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talavec/Downloads/"/>
    </mc:Choice>
  </mc:AlternateContent>
  <xr:revisionPtr revIDLastSave="0" documentId="10_ncr:8100000_{770467CA-6441-A84E-A6CB-054AE9238CDC}" xr6:coauthVersionLast="34" xr6:coauthVersionMax="34" xr10:uidLastSave="{00000000-0000-0000-0000-000000000000}"/>
  <bookViews>
    <workbookView xWindow="38400" yWindow="-1760" windowWidth="44400" windowHeight="28800" xr2:uid="{00000000-000D-0000-FFFF-FFFF00000000}"/>
  </bookViews>
  <sheets>
    <sheet name="S2" sheetId="1" r:id="rId1"/>
    <sheet name="B2" sheetId="2" r:id="rId2"/>
    <sheet name="S4" sheetId="3" r:id="rId3"/>
    <sheet name="B4" sheetId="4" r:id="rId4"/>
    <sheet name="S6" sheetId="5" r:id="rId5"/>
    <sheet name="B6" sheetId="6" r:id="rId6"/>
    <sheet name="S8" sheetId="7" r:id="rId7"/>
    <sheet name="B8" sheetId="8" r:id="rId8"/>
    <sheet name="S10" sheetId="9" r:id="rId9"/>
    <sheet name="B10" sheetId="10" r:id="rId10"/>
    <sheet name="S12" sheetId="11" r:id="rId11"/>
    <sheet name="B12" sheetId="12" r:id="rId12"/>
  </sheets>
  <calcPr calcId="162913"/>
</workbook>
</file>

<file path=xl/calcChain.xml><?xml version="1.0" encoding="utf-8"?>
<calcChain xmlns="http://schemas.openxmlformats.org/spreadsheetml/2006/main">
  <c r="M2" i="12" l="1"/>
  <c r="M3" i="11"/>
  <c r="M4" i="11"/>
  <c r="M2" i="11"/>
  <c r="M4" i="10"/>
  <c r="M2" i="10"/>
  <c r="M7" i="9"/>
  <c r="M5" i="9"/>
  <c r="M4" i="9"/>
  <c r="M3" i="9"/>
  <c r="M5" i="7"/>
  <c r="M4" i="7"/>
  <c r="M3" i="7"/>
  <c r="M2" i="7"/>
  <c r="M3" i="6"/>
  <c r="M2" i="6"/>
  <c r="M5" i="6"/>
  <c r="M2" i="5"/>
  <c r="M5" i="5"/>
  <c r="M5" i="4"/>
  <c r="M2" i="3"/>
</calcChain>
</file>

<file path=xl/sharedStrings.xml><?xml version="1.0" encoding="utf-8"?>
<sst xmlns="http://schemas.openxmlformats.org/spreadsheetml/2006/main" count="20517" uniqueCount="8629">
  <si>
    <t>Category</t>
  </si>
  <si>
    <t>ID</t>
  </si>
  <si>
    <t>Name</t>
  </si>
  <si>
    <t>Source</t>
  </si>
  <si>
    <t>p-value</t>
  </si>
  <si>
    <t>q-value Bonferroni</t>
  </si>
  <si>
    <t>q-value FDR B&amp;H</t>
  </si>
  <si>
    <t>q-value FDR B&amp;Y</t>
  </si>
  <si>
    <t>Pathway</t>
  </si>
  <si>
    <t>Beta-oxidation of pristanoyl-CoA</t>
  </si>
  <si>
    <t>BioSystems: REACTOME</t>
  </si>
  <si>
    <t>ACOX3</t>
  </si>
  <si>
    <t>The NLRP3 inflammasome</t>
  </si>
  <si>
    <t>TXNIP</t>
  </si>
  <si>
    <t>Inflammasomes</t>
  </si>
  <si>
    <t>Peroxisomal lipid metabolism</t>
  </si>
  <si>
    <t>Nucleotide-binding domain, leucine rich repeat containing receptor (NLR) signaling pathways</t>
  </si>
  <si>
    <t>Stimuli-sensing channels</t>
  </si>
  <si>
    <t>TSC22D3</t>
  </si>
  <si>
    <t>Coexpression</t>
  </si>
  <si>
    <t>M9850</t>
  </si>
  <si>
    <t>Genes up-regulated in CD40L and IL-2 IL-4 IL-5 stimulated at day 1 B cell IRF4intermediate versus CD40L and IL-2 IL-4 IL-5 stimulated at day 1 B cell wildtype.</t>
  </si>
  <si>
    <t>MSigDB C7: Immunologic Signatures (v6.0)</t>
  </si>
  <si>
    <t>DIRAS2,TXNIP,TSC22D3</t>
  </si>
  <si>
    <t>M2983</t>
  </si>
  <si>
    <t>Genes down-regulated in B lymphocytes stimulated by anti-IgM for 12h: wildtype versus ZFX [GeneID=7543] knockout.</t>
  </si>
  <si>
    <t>TXNIP,TSC22D3</t>
  </si>
  <si>
    <t>M2976</t>
  </si>
  <si>
    <t>Genes up-regulated in natural T reg versus T conv.</t>
  </si>
  <si>
    <t>M2960</t>
  </si>
  <si>
    <t>Genes down-regulated in induced T reg versus T conv.</t>
  </si>
  <si>
    <t>PLEKHM3,TSC22D3</t>
  </si>
  <si>
    <t>M8289</t>
  </si>
  <si>
    <t>Genes down-regulated in spleen B lymphocytes: wildtype versus lupus susceptibility locus Sle2c1.</t>
  </si>
  <si>
    <t>M5221</t>
  </si>
  <si>
    <t>Genes down-regulated in comparison of dendritic cells (DC) exposed to T. gondii versus DCs exposed to M. tuberculosis.</t>
  </si>
  <si>
    <t>M6238</t>
  </si>
  <si>
    <t>Genes up-regulated in single positive cells: immature CD4 [GeneID=920] versus CD8 thymocytes.</t>
  </si>
  <si>
    <t>PLEKHM3,ACOX3</t>
  </si>
  <si>
    <t>M8298</t>
  </si>
  <si>
    <t>Genes up-regulated in thymocytes: double positive versus CD4 [GeneID=920] single positive.</t>
  </si>
  <si>
    <t>M8072</t>
  </si>
  <si>
    <t>Genes up-regulated in thymic implants from fetal liver versus those from adult bone marrow.</t>
  </si>
  <si>
    <t>M9201</t>
  </si>
  <si>
    <t>Genes down-regulated in T reg: induced versus total.</t>
  </si>
  <si>
    <t>M4603</t>
  </si>
  <si>
    <t>Genes down-regulated in comparison of CD25+ T cells treated with IL4 [GeneID=3565] versus CD25- T cells treated with IL4 [GeneID=3565] at day 5.</t>
  </si>
  <si>
    <t>M5162</t>
  </si>
  <si>
    <t>Genes up-regulated in comparison of macrophages versus macrophages exposed to T. gondii.</t>
  </si>
  <si>
    <t>M8690</t>
  </si>
  <si>
    <t>Genes up-regulated in monocytes (6h): muramyl dipeptide [PubChem=11620162] versus M. tuberculosis 19 kDa lipopeptide.</t>
  </si>
  <si>
    <t>Genes down-regulated in wildtype bone marrow-derived macrophages treated with rosiglitazone [PubChem=77999]: control versus IL4 [GeneID=3565].</t>
  </si>
  <si>
    <t>M9107</t>
  </si>
  <si>
    <t>Genes up-regulated in CD4 T conv: control versus over-expression of GATA1 and FOXP3 [GeneID=2623;50943].</t>
  </si>
  <si>
    <t>M6844</t>
  </si>
  <si>
    <t>Genes up-regulated in macrophages: untreated versus LPS.</t>
  </si>
  <si>
    <t>M6707</t>
  </si>
  <si>
    <t>Genes up-regulated in endothelial cells: untreated versus exposed to E. burgdoferi.</t>
  </si>
  <si>
    <t>M6329</t>
  </si>
  <si>
    <t>Genes up-regulated in untreated spleen: DUSP1 [GeneID=1843] knockout versus wildtype.</t>
  </si>
  <si>
    <t>M8182</t>
  </si>
  <si>
    <t>Genes down-regulated in B lymphocytes immunized with: imiquimod [PubChem=13982876] versus monophosphoryl lipid A and imiquimod [PubChem=13982876].</t>
  </si>
  <si>
    <t>M6762</t>
  </si>
  <si>
    <t>Genes down-regulated in cells from Flt3L Melanom injected mice: splenic DEC205+ dendritic cells versus B lymphocytes.</t>
  </si>
  <si>
    <t>M6326</t>
  </si>
  <si>
    <t>Genes up-regulated in spleen from wildtype mice: control versus LPS.</t>
  </si>
  <si>
    <t>M6317</t>
  </si>
  <si>
    <t>Genes down-regulated in macrophages: control versus Sendai virus infection.</t>
  </si>
  <si>
    <t>M6716</t>
  </si>
  <si>
    <t>Genes up-regulated in endothelial cells: B. burgdoferi versus IFNG [GeneID=3459] and B. burgdoferi .</t>
  </si>
  <si>
    <t>M6323</t>
  </si>
  <si>
    <t>Genes up-regulated in spleen from DUSP1 [GeneID=1843] knockout: control versus LPS.</t>
  </si>
  <si>
    <t>M8934</t>
  </si>
  <si>
    <t>Genes up-regulated in T reg: wildtype versus HDAC9 [GeneID=9734] knockout.</t>
  </si>
  <si>
    <t>M6857</t>
  </si>
  <si>
    <t>Genes up-regulated in spleens from mice immunized with ova peptides alone versus those immunized with monophosphoryl lipid A as adjuvant.</t>
  </si>
  <si>
    <t>M2946</t>
  </si>
  <si>
    <t>Genes down-regulated in induced T reg: wildtype versus non-functional FOXP3 [GeneID=50943].</t>
  </si>
  <si>
    <t>Genes down-regulated in CD8 T cells treated by interferon alpha: STAT1 [GeneID=6772] knockout versus STAT4 [GeneID=6775].</t>
  </si>
  <si>
    <t>M6735</t>
  </si>
  <si>
    <t>Genes up-regulated in B lymphocytes versus CD8 T cells.</t>
  </si>
  <si>
    <t>M9998</t>
  </si>
  <si>
    <t>Genes down-regulated in dendritic cells: CD8A [GeneID=925] versus ITGAM+ [GeneID=3684].</t>
  </si>
  <si>
    <t>M7121</t>
  </si>
  <si>
    <t>Genes down-regulated in peripheral blood monocytes (PMBC):healthy versus Gram positive sepsis.</t>
  </si>
  <si>
    <t>M10015</t>
  </si>
  <si>
    <t>Genes down-regulated in macrophages: control versus glioblastoma conditioned.</t>
  </si>
  <si>
    <t>M5138</t>
  </si>
  <si>
    <t>Genes up-regulated in comparison of peripheral blood mononuclear cells (PBMC) from healthy donors versus PBMCs from infanct with acute influenza infection.</t>
  </si>
  <si>
    <t>M4245</t>
  </si>
  <si>
    <t>Genes down-regulated in comparison of CD4 [GeneID=920] T cells treated with IL4 [GeneID=3565] and anti-IL12 at 0.5 h versus those at 72 h.</t>
  </si>
  <si>
    <t>M9250</t>
  </si>
  <si>
    <t>Genes up-regulated in dendritic cells: control versus 2,4-dinitrofluorobenzene (DNFB) [PubChem=6264] and diphenyleneiodonium (DPI) [PubChem=2733504].</t>
  </si>
  <si>
    <t>M6843</t>
  </si>
  <si>
    <t>Genes down-regulated in CD4 [GeneID=920] T cells from lymph nodes: naÔve versus day 28 after immunization.</t>
  </si>
  <si>
    <t>M9527</t>
  </si>
  <si>
    <t>Genes up-regulated in activated CD4 [GeneID=920] T cells expressing: wildtype versus mutant form of FOXP3 [GeneID=50943].</t>
  </si>
  <si>
    <t>M5322</t>
  </si>
  <si>
    <t>Genes down-regulated in comparison of memory CD4 [GeneID=920] T cells from young donors treated with TSST at 40 h versus those from old donors treated with TSST at 40 h.</t>
  </si>
  <si>
    <t>M8709</t>
  </si>
  <si>
    <t>Genes down-regulated in bone marrow-derived macrophages with heterozygous MLL4 [GeneID=9757] knockout: control versus treated with LPS for 2h.</t>
  </si>
  <si>
    <t>M5173</t>
  </si>
  <si>
    <t>Genes down-regulated in comparison of dendritic cells (DC) versus untreated macrophages.</t>
  </si>
  <si>
    <t>M7324</t>
  </si>
  <si>
    <t>Genes up-regulated in HMC-1 (mast leukemia) cells: incubated with the peptide ALL1 versus stimulated with T cell membranes.</t>
  </si>
  <si>
    <t>M6947</t>
  </si>
  <si>
    <t>Genes up-regulated in plasmacytoid dendritic cells (1h): untreated versus influenza virus infection.</t>
  </si>
  <si>
    <t>M3337</t>
  </si>
  <si>
    <t>Genes up-regulated in comparison of polysome bound (translated) mRNA before and 4 h after LPS (TLR4 agonist) stimulation.</t>
  </si>
  <si>
    <t>M4250</t>
  </si>
  <si>
    <t>Genes down-regulated in comparison of CD4 [GeneID=920] T cells treated with IL4 [GeneID=3565] and anti-IL12 at 2 h versus those at 72 h.</t>
  </si>
  <si>
    <t>M9322</t>
  </si>
  <si>
    <t>Genes up-regulated in marginal zone B cells versus day 7 plasma cells.</t>
  </si>
  <si>
    <t>M7354</t>
  </si>
  <si>
    <t>Genes up-regulated in HMC-1 (mast leukemia) cells: stimulated with T cell membranes versus incubated with the peptide ALL1 and then stimulated with T cell membranes.</t>
  </si>
  <si>
    <t>M9957</t>
  </si>
  <si>
    <t>Genes down-regulated during primary acute viral infection: NK cells versus ITGAM+ [GeneID=3684] dendritic cells.</t>
  </si>
  <si>
    <t>M5712</t>
  </si>
  <si>
    <t>Genes down-regulated in comparison of ActCD4TGF versus WTActCD4TGF (see Fig. 1 in the paper for details).</t>
  </si>
  <si>
    <t>M4202</t>
  </si>
  <si>
    <t>Genes down-regulated in comparison of untreated CD4 [GeneID=920] T cells at 0 h versus the cells treated with IL4 [GeneID=3565] and anti-IL12 at 72 h.</t>
  </si>
  <si>
    <t>M6563</t>
  </si>
  <si>
    <t>Genes down-regulated in monocyte-derived dendritic cells: rosiglitazone [PubChem=77999] versus AM580 [PubChem=2126].</t>
  </si>
  <si>
    <t>M9671</t>
  </si>
  <si>
    <t>Genes up-regulated in CD4 [GeneID=920] T helper cells Th17 (60h): TGFB1 and IL6 [GeneID=7040;3569] versus TGFB1, IL6 [GeneID=7040;3569] and IL-23.</t>
  </si>
  <si>
    <t>M3714</t>
  </si>
  <si>
    <t>Genes down-regulated in comparison of control dendritic cells (DC) at 4 h versus those stimulated with poly(I:C) (TLR3 agonist) at 4 h.</t>
  </si>
  <si>
    <t>M5787</t>
  </si>
  <si>
    <t>Genes up-regulated in comparison of peripheral blood mononuclear cells (PBMC) from patients with type 1 diabetes at the time of the diagnosis versus those at 4 months later.</t>
  </si>
  <si>
    <t>M5229</t>
  </si>
  <si>
    <t>Genes up-regulated in comparison of dendritic cells (DC) exposed to 5 worms/well B. malayi versus DC exposed to M. tuberculosis</t>
  </si>
  <si>
    <t>M7650</t>
  </si>
  <si>
    <t>Genes up-regulated in CD4 [GeneID=920] T cells under specific pathogen free conditions: healthy versus arthritis (KRN model).</t>
  </si>
  <si>
    <t>M3266</t>
  </si>
  <si>
    <t>Genes up-regulated in comparison of unstimulated peripheral blood mononuclear cells (PBMC) cultured for 3 h versus PBMC cultured for 3 h with YF17D vaccine.</t>
  </si>
  <si>
    <t>M3440</t>
  </si>
  <si>
    <t>Genes down-regulated in comparison of intrathymic T progenitor cells (ITTP) versus CD4 [GeneID=920] thymocytes.</t>
  </si>
  <si>
    <t>M8738</t>
  </si>
  <si>
    <t>Genes down-regulated in STAT5 double knock-in T cells: control versus IL2 [GeneID=3558] stimulation for 6h.</t>
  </si>
  <si>
    <t>M3824</t>
  </si>
  <si>
    <t>Genes up-regulated in comparison of dendritic cells (DC) stimulated with poly(I:C) (TLR3 agonist) at 1 h versus DC cells stimulated with Pam3Csk4 (TLR1/2 agonist) at 1 h.</t>
  </si>
  <si>
    <t>M5104</t>
  </si>
  <si>
    <t>Genes down-regulated in comparison of untreated CD8+ dendritic cells (DC) at 4 h versus those treated with IFNG [GeneID=3458] at 16 h.</t>
  </si>
  <si>
    <t>M4817</t>
  </si>
  <si>
    <t>Genes up-regulated in comparison of B cells versus monocyte macrophages.</t>
  </si>
  <si>
    <t>M7152</t>
  </si>
  <si>
    <t>Genes up-regulated in CD8A+ [GeneID=925] splenic dendritic cells: wildtype versus IFNB1 [GeneID=3456] knockout mice.</t>
  </si>
  <si>
    <t>M5779</t>
  </si>
  <si>
    <t>Genes up-regulated in comparison of peripheral blood mononuclear cells (PBMC) from healthy donors versus PBMCs from patients with type 1 diabetes at 4  month after the diagnosis.</t>
  </si>
  <si>
    <t>M8088</t>
  </si>
  <si>
    <t>Genes down-regulated in myeloid-derived suppressor cells: bone marrow versus colon tumor.</t>
  </si>
  <si>
    <t>M8553</t>
  </si>
  <si>
    <t>Genes down-regulated in CD8 T cells: KLRB1 int [GeneID=3820] versus KLRB1- [GeneID=3820].</t>
  </si>
  <si>
    <t>M4490</t>
  </si>
  <si>
    <t>Genes up-regulated in comparison of naive CD8 T cells versus unstimulated dendritic cells (DC).</t>
  </si>
  <si>
    <t>M9615</t>
  </si>
  <si>
    <t>Genes up-regulated in CD42 high [GeneID=100133941] cells from thymus: T reg versus T conv.</t>
  </si>
  <si>
    <t>M3960</t>
  </si>
  <si>
    <t>Genes down-regulated in comparison of dendritic cells (DC) stimulated with Pam3Csk4 (TLR1/2 agonist) at 0.5 h versus DC cells stimulated with Gardiquimod (TLR7 agonist) at 0.5 h.</t>
  </si>
  <si>
    <t>M4248</t>
  </si>
  <si>
    <t>Genes down-regulated in comparison of CD4 [GeneID=920] T cells treated with IL4 [GeneID=3565] and anti-IL12 at 1.5 h versus those at 72 h.</t>
  </si>
  <si>
    <t>M6624</t>
  </si>
  <si>
    <t>Genes down-regulated in bone marrow-derived macrophages with IL6 [GeneID=3569] knockout and 180 min of stimulation by: LPS versus IL10 [GeneID=3586] and LPS.</t>
  </si>
  <si>
    <t>M9190</t>
  </si>
  <si>
    <t>Genes up-regulated in CD4 T conv over-expressing: FOXP3 [GeneID=50943] versus IRF4 and FOXP3 [GeneID=3662;50943].</t>
  </si>
  <si>
    <t>M5094</t>
  </si>
  <si>
    <t>Genes down-regulated in comparison of memory CD8 T cells treated with IL7 [GeneID=3574] versus those treated with IL4 [GeneID=3565].</t>
  </si>
  <si>
    <t>M8632</t>
  </si>
  <si>
    <t>Genes up-regulated in bone marrow-derived dendritic cells treated with 1,3-beta-D-oligoglucan [PubChem=11375554]: low dose versus high dose.</t>
  </si>
  <si>
    <t>M6146</t>
  </si>
  <si>
    <t>Genes down-regulated in CD8 alphabeta OT1 thymocyte RTOC culture versus CD8 alphabeta HY thymocyte RTOC culture.</t>
  </si>
  <si>
    <t>Genes up-regulated in CD8 T cells treated by interferon alpha: STAT1 [GeneID=6772] knockout versus STAT4 [GeneID=6775].</t>
  </si>
  <si>
    <t>M8087</t>
  </si>
  <si>
    <t>Genes up-regulated in myeloid-derived suppressor cells: bone marrow versus colon tumor.</t>
  </si>
  <si>
    <t>M4128</t>
  </si>
  <si>
    <t>Genes up-regulated in comparison of dendritic cells (DC) stimulated with CpG DNA (TLR9 agonist) at 0.5 h versus those stimulated with CpG DNA (TLR9 agonist) at 24 h.</t>
  </si>
  <si>
    <t>M8049</t>
  </si>
  <si>
    <t>Genes up-regulated in CD8 T cells: control versus stimulated by IFNA2 [GeneID=3440] and activated by anti-CD3 and anti-CD28.</t>
  </si>
  <si>
    <t>M9124</t>
  </si>
  <si>
    <t>Genes down-regulated in T reg: XBP1 [GeneID=7494] knockout versus wildtype.</t>
  </si>
  <si>
    <t>M5976</t>
  </si>
  <si>
    <t>Genes up-regulated in liver from SOCS3 [GeneID=9021] knockout: untreated versus IL6 [GeneID=3569] injection.</t>
  </si>
  <si>
    <t>M9897</t>
  </si>
  <si>
    <t>Genes down-regulated in dendritic cells: untreated versus 24h after infection of Leishmania major.</t>
  </si>
  <si>
    <t>M7332</t>
  </si>
  <si>
    <t>Genes down-regulated in HMC-1 (mast leukemia) cells: Cl-IB-MECA [PubChem=3035850] versus incubated with the ALL1 peptide followed by treatment with Cl-IB-MECA [PubChem=3035850].</t>
  </si>
  <si>
    <t>M7822</t>
  </si>
  <si>
    <t>Genes down-regulated in amplified: multipotent progenitors versus common dendritic cell progenitors.</t>
  </si>
  <si>
    <t>M3446</t>
  </si>
  <si>
    <t>Genes up-regulated in comparison of intrathymic T progenitor cells (ITTP) versus naive CD4 [GeneID=920] T cells from adult blood.</t>
  </si>
  <si>
    <t>M7233</t>
  </si>
  <si>
    <t>Genes up-regulated in T cells: control (0h) versus IL21 [GeneID=59067] for 24h.</t>
  </si>
  <si>
    <t>M6936</t>
  </si>
  <si>
    <t>Genes up-regulated in B lymphocytes: CpG oligodeoxynucleotide 1826 versus PL2-3 (Chromatin IC).</t>
  </si>
  <si>
    <t>M7276</t>
  </si>
  <si>
    <t>Genes down-regulated in double positve thymocyte: TCF3 [GeneID=6929] knockout versus TCF3 and TCF12 [GeneID=6929;6938] knockout.</t>
  </si>
  <si>
    <t>M9284</t>
  </si>
  <si>
    <t>Genes up-regulated in CD8 T cells 6 days after immunization: control versus IL2 [GeneID=3558] treatment.</t>
  </si>
  <si>
    <t>M9161</t>
  </si>
  <si>
    <t>Genes up-regulated in CD4 T conv over-expressing XBP1 [GeneID=7494] versus XBP1 and FOX3P [GeneID=7494;50943].</t>
  </si>
  <si>
    <t>M3461</t>
  </si>
  <si>
    <t>Genes up-regulated in comparison of CD4 [GeneID=920] CD8 thymocytes versus naive CD4 [GeneID=920] T cells from adult blood.</t>
  </si>
  <si>
    <t>M4579</t>
  </si>
  <si>
    <t>Genes up-regulated in comparison of adult DN2 thymocytes versus fetal DN2 thymocytes.</t>
  </si>
  <si>
    <t>M6199</t>
  </si>
  <si>
    <t>Genes down-regulated in polymorphonuclear leukocytes (9h): treated by heat killed HC60 cell (promyelocytic leukemia) lysate versus A. phagocytophilum infection.</t>
  </si>
  <si>
    <t>M4860</t>
  </si>
  <si>
    <t>Genes up-regulated in comparison of NK cells versus monocyte macrophages.</t>
  </si>
  <si>
    <t>M4066</t>
  </si>
  <si>
    <t>Genes down-regulated in comparison of dendritic cells (DC) stimulated with LPS (TLR4 agonist) at 24 h versus DC cells stimulated with Gardiquimod (TLR7 agonist) at 24 h.</t>
  </si>
  <si>
    <t>M9609</t>
  </si>
  <si>
    <t>Genes down-regulated in CD42 low [GeneID=100133941] cells from thymus: T reg versus T conv.</t>
  </si>
  <si>
    <t>M7376</t>
  </si>
  <si>
    <t>Genes down-regulated in the activated CD4 [GeneID=920] T cells (48h): control versus interferon alpha.</t>
  </si>
  <si>
    <t>M7452</t>
  </si>
  <si>
    <t>Genes up-regulated in CD4 [GeneID=920] T cells treated with TGF beta and IL6 [GeneID=3569]: STAT3 [GeneID=6774] knockout versus wildtype.</t>
  </si>
  <si>
    <t>M9263</t>
  </si>
  <si>
    <t>Genes down-regulated in CXCR5- BCL6- CD4+ [GeneID=643;604;920] T cells versus CXCR5+ BCL6- [GeneID=643;604] follicular helper T cells.</t>
  </si>
  <si>
    <t>M3683</t>
  </si>
  <si>
    <t>Genes up-regulated in comparison of control dendritic cells (DC) at 1 h versus those stimulated with LPS (TLR4 agonist) at 1 h.</t>
  </si>
  <si>
    <t>M6357</t>
  </si>
  <si>
    <t>Genes up-regulated in Vd1 gamma delta T cells: untreated versus LPS.</t>
  </si>
  <si>
    <t>M8204</t>
  </si>
  <si>
    <t>Genes down-regulated in wildtype cytotoxic T lymphocytes versus those overexpressing phosphorylation deficient form of HDAC7 [GeneID=51564].</t>
  </si>
  <si>
    <t>M7196</t>
  </si>
  <si>
    <t>Genes down-regulated in transitional CR2 [GeneID=1380] low B lymphocytes versus those from cord blood.</t>
  </si>
  <si>
    <t>M3271</t>
  </si>
  <si>
    <t>Genes up-regulated in comparison of unstimulated peripheral blood mononuclear cells (PBMC) cultured for 12 h versus PBMC cultured for 12 h with YF17D vaccine.</t>
  </si>
  <si>
    <t>M6351</t>
  </si>
  <si>
    <t>Genes down-regulated in Vd2 gamma delta T cells: untreated versus phorbol myristate acetate and ionomycin [PubChem=4792;3733].</t>
  </si>
  <si>
    <t>M9650</t>
  </si>
  <si>
    <t>Genes down-regulated in CD4 [GeneID=920] T helper cells (30h): Th0 versus TGFB1 and IL6 [GeneID=7040;3569].</t>
  </si>
  <si>
    <t>M9620</t>
  </si>
  <si>
    <t>Genes up-regulated in T reg: wildtype versus DNMT1 [GeneID=1786] knockout.</t>
  </si>
  <si>
    <t>M6535</t>
  </si>
  <si>
    <t>Genes up-regulated in epithelial cells (24h): IFNG [GeneID=3458] versus IFNG [GeneID=3458] and interferon alpha.</t>
  </si>
  <si>
    <t>M4009</t>
  </si>
  <si>
    <t>Genes down-regulated in comparison of dendritic cells (DC) stimulated with LPS (TLR4 agonist) at 16 h versus DC cells stimulated with CpG DNA (TLR9 agonist) at 16 h.</t>
  </si>
  <si>
    <t>M3431</t>
  </si>
  <si>
    <t xml:space="preserve">Genes up-regulated in comparison of CD4 [GeneID=920] CD8 thymocytes stimulated with anti-Valpha2 antibodies versus CD4 [GeneID=920] CD8 thymocytes stimulated with anti-beta5 antibodies. </t>
  </si>
  <si>
    <t>M5206</t>
  </si>
  <si>
    <t>Genes down-regulated in comparison of dendritic cells (DC) exposed to L. donovani versus DCs exposed to M. tuberculosis.</t>
  </si>
  <si>
    <t>M7187</t>
  </si>
  <si>
    <t>Genes down-regulated in B lymphocytes: naÔve versus transitional CR2 [GeneID=1380] high.</t>
  </si>
  <si>
    <t>M9187</t>
  </si>
  <si>
    <t>Genes up-regulated in CD4 T conv over-expressing: FOXP3 [GeneID=50943] versus LEF1 and FOXP3 [GeneID=51176;50943].</t>
  </si>
  <si>
    <t>M5046</t>
  </si>
  <si>
    <t>Genes up-regulated in comparison of splenic primary CD8 effector T cells at day 8 post-acute infection versus splenic primary CD8 effector T cells at day 8 post-chronic infection.</t>
  </si>
  <si>
    <t>M6198</t>
  </si>
  <si>
    <t>Genes up-regulated in polymorphonuclear leukocytes (9h): treated by heat killed HC60 cell (promyelocytic leukemia) lysate versus A. phagocytophilum infection.</t>
  </si>
  <si>
    <t>M5783</t>
  </si>
  <si>
    <t>Genes up-regulated in comparison of peripheral blood mononuclear cells (PBMC) from patients with type 1 diabetes at the time of the diagnosis versus those at 1 month later.</t>
  </si>
  <si>
    <t>M3807</t>
  </si>
  <si>
    <t>Genes down-regulated in comparison of dendritic cells (DC) stimulated with LPS (TLR4 agonist) at 4 h versus DC cells stimulated with poly(I:C) (TLR3 agonist) at 4 h.</t>
  </si>
  <si>
    <t>M6973</t>
  </si>
  <si>
    <t>Genes up-regulated in tolerant microphages: untreated versus LPS.</t>
  </si>
  <si>
    <t>M5687</t>
  </si>
  <si>
    <t>Genes up-regulated in comparsion of ActCD8 versus ActCD4 (see Fig. 1 in the paper for details).</t>
  </si>
  <si>
    <t>M6211</t>
  </si>
  <si>
    <t>Genes down-regulated in polymorphonuclear leukocytes (1.5h): control versus infection by A. phagocytophilum.</t>
  </si>
  <si>
    <t>M9302</t>
  </si>
  <si>
    <t>Genes down-regulated in Lung dendritic cell from untreated wildtype mice versus Lung dendritic cell from Ad5 T424A hexon infection wildtype mice.</t>
  </si>
  <si>
    <t>M9952</t>
  </si>
  <si>
    <t>Genes down-regulated in B lymphocytes treated by anti IgM for 24h: wildtype versus MAP3K7 [GeneID=6885] knockout.</t>
  </si>
  <si>
    <t>M8069</t>
  </si>
  <si>
    <t>Genes down-regulated in thymic implants from fetal liver versus those from adult bone marrow.</t>
  </si>
  <si>
    <t>M5494</t>
  </si>
  <si>
    <t>Genes up-regulated in comparison of macrophages versus B cells.</t>
  </si>
  <si>
    <t>M7661</t>
  </si>
  <si>
    <t>Genes up-regulated in the in vitro follicular dendritic cells from peripheral lymph nodes: non-stimulated versus tretinoin [PubChem=444795] (96h).</t>
  </si>
  <si>
    <t>M8313</t>
  </si>
  <si>
    <t>Genes down-regulated in activated T cells: CD4 [GeneID=920] versus NKT.</t>
  </si>
  <si>
    <t>M3326</t>
  </si>
  <si>
    <t>Genes up-regulated in comparison of polysome bound (translated) mRNA versus total mRNA in dendritic cells.</t>
  </si>
  <si>
    <t>M5185</t>
  </si>
  <si>
    <t>Genes up-regulated in comparison of dendritic cells (DC) exposed to 50 worm/well B. malayi versus macrophages exposed to 50 worms/well B. malayi.</t>
  </si>
  <si>
    <t>M7915</t>
  </si>
  <si>
    <t>Genes down-regulated in monocytes (12h) versus macrophages (12h) treated with IFNG, TNF [GeneID=3458;7124] and rosiglitazone [PubChem=77999].</t>
  </si>
  <si>
    <t>M9540</t>
  </si>
  <si>
    <t>Genes up-regulated in bone marrow-derived mast cells treated with IL3 [GeneID=3562]: control versus IL33 [GeneID=90865].</t>
  </si>
  <si>
    <t>M3832</t>
  </si>
  <si>
    <t>Genes up-regulated in comparison of dendritic cells (DC) stimulated with poly(I:C) (TLR3 agonist) at 4 h versus DC cells stimulated with Pam3Csk4 (TLR1/2 agonist) at 4 h.</t>
  </si>
  <si>
    <t>M5072</t>
  </si>
  <si>
    <t>Genes up-regulated in comparison of memory CD8 T cells versus naive CD8 T cells.</t>
  </si>
  <si>
    <t>M8982</t>
  </si>
  <si>
    <t>Genes down-regulated in CD4 [GeneID=920] T cells over-expressing FOXP3 [GeneID=50943] and PPARg1 form of PPARG [GeneID=5468]: untreated versus pioglitazone [PubChem=4829].</t>
  </si>
  <si>
    <t>M4628</t>
  </si>
  <si>
    <t>Genes down-regulated in comparison of untreated CD25+ T effector cells at day 10 versus untreated CD25- T cells at day 10.</t>
  </si>
  <si>
    <t>M7656</t>
  </si>
  <si>
    <t>Genes up-regulated in ex vivo follicular dendritic cells from peripheral lymph nodes: naÔve versus immunized mice.</t>
  </si>
  <si>
    <t>M5874</t>
  </si>
  <si>
    <t>Genes down-regulated in comparison of monocytes treated with 1 ng/ml LPS (TLR4 agonist) versus untreated monocytes.</t>
  </si>
  <si>
    <t>M9907</t>
  </si>
  <si>
    <t>Genes down-regulated in dendritic cells: untreated versus 4h after infection of Leishmania major.</t>
  </si>
  <si>
    <t>M4568</t>
  </si>
  <si>
    <t>Genes up-regulated in comparison of thymic progenitors versus fetal DN2 thymocytes.</t>
  </si>
  <si>
    <t>M5993</t>
  </si>
  <si>
    <t>Genes down-regulated in macrophages treated by IL6 [GeneID=3569] for 100min: wildtype versus SOCS3 [GeneID=9021].</t>
  </si>
  <si>
    <t>M5637</t>
  </si>
  <si>
    <t>Genes up-regulated in comparison of anergy induced CD4 [GeneID=920] T cells versus conventional CD4 [GeneID=920] T cells.</t>
  </si>
  <si>
    <t>M8048</t>
  </si>
  <si>
    <t>Genes down-regulated in CD8 T cells: control versus stimulated by IFNA5 [GeneID=3442] and activated by anti-CD3 and anti-CD28.</t>
  </si>
  <si>
    <t>M9458</t>
  </si>
  <si>
    <t>Genes up-regulated in CD8 T cells, acute infection with LCMV-Armstrong: effectors at day 6 versus memory at day 30.</t>
  </si>
  <si>
    <t>M6587</t>
  </si>
  <si>
    <t>Genes down-regulated in monocytes versus classically activated (M1) macrophages.</t>
  </si>
  <si>
    <t>M4501</t>
  </si>
  <si>
    <t>Genes up-regulated in comparison of naive CD4 [GeneID=920] T cells versus unstimulatd dendritic cells (DC).</t>
  </si>
  <si>
    <t>M8483</t>
  </si>
  <si>
    <t>Genes up-regulated in CD34+ [GeneID=947] cells: control versus stimulated by BMP4 [GeneID=652].</t>
  </si>
  <si>
    <t>M5228</t>
  </si>
  <si>
    <t>Genes down-regulated in comparison of dendritic cells (DC) exposed to 50 worms/well B. malayi versus DC exposed to M. tuberculosis</t>
  </si>
  <si>
    <t>M5176</t>
  </si>
  <si>
    <t>Genes down-regulated in comparison of dendritic cells (DC) exposed to L. donovani versus macrophages exposed to L. donovani.</t>
  </si>
  <si>
    <t>M5030</t>
  </si>
  <si>
    <t>Genes down-regulated in comparison of SP1 thymocytes versus SP4 thymocytes.</t>
  </si>
  <si>
    <t>M5861</t>
  </si>
  <si>
    <t>M5777</t>
  </si>
  <si>
    <t>Genes up-regulated in comparison of peripheral blood mononuclear cells (PBMC) from healthy donors versus PBMCs from patients with type 1 diabetes at 1 month after the diagnosis.</t>
  </si>
  <si>
    <t>M9901</t>
  </si>
  <si>
    <t>Genes down-regulated in dendritic cells: untreated versus 2h after infection of Leishmania major.</t>
  </si>
  <si>
    <t>M9845</t>
  </si>
  <si>
    <t>Genes up-regulated in CD40L and IL-2 IL-4 IL-5 stimulated at day 3 B cell IRF4high versus CD40L and IL-2 IL-4 IL-5 stimulated at day 3 B cell IRF4intermediate.</t>
  </si>
  <si>
    <t>M7642</t>
  </si>
  <si>
    <t>Genes down-regulated in memory CD8 T cells: 1' versus 3'.</t>
  </si>
  <si>
    <t>Coexpression Atlas</t>
  </si>
  <si>
    <t>Immgen.org, GSE15907</t>
  </si>
  <si>
    <t>DIRAS2,PLEKHM3</t>
  </si>
  <si>
    <t>GSM538225_500</t>
  </si>
  <si>
    <t>B cells, B1a.Sp, IgD+ IgM+ CD45R+ CD24+ CD19+ AA4.1- CD23- CD21/35-, Spleen, avg-3</t>
  </si>
  <si>
    <t>GSM605827_500</t>
  </si>
  <si>
    <t>Myeloid Cells, DC.8+.Sp, CD11b CD45 CD4 CD11c CD8a, Spleen, avg-1</t>
  </si>
  <si>
    <t>GSM605883_500</t>
  </si>
  <si>
    <t>Myeloid Cells, Mo.6C-II-.Bl, CD115+ B220- CD43- Ly6C- MHCII-, Blood, avg-3</t>
  </si>
  <si>
    <t>GSM538260_500</t>
  </si>
  <si>
    <t>Myeloid Cells, DC.8+.Sp, CD11b CD11c CD45 CD8a CD4, Spleen, avg-2</t>
  </si>
  <si>
    <t>Hits</t>
  </si>
  <si>
    <t>Target</t>
  </si>
  <si>
    <t>Genes</t>
  </si>
  <si>
    <t>Count</t>
  </si>
  <si>
    <t>Immunity</t>
  </si>
  <si>
    <t>Proliferation</t>
  </si>
  <si>
    <t>Metabolism</t>
  </si>
  <si>
    <t>Migration</t>
  </si>
  <si>
    <t>Others</t>
  </si>
  <si>
    <t>Cytokine Signaling in Immune system</t>
  </si>
  <si>
    <t>TNFRSF12A,USP18,GBP6,DDX58,GBP5,OAS2,SOCS1,CCL2,IRF1,IRF7,CCND1,TNF,CCL19,IL1RN,IL2,IL2RA,CXCL1,ADAR,IFIT2,EIF2AK2,IL33,STAT1,STAT2,STAT3,MX1,MX2,PML</t>
  </si>
  <si>
    <t>Interferon Signaling</t>
  </si>
  <si>
    <t>USP18,GBP6,DDX58,GBP5,OAS2,SOCS1,IRF1,IRF7,ADAR,IFIT2,EIF2AK2,STAT1,STAT2,MX1,MX2,PML</t>
  </si>
  <si>
    <t>Interferon alpha/beta signaling</t>
  </si>
  <si>
    <t>USP18,OAS2,SOCS1,IRF1,IRF7,ADAR,IFIT2,STAT1,STAT2,MX1,MX2</t>
  </si>
  <si>
    <t>Interferon gamma signaling</t>
  </si>
  <si>
    <t>GBP6,GBP5,OAS2,SOCS1,IRF1,IRF7,STAT1,PML</t>
  </si>
  <si>
    <t>Interleukin-10 signaling</t>
  </si>
  <si>
    <t>CCL2,TNF,CCL19,IL1RN,CXCL1,STAT3</t>
  </si>
  <si>
    <t>ISG15 antiviral mechanism</t>
  </si>
  <si>
    <t>Antiviral mechanism by IFN-stimulated genes</t>
  </si>
  <si>
    <t>Interleukin-4 and 13 signaling</t>
  </si>
  <si>
    <t>Regulation of IFNG signaling</t>
  </si>
  <si>
    <t>M7320</t>
  </si>
  <si>
    <t>Genes up-regulated in HMC-1 (mast leukemia) cells: incubated with the peptide ALL1 and then treated with Cl-IB-MECA [PubChem=3035850] versus stimulation by T cell membranes.</t>
  </si>
  <si>
    <t>ZBP1,USP18,GBP6,SAMD9L,NAMPT,DHX58,DDX58,PARP3,CD274,RNF213,OAS2,CCL2,IRF1,DAXX,IRF7,GNB4,DTX3L,ADAR,IFIT2,EIF2AK2,TAP1,RTP4,STAT1,STAT2,MX1,MX2,PML</t>
  </si>
  <si>
    <t>M7322</t>
  </si>
  <si>
    <t>Genes up-regulated in HMC-1 (mast leukemia) cells incubated the peptide ALL1 versus those followed by treatment with Cl-IB-MECA [PubChem=3035850].</t>
  </si>
  <si>
    <t>ZBP1,USP18,GBP6,SAMD9L,DHX58,DDX58,CD274,RNF213,OAS2,IRF1,DAXX,IRF7,GNB4,CCL7,DTX3L,ADAR,IFIT2,EIF2AK2,TAP1,RTP4,STAT1,STAT2,MX1,MX2,PML</t>
  </si>
  <si>
    <t>M9030</t>
  </si>
  <si>
    <t>Genes up-regulated in KLRG1- SELL low [GeneID=10219;6402] T reg: CD69- [GeneID=969] versus CD69+ [GeneID=969].</t>
  </si>
  <si>
    <t>ZBP1,USP18,ASB13,GBP6,NAMPT,DHX58,CD274,OAS2,SOCS1,IRF1,DAXX,IRF7,ELOVL6,ADAR,IFIT2,EIF2AK2,TAP1,RTP4,NOTCH1,STAT1,STAT2,STAT3,MX1,MX2,PML</t>
  </si>
  <si>
    <t>M8554</t>
  </si>
  <si>
    <t>Genes up-regulated in CD8 T cells: KLRB1 int [GeneID=3820] versus KLRB1- [GeneID=3820].</t>
  </si>
  <si>
    <t>ZBP1,USP18,ASB13,GBP6,SAMD9L,NAMPT,DHX58,DDX58,PKIB,CD274,RNF213,OAS2,IRF1,DAXX,IRF7,DTX3L,IFIT2,EIF2AK2,RTP4,HMGN3,STAT1,STAT2,MX1,MX2,PML</t>
  </si>
  <si>
    <t>M4267</t>
  </si>
  <si>
    <t>Genes down-regulated in comparison of control conventional dendritic cells (cDC) at 0 h versus cDCs infected with Newcastle disease virus (NDV) at 8 h.</t>
  </si>
  <si>
    <t>ZBP1,USP18,SAMD9L,NAMPT,DHX58,DDX58,GBP5,CD274,SLCO3A1,RNF213,OAS2,IRF1,IRF7,TNF,DTX3L,ADAR,IFIT2,TAP1,RTP4,STAT2,MX1,MX2,PML</t>
  </si>
  <si>
    <t>M4292</t>
  </si>
  <si>
    <t>Genes down-regulated in comparison of control conventional dendritic cells (cDC) at 6 h versus cDCs infected with Newcastle disease virus (NDV) at 6 h.</t>
  </si>
  <si>
    <t>ZBP1,USP18,SAMD9L,DHX58,DDX58,GBP5,CD274,RNF213,OAS2,SOCS1,IRF1,IRF7,DTX3L,ADAR,IFIT2,EIF2AK2,TAP1,RTP4,STAT1,STAT2,MX1,MX2,PML</t>
  </si>
  <si>
    <t>M9020</t>
  </si>
  <si>
    <t>Genes down-regulated in lymphoid primed multipotent progenitors: wildtype versus LYL1 [GeneID=4066] knockout.</t>
  </si>
  <si>
    <t>ZBP1,USP18,ASB13,GBP6,NAMPT,DHX58,CD274,OAS2,SOCS1,IRF1,DAXX,IRF7,ELOVL6,IL2RA,IFIT2,TAP1,RTP4,STAT1,STAT2,STAT3,MX1,MX2,PML</t>
  </si>
  <si>
    <t>M8564</t>
  </si>
  <si>
    <t>Genes up-regulated in T helper cells 5 days post polarization: Th1 versus Th17.</t>
  </si>
  <si>
    <t>ZBP1,USP18,GBP6,SAMD9L,NAMPT,DHX58,PKIB,RNF213,OAS2,DAXX,IRF7,DTX3L,IFIT2,EIF2AK2,RTP4,HMGN3,NOTCH1,STAT1,STAT2,MX1,MX2,PML,AMIGO2</t>
  </si>
  <si>
    <t>M3279</t>
  </si>
  <si>
    <t>Genes down-regulated in comparison of unstimulated peripheral blood mononuclear cells (PBMC) versus PBMC stimulated with YF17D vaccine.</t>
  </si>
  <si>
    <t>ZBP1,USP18,DHX58,DDX58,OAS2,SOCS1,IRF1,IRF7,ATF3,TNF,IL1RN,IL2RA,ADAR,IFIT2,EIF2AK2,TAP1,TAP2,RTP4,STAT1,STAT2,MX1,MX2,PML</t>
  </si>
  <si>
    <t>ZBP1,USP18,ASB13,GBP6,SAMD9L,DHX58,DDX58,CD274,RNF213,OAS2,IRF1,DAXX,DTX3L,ADAR,IFIT2,TAP1,RTP4,STAT1,STAT2,MX1,MX2,PML</t>
  </si>
  <si>
    <t>M4264</t>
  </si>
  <si>
    <t>Genes down-regulated in comparison of control conventional dendritic cells (cDC) at 0 h versus cDCs infected with Newcastle disease virus (NDV) at 6 h.</t>
  </si>
  <si>
    <t>ZBP1,USP18,SAMD9L,NAMPT,DHX58,DDX58,GBP5,CD274,RNF213,OAS2,IRF1,IRF7,DTX3L,ADAR,IFIT2,TAP1,RTP4,STAT1,STAT2,MX1,MX2,PML</t>
  </si>
  <si>
    <t>M9051</t>
  </si>
  <si>
    <t>Genes up-regulated in T reg: untreated ADORA2A [GeneID=135] knockout versus wildtype treated by ZM 241385 [PubChem=176407].</t>
  </si>
  <si>
    <t>ZBP1,USP18,ASB13,GBP6,NAMPT,DHX58,CD274,OAS2,IRF1,DAXX,IRF7,ADAR,IFIT2,EIF2AK2,TAP1,RTP4,NOTCH1,STAT1,STAT2,MX1,MX2,PML</t>
  </si>
  <si>
    <t>M8559</t>
  </si>
  <si>
    <t>Genes up-regulated in effector CD8 T cells: CXCR1+ [GeneID=3577] versus CXCR1- [GeneID=3577].</t>
  </si>
  <si>
    <t>ZBP1,USP18,ASB13,GBP6,SAMD9L,NAMPT,DDX58,CD274,RNF213,OAS2,IRF1,DAXX,IRF7,DTX3L,IFIT2,EIF2AK2,RTP4,HMGN3,STAT1,MX2,PML</t>
  </si>
  <si>
    <t>M4269</t>
  </si>
  <si>
    <t>Genes down-regulated in comparison of control conventional dendritic cells (cDC) at 0 h versus cDCs infected with Newcastle disease virus (NDV) at 10 h.</t>
  </si>
  <si>
    <t>ZBP1,USP18,SAMD9L,NAMPT,DHX58,DDX58,GBP5,CD274,RNF213,OAS2,IRF1,TNF,DTX3L,ADAR,IFIT2,TAP1,RTP4,STAT2,STAT3,MX2,PML</t>
  </si>
  <si>
    <t>M9572</t>
  </si>
  <si>
    <t>Genes up-regulated in cells from peripheral lymph nodes: T reg versus T conv.</t>
  </si>
  <si>
    <t>USP18,DDX58,FOSL2,OAS2,SOCS1,CCL2,IRF1,IRF7,ATF3,ADAR,IFIT2,EIF2AK2,TAP1,TAP2,RTP4,STAT1,STAT2,STAT3,MX1,MX2,PML</t>
  </si>
  <si>
    <t>M4261</t>
  </si>
  <si>
    <t>Genes down-regulated in comparison of control conventional dendritic cells (cDC) at 0 h versus cDCs infected with Newcastle disease virus (NDV) at 4 h.</t>
  </si>
  <si>
    <t>ZBP1,USP18,SAMD9L,NAMPT,DHX58,DDX58,CD274,RNF213,OAS2,IRF1,IRF7,DTX3L,ADAR,IFIT2,TAP1,RTP4,STAT2,MX1,MX2,PML</t>
  </si>
  <si>
    <t>M9797</t>
  </si>
  <si>
    <t>Genes up-regulated in B lymphocytes: naÔve versus plasmablasts.</t>
  </si>
  <si>
    <t>ZBP1,USP18,SAMD9L,DHX58,DDX58,GBP5,OAS2,IRF1,IRF7,DTX3L,IFIT2,EIF2AK2,TAP1,TAP2,RTP4,STAT1,STAT2,MX1,MX2,PML</t>
  </si>
  <si>
    <t>M7543</t>
  </si>
  <si>
    <t>Genes up-regulated in untreated double positive thymocytes: wildtype versus ELK4 [GeneID=2005] knockout.</t>
  </si>
  <si>
    <t>USP18,SAMD9L,DHX58,DDX58,CD274,RNF213,OAS2,IRF7,GNB4,DTX3L,ADAR,IFIT2,EIF2AK2,TAP1,TAP2,STAT1,STAT2,MX1,MX2,PML</t>
  </si>
  <si>
    <t>M4294</t>
  </si>
  <si>
    <t>Genes down-regulated in comparison of control conventional dendritic cells (cDC) at 10 h versus cDCs infected with Newcastle disease virus (NDV) at 10 h.</t>
  </si>
  <si>
    <t>ZBP1,USP18,SAMD9L,DHX58,DDX58,GBP5,OAS2,IRF7,TNF,DTX3L,CXCL1,ADAR,IFIT2,TAP1,RTP4,STAT1,STAT2,MX1,MX2,PML</t>
  </si>
  <si>
    <t>M3302</t>
  </si>
  <si>
    <t>Genes down-regulated in comparison of unstimulated peripheral blood mononuclear cells (PBMC) 3 days after stimulation with YF17D vaccine versus PBMC 7 days after the stimulation.</t>
  </si>
  <si>
    <t>ZBP1,USP18,SAMD9L,DHX58,DDX58,RNF213,OAS2,CCL2,IRF7,TNF,DTX3L,IL1RN,ADAR,IFIT2,EIF2AK2,TAP1,RTP4,STAT1,MX1,MX2</t>
  </si>
  <si>
    <t>M9042</t>
  </si>
  <si>
    <t>Genes down-regulated in T reg: wildtype versus ADORA2A [GeneID=135].</t>
  </si>
  <si>
    <t>ZBP1,USP18,ASB13,GBP6,DHX58,CD274,OAS2,SOCS1,IRF1,DAXX,IRF7,ADAR,IFIT2,TAP1,RTP4,STAT1,STAT2,MX1,MX2,PML</t>
  </si>
  <si>
    <t>M4272</t>
  </si>
  <si>
    <t>Genes down-regulated in comparison of control conventional dendritic cells (cDC) at 0 h versus cDCs infected with Newcastle disease virus (NDV) at 12 h.</t>
  </si>
  <si>
    <t>ZBP1,SAMD9L,NAMPT,DHX58,DDX58,GBP5,CD274,RNF213,IRF1,IRF7,TNF,DTX3L,CXCL1,IFIT2,TAP1,RTP4,STAT2,STAT3,MX2</t>
  </si>
  <si>
    <t>USP18,DDX58,OAS2,SOCS1,CCL2,IRF1,IRF7,CCL7,ATF3,IFIT2,EIF2AK2,TAP1,TAP2,RTP4,STAT1,STAT2,MX1,MX2,PML</t>
  </si>
  <si>
    <t>M6887</t>
  </si>
  <si>
    <t>Genes down-regulated in monocytes after HCMV infection: BAY 11-7082 [PubChem=5353431] versus Ly294002 [PubChem=3973].</t>
  </si>
  <si>
    <t>ZBP1,USP18,AVPR1A,OAS2,SOCS1,CCL2,DAXX,IRF7,CCL7,IL1RN,IL2RA,ADAR,IFIT2,SLC7A11,RTP4,IL33,MX2,PML,VDR</t>
  </si>
  <si>
    <t>M3288</t>
  </si>
  <si>
    <t>Genes down-regulated in comparison of unstimulated peripheral blood mononuclear cells (PBMC) versus PBMC 7 days after stimulation with YF17D vaccine.</t>
  </si>
  <si>
    <t>ZBP1,USP18,SAMD9L,DHX58,DDX58,RNF213,OAS2,IRF7,DTX3L,IL1RN,ADAR,IFIT2,EIF2AK2,TAP1,RTP4,STAT1,STAT2,MX1,MX2</t>
  </si>
  <si>
    <t>M8664</t>
  </si>
  <si>
    <t>Genes down-regulated in monocytes (6h): untreated versus muramyl dipeptide [PubChem=11620162] andM. tuberculosis 19 kDa lipopeptide.</t>
  </si>
  <si>
    <t>ZBP1,USP18,SAMD9L,DDX58,GBP5,RNF213,OAS2,IRF7,ADAR,IFIT2,EIF2AK2,TAP1,RTP4,STAT1,STAT2,MX1,MX2</t>
  </si>
  <si>
    <t>M8967</t>
  </si>
  <si>
    <t>Genes down-regulated in CD4 [GeneID=920] over-expressing: FOXP3 [GeneID=50943] and PPARg1 form of PPARG [GeneID=5468] versus FOXP3 [GeneID=50943].</t>
  </si>
  <si>
    <t>USP18,DHX58,DDX58,OAS2,SOCS1,IRF1,IRF7,ADAR,IFIT2,EIF2AK2,TAP1,TAP2,RTP4,STAT1,STAT2,MX1,MX2,PML</t>
  </si>
  <si>
    <t>M9586</t>
  </si>
  <si>
    <t>Genes down-regulated in thymic T reg: CD24 high [GeneID=100133941] versus CD24 int [GeneID=100133941].</t>
  </si>
  <si>
    <t>USP18,GPR18,DDX58,FOSL2,PARP3,OAS2,IRF1,IRF7,ADAR,IFIT2,TAP1,TAP2,RTP4,STAT1,STAT3,MX1,MX2,PML</t>
  </si>
  <si>
    <t>M8663</t>
  </si>
  <si>
    <t>Genes up-regulated in bone marrow-derived macrophages: interferon alpha versus IFNG [GeneID=3458].</t>
  </si>
  <si>
    <t>ZBP1,GBP6,DDX58,GBP5,SLCO3A1,OAS2,SOCS1,IRF7,ATF3,IL1RN,IFIT2,TAP1,RTP4,STAT1,STAT2,MX1</t>
  </si>
  <si>
    <t>M3296</t>
  </si>
  <si>
    <t>Genes down-regulated in comparison of unstimulated peripheral blood mononuclear cells (PBMC) 1 day after stimulation with YF17D vaccine versus PBMC 7 days after the stimulation.</t>
  </si>
  <si>
    <t>ZBP1,USP18,SAMD9L,DHX58,DDX58,OAS2,IRF7,DTX3L,IL1RN,ADAR,IFIT2,EIF2AK2,TAP1,RTP4,STAT1,MX1,MX2</t>
  </si>
  <si>
    <t>M3311</t>
  </si>
  <si>
    <t>Genes down-regulated in comparison of peripheral blood mononuclear cells (PBMC) before vs after YF17D vaccination.</t>
  </si>
  <si>
    <t>ZBP1,USP18,SAMD9L,DHX58,DDX58,OAS2,IRF7,DTX3L,ADAR,IFIT2,EIF2AK2,TAP1,RTP4,STAT1,STAT2,MX1,MX2</t>
  </si>
  <si>
    <t>M3286</t>
  </si>
  <si>
    <t>Genes down-regulated in comparison of unstimulated peripheral blood mononuclear cells (PBMC) versus PBMC 3 days after stimulation with YF17D vaccine.</t>
  </si>
  <si>
    <t>USP18,SAMD9L,DHX58,DDX58,OAS2,IRF7,DTX3L,ADAR,IFIT2,EIF2AK2,TAP1,RTP4,STAT1,STAT2,MX1,MX2,PML</t>
  </si>
  <si>
    <t>M8971</t>
  </si>
  <si>
    <t>Genes down-regulated in CD4 [GeneID=920] T cells treated with pioglitazone [PubChem=4829] and over-expressing: FOXP3 [GeneID=50943] and PPARg1 isoform of PPARG [GeneID=5468] versus FOXP3 [GeneID=50943] and PPARg2 form of PPARG [GeneID=5468].</t>
  </si>
  <si>
    <t>USP18,DDX58,FOSL2,OAS2,SOCS1,IRF1,ATF3,ADAR,IFIT2,EIF2AK2,TAP1,TAP2,RTP4,STAT1,STAT2,MX1,PML</t>
  </si>
  <si>
    <t>M9570</t>
  </si>
  <si>
    <t>Genes down-regulated in T reg from: peripheral lymph nodes versus thymic precursors.</t>
  </si>
  <si>
    <t>USP18,DDX58,OAS2,SOCS1,IRF1,IRF7,ADAR,IFIT2,EIF2AK2,TAP1,TAP2,STAT1,STAT2,STAT3,MX1,MX2,PML</t>
  </si>
  <si>
    <t>M5099</t>
  </si>
  <si>
    <t>Genes down-regulated in comparison of untreated CD8+ dendritic cells (DC) at 4 h versus those treated with IFNG [GeneID=3458] at 4 h.</t>
  </si>
  <si>
    <t>USP18,JUN,NAMPT,PKIB,SOCS1,IRF1,DAXX,GNB4,SERPINA10,TNF,LXN,ADAR,IFIT2,TAP1,STAT1,STAT3,PML</t>
  </si>
  <si>
    <t>M8969</t>
  </si>
  <si>
    <t>Genes down-regulated in CD4 [GeneID=920] over-expressing: FOXP3 [GeneID=50943] and PPARg2 form of PPARG [GeneID=5468] versus FOXP3 [GeneID=50943].</t>
  </si>
  <si>
    <t>USP18,DHX58,DDX58,OAS2,IRF1,IRF7,ADAR,IFIT2,EIF2AK2,TAP1,TAP2,RTP4,STAT1,STAT2,MX1,MX2,PML</t>
  </si>
  <si>
    <t>USP18,JUN,NAMPT,SOCS1,IRF1,DAXX,IRF7,GNB4,ADAR,IFIT2,EIF2AK2,TAP1,TAP2,STAT1,MX1,MX2,PML</t>
  </si>
  <si>
    <t>M6892</t>
  </si>
  <si>
    <t>Genes down-regulated in CD4 [GeneID=920] T cells with in vivo expansion: IL6 [GeneID=3569] versus IFNG [GeneID=3458].</t>
  </si>
  <si>
    <t>ZBP1,DHX58,SLCO3A1,SOCS1,CCL2,IRF1,IRF7,GNB4,CCL7,ATF3,TNF,IL1RN,IL2RA,TAP1,RTP4,MX1,VDR</t>
  </si>
  <si>
    <t>M6769</t>
  </si>
  <si>
    <t>Genes down-regulated in cells from Flt3L Melanom injected mice: splenic DEC205+ dendritic cells versus CD8 T cells.</t>
  </si>
  <si>
    <t>ZBP1,NAMPT,DDX58,GBP5,CLEC2D,CD274,SLCO3A1,RNF213,OAS2,IRF7,IL2RA,RTP4,NOTCH1,STAT1,STAT3,PML</t>
  </si>
  <si>
    <t>M3347</t>
  </si>
  <si>
    <t>Genes down-regulated in comparison of dendritic cells (DC) before and 4 h after LPS (TLR4 agonist) stimulation.</t>
  </si>
  <si>
    <t>USP18,NAMPT,DDX58,GBP5,CD274,OAS2,IRF1,IRF7,ATF3,DTX3L,ADAR,IFIT2,EIF2AK2,RTP4,MX2,PML</t>
  </si>
  <si>
    <t>M9576</t>
  </si>
  <si>
    <t>Genes down-regulated in T reg: peripheral lymph nodes versus thymic CD24 int [GeneID=100133941].</t>
  </si>
  <si>
    <t>NAMPT,DDX58,FOSL2,PARP3,OAS2,IRF1,LXN,ADAR,TAP1,TAP2,RTP4,STAT1,STAT3,MX1,MX2,PML</t>
  </si>
  <si>
    <t>M3638</t>
  </si>
  <si>
    <t>Genes down-regulated in comparison of unstimulated CD8 T cells at 48 h versus CD8 T cells at 48 h after treatment with trichostatin A (TSA) [PubChem=5562].</t>
  </si>
  <si>
    <t>USP18,NAMPT,SLCO3A1,SOCS1,DAXX,IRF7,ATF3,TNF,ADAR,EIF2AK2,TAP1,TAP2,STAT1,MX1,MX2,PML</t>
  </si>
  <si>
    <t>M7537</t>
  </si>
  <si>
    <t>Genes up-regulated in double positive thymocytes with ELK1 [GeneID=2002] knockout: untreated versus stimulated by anti-CD3.</t>
  </si>
  <si>
    <t>USP18,DDX58,GBP5,RNF213,IRF1,IRF7,DTX3L,ADAR,IFIT2,EIF2AK2,TAP1,RTP4,STAT1,STAT2,PML</t>
  </si>
  <si>
    <t>M7252</t>
  </si>
  <si>
    <t>Genes up-regulated in thymocytes: cortical versus medullary sources.</t>
  </si>
  <si>
    <t>USP18,JUN,IRF1,IRF7,ATF3,TNF,IL1RN,ADAR,IFIT2,EIF2AK2,TAP1,TAP2,STAT1,MX1,MX2</t>
  </si>
  <si>
    <t>M3338</t>
  </si>
  <si>
    <t>Genes down-regulated in comparison of polysome bound (translated) mRNA before and 4 h after LPS (TLR4 agonist) stimulation.</t>
  </si>
  <si>
    <t>USP18,NAMPT,DDX58,GBP5,CD274,OAS2,IRF1,IRF7,ATF3,DTX3L,IFIT2,RTP4,STAT1,MX1,MX2</t>
  </si>
  <si>
    <t>M7336</t>
  </si>
  <si>
    <t>Genes down-regulated in HMC-1 (mast leukemia) cells: untreated versus incubated with the peptide ALL1 followed by stimulation with T cell membranes.</t>
  </si>
  <si>
    <t>USP18,SAMD9L,GPR18,CD274,OAS2,CCL2,IRF1,IRF7,GNB4,DTX3L,ADAR,IFIT2,EIF2AK2,RTP4,STAT2</t>
  </si>
  <si>
    <t>M7618</t>
  </si>
  <si>
    <t>Genes down-regulated inCD8 T cells: naÔve versus 4' memory.</t>
  </si>
  <si>
    <t>USP18,DHX58,DDX58,OAS2,IRF7,ELOVL6,ADAR,IFIT2,EIF2AK2,TAP1,RTP4,STAT2,MX1,MX2,PML</t>
  </si>
  <si>
    <t>M9759</t>
  </si>
  <si>
    <t>Genes up-regulated in CD4 [GeneID=920] SMARTA memory T cells: follicular helper (Tfh) versus Ly6c int CXCR5+ [GeneID=643].</t>
  </si>
  <si>
    <t>USP18,ASB13,GBP6,NAMPT,SOCS1,ATF3,DTX3L,IL1RN,ADAR,TAP1,RTP4,NOTCH1,MX1,MX2,PML</t>
  </si>
  <si>
    <t>M8984</t>
  </si>
  <si>
    <t>Genes down-regulated in CD4 [GeneID=920] T ceels over-expressing FOXP3 [GeneID=920] and PPARg1 isoform of PPARG [GeneID=5468]: untreated versus rosiglitazone [PubChem=77999].</t>
  </si>
  <si>
    <t>USP18,NAMPT,DDX58,FOSL2,SOCS1,IRF1,CCL7,ATF3,IFIT2,EIF2AK2,TAP1,TAP2,STAT2,MX1,MX2</t>
  </si>
  <si>
    <t>M3635</t>
  </si>
  <si>
    <t>Genes down-regulated in comparison of unstimulated CD8 T cells at 48 h versus CD8 T cells at 48 h after stimulation with antigen-B7-1.</t>
  </si>
  <si>
    <t>USP18,NAMPT,SLCO3A1,DAXX,IRF7,HAS2,ADAR,IFIT2,SLC7A11,EIF2AK2,TAP1,STAT1,MX1,MX2,PML</t>
  </si>
  <si>
    <t>M9023</t>
  </si>
  <si>
    <t>Genes up-regulated in CD69- KRLG1- [GeneID=969;10219] T reg: SELL high [GeneID=6402] versus SELL low [GeneID=6402].</t>
  </si>
  <si>
    <t>USP18,ASB13,DHX58,CD274,OAS2,IRF1,DAXX,IRF7,IFIT2,TAP1,RTP4,STAT1,STAT2,MX2,PML</t>
  </si>
  <si>
    <t>M3307</t>
  </si>
  <si>
    <t>Genes up-regulated in comparison of unstimulated peripheral blood mononuclear cells (PBMC) 7 days after stimulation with YF17D vaccine versus PBMC 21 days after the stimulation.</t>
  </si>
  <si>
    <t>ZBP1,USP18,SAMD9L,DHX58,OAS2,IRF7,DTX3L,ADAR,EIF2AK2,STAT1,STAT2,MX1,MX2,PML,VDR</t>
  </si>
  <si>
    <t>M7595</t>
  </si>
  <si>
    <t>Genes down-regulated in CD11b+ cells from spleen of healthy C57BL6 mice versus CD11b+ cells from tumor infiltrating monocytes of BALB/c mice bearing 4T1 mammary carcinoma.</t>
  </si>
  <si>
    <t>ZBP1,USP18,DHX58,DDX58,CLEC2D,OAS2,IRF7,ADAR,IFIT2,EIF2AK2,RTP4,STAT2,MX1,MX2,PML</t>
  </si>
  <si>
    <t>M6816</t>
  </si>
  <si>
    <t>Genes down-regulated in immature dendritic cells: untreated versus interferon alpha.</t>
  </si>
  <si>
    <t>USP18,ASB13,GBP6,SAMD9L,PARP3,CLEC2D,SOCS1,IRF1,GNB4,IL2RA,IFIT2,NOTCH1,STAT3,MX1</t>
  </si>
  <si>
    <t>M9306</t>
  </si>
  <si>
    <t>Genes up-regulated in CD4: FOXP3+ [GeneID=50943] T reg versus FOXP3 [GeneID=50943] knockout T reg precursor.</t>
  </si>
  <si>
    <t>SAMD9L,NAMPT,GBP5,OAS2,SOCS1,IRF1,ADAR,IFIT2,TAP1,RTP4,STAT1,STAT2,STAT3,MX1</t>
  </si>
  <si>
    <t>M7545</t>
  </si>
  <si>
    <t>Genes up-regulated in untreated double positive thymocytes: ELK1 [GeneID=2002] knockout versus ELK1 and ELK4 [GeneID=2002;2005] knockout.</t>
  </si>
  <si>
    <t>USP18,SAMD9L,DDX58,RNF213,IRF7,DTX3L,ADAR,IFIT2,EIF2AK2,TAP2,STAT1,STAT2,MX1,MX2</t>
  </si>
  <si>
    <t>M9568</t>
  </si>
  <si>
    <t>Genes up-regulated in KLRG1 low [GeneID=10219] CD8 T effector cells during infection: ID2 [GeneID=10219] knockout versus BCL2L11 [GeneID=10018] knockout.</t>
  </si>
  <si>
    <t>DDX58,FOSL2,SOCS1,CCL2,IRF1,IRF7,ADAR,TAP1,TAP2,RTP4,STAT1,STAT3,MX1,PML</t>
  </si>
  <si>
    <t>M7237</t>
  </si>
  <si>
    <t>Genes down-regulated in thymus cortical regions: subcapsular versus central cortical.</t>
  </si>
  <si>
    <t>ZBP1,USP18,DHX58,CD274,OAS2,SOCS1,IRF7,GNB4,TNF,IFIT2,TAP1,TAP2,STAT1,STAT2</t>
  </si>
  <si>
    <t>M8849</t>
  </si>
  <si>
    <t>Genes down-regulated in multipotent progenitors versus granulocyte-monocyte progenitors.</t>
  </si>
  <si>
    <t>USP18,GJA4,JUN,NAMPT,IRF1,DAXX,IRF7,CCL7,IFIT2,EIF2AK2,TAP1,STAT1,MX2,PML</t>
  </si>
  <si>
    <t>M9580</t>
  </si>
  <si>
    <t>Genes down-regulated in T reg: peripheral lymph nodes versus thymic CD24 low [GeneID=100133941].</t>
  </si>
  <si>
    <t>USP18,DDX58,OAS2,IRF7,IL1RN,CXCL1,ADAR,EIF2AK2,TAP1,TAP2,STAT1,MX1,MX2,PML</t>
  </si>
  <si>
    <t>M8778</t>
  </si>
  <si>
    <t>Genes up-regulated in dendritic cells: control versus LPS.</t>
  </si>
  <si>
    <t>ZBP1,NAMPT,GPR18,PARP3,PKIB,CD274,DAXX,ATF3,TPPP3,ADAR,TAP1,STAT1,STAT2,STAT3</t>
  </si>
  <si>
    <t>M9750</t>
  </si>
  <si>
    <t>Genes up-regulated in CD4 [GeneID=920] SMARTA effector T cells during acute infection of LCMV: follicular helper (Tfh) versus Ly6c low CXCR5- [GeneID=643].</t>
  </si>
  <si>
    <t>JUN,GBP6,NAMPT,GPR18,DHX58,DDX58,RNF213,IRF7,DTX3L,IFIT2,TAP1,RTP4,STAT1,PML</t>
  </si>
  <si>
    <t>M3097</t>
  </si>
  <si>
    <t>Genes down-regulated in comparison of healthy myeloid cells versus systemic lupus erythematosus myeloid cells.</t>
  </si>
  <si>
    <t>USP18,DHX58,CCL2,IRF7,IL1RN,ADAR,IFIT2,EIF2AK2,TAP1,RTP4,STAT1,STAT3,MX1,MX2</t>
  </si>
  <si>
    <t>M9786</t>
  </si>
  <si>
    <t>Genes up-regulated in B lymphocytes: memory versus plasmablasts.</t>
  </si>
  <si>
    <t>CXCR5,USP18,DHX58,CD274,OAS2,IRF7,IL1RN,IL2RA,TAP2,STAT1,STAT2,MX1,PML,VDR</t>
  </si>
  <si>
    <t>M9595</t>
  </si>
  <si>
    <t>Genes down-regulated in thymic T conv: CD24 high [GeneID=100133941] versus CD24 low [GeneID=100133941].</t>
  </si>
  <si>
    <t>NAMPT,DDX58,PARP3,OAS2,SOCS1,IRF1,LXN,IFIT2,TAP1,TAP2,RTP4,STAT2,STAT3,MX2</t>
  </si>
  <si>
    <t>M6818</t>
  </si>
  <si>
    <t>Genes down-regulated in dendritic cells: untreated versus anti-FcgRIIB.</t>
  </si>
  <si>
    <t>USP18,ASB13,NAMPT,GBP5,PARP3,CLEC2D,SOCS1,IRF1,DAXX,GNB4,IL2RA,IFIT2,NOTCH1</t>
  </si>
  <si>
    <t>M377</t>
  </si>
  <si>
    <t>Genes up-regulated in dendritic cells: wildtype versus NFKB2 [GeneID=4791].</t>
  </si>
  <si>
    <t>ZBP1,USP18,JUN,DHX58,FOSL2,CD274,RNF213,IRF7,ATF3,TNF,IL2RA,STAT1,STAT3</t>
  </si>
  <si>
    <t>M4296</t>
  </si>
  <si>
    <t>Genes down-regulated in comparison of control conventional dendritic cells (cDC) at 18 h versus cDCs infected with Newcastle disease virus (NDV) at 18 h.</t>
  </si>
  <si>
    <t>ZBP1,SAMD9L,DHX58,DDX58,GBP5,CD274,IRF1,IRF7,IFIT2,TAP2,STAT1,MX1,MX2</t>
  </si>
  <si>
    <t>M3344</t>
  </si>
  <si>
    <t>Genes down-regulated in comparison of polysome bound (translated) mRNA before and 16 h after LPS (TLR4 agonist) stimulation.</t>
  </si>
  <si>
    <t>USP18,SAMD9L,CLEC2D,CD274,OAS2,IRF7,ATF3,IL2RA,IFIT2,EIF2AK2,STAT2,MX1,MX2</t>
  </si>
  <si>
    <t>M6240</t>
  </si>
  <si>
    <t>Genes down-regulated in single positive cells: immature CD4 [GeneID=920] versus CD8 thymocytes.</t>
  </si>
  <si>
    <t>ZBP1,GBP6,FOSL2,SOCS1,IRF7,DTX3L,ELOVL6,RTP4,NOTCH1,STAT1,STAT2,STAT3,PUS7L</t>
  </si>
  <si>
    <t>M9064</t>
  </si>
  <si>
    <t>Genes up-regulated in T reg cells: wildtype versus GATA3 [GeneID=2625] knockout.</t>
  </si>
  <si>
    <t>USP18,NAMPT,SOCS1,CCL2,IRF1,CCL7,CCND1,IFIT2,TAP1,STAT1,STAT3,MX2,PML</t>
  </si>
  <si>
    <t>M7613</t>
  </si>
  <si>
    <t>Genes up-regulated inCD8 T cells: naÔve versus 4' memory.</t>
  </si>
  <si>
    <t>USP18,DHX58,DDX58,CLEC2D,OAS2,IRF7,ADAR,IFIT2,EIF2AK2,RTP4,STAT2,MX1,MX2</t>
  </si>
  <si>
    <t>M8972</t>
  </si>
  <si>
    <t>Genes up-regulated in CD4 [GeneID=920] T cells treated with pioglitazone [PubChem=4829] and over-expressing: FOXP3 [GeneID=50943] and PPARg1 isoform of PPARG [GeneID=5468] versus FOXP3 [GeneID=50943].</t>
  </si>
  <si>
    <t>USP18,DHX58,DDX58,OAS2,IRF7,ELOVL6,ADAR,IFIT2,EIF2AK2,RTP4,MX1,MX2,PML</t>
  </si>
  <si>
    <t>M4520</t>
  </si>
  <si>
    <t>Genes down-regulated in comparison of unstimulated dendritic cells (DC) versus 1 day DC stimulated with LPS (TLR4 agonist).</t>
  </si>
  <si>
    <t>USP18,DHX58,DDX58,OAS2,IRF7,IL2RA,ADAR,IFIT2,EIF2AK2,TAP1,RTP4,STAT1,MX2</t>
  </si>
  <si>
    <t>M7652</t>
  </si>
  <si>
    <t>Genes up-regulated in healthy CD4 [GeneID=920] T cells: germ free versus specific pathogen free.</t>
  </si>
  <si>
    <t>OAS2,SOCS1,IRF1,IRF7,CCL7,TNF,IFIT2,TAP1,TAP2,STAT2,MX1,MX2,PML</t>
  </si>
  <si>
    <t>M6808</t>
  </si>
  <si>
    <t>Genes down-regulated in B lymphocytes treated by anti-HEL and expressing BCR [GeneID=613] fusions with: IgM versus IgMG.</t>
  </si>
  <si>
    <t>USP18,GBP6,NAMPT,DHX58,GBP5,PARP3,SOCS1,IL2RA,IFIT2,RTP4,STAT1,STAT2</t>
  </si>
  <si>
    <t>M4284</t>
  </si>
  <si>
    <t>Genes down-regulated in comparison of control conventional dendritic cells (cDC) at 0 h versus cDCs infected with Newcastle disease virus (NDV) at 18 h.</t>
  </si>
  <si>
    <t>DHX58,DDX58,GBP5,OAS2,IRF1,IRF7,TNF,DTX3L,ADAR,TAP1,STAT2,MX1</t>
  </si>
  <si>
    <t>M9722</t>
  </si>
  <si>
    <t>Genes up-regulated in CD4 [GeneID=920] SMARTA T cells: naÔve versus Th1 memory.</t>
  </si>
  <si>
    <t>SAMD9L,DDX58,GBP5,CD274,RNF213,CCL2,IRF1,ATF3,TAP1,RTP4,STAT2,PUS7L</t>
  </si>
  <si>
    <t>M4279</t>
  </si>
  <si>
    <t>Genes down-regulated in comparison of control conventional dendritic cells (cDC) at 0 h versus cDCs infected with Newcastle disease virus (NDV) at 16 h.</t>
  </si>
  <si>
    <t>DHX58,DDX58,GBP5,OAS2,IRF1,IRF7,TNF,ADAR,IFIT2,RTP4,STAT2,MX2</t>
  </si>
  <si>
    <t>M9590</t>
  </si>
  <si>
    <t>Genes down-regulated in thymic T reg: CD24 int [GeneID=100133941] versus CD24 low [GeneID=100133941].</t>
  </si>
  <si>
    <t>USP18,GPR18,DDX58,OAS2,IRF7,ADAR,IFIT2,RTP4,STAT2,MX1,MX2,PML</t>
  </si>
  <si>
    <t>M6625</t>
  </si>
  <si>
    <t>Genes up-regulated in bone marrow-derived macrophages with IL6 [GeneID=3469] knockout and 45 min of stimulation by AIL10 [GeneID=3486] and LPS versus IL6 [GeneID=3469] and LPS.</t>
  </si>
  <si>
    <t>ZBP1,GBP6,SAMD9L,DDX58,SLCO3A1,OAS2,CCL2,CCL7,CCND1,DTX3L,TAP1,PML</t>
  </si>
  <si>
    <t>M9533</t>
  </si>
  <si>
    <t>Genes down-regulated in lesional skin biopsies after S. aureus infection: wildtype versus IL1R1 [GeneID=3554].</t>
  </si>
  <si>
    <t>USP18,JUN,DHX58,CLEC2D,TNF,LXN,ADAR,TAP1,RTP4,MX1,MX2,PML</t>
  </si>
  <si>
    <t>M3093</t>
  </si>
  <si>
    <t>Genes down-regulated in comparison of healthy CD4 [GeneID=920] T cells versus systemic lupus erythematosus CD4 [GeneID=920] T cells.</t>
  </si>
  <si>
    <t>USP18,DHX58,SPO11,OAS2,SOCS1,IRF7,EIF2AK2,TAP1,RTP4,STAT1,MX1,MX2</t>
  </si>
  <si>
    <t>M7807</t>
  </si>
  <si>
    <t>Genes down-regulated in monocyte-derived dendritic cells: control versus HIV infection.</t>
  </si>
  <si>
    <t>GBP6,SOCS1,IRF1,IRF7,CCND1,TNF,TAP1,RTP4,STAT2,MX1,MX2,PML</t>
  </si>
  <si>
    <t>M6835</t>
  </si>
  <si>
    <t>Genes down-regulated in response to anti-FcgRIIB: dendritic cells versus monocytes.</t>
  </si>
  <si>
    <t>NAMPT,OAS2,SOCS1,CCL2,IRF7,CCL7,ATF3,ADAR,IFIT2,STAT2,MX1,MX2</t>
  </si>
  <si>
    <t>M7802</t>
  </si>
  <si>
    <t>Genes up-regulated in monocyte-derived dendritic cells infected by: SIV versus HIV and SIV.</t>
  </si>
  <si>
    <t>USP18,DHX58,DDX58,SOCS1,IRF1,IRF7,IFIT2,RTP4,STAT1,STAT2,MX1,MX2</t>
  </si>
  <si>
    <t>M5101</t>
  </si>
  <si>
    <t>Genes down-regulated in comparison of untreated CD8+ dendritic cells (DC) at 16 h versus those treated with IFNG [GeneID=31658] at 16 h.</t>
  </si>
  <si>
    <t>NAMPT,PKIB,SLCO3A1,SOCS1,CCL2,IRF1,DAXX,TAP1,TAP2,NOTCH1,STAT3,PML</t>
  </si>
  <si>
    <t>M9356</t>
  </si>
  <si>
    <t>Genes down-regulated in heterozygous knockout of BCL6 [GeneID=604]: follicular versus marginal zone source.</t>
  </si>
  <si>
    <t>GBP6,SMPDL3B,SPO11,OAS2,IRF1,DAXX,IRF7,GNB4,DTX3L,IL2RA,TAP1,PML</t>
  </si>
  <si>
    <t>M9081</t>
  </si>
  <si>
    <t>Genes down-regulated in the bone marrow CD34+ [GeneID=947] cells: MME- SELL+[GeneID=4311;6402] versus MME+ [GeneID=4311].</t>
  </si>
  <si>
    <t>JUN,NAMPT,SOCS1,CCL2,IRF1,CCL7,IFIT2,TAP1,STAT1,STAT3,MX2,PML</t>
  </si>
  <si>
    <t>M5657</t>
  </si>
  <si>
    <t>Genes up-regulated in comparison of peripheral blood mononuclear cells (PBMC) from patients with acute influenza infection versus PBMC from patients with acute S. pneumoniae infection.</t>
  </si>
  <si>
    <t>ZBP1,USP18,OAS2,IRF7,ADAR,EIF2AK2,RTP4,STAT1,MX1,MX2,PML</t>
  </si>
  <si>
    <t>M7625</t>
  </si>
  <si>
    <t>Genes up-regulated in memory CD8 T cells: 1' versus 4'.</t>
  </si>
  <si>
    <t>USP18,SAMD9L,DDX58,RNF213,CCL2,IRF7,ATF3,IL1RN,IFIT2,STAT1,PML</t>
  </si>
  <si>
    <t>M6082</t>
  </si>
  <si>
    <t>Genes down-regulated in CD4 [GeneID=920] T cells activated by anti-CD3 and anti-CD28: TGFB1 and IL4 [GeneID=7040;3565] (2h) versus untreated (2h).</t>
  </si>
  <si>
    <t>ZBP1,SAMD9L,DHX58,DDX58,OAS2,IRF7,DTX3L,IFIT2,EIF2AK2,STAT2,MX2</t>
  </si>
  <si>
    <t>M4730</t>
  </si>
  <si>
    <t>Genes down-regulated in comparison of dendritic cells (DC) stimulated with R848 at 2 h versus DCs stimulatd with R848 for 8 h.</t>
  </si>
  <si>
    <t>SAMD9L,GPR18,DDX58,OAS2,CCL7,DTX3L,SLC7A11,EIF2AK2,HMGN3,STAT1,STAT2</t>
  </si>
  <si>
    <t>M3669</t>
  </si>
  <si>
    <t>Genes down-regulated in comparison of control macrophages versus macrophages treated with interferon alpha.</t>
  </si>
  <si>
    <t>SAMD9L,DHX58,DDX58,GBP5,CD274,IRF1,DTX3L,IL2RA,EIF2AK2,STAT2,PML</t>
  </si>
  <si>
    <t>M3095</t>
  </si>
  <si>
    <t>Genes down-regulated in comparison of healthy B cells versus systemic lupus erythematosus B cells.</t>
  </si>
  <si>
    <t>USP18,NAMPT,OAS2,IRF7,ADAR,EIF2AK2,TAP1,RTP4,HMGN3,STAT1,MX1</t>
  </si>
  <si>
    <t>M9452</t>
  </si>
  <si>
    <t>Genes up-regulated in CD8 T cells during chronic infection with LCMV-Clone 13: effectors at day 15 versus exhausted at day 30.</t>
  </si>
  <si>
    <t>ZBP1,GPR18,DHX58,DDX58,OAS2,SOCS1,IRF7,DTX3L,RTP4,STAT1,STAT2</t>
  </si>
  <si>
    <t>M9079</t>
  </si>
  <si>
    <t>Genes down-regulated in the bone marrow CD34+ [GeneID=947] cells: CD38- [GeneID=952] versus MME+ [GeneID=4311].</t>
  </si>
  <si>
    <t>USP18,JUN,NAMPT,SOCS1,CCL2,IRF1,CCL7,IFIT2,TAP1,STAT3,PML</t>
  </si>
  <si>
    <t>M4663</t>
  </si>
  <si>
    <t>Genes up-regulated in comparison of untreated CD4 [GeneID=920] T cells versus CD4 [GeneID=920] T cells treated with leukocyte costimulatory blockade antibodies.</t>
  </si>
  <si>
    <t>ASB13,SAMD9L,DHX58,DDX58,RNF213,IRF7,ELOVL6,EIF2AK2,TAP1,TAP2,PML</t>
  </si>
  <si>
    <t>JUN,OAS2,SOCS1,IRF1,IRF7,CCL7,TNF,IL2RA,TAP1,TAP2,STAT2</t>
  </si>
  <si>
    <t>M9588</t>
  </si>
  <si>
    <t>Genes down-regulated in thymic T reg: CD24 high [GeneID=100133941] versus CD24 low [GeneID=100133941].</t>
  </si>
  <si>
    <t>USP18,DDX58,OAS2,SOCS1,IRF7,ATF3,IFIT2,EIF2AK2,MX1,MX2,PML</t>
  </si>
  <si>
    <t>M9745</t>
  </si>
  <si>
    <t>Genes up-regulated in follicular helper CD4 [GeneID=920] SMARTA T cells (Tfh): effector during acute infection of LCMV versus memory.</t>
  </si>
  <si>
    <t>USP18,NAMPT,DHX58,DDX58,IRF7,ADAR,IFIT2,RTP4,IL33,STAT1,MX2</t>
  </si>
  <si>
    <t>M9597</t>
  </si>
  <si>
    <t>Genes down-regulated in thymic T conv: CD24 int [GeneID=100133941] versus CD24 low [GeneID=100133941].</t>
  </si>
  <si>
    <t>USP18,DDX58,OAS2,IRF7,IFIT2,SLC7A11,EIF2AK2,MX1,MX2,PML,AMIGO2</t>
  </si>
  <si>
    <t>M3408</t>
  </si>
  <si>
    <t>Genes down-regulated in comparison of control microglia cells versus those 24 h after stimulation with IFNG [GeneID=3458].</t>
  </si>
  <si>
    <t>SOCS1,IRF1,IRF7,ADAR,TAP1,TAP2,RTP4,STAT1,MX1,MX2,PML</t>
  </si>
  <si>
    <t>M4694</t>
  </si>
  <si>
    <t>Genes down-regulated in comparison of unstimulated dendritic cells (DC) at 0 h versus DCs stimulated with R848 for 8 h.</t>
  </si>
  <si>
    <t>USP18,SAMD9L,NAMPT,DDX58,CD274,RNF213,OAS2,TNF,IFIT2,EIF2AK2,STAT1</t>
  </si>
  <si>
    <t>M6772</t>
  </si>
  <si>
    <t>Genes down-regulated in splenic dendritic cells: DEC205+ versus B lymphocytes.</t>
  </si>
  <si>
    <t>ZBP1,ASB13,GBP5,OAS2,DAXX,IRF7,NCL,IFIT2,EIF2AK2,PML</t>
  </si>
  <si>
    <t>M7624</t>
  </si>
  <si>
    <t>Genes up-regulated in memory CD8 T cells: 2' versus 4'.</t>
  </si>
  <si>
    <t>SMPDL3B,CD274,SLCO3A1,CCL2,CCL7,TNF,IL1RN,SLC7A11,MX1,MX2</t>
  </si>
  <si>
    <t>M7539</t>
  </si>
  <si>
    <t>Genes up-regulated in double positive thymocytes with ELK1 and ELK4 [GeneID=2002;2005] knockout: untreated versus stimulated by anti-CD3.</t>
  </si>
  <si>
    <t>USP18,DDX58,RNF213,IRF7,DTX3L,ADAR,EIF2AK2,STAT1,STAT2,PML</t>
  </si>
  <si>
    <t>M9509</t>
  </si>
  <si>
    <t>Genes up-regulated in CD8 T cells: naÔve versus exhausted at day 30 chronic infection with LCMV-clone 13.</t>
  </si>
  <si>
    <t>USP18,SAMD9L,NAMPT,DDX58,CLEC2D,RNF213,ADAR,STAT1,MX2,PML</t>
  </si>
  <si>
    <t>M9520</t>
  </si>
  <si>
    <t>Genes up-regulated in CD8 T effectors at acute infection with LCMV-Armstrong: day 6 versus day 15.</t>
  </si>
  <si>
    <t>ZBP1,USP18,SAMD9L,NAMPT,DHX58,DDX58,GBP5,CLEC2D,RNF213,IRF1</t>
  </si>
  <si>
    <t>M4277</t>
  </si>
  <si>
    <t>Genes down-regulated in comparison of control conventional dendritic cells (cDC) at 0 h versus cDCs infected with Newcastle disease virus (NDV) at 14 h.</t>
  </si>
  <si>
    <t>ZBP1,DHX58,GBP5,IRF1,IRF7,TNF,IFIT2,STAT2,MX2,PML</t>
  </si>
  <si>
    <t>M4635</t>
  </si>
  <si>
    <t>Genes down-regulated in comparison of CD25- T cells treated with IL4 [GeneID=3565] at day 5 versus untreated CD25- T cells at day 5.</t>
  </si>
  <si>
    <t>PARP3,OAS2,IRF7,ADAR,IFIT2,EIF2AK2,TAP1,STAT3,MX1,MX2</t>
  </si>
  <si>
    <t>M5230</t>
  </si>
  <si>
    <t>Genes down-regulated in comparison of dendritic cells (DC) exposed to 5 worms/well B. malayi versus DC exposed to M. tuberculosis</t>
  </si>
  <si>
    <t>OAS2,CCL2,CCL7,ATF3,IL2RA,ADAR,IFIT2,STAT2,STAT3,MX2</t>
  </si>
  <si>
    <t>M4701</t>
  </si>
  <si>
    <t>Genes down-regulated in comparison of unstimulated dendritic cells (DC) at 0 h versus DCs stimulated with LPS (TLR4 agonist) for 8 h.</t>
  </si>
  <si>
    <t>NAMPT,GBP5,RNF213,IRF7,DTX3L,EIF2AK2,TAP2,RTP4,STAT3,PML</t>
  </si>
  <si>
    <t>M9215</t>
  </si>
  <si>
    <t>DHX58,RNF213,OAS2,GNB4,LXN,EIF2AK2,RTP4,MX1,MX2,PML</t>
  </si>
  <si>
    <t>M7342</t>
  </si>
  <si>
    <t>Genes up-regulated in HMC-1 (mast leukemia) cells incubated with the peptide ALL1 versus those then stimulated by T cell membranes.</t>
  </si>
  <si>
    <t>USP18,GBP6,SAMD9L,DDX58,RNF213,OAS2,IRF1,DTX3L,RTP4,STAT2</t>
  </si>
  <si>
    <t>USP18,SMPDL3B,DDX58,SOCS1,IRF7,ATF3,TAP2,HMGN3,STAT1,PML</t>
  </si>
  <si>
    <t>M6207</t>
  </si>
  <si>
    <t>Genes up-regulated in polymorphonuclear leukocytes 9h after infection by: S. aureus versus A. phagocytophilum.</t>
  </si>
  <si>
    <t>GJA4,GPR18,DHX58,DDX58,FOSL2,PARP3,SOSTDC1,IRF1,CCND1,MX2</t>
  </si>
  <si>
    <t>M9598</t>
  </si>
  <si>
    <t>Genes up-regulated in T conv: peripheral lymph nodes versus thymic CD24 high [GeneID=100133941].</t>
  </si>
  <si>
    <t>NAMPT,PARP3,SOCS1,IRF1,ATF3,LXN,TAP1,TAP2,RTP4,STAT3</t>
  </si>
  <si>
    <t>M9539</t>
  </si>
  <si>
    <t>Genes down-regulated in bone marrow-derived mast cells treated with IL3 [GeneID=3562]: control versus IL33 [GeneID=90865].</t>
  </si>
  <si>
    <t>USP18,NAMPT,CLEC2D,IRF1,IRF7,IL1RN,IFIT2,MX1,MX2,PML</t>
  </si>
  <si>
    <t>M6256</t>
  </si>
  <si>
    <t>Genes up-regulated in T cells from CLL (chronic lymphocytic leukemia) patients: CD4 [GeneID=920] versus CD8.</t>
  </si>
  <si>
    <t>USP18,GBP6,SAMD9L,RNF213,DAXX,IRF7,GNB4,IFIT2,RTP4,MX2</t>
  </si>
  <si>
    <t>M8661</t>
  </si>
  <si>
    <t>Genes down-regulated in bone marrow-derived macrophages: untreated versus stimulated by interferon alpha.</t>
  </si>
  <si>
    <t>TNFRSF12A,USP18,SLCO3A1,SOCS1,IRF1,DAXX,ATF3,IL1RN,TAP1</t>
  </si>
  <si>
    <t>M7632</t>
  </si>
  <si>
    <t>Genes down-regulated in CD8 T cells: naÔve versus 2' memory.</t>
  </si>
  <si>
    <t>ZBP1,SAMD9L,RNF213,IRF7,ATF3,IFIT2,STAT2,MX1,MX2</t>
  </si>
  <si>
    <t>M5655</t>
  </si>
  <si>
    <t>Genes up-regulated in comparison of peripheral blood mononuclear cells (PBMC) from patients with acute influenza infection versus PBMC from patients with acute S. aureus infection.</t>
  </si>
  <si>
    <t>ZBP1,OAS2,IRF7,ADAR,EIF2AK2,STAT1,MX1,MX2,PML</t>
  </si>
  <si>
    <t>M8666</t>
  </si>
  <si>
    <t>Genes down-regulated in monocytes (6h): untreated versus muramyl dipeptide [PubChem=11620162].</t>
  </si>
  <si>
    <t>USP18,ASB13,SAMD9L,GBP5,OAS2,DAXX,STAT1,STAT3,PML</t>
  </si>
  <si>
    <t>M6150</t>
  </si>
  <si>
    <t>Genes down-regulated in monocyte-derived macrophages: untreated versus stimulated by interferon alpha.</t>
  </si>
  <si>
    <t>SAMD9L,GBP5,IRF1,IRF7,TNF,TAP1,RTP4,STAT1,STAT2</t>
  </si>
  <si>
    <t>M4703</t>
  </si>
  <si>
    <t>Genes down-regulated in comparison of unstimulated dendritic cells (DC) at 0 h versus DCs stimulated with LPS (TLR4 agonist) and R848 for 2 h.</t>
  </si>
  <si>
    <t>NAMPT,CD274,IRF1,IRF7,ATF3,CXCL1,IFIT2,RTP4,PML</t>
  </si>
  <si>
    <t>M9308</t>
  </si>
  <si>
    <t>Genes down-regulated in CD4: FOXP3+ [GeneID=50943] T reg versus FOXP3 [GeneID=50943] knockout T reg precursor.</t>
  </si>
  <si>
    <t>NAMPT,GBP5,OAS2,TNF,IL2RA,IFIT2,STAT1,STAT2,STAT3</t>
  </si>
  <si>
    <t>M9489</t>
  </si>
  <si>
    <t>Genes up-regulated in CD8 T cells during chronic infection with LCMV-Clone 13: effectors at day 6 versus exhausted at day 30.</t>
  </si>
  <si>
    <t>ZBP1,GPR18,DDX58,OAS2,SOCS1,IRF1,IRF7,DTX3L,STAT1</t>
  </si>
  <si>
    <t>M9455</t>
  </si>
  <si>
    <t>Genes up-regulated in CD8 T cells: naÔve versus effectors at day 6.</t>
  </si>
  <si>
    <t>ZBP1,GBP6,SAMD9L,RNF213,DTX3L,CCL19,IFIT2,TAP2,PML</t>
  </si>
  <si>
    <t>M9480</t>
  </si>
  <si>
    <t>Genes up-regulated in CD8 T cells at day 30: memory cells after acute infection with LCMV-Armstrong versus exhausted cells during chronic infection with LCMV-Clone 13.</t>
  </si>
  <si>
    <t>JUN,GPR18,SOCS1,IRF1,DAXX,ADAR,IFIT2,HMGN3,STAT2</t>
  </si>
  <si>
    <t>M6837</t>
  </si>
  <si>
    <t>Genes down-regulated in CD4 [GeneID=920] T cells from lymph nodes: naÔve versus day 7 after immunization.</t>
  </si>
  <si>
    <t>OAS2,SOCS1,IRF7,ADAR,IFIT2,TAP1,MX1,MX2,PML</t>
  </si>
  <si>
    <t>M7864</t>
  </si>
  <si>
    <t>Genes up-regulated in CD4 [GeneID=920] T cells: IL1B, IL6 [GeneID=3553;3569] and IL-23 versus IL1B, IL6 and TGFB1 [GeneID=3553;3569;7040].</t>
  </si>
  <si>
    <t>CXCR5,ZBP1,DHX58,OAS2,SOCS1,ATF3,IFIT2,IL33,MX2</t>
  </si>
  <si>
    <t>M6558</t>
  </si>
  <si>
    <t>Genes up-regulated in monocyte-derived dendritic cells: untreated versus rosiglitazone and AM580 [PubChem=77999;2126].</t>
  </si>
  <si>
    <t>USP18,NAMPT,CPXM1,DAXX,IRF7,TAP1,NOTCH1,STAT3,MX2</t>
  </si>
  <si>
    <t>M4632</t>
  </si>
  <si>
    <t>Genes down-regulated in comparison of CD25- T cells treated with IL4 [GeneID=3565] at day 3 versus untreated CD25- T cells at day 3.</t>
  </si>
  <si>
    <t>DHX58,CCL2,IRF1,IRF7,CCL7,CXCL1,TAP1,STAT1,MX2</t>
  </si>
  <si>
    <t>M8657</t>
  </si>
  <si>
    <t>Genes up-regulated in bone marrow-derived macrophages: untreated versus stimulated by IFNG [GeneID=3458].</t>
  </si>
  <si>
    <t>GBP6,IRF7,IL1RN,IL2,ADAR,SLC7A11,RTP4,STAT1,PML</t>
  </si>
  <si>
    <t>M9837</t>
  </si>
  <si>
    <t>Genes down-regulated in at day 0 B cell IRF4-KO versus CD40L and IL-2 IL-4 IL-5 stimulated at day 3 B cell IRF4intermediate.</t>
  </si>
  <si>
    <t>ZBP1,JUN,GBP6,SAMD9L,GPR18,RNF213,IL2RA,RTP4,STAT2</t>
  </si>
  <si>
    <t>USP18,GBP6,DHX58,DDX58,RNF213,IRF7,STAT1,STAT2,MX2</t>
  </si>
  <si>
    <t>M9785</t>
  </si>
  <si>
    <t>Genes down-regulated in resting CD8 T cells: wildtype versus MIR155 [GeneID=406947] knockout.</t>
  </si>
  <si>
    <t>USP18,GBP6,OAS2,IRF7,IL1RN,IL2RA,TAP2,STAT3,VDR</t>
  </si>
  <si>
    <t>M4227</t>
  </si>
  <si>
    <t>Genes down-regulated in comparison of CD4 [GeneID=920] T cells treated with IL4 [GeneID=3565] and anti-IL12 at 24 h versus the untreated cells at 24 h.</t>
  </si>
  <si>
    <t>USP18,SAMD9L,DHX58,GBP5,OAS2,ATF3,IFIT2,MX1,MX2</t>
  </si>
  <si>
    <t>M8253</t>
  </si>
  <si>
    <t>Genes down-regulated in B lymphocytes stimulated by anti-IgM for 3h: wildtype versus NFATC1 [GeneID=4772] knockout.</t>
  </si>
  <si>
    <t>ASB13,GBP6,SMPDL3B,SLCO3A1,IRF1,GNB4,TAP1,TAP2,VDR</t>
  </si>
  <si>
    <t>M4705</t>
  </si>
  <si>
    <t>Genes down-regulated in comparison of unstimulated dendritic cells (DC) at 0 h versus DCs stimulated with LPS (TLR4 agonist) and R848 for 8 h.</t>
  </si>
  <si>
    <t>USP18,NAMPT,DDX58,CD274,OAS2,IRF1,IRF7,EIF2AK2,AMIGO2</t>
  </si>
  <si>
    <t>M7232</t>
  </si>
  <si>
    <t>Genes down-regulated in T cells treated with IL21 [GeneID=59067]: 1h versus 6h.</t>
  </si>
  <si>
    <t>ASB13,PKIB,IRF7,CCL7,TAP1,HMGN3,STAT3,PML,VDR</t>
  </si>
  <si>
    <t>M3405</t>
  </si>
  <si>
    <t>Genes down-regulated in comparison of control microglia cells versus those 6 h after stimulation with IFNG [GeneID=3458].</t>
  </si>
  <si>
    <t>DDX58,SOCS1,IRF1,IRF7,ADAR,TAP1,STAT1,STAT3,MX1</t>
  </si>
  <si>
    <t>M5653</t>
  </si>
  <si>
    <t>Genes up-regulated in comparison of peripheral blood mononuclear cells (PBMC) from patients with acute influenza infection versus PBMC from patients with acute E. coli infection.</t>
  </si>
  <si>
    <t>ZBP1,USP18,OAS2,IRF7,ADAR,EIF2AK2,MX1,MX2</t>
  </si>
  <si>
    <t>M6852</t>
  </si>
  <si>
    <t>Genes down-regulated in spleens from mice immunized with ova peptides alone versus those immunized with LPS as adjuvant.</t>
  </si>
  <si>
    <t>SAMD9L,GBP5,CLEC2D,CD274,IRF1,CCL7,CXCL1,MX2</t>
  </si>
  <si>
    <t>M9724</t>
  </si>
  <si>
    <t>Genes down-regulated in CD4 [GeneID=920] SMARTA cells: naÔve versus during acute infection of LCMV.</t>
  </si>
  <si>
    <t>DDX58,GBP5,CD274,RNF213,TNF,TAP2,RTP4,MX1</t>
  </si>
  <si>
    <t>M384</t>
  </si>
  <si>
    <t>Genes down-regulated in dendritic cell NIK NFkB2-KO versus dendritic cell NIK NFkB2-KO LPS and anti-CD40 stimulated.</t>
  </si>
  <si>
    <t>JUN,FOSL2,RNF213,ATF3,TNF,IL2RA,STAT2,STAT3</t>
  </si>
  <si>
    <t>M6167</t>
  </si>
  <si>
    <t>Genes up-regulated in D10.G4.1 T cell line (3h): control versus treated with NMU [GeneID=10874].</t>
  </si>
  <si>
    <t>SAMD9L,DDX58,GBP5,TNF,TAP1,RTP4,STAT1,STAT2</t>
  </si>
  <si>
    <t>M5189</t>
  </si>
  <si>
    <t>Genes up-regulated in comparison of dendritic cells (DC) exposed to M. tuberculosis versus macrophages exposed to L. major.</t>
  </si>
  <si>
    <t>DDAH1,OAS2,CCL2,IRF1,IL1RN,HMGN3,STAT2,MX1</t>
  </si>
  <si>
    <t>M6143</t>
  </si>
  <si>
    <t>Genes up-regulated in CD8 alphabeta HY thymocyte RTOC culture versus CD8 alphaalpha HY thymocyte RTOC culture.</t>
  </si>
  <si>
    <t>SAMD9L,GBP5,IRF1,TNF,TAP2,RTP4,STAT1,STAT2</t>
  </si>
  <si>
    <t>M4715</t>
  </si>
  <si>
    <t>Genes down-regulated in comparison of dendritic cells (DC) stimulated with R848 at 2 h versus DCs stimulated with LPS (TLR4 agonist) and R848 for 2 h.</t>
  </si>
  <si>
    <t>NAMPT,DHX58,DDX58,GBP5,TNF,IFIT2,TAP1,STAT2</t>
  </si>
  <si>
    <t>M7249</t>
  </si>
  <si>
    <t>Genes down-regulated in medullary thymocytes versus thymus whole medulla.</t>
  </si>
  <si>
    <t>DHX58,DDX58,CLEC2D,CD274,CCL19,ADAR,RTP4,STAT2</t>
  </si>
  <si>
    <t>SAMD9L,CLEC2D,CD274,OAS2,IRF7,IFIT2,STAT1,STAT2</t>
  </si>
  <si>
    <t>M4733</t>
  </si>
  <si>
    <t>Genes down-regulated in comparison of dendritic cells (DC) stimulated with LPS (TLR4 agonist) at 2 h versus DCs stimulated with LPS (TLR4 agonist) at 8 h.</t>
  </si>
  <si>
    <t>DHX58,CLEC2D,DTX3L,IL2RA,EIF2AK2,TAP1,TAP2,STAT2</t>
  </si>
  <si>
    <t>M9233</t>
  </si>
  <si>
    <t>Genes up-regulated in CD8 T cells with STAT1 [GeneID=6772]: untreated versus interferon alpha.</t>
  </si>
  <si>
    <t>DHX58,RNF213,IRF7,DTX3L,ADAR,STAT1,STAT2,MX1</t>
  </si>
  <si>
    <t>M7655</t>
  </si>
  <si>
    <t>Genes up-regulated in skin gamma delta T cells: healthy versus obesity.</t>
  </si>
  <si>
    <t>OAS2,SOCS1,IRF1,TAP1,TAP2,STAT2,MX1,PML</t>
  </si>
  <si>
    <t>M7649</t>
  </si>
  <si>
    <t>Genes up-regulated in arthritic (KRN model) CD4 [GeneID=920] T cells: germ free versus specific pathogen free conditions.</t>
  </si>
  <si>
    <t>OAS2,IRF1,IRF7,CXCL1,IFIT2,MX1,MX2,PML</t>
  </si>
  <si>
    <t>M4696</t>
  </si>
  <si>
    <t>Genes down-regulated in comparison of unstimulated dendritic cells (DC) at 0 h versus DCs stimulated with LPS (TLR4 agonist) for 2 h.</t>
  </si>
  <si>
    <t>NAMPT,CD274,IRF1,IRF7,ATF3,CXCL1,TAP1,PML</t>
  </si>
  <si>
    <t>M9641</t>
  </si>
  <si>
    <t>Genes down-regulated in CD4 [GeneID=920] T helper cells (4h): Th0 versus TGFB1 and IL6 [GeneID=7040;3569].</t>
  </si>
  <si>
    <t>USP18,GJA4,DAXX,IRF7,IFIT2,TAP1,MX1,MX2</t>
  </si>
  <si>
    <t>M3350</t>
  </si>
  <si>
    <t>Genes down-regulated in comparison of dendritic cells (DC) before and 16 h after LPS (TLR4 agonist) stimulation.</t>
  </si>
  <si>
    <t>NAMPT,DHX58,CLEC2D,CD274,IRF7,DTX3L,ADAR,PML</t>
  </si>
  <si>
    <t>OAS2,CCL2,IRF7,CCL7,IFIT2,STAT2,MX1,MX2</t>
  </si>
  <si>
    <t>M5377</t>
  </si>
  <si>
    <t>Genes down-regulated in comparison of untreated dendritic cells (DC) versus DCs treated with LPS (TLR4 agonist) at 48 h.</t>
  </si>
  <si>
    <t>SLCO3A1,IRF7,ATF3,CCL19,IL2RA,STAT2,MX1,MX2</t>
  </si>
  <si>
    <t>M6474</t>
  </si>
  <si>
    <t>Genes down-regulated in NKT cells versus CD8A [GeneID=925] T cells.</t>
  </si>
  <si>
    <t>ZBP1,PARP3,IRF1,TAP1,TAP2,STAT1,STAT2,PML</t>
  </si>
  <si>
    <t>M7646</t>
  </si>
  <si>
    <t>Genes down-regulated in CD4 [GeneID=920] T cells under germ free conditions: healthy versus arthritis (KRN model).</t>
  </si>
  <si>
    <t>OAS2,IRF1,CCL7,TNF,CXCL1,IFIT2,SLC7A11,MX1</t>
  </si>
  <si>
    <t>M9341</t>
  </si>
  <si>
    <t>Genes down-regulated in follicular B cells versus day 7 germinal center B cells.</t>
  </si>
  <si>
    <t>DHX58,RNF213,DAXX,DTX3L,NOTCH1,STAT1,MX2,PML</t>
  </si>
  <si>
    <t>M5139</t>
  </si>
  <si>
    <t>Genes down-regulated in comparison of peripheral blood mononuclear cells (PBMC) from healthy donors versus PBMCs from infanct with acute influenza infection.</t>
  </si>
  <si>
    <t>ZBP1,USP18,DHX58,OAS2,IRF7,EIF2AK2,MX1,MX2</t>
  </si>
  <si>
    <t>SAMD9L,RNF213,OAS2,IRF7,DTX3L,TAP1,STAT3,AMIGO2</t>
  </si>
  <si>
    <t>M9839</t>
  </si>
  <si>
    <t>Genes down-regulated in CD40L and IL-2 IL-4 IL-5 stimulated at day 1 B cell IRF4high versus CD40L and IL-2 IL-4 IL-5 stimulated at day 3 B cell IRF4high.</t>
  </si>
  <si>
    <t>ASB13,DDX58,CD274,ATF3,TNF,DTX3L,STAT2,PML</t>
  </si>
  <si>
    <t>M6096</t>
  </si>
  <si>
    <t>Genes up-regulated in CD4 [GeneID=920] T cells activated by anti-CD3 and anti-CD28: TGFB1 and IL4 [GeneID=7040;3565] (6h) versus IL-12 (6h).</t>
  </si>
  <si>
    <t>ZBP1,USP18,SAMD9L,FOSL2,RNF213,SOCS1,ATF3,RTP4</t>
  </si>
  <si>
    <t>M8733</t>
  </si>
  <si>
    <t>Genes up-regulated in STAT5 double knock-in T cells: control versus IL2 [GeneID=3558] stimulation for 2h.</t>
  </si>
  <si>
    <t>CD274,CCL2,CCL7,TNF,CCL19,CXCL1,SLC7A11,VDR</t>
  </si>
  <si>
    <t>M9338</t>
  </si>
  <si>
    <t>Genes up-regulated in follicular B cells versus day 7 memory B cells.</t>
  </si>
  <si>
    <t>SAMD9L,DHX58,DDX58,RNF213,IRF7,TPPP3,MX2,PML</t>
  </si>
  <si>
    <t>M3975</t>
  </si>
  <si>
    <t>Genes down-regulated in comparison of dendritic cells (DC) stimulated with Pam3Csk4 (TLR1/2 agonist) at 12 h versus DC cells stimulated with Gardiquimod (TLR7 agonist) at 12 h.</t>
  </si>
  <si>
    <t>GBP6,NAMPT,DHX58,CD274,SLCO3A1,SOCS1,GNB4,PML</t>
  </si>
  <si>
    <t>M8073</t>
  </si>
  <si>
    <t>Genes up-regulated in thymic implants from fetal versus those from adult bone marrow.</t>
  </si>
  <si>
    <t>ZBP1,SAMD9L,OAS2,IRF7,ATF3,IFIT2,RTP4,MX2</t>
  </si>
  <si>
    <t>M7289</t>
  </si>
  <si>
    <t>Genes down-regulated in lymphocytes treated with medium for 24h: T conv versus T reg cells.</t>
  </si>
  <si>
    <t>DHX58,RNF213,IRF7,ELOVL6,IFIT2,STAT1,MX1,MX2</t>
  </si>
  <si>
    <t>M7667</t>
  </si>
  <si>
    <t>Genes down-regulated in ex vivo follicular dendritic cells: peripheral lymph node versus Peyers patch.</t>
  </si>
  <si>
    <t>CCL2,CCL7,CXCL1,IFIT2,TAP1,TAP2,MX1,MX2</t>
  </si>
  <si>
    <t>M2979</t>
  </si>
  <si>
    <t>Genes down-regulated in peripheral blood mononclear cells (PBMC) from multiple sclerosis (MS) patient: untreated versus IFNB1 [GeneID=3456].</t>
  </si>
  <si>
    <t>NAMPT,DDX58,CCL2,IRF7,EIF2AK2,RTP4,STAT3</t>
  </si>
  <si>
    <t>M6846</t>
  </si>
  <si>
    <t>Genes down-regulated in macrophages: untreated versus LPS.</t>
  </si>
  <si>
    <t>GPR18,GBP5,SOCS1,IRF1,ATF3,CXCL1,MX2</t>
  </si>
  <si>
    <t>M6720</t>
  </si>
  <si>
    <t>Genes down-regulated in endothelial cells: IFNG [GeneID=3459] versus IFNG [GeneID=3459] and B. burgdoferi.</t>
  </si>
  <si>
    <t>ZBP1,USP18,CD274,ADAR,IFIT2,MX1,MX2</t>
  </si>
  <si>
    <t>M2993</t>
  </si>
  <si>
    <t>Genes up-regulated in B lymphocytes: control versus stimulated by anti-IgM for 2h.</t>
  </si>
  <si>
    <t>ZBP1,USP18,DHX58,RNF213,EIF2AK2,STAT1,MX1</t>
  </si>
  <si>
    <t>M4259</t>
  </si>
  <si>
    <t>Genes down-regulated in comparison of control conventional dendritic cells (cDC) at 0 h versus cDCs infected with Newcastle disease virus (NDV) at 2 h.</t>
  </si>
  <si>
    <t>NAMPT,INSL3,IRF1,IRF7,TNF,IFIT2,MX1</t>
  </si>
  <si>
    <t>M6156</t>
  </si>
  <si>
    <t>Genes up-regulated in monocyte-derived macrophages: no priming versus primed by IFNG [GeneID=3458].</t>
  </si>
  <si>
    <t>GBP5,IRF1,TNF,TAP1,TAP2,STAT1,STAT2</t>
  </si>
  <si>
    <t>M7130</t>
  </si>
  <si>
    <t>Genes up-regulated in peripheral blood monocytes (PMBC): Gram negative sepsis versus mixed infection sepsis.</t>
  </si>
  <si>
    <t>USP18,SAMD9L,OAS2,IFIT2,STAT1,STAT2,MX1</t>
  </si>
  <si>
    <t>M6075</t>
  </si>
  <si>
    <t>Genes down-regulated in CD4 [GeneID=920] T cells activated by anti-CD3 and anti-CD28: TGFB1 and IL4 [GeneID=7040;3565] (2h) versus IL-12 (2h).</t>
  </si>
  <si>
    <t>JUN,NAMPT,SOCS1,ATF3,IFIT2,SLC7A11,STAT3</t>
  </si>
  <si>
    <t>M7776</t>
  </si>
  <si>
    <t>Genes up-regulated in macrophages after M. bovis BCG infection: 24h versus 48h.</t>
  </si>
  <si>
    <t>ZBP1,GBP6,DDX58,DTX3L,LXN,IFIT2,STAT1</t>
  </si>
  <si>
    <t>M4231</t>
  </si>
  <si>
    <t>Genes down-regulated in comparison of CD4 [GeneID=920] T cells treated with IL4 [GeneID=3565] and anti-IL12 at 48 h versus the untreated cells at 48 h.</t>
  </si>
  <si>
    <t>GBP5,IRF7,ATF3,IL2,IL2RA,STAT1,MX1</t>
  </si>
  <si>
    <t>M9599</t>
  </si>
  <si>
    <t>Genes down-regulated in T conv: peripheral lymph nodes versus thymic CD24 high [GeneID=100133941].</t>
  </si>
  <si>
    <t>USP18,DDX58,OAS2,IRF7,ELOVL6,MX1,MX2</t>
  </si>
  <si>
    <t>M9872</t>
  </si>
  <si>
    <t>Genes down-regulated in CD40L and IL-2 IL-4 IL-5 stimulated at day 1 B cell wildtype versus CD40L and IL-2 IL-4 IL-5 stimulated at day 3 B cell wildtype.</t>
  </si>
  <si>
    <t>RNF213,SOCS1,DTX3L,IL2RA,STAT1,STAT3,VDR</t>
  </si>
  <si>
    <t>M9184</t>
  </si>
  <si>
    <t>Genes down-regulated in CD4 T conv over-expressing: FOXP3 [GeneID=50943] versus PBX1 and FOXP3 [GeneID=5087;50943].</t>
  </si>
  <si>
    <t>USP18,DHX58,FOSL2,RNF213,HMGN3,MX1,AMIGO2</t>
  </si>
  <si>
    <t>M4048</t>
  </si>
  <si>
    <t>Genes up-regulated in comparison of dendritic cells (DC) stimulated with LPS (TLR4 agonist) at 4 h versus DC cells stimulated with Gardiquimod (TLR7 agonist) at 4 h.</t>
  </si>
  <si>
    <t>USP18,SLCO3A1,IRF7,CCL7,ADAR,RTP4,HMGN3</t>
  </si>
  <si>
    <t>OAS2,CCL2,CCL7,IL1RN,IL2RA,IFIT2,MX2</t>
  </si>
  <si>
    <t>M9782</t>
  </si>
  <si>
    <t>Genes up-regulated in activated CD8 T cells: wildtype versus MIR155 [GeneID=406947] knockout.</t>
  </si>
  <si>
    <t>DHX58,SOCS1,IRF1,IL1RN,TAP1,TAP2,STAT2</t>
  </si>
  <si>
    <t>M4063</t>
  </si>
  <si>
    <t>Genes up-regulated in comparison of dendritic cells (DC) stimulated with LPS (TLR4 agonist) at 24 h versus DC cells stimulated with Gardiquimod (TLR7 agonist) at 24 h.</t>
  </si>
  <si>
    <t>ZBP1,ASB13,PARP3,IL1RN,IL2RA,MX1,MX2</t>
  </si>
  <si>
    <t>M9352</t>
  </si>
  <si>
    <t>Genes down-regulated in follicular B lymphocytes versus marginal zone B cells.</t>
  </si>
  <si>
    <t>CXCR5,SAMD9L,DDX58,CABP4,RTP4,IL33,STAT2</t>
  </si>
  <si>
    <t>M9968</t>
  </si>
  <si>
    <t>Genes down-regulated in CD8A [GeneID=925] dendritic cells: control versus primary acute viral infection.</t>
  </si>
  <si>
    <t>FOSL2,CLEC2D,DAXX,IRF7,IL2RA,SLC7A11,NOTCH1</t>
  </si>
  <si>
    <t>M3502</t>
  </si>
  <si>
    <t>Genes down-regulated in comparison of unstimulated macrophage cells versus macrophage cells stimulated with LPS (TLR4 agonist) for 80 min.</t>
  </si>
  <si>
    <t>USP18,NAMPT,FOSL2,IRF1,ATF3,IL1RN,CXCL1</t>
  </si>
  <si>
    <t>M2936</t>
  </si>
  <si>
    <t>Genes down-regulated in CD8 T cells: naÔve versus undergoing deletional tolerance.</t>
  </si>
  <si>
    <t>DDX58,RNF213,IFIT2,RTP4,MX2,AMIGO2,VDR</t>
  </si>
  <si>
    <t>M9790</t>
  </si>
  <si>
    <t>Genes up-regulated in B lymphocytes: naÔve versus B1.</t>
  </si>
  <si>
    <t>ASB13,IRF1,TNF,TAP2,STAT2,STAT3,PML</t>
  </si>
  <si>
    <t>M9629</t>
  </si>
  <si>
    <t>Genes up-regulated in CD4 [GeneID=920] T helper cells (42h): Th0 versus TGFB1 and IL6 [GeneID=7040;3569].</t>
  </si>
  <si>
    <t>IRF1,DAXX,IRF7,ADAR,TAP1,MX1,MX2</t>
  </si>
  <si>
    <t>M9652</t>
  </si>
  <si>
    <t>Genes up-regulated in CD4 [GeneID=920] T helper cells (52h): Th0 versus Th17 treated with TGFB1, IL6 [GeneID=7040;3569] and IL-23.</t>
  </si>
  <si>
    <t>CXCR5,CPXM1,DAXX,IRF7,ADAR,IFIT2,EIF2AK2</t>
  </si>
  <si>
    <t>M6197</t>
  </si>
  <si>
    <t>Genes up-regulated in polymorphonuclear leukocytes (12h): control versus infection by A. phagocytophilum.</t>
  </si>
  <si>
    <t>GPR18,DDX58,PARP3,IRF7,TAP1,STAT1,PML</t>
  </si>
  <si>
    <t>USP18,SAMD9L,DDX58,RNF213,DAXX,IRF7,RTP4</t>
  </si>
  <si>
    <t>NAMPT,DHX58,PARP3,CCL2,ATF3,IL1RN,TAP1</t>
  </si>
  <si>
    <t>M3662</t>
  </si>
  <si>
    <t>Genes down-regulated in comparison of stimulated memory CD8 T cells from pmel-1 mice versus stimulated naive CD8 T cells from pmel-1 mice.</t>
  </si>
  <si>
    <t>ZBP1,GBP6,RNF213,IRF1,IRF7,COL22A1,STAT1</t>
  </si>
  <si>
    <t>M3504</t>
  </si>
  <si>
    <t>Genes down-regulated in comparison of unstimulated macrophage cells versus macrophage cells stimulated with LPS (TLR4 agonist) for 120 min.</t>
  </si>
  <si>
    <t>TNFRSF12A,NAMPT,CD274,IRF1,ATF3,IL1RN,SLC7A11</t>
  </si>
  <si>
    <t>M3868</t>
  </si>
  <si>
    <t>Genes down-regulated in comparison of dendritic cells (DC) stimulated with Pam3Csk4 (TLR1/2 agonist) at 12 h versus DC cells stimulated with CpG DNA (TLR9 agonist) at 12 h.</t>
  </si>
  <si>
    <t>CD274,SLCO3A1,OAS2,IRF1,TNF,MX1,PML</t>
  </si>
  <si>
    <t>M4777</t>
  </si>
  <si>
    <t>Genes down-regulated in comparison of lineage negative versus CD8 T cells.</t>
  </si>
  <si>
    <t>ASB13,SAMD9L,DDX58,PARP3,IRF7,RTP4,STAT1</t>
  </si>
  <si>
    <t>M3497</t>
  </si>
  <si>
    <t>Genes down-regulated in comparison of unstimulated macrophage cells versus macrophage cells stimulated with LPS (TLR4 agonist) for 40 min.</t>
  </si>
  <si>
    <t>USP18,JUN,CCL2,IRF1,CCL7,ATF3,TNF</t>
  </si>
  <si>
    <t>M5368</t>
  </si>
  <si>
    <t>Genes down-regulated in comparison of untreated macrophages versus macrophages treated with LPS (TLR4 agonist) at 4 h.</t>
  </si>
  <si>
    <t>USP18,IRF1,IL1RN,ADAR,IFIT2,STAT1,STAT2</t>
  </si>
  <si>
    <t>M8721</t>
  </si>
  <si>
    <t>Genes down-regulated in bone marrow-derived macrophages: heterozygous versus homozygous knockout of MLL4 [GeneID=9757].</t>
  </si>
  <si>
    <t>CD274,SOCS1,CCL19,IL2RA,CXCL1,STAT3,AMIGO2</t>
  </si>
  <si>
    <t>M4233</t>
  </si>
  <si>
    <t>Genes down-regulated in comparison of CD4 [GeneID=920] T cells treated with IL4 [GeneID=3565] and anti-IL12 at 72 h versus the untreated cells at 72 h.</t>
  </si>
  <si>
    <t>SAMD9L,GBP5,CD274,DTX3L,IL2RA,TAP1,STAT1</t>
  </si>
  <si>
    <t>M3913</t>
  </si>
  <si>
    <t>Genes up-regulated in comparison of dendritic cells (DC) stimulated with LPS (TLR4 agonist) at 2 h versus DC cells stimulated with Pam3Csk4 (TLR1/2 agonist) at 2 h.</t>
  </si>
  <si>
    <t>JUN,CD274,CCL2,DAXX,CCL7,TNF,MX1</t>
  </si>
  <si>
    <t>M6630</t>
  </si>
  <si>
    <t>Genes down-regulated in bone marrow-derived macrophages with IL10 [GeneID=3486] knockout and 45 min of stimulation by: LPS versus LPS and IL10 [GeneID=3486].</t>
  </si>
  <si>
    <t>ZBP1,SAMD9L,GPR18,DHX58,CD274,IFIT2,SLC7A11</t>
  </si>
  <si>
    <t>M7820</t>
  </si>
  <si>
    <t>Genes up-regulated in dendritic cells: amplified common progenitors versus plasmacytoid.</t>
  </si>
  <si>
    <t>CXCR5,SPO11,IL2RA,TAP1,RTP4,STAT1,MX2</t>
  </si>
  <si>
    <t>GBP6,DHX58,SLCO3A1,IRF1,IFIT2,RTP4,HMGN3</t>
  </si>
  <si>
    <t>M3273</t>
  </si>
  <si>
    <t>Genes down-regulated in comparison of unstimulated peripheral blood mononuclear cells (PBMC) cultured for 12 h versus PBMC cultured for 12 h with YF17D vaccine.</t>
  </si>
  <si>
    <t>DHX58,IRF1,ATF3,HAS2,IL1RN,IL2RA,TAP2</t>
  </si>
  <si>
    <t>M7293</t>
  </si>
  <si>
    <t>Genes down-regulated in lymphocytes treated with medium for 2h: T conv versus T reg cells.</t>
  </si>
  <si>
    <t>ZBP1,NAMPT,GPR18,DDX58,IRF1,DTX3L,TAP1</t>
  </si>
  <si>
    <t>M9970</t>
  </si>
  <si>
    <t>Genes down-regulated in CD8A [GeneID=925] dendritic cells with IFNAR1 [GeneID=3454] knockout: control versus primary acute viral infection.</t>
  </si>
  <si>
    <t>SLCO3A1,IRF7,TNF,ADAR,TAP1,STAT1,VDR</t>
  </si>
  <si>
    <t>M9180</t>
  </si>
  <si>
    <t>Genes down-regulated in CD4 T conv over-expressing FOXP3 [GeneID=50943] versus GATA1 and FOXP3 [GeneID=2623;50943].</t>
  </si>
  <si>
    <t>DHX58,FOSL2,RNF213,IRF7,HMGN3,MX2,AMIGO2</t>
  </si>
  <si>
    <t>M8590</t>
  </si>
  <si>
    <t>Genes up-regulated in macrophages versus dendritic cells.</t>
  </si>
  <si>
    <t>M6859</t>
  </si>
  <si>
    <t>Genes down-regulated in spleens from mice immunized with ova peptides alone versus those immunized with monophosphoryl lipid A as adjuvant.</t>
  </si>
  <si>
    <t>M8881</t>
  </si>
  <si>
    <t>Genes up-regulated in hematopoietic stem cells versus CD4 [GeneID=920] T cells.</t>
  </si>
  <si>
    <t>M5790</t>
  </si>
  <si>
    <t>Genes up-regulated in comparison of peripheral blood mononuclear cells (PBMC) from patients with type 1 diabetes at 1 month after the diagnosis versus those at 4 months later.</t>
  </si>
  <si>
    <t>M4005</t>
  </si>
  <si>
    <t>Genes up-regulated in comparison of dendritic cells (DC) stimulated with LPS (TLR4 agonist) at 12 h versus DC cells stimulated with CpG DNA (TLR9 agonist) at 12 h.</t>
  </si>
  <si>
    <t>M6895</t>
  </si>
  <si>
    <t>Genes up-regulated in macrophages with IL10 [GeneID=3586] knockout in response to 10 min treatment by: LPS versus LPS and IL10 [GeneID=3586].</t>
  </si>
  <si>
    <t>M4727</t>
  </si>
  <si>
    <t>Genes up-regulated in comparison of dendritic cells (DC) stimulated with LPS (TLR4 agonist) at 8 h versus DCs stimulated with LPS (TLR4 agonist) and R848 for 8 h.</t>
  </si>
  <si>
    <t>M4010</t>
  </si>
  <si>
    <t>Genes up-regulated in comparison of dendritic cells (DC) stimulated with LPS (TLR4 agonist) at 24 h versus DC cells stimulated with CpG DNA (TLR9 agonist) at 24 h.</t>
  </si>
  <si>
    <t>M4640</t>
  </si>
  <si>
    <t>Genes down-regulated in comparison of CD25- T cells treated with IL4 [GeneID=3565] at day 10 versus untreated CD25- T cells at day 10.</t>
  </si>
  <si>
    <t>M7950</t>
  </si>
  <si>
    <t>Genes down-regulated in bone marrow-derived macrophages with STAT6 [GeneID=6778] knockout treated with rosiglitazone [PubChem=77999]: control versus IL4 [GeneID=3565].</t>
  </si>
  <si>
    <t>M8848</t>
  </si>
  <si>
    <t>Genes up-regulated in multipotent progenitors versus granulocyte-monocyte progenitors.</t>
  </si>
  <si>
    <t>M6309</t>
  </si>
  <si>
    <t>Genes down-regulated in macrophages stimulated by IFNG [GeneID=3458] for 24h: control versus primed by IFNG [GeneID=3458].</t>
  </si>
  <si>
    <t>M3765</t>
  </si>
  <si>
    <t>Genes down-regulated in comparison of control dendritic cells (DC) at 6 h versus those stimulated with CpG DNA (TLR9 agonist) at 6 h.</t>
  </si>
  <si>
    <t>M8635</t>
  </si>
  <si>
    <t>Genes down-regulated in bone marrow-derived dendritic cells treated with 1,3-beta-D-oligoglucan [PubChem=11375554]: low dose versus high dose.</t>
  </si>
  <si>
    <t>M3499</t>
  </si>
  <si>
    <t>Genes down-regulated in comparison of unstimulated macrophage cells versus macrophage cells stimulated with LPS (TLR4 agonist) for 60 min.</t>
  </si>
  <si>
    <t>M9055</t>
  </si>
  <si>
    <t>Genes down-regulated in Ly6C monocytes: high versus low.</t>
  </si>
  <si>
    <t>M7138</t>
  </si>
  <si>
    <t>Genes up-regulated in splenic dendritic cells from IFNB1 [GeneID=3456] knockout mice: CD8A+ [GeneID=925] versus CD8A- [GeneID=925] populations.</t>
  </si>
  <si>
    <t>M9593</t>
  </si>
  <si>
    <t>Genes down-regulated in thymic T conv: CD24 high [GeneID=100133941] versus CD24 int [GeneID=100133941].</t>
  </si>
  <si>
    <t>M9062</t>
  </si>
  <si>
    <t>Genes down-regulated in monocytes treated by rosiglitazone [PubChem=77999]: Ly6C high versus Ly6C low.</t>
  </si>
  <si>
    <t>M7671</t>
  </si>
  <si>
    <t>Genes down-regulated in the in vitro follicular dendritic cells from peripheral lymph nodes: unstimulated versus Pam2CSK4 (96h).</t>
  </si>
  <si>
    <t>M4387</t>
  </si>
  <si>
    <t>Genes up-regulated in comparison of dendritic cells (DC) treated with immunosuppressive DNA versus the untreated cells.</t>
  </si>
  <si>
    <t>M6829</t>
  </si>
  <si>
    <t>Genes down-regulated in dendritic cells versus monocytes.</t>
  </si>
  <si>
    <t>M4459</t>
  </si>
  <si>
    <t>Genes down-regulated in comparison of monocytes cultured for 0 days versus those cultured for 1 day.</t>
  </si>
  <si>
    <t>M7341</t>
  </si>
  <si>
    <t>Genes down-regulated in HMC-1 (mast leukemia) cells incubated with: the peptide ALL1 versus Cl-IB-MECA [PubChem=3035850].</t>
  </si>
  <si>
    <t>M9736</t>
  </si>
  <si>
    <t>Genes up-regulated in CD4 [GeneID=920] SMARTA memory T cells: Th1 versus Ly6c int CXCR5+ [GeneID=643].</t>
  </si>
  <si>
    <t>M7132</t>
  </si>
  <si>
    <t>Genes up-regulated in peripheral blood monocytes (PMBC): Gram positive sepsis versus mixed infection sepsis.</t>
  </si>
  <si>
    <t>M8061</t>
  </si>
  <si>
    <t>Genes down-regulated in plasmacytoid dendritic cells: wildtype versus TCF4 [GeneID=6925] knockout.</t>
  </si>
  <si>
    <t>M8650</t>
  </si>
  <si>
    <t>Genes up-regulated in bone marrow-derived macrophages: control versus stimulated with LPS.</t>
  </si>
  <si>
    <t>M6940</t>
  </si>
  <si>
    <t>Genes up-regulated in B lymphocytes: CpG oligodeoxynucleotide 1826 versus anti IgM and CpG oligodeoxynucleotide 1826.</t>
  </si>
  <si>
    <t>M9861</t>
  </si>
  <si>
    <t>Genes down-regulated in at day 0 B cell IRF4-KO versus at day 0 B cell wildtype.</t>
  </si>
  <si>
    <t>M9807</t>
  </si>
  <si>
    <t>Genes up-regulated in at day 0 B cell IRF4-KO versus CD40L and IL-2 IL-4 IL-5 stimulated at day 1 B cell IRF4-KO.</t>
  </si>
  <si>
    <t>M8216</t>
  </si>
  <si>
    <t>Genes up-regulated in germinal center B lymphocytes: control versus over-expressing Epstein-Barr virus protein LMP1.</t>
  </si>
  <si>
    <t>M9358</t>
  </si>
  <si>
    <t>Genes up-regulated in day 7 memory B cells versus day 40 germinal center B cells.</t>
  </si>
  <si>
    <t>M9114</t>
  </si>
  <si>
    <t>Genes up-regulated in CD4 T conv: control versus over-expression of SATB1 and FOXP3 [GeneID=6304;50943].</t>
  </si>
  <si>
    <t>M6810</t>
  </si>
  <si>
    <t>Genes down-regulated in B lymphocytes: expressing IgM BCR [GeneID=613] fusion and untreated versus expressing IgMG BCR [GeneID=613] fusion and treated by anti-HEL.</t>
  </si>
  <si>
    <t>M7631</t>
  </si>
  <si>
    <t>Genes up-regulated in CD8 T cells: naÔve versus 2' memory.</t>
  </si>
  <si>
    <t>M9237</t>
  </si>
  <si>
    <t>Genes up-regulated in CD8 T cells with STAT4 [GeneID=6775]: untreated versus interferon alpha.</t>
  </si>
  <si>
    <t>M7463</t>
  </si>
  <si>
    <t>Genes down-regulated in CD4 [GeneID=920] T cells with STAT3 [GeneID=6774] knockout: medium versus TGF beta.</t>
  </si>
  <si>
    <t>M7458</t>
  </si>
  <si>
    <t>Genes down-regulated in CD4 [GeneID=920] T cells with STAT3 [GeneID=6774] knockout: medium versus IL6 [GeneID=3569].</t>
  </si>
  <si>
    <t>M4641</t>
  </si>
  <si>
    <t>Genes up-regulated in comparison of fetal regulatory T cell (Treg) versus adult regulatory T cell (Treg).</t>
  </si>
  <si>
    <t>M9994</t>
  </si>
  <si>
    <t>Genes up-regulated during primary acute viral infection: B lymphocytes versus CD8 T cells.</t>
  </si>
  <si>
    <t>M5037</t>
  </si>
  <si>
    <t>Genes down-regulated in comparison of SP3 thymocytes versus SP4 thymocytes.</t>
  </si>
  <si>
    <t>M9522</t>
  </si>
  <si>
    <t>Genes up-regulated in CD8 T effector cells at day 15 of: acute infection with LCMV-Armstrong versus chronic infection with LCMV-Clone 13.</t>
  </si>
  <si>
    <t>M6476</t>
  </si>
  <si>
    <t>Genes up-regulated in T cells: CD8A [GeneID=925] versus CD8A CD8B [GeneID=925;926].</t>
  </si>
  <si>
    <t>M8068</t>
  </si>
  <si>
    <t>Genes up-regulated in myeloid dendritic cells: hypoxia versus normoxia.</t>
  </si>
  <si>
    <t>M8854</t>
  </si>
  <si>
    <t>Genes down-regulated in lymphoid primed multipotent progenitors versus common lymphoid progenitors.</t>
  </si>
  <si>
    <t>M5296</t>
  </si>
  <si>
    <t>Genes down-regulated in comparison of untreated CD4 [GeneID=920] memory T cells from old donors versus those treated with TSST at 16 h.</t>
  </si>
  <si>
    <t>M5156</t>
  </si>
  <si>
    <t>Genes down-regulated in comparison of dendritic cells (DC) versus DCs exposed to M.tuberculosis.</t>
  </si>
  <si>
    <t>M6243</t>
  </si>
  <si>
    <t>Genes down-regulated in thymocytes: double negative versus CD4 [GeneID=920] single positive.</t>
  </si>
  <si>
    <t>M3674</t>
  </si>
  <si>
    <t>Genes down-regulated in comparison of regulatory T cell (Treg) from mice infected with S. mansoni versus T effector cells from the infected mice.</t>
  </si>
  <si>
    <t>M8654</t>
  </si>
  <si>
    <t>Genes down-regulated in P14 CD8+ T cells: ST2 [GeneID=6761] knockout versus wildtype.</t>
  </si>
  <si>
    <t>M7269</t>
  </si>
  <si>
    <t>Genes down-regulated in double positive thymocytes: wildtype versus TCF3 and TCF12 [GeneID=6929;6938] knockout.</t>
  </si>
  <si>
    <t>M8089</t>
  </si>
  <si>
    <t>Genes down-regulated in myeloid-derived suppressor cells from bone marrow: wildtype versus HDC [GeneID=3067] knockout.</t>
  </si>
  <si>
    <t>M4091</t>
  </si>
  <si>
    <t>Genes down-regulated in comparison of dendritic cells (DC) stimulated with poly(I:C) (TLR3 agonist) at 0.5 h versus those stimulated at 8 h.</t>
  </si>
  <si>
    <t>M8521</t>
  </si>
  <si>
    <t>Genes down-regulated CD8 T cells: mock transduced versus wildtype.</t>
  </si>
  <si>
    <t>M5288</t>
  </si>
  <si>
    <t>Genes down-regulated in comparison of untreated CD4 [GeneID=920] memory T cells from young donors versus those treated with TSST at 16 h.</t>
  </si>
  <si>
    <t>M5478</t>
  </si>
  <si>
    <t>Genes up-regulated in comparison of dendritic cells (DC) versus NK cells.</t>
  </si>
  <si>
    <t>M5120</t>
  </si>
  <si>
    <t>Genes down-regulated in comparison of CD4 [GeneID=920] dendritic cells (DC) versus CD8 DCs.</t>
  </si>
  <si>
    <t>Genes up-regulated in comparison of naive CD8 T cells versus memory CD8 T cells.</t>
  </si>
  <si>
    <t>M5482</t>
  </si>
  <si>
    <t>Genes down-regulated in comparison of dendritic cells (DC) versus Th1 cells.</t>
  </si>
  <si>
    <t>M9075</t>
  </si>
  <si>
    <t>Genes up-regulated in memory CD8 T cells, ITGAE- [GeneID=3682] population: brain versus spleen sources.</t>
  </si>
  <si>
    <t>M3667</t>
  </si>
  <si>
    <t>Genes down-regulated in comparison of stimulated naive CD8 T cells from pmel-1 mice versus unstimulated naive CD8 T cells from pmel-1 mice.</t>
  </si>
  <si>
    <t>M7116</t>
  </si>
  <si>
    <t>Genes up-regulated in CD4 [GeneID=920] T cells: control versus treated with halofuginone [PubChem=400772] for 3h.</t>
  </si>
  <si>
    <t>M8937</t>
  </si>
  <si>
    <t>Genes down-regulated in visceral adipose tissue of aged mice: T reg versus T conv.</t>
  </si>
  <si>
    <t>Genes down-regulated in macrophages in response to LPS: naÔve versus tolerant.</t>
  </si>
  <si>
    <t>M7637</t>
  </si>
  <si>
    <t>Genes down-regulated in memory CD8 T cells: 3' versus 4'.</t>
  </si>
  <si>
    <t>M2950</t>
  </si>
  <si>
    <t>Genes down-regulated in activated T lymphocytes: T conv versus natural T reg.</t>
  </si>
  <si>
    <t>M394</t>
  </si>
  <si>
    <t>Genes down-regulated in neutrophils from MIR223 [GeneID=407008] bone marrow versus the wildtype cells.</t>
  </si>
  <si>
    <t>M2952</t>
  </si>
  <si>
    <t>Genes down-regulated in T reg: induced versus failed induced.</t>
  </si>
  <si>
    <t>M6717</t>
  </si>
  <si>
    <t>Genes down-regulated in endothelial cells: B. burgdoferi versus IFNG [GeneID=3459] and B. burgdoferi .</t>
  </si>
  <si>
    <t>M9242</t>
  </si>
  <si>
    <t>Genes down-regulated in dendritic cells: untreated versus diphenyleneiodonium (DPI) [PubChem=2733504].</t>
  </si>
  <si>
    <t>M7972</t>
  </si>
  <si>
    <t>Genes down-regulated in bone marrow-derived macrophages with PPARG [GeneID=5468] knockout treated with IL4 [GeneID=3565]: control versus rosiglitazone [PubChem=77999].</t>
  </si>
  <si>
    <t>M7454</t>
  </si>
  <si>
    <t>Genes down-regulated in CD4 [GeneID=920] T cells: STAT3 [GeneID=6774] knockout versus wildtype.</t>
  </si>
  <si>
    <t>M5044</t>
  </si>
  <si>
    <t>Genes up-regulated in comparison of splenic primary CD8 effector T cells at day 8 post-chronic infection versus splenic secondary CD8 effector T cells at day 8 post-chronic infection.</t>
  </si>
  <si>
    <t>M4190</t>
  </si>
  <si>
    <t>Genes down-regulated in comparison of untreated CD4 [GeneID=920] T cells at 0 h versus the cells treated with IL4 [GeneID=3565] and anti-IL12 at 6 h.</t>
  </si>
  <si>
    <t>M3750</t>
  </si>
  <si>
    <t>Genes down-regulated in comparison of control dendritic cells (DC) at 12 h versus those stimulated with Pam3Csk4 (TLR1/2 agonist) at 12 h.</t>
  </si>
  <si>
    <t>M7947</t>
  </si>
  <si>
    <t>Genes down-regulated in bone marrow-derived macrophages with STAT6 [GeneID=6778] knockout treated with IL4 [GeneID=3565]: control versus rosiglitazone [PubChem=77999].</t>
  </si>
  <si>
    <t>M8227</t>
  </si>
  <si>
    <t>Genes down-regulated in polarizing CD4 [GeneID=920] Th17 cells: untreated versus digoxin [PubChem=2724385].</t>
  </si>
  <si>
    <t>M6945</t>
  </si>
  <si>
    <t>Genes down-regulated in plasmacytoit dendritic cells (1h): untreated versus CpG oligodeoxynucleotide 1826.</t>
  </si>
  <si>
    <t>M9649</t>
  </si>
  <si>
    <t>Genes up-regulated in CD4 [GeneID=920] T helper cells (30h): Th0 versus TGFB1 and IL6 [GeneID=7040;3569].</t>
  </si>
  <si>
    <t>M4773</t>
  </si>
  <si>
    <t>Genes down-regulated in comparison of lineage negative versus CD4 [GeneID=920] T cells.</t>
  </si>
  <si>
    <t>M6299</t>
  </si>
  <si>
    <t>Genes down-regulated in macrophages primed by IFNG [GeneID=3458]: untreated versus stimulated by IFNG [GeneID=3458] for 24h.</t>
  </si>
  <si>
    <t>M5092</t>
  </si>
  <si>
    <t>Genes down-regulated in comparison of memory CD8 T cells treated with IL7 [GeneID=3574] versus those treated with IL4 [GeneID=3565] and IL7 [GeneID=3574].</t>
  </si>
  <si>
    <t>M6461</t>
  </si>
  <si>
    <t>Genes down-regulated in T cells: CD4 [GeneID=920] versus CD8A CD8B [GeneID=925;926].</t>
  </si>
  <si>
    <t>M9170</t>
  </si>
  <si>
    <t>Genes down-regulated in CD4 [GeneID=920] T conv over-expressing: IKZF4 and LEF1 [GeneID=64375;52276] versus GATA1 and SATB1 [GeneID=6304] versus GATA1 and SATB1 [GeneID=6304;2623].</t>
  </si>
  <si>
    <t>M9619</t>
  </si>
  <si>
    <t>Genes down-regulated in T conv from: peripheral lymph nodes versus thymic precursors.</t>
  </si>
  <si>
    <t>M8517</t>
  </si>
  <si>
    <t>Genes up-regulated in CD8 T cells: over-expressing ID3 [GeneID=3399] versus ID3 [GeneID=3399] knockout.</t>
  </si>
  <si>
    <t>M8641</t>
  </si>
  <si>
    <t>Genes down-regulated in bone marrow-derived dendritic cells: unstimulated versus CSF2 [GeneID=1437].</t>
  </si>
  <si>
    <t>M7644</t>
  </si>
  <si>
    <t>Genes down-regulated in healthy CD4 [GeneID=920] T cells: germ free versus specific pathogen free.</t>
  </si>
  <si>
    <t>M10032</t>
  </si>
  <si>
    <t>Genes up-regulated in macrophages: control versus colorectal adenocarcinoma conditioned.</t>
  </si>
  <si>
    <t>M3631</t>
  </si>
  <si>
    <t>Genes down-regulated in comparison of unstimulated CD8 T cells at 48 h versus CD8 T cells at 48 h after stimulation with IL12.</t>
  </si>
  <si>
    <t>M7347</t>
  </si>
  <si>
    <t>Genes down-regulated in HMC-1 (mast leukemia) cells: stimulated with T cell membranes versus incubated with the peptide ALL1 and then stimulated with T cell membranes.</t>
  </si>
  <si>
    <t>M7230</t>
  </si>
  <si>
    <t>Genes down-regulated in T cells treated with IL21 [GeneID=59067]: 1h versus 24h.</t>
  </si>
  <si>
    <t>M3740</t>
  </si>
  <si>
    <t>Genes up-regulated in comparison of control dendritic cells (DC) at 6 h versus those stimulated with Pam3Csk4 (TLR1/2 agonist) at 6 h.</t>
  </si>
  <si>
    <t>M4534</t>
  </si>
  <si>
    <t>Genes up-regulated in comparison of Jurkat T cells stimulated in the presence of PD-1 versus controls.</t>
  </si>
  <si>
    <t>M7606</t>
  </si>
  <si>
    <t>Genes up-regulated in CD11b Tumor from BALBc mouse versus CD11b Tumor from C57BL6 mouse.</t>
  </si>
  <si>
    <t>M9462</t>
  </si>
  <si>
    <t>Genes up-regulated in CD8 T cells, acute infection with LCMV-Armstrong: effectors at day 8 versus memory at day 30.</t>
  </si>
  <si>
    <t>M4868</t>
  </si>
  <si>
    <t>Genes up-regulated in comparison of NKT cells versus neutrophils.</t>
  </si>
  <si>
    <t>M6057</t>
  </si>
  <si>
    <t>Genes up-regulated in CD4 [GeneID=920] T cells: untreated (0h) versus activated by anti-CD3 and anti-CD28 and then stimulated by IL4 [GeneID=3565] (2h).</t>
  </si>
  <si>
    <t>M6944</t>
  </si>
  <si>
    <t>Genes up-regulated in plasmacytoit dendritic cells (1h): untreated versus CpG oligodeoxynucleotide 1826.</t>
  </si>
  <si>
    <t>M7143</t>
  </si>
  <si>
    <t>Genes down-regulated in wildtype splenic dendritic cells: CD8A+ [GeneID=925] versus CD8A- [GeneID=925].</t>
  </si>
  <si>
    <t>M6928</t>
  </si>
  <si>
    <t>Genes down-regulated in B lymphocytes: anti IgM versus CpG oligodeoxynucleotide 1826.</t>
  </si>
  <si>
    <t>M7333</t>
  </si>
  <si>
    <t>Genes up-regulated in HMC-1 (mast leukemia) cells: Cl-IB-MECA [PubChem=3035850] versus T cell membranes.</t>
  </si>
  <si>
    <t>M2933</t>
  </si>
  <si>
    <t>Genes up-regulated in skin after injection of Trypanosoma cruzi (strain Y): wildtype (BALB/c) versus IFNAR1 [GeneID=3454] knockout.</t>
  </si>
  <si>
    <t>M9165</t>
  </si>
  <si>
    <t>Genes down-regulated in CD4 T conv over-expressing GATA1 [GeneID=2623] versus GATA1 and FOX3P [GeneID=2623;50943].</t>
  </si>
  <si>
    <t>Genes down-regulated in comparison of CD4+ [GeneID=920] CD8+ thymocytes versus CD4- [GeneID=920] CD8+ thymocytes.</t>
  </si>
  <si>
    <t>M4620</t>
  </si>
  <si>
    <t>Genes down-regulated in comparison of untreated CD25+ T effector cells at day 5 versus untreated CD25- T cells at day 5.</t>
  </si>
  <si>
    <t>M7274</t>
  </si>
  <si>
    <t>Genes up-regulated in double positive thymocytes: TCF3 [GeneID=6929] knockout versus TCF12 [GeneID=6938] knockout.</t>
  </si>
  <si>
    <t>M8568</t>
  </si>
  <si>
    <t>Genes down-regulated in Th1 cells 5 days post polarization: control versus stimulated with anti-CD3 and anti-CD28.</t>
  </si>
  <si>
    <t>M9854</t>
  </si>
  <si>
    <t>Genes down-regulated in CD40L and IL-2 IL-4 IL-5 stimulated at day 3 B cell IRF4high versus CD40L and IL-2 IL-4 IL-5 stimulated at day 3 B cell wildtype.</t>
  </si>
  <si>
    <t>M3236</t>
  </si>
  <si>
    <t>Genes up-regulated in comparison of memory CD4 [GeneID=920] T cells treated with retinoic acid (tretinoin) [PubChem=444795] versus untreated memory CD4 [GeneID=920] T cells.</t>
  </si>
  <si>
    <t>Genes up-regulated in B lymphocytes: naÔve versus memory.</t>
  </si>
  <si>
    <t>M6926</t>
  </si>
  <si>
    <t>Genes down-regulated in B lymphocytes: control versus anti IgM and cell anti IgM and CpG oligodeoxynucleotide 1826.</t>
  </si>
  <si>
    <t>M5237</t>
  </si>
  <si>
    <t>Genes down-regulated in comparison of macrophages exposed to L. donovani versus macrophages exposed to 50 worms/well B. malayi.</t>
  </si>
  <si>
    <t>M6941</t>
  </si>
  <si>
    <t>Genes down-regulated in B lymphocytes: CpG oligodeoxynucleotide 1826 versus anti IgM and CpG oligodeoxynucleotide 1826.</t>
  </si>
  <si>
    <t>M9217</t>
  </si>
  <si>
    <t>Genes down-regulated in CD8 T cells treated by inteferon alpha: wildtype versus STAT4 [GeneID=6775] knockout.</t>
  </si>
  <si>
    <t>M9001</t>
  </si>
  <si>
    <t>Genes up-regulated in CD4 [GeneID=920] T cells over-expressing FOXP3 [GeneID=50943] and Pparg1 isoform of PPARG [GeneID=5468]: untreated versus pioglitazone [PubChem=4829].</t>
  </si>
  <si>
    <t>M8638</t>
  </si>
  <si>
    <t>Genes up-regulated in bone marrow-derived dendritic cells: unstimulated versus low dose of 1,3-beta-D-oligoglucan [PubChem=11375554].</t>
  </si>
  <si>
    <t>M4952</t>
  </si>
  <si>
    <t>Genes down-regulated in comparison of plasmacytoid dendritic cells (DC) versus myeloid DCs.</t>
  </si>
  <si>
    <t>M5630</t>
  </si>
  <si>
    <t>Genes up-regulated in comparison of control thymocytes versus thymocytes treated with dexamethasone [PubChem=5743].</t>
  </si>
  <si>
    <t>M4955</t>
  </si>
  <si>
    <t>Genes down-regulated in comparison of B cells from influenza vaccinee at day 7 versus monocytes from influenza vaccinee at day 7.</t>
  </si>
  <si>
    <t>M8058</t>
  </si>
  <si>
    <t>Genes down-regulated in plasmacytoid dendritic cells (4 days after knockout): wildtype versus TCF4 [GeneID=6925] knockout.</t>
  </si>
  <si>
    <t>M4561</t>
  </si>
  <si>
    <t>Genes up-regulated in comparison of adult thymic progenitors versus adult DN3 thymocytes.</t>
  </si>
  <si>
    <t>M6478</t>
  </si>
  <si>
    <t>Genes down-regulated in monocyte-derived dendritic cells: untreated versus LPS like antigen from O. planktothrix (3h).</t>
  </si>
  <si>
    <t>M8619</t>
  </si>
  <si>
    <t>Genes up-regulated in bone marrow-derived dendritic cells: unstimulated versus CSF2 [GeneID=1437] and low dose of 1,3-beta-D-oligoglucan [PubChem=11375554].</t>
  </si>
  <si>
    <t>M7271</t>
  </si>
  <si>
    <t>Genes down-regulated in double positive thymocytes: TCF12 [GeneID=6939] knockout versus TCF3 and TCF12 [GeneID=6929;6938] knockout.</t>
  </si>
  <si>
    <t>M8258</t>
  </si>
  <si>
    <t>Genes up-regulated in B lymphocytes with NFATC1 [GeneID=4772] knockout: control versus stimulated by anti-IgM for 16h.</t>
  </si>
  <si>
    <t>M4901</t>
  </si>
  <si>
    <t>Genes down-regulated in comparison of primary splenic B cells from Xid mice versus those from BTK [GeneID=695] knockout mice.</t>
  </si>
  <si>
    <t>M7401</t>
  </si>
  <si>
    <t>Genes down-regulated in the neuron cell line: immature versus mature.</t>
  </si>
  <si>
    <t>GSM605820_500</t>
  </si>
  <si>
    <t>Myeloid Cells, DC.103+11b-.PolyIC.Lu, CD45 MHCII CD11c CD103 CD11b, Lung, avg-3</t>
  </si>
  <si>
    <t>GSM605823_500</t>
  </si>
  <si>
    <t>Myeloid Cells, DC.103-11b+.PolyIC.Lu, CD45 MHCII CD11c CD103 CD11b, Lung, avg-3</t>
  </si>
  <si>
    <t>GSM538309_500</t>
  </si>
  <si>
    <t>NK cells, NK.MCMV1.Sp, CD3-,NK1.1+, Spleen, avg-3</t>
  </si>
  <si>
    <t>ZBP1,USP18,GBP6,SAMD9L,GPR18,GBP5,RNF213,IRF7,IL2RA,EIF2AK2,RTP4,MX2,PML</t>
  </si>
  <si>
    <t>GSM605831_500</t>
  </si>
  <si>
    <t>Myeloid Cells, DC.8-.Th, CD11b-FITC CD4-PE MHCII-APC CD11c-eFluor780 CD8-eF, Thymus, avg-3</t>
  </si>
  <si>
    <t>GSM538300_500</t>
  </si>
  <si>
    <t>NK cells, NK.H+.MCMV1.Sp, NK1.1+ TCRb- Ly49H+, Spleen, avg-3</t>
  </si>
  <si>
    <t>ZBP1,USP18,GBP6,GPR18,GBP5,RNF213,SOCS1,IRF7,IL2RA,EIF2AK2,MX2,PML</t>
  </si>
  <si>
    <t>GSM399370_500</t>
  </si>
  <si>
    <t>alpha beta T cells, T.4SP24-.Th, 4+ 8- TCRhi 24-/lo, Thymus, avg-3</t>
  </si>
  <si>
    <t>GSM854271_500</t>
  </si>
  <si>
    <t>Myeloid Cells, DC.103-11b+24-.Lu, MHCII+ CD11c+ CD103- CD11b+ CD24-, Lung, avg-2</t>
  </si>
  <si>
    <t>GSM538374_500</t>
  </si>
  <si>
    <t>alpha beta T cells, T.4Nve.LN, 4+ 8- 25- 62Lhi 44lo, Lymph Node, avg-3</t>
  </si>
  <si>
    <t>GSM854322_500</t>
  </si>
  <si>
    <t>Myeloid Cells, MF.Medl.SLN, CD11b+ CD169+ F4/80+, Lymph Node, avg-2</t>
  </si>
  <si>
    <t>GSM854269_500</t>
  </si>
  <si>
    <t>Myeloid Cells, DC.103-11b+24+.Lu, MHCII+ CD11c+ CD103- CD11b+ CD24+, Lung, avg-2</t>
  </si>
  <si>
    <t>GSM538406_500</t>
  </si>
  <si>
    <t>alpha beta T cells, T.8Nve.LN, 4- 8+ 25- 62Lhi 44lo, Lymph Node, avg-3</t>
  </si>
  <si>
    <t>GSM854255_500</t>
  </si>
  <si>
    <t>Myeloid Cells, DC.103-11b+.LuLN, MHCII+ CD11c+ CD8- CD11b+ CD103-, Lymph Node, avg-3</t>
  </si>
  <si>
    <t>GSM854246_500</t>
  </si>
  <si>
    <t>Myeloid Cells, DC.103+11b-.Salm3.SI, CD45+ MHCII+ Gr1- CD11c-hi CD103+ CD11b-, Small Intestine, avg-5</t>
  </si>
  <si>
    <t>GSM538239_500</t>
  </si>
  <si>
    <t>Myeloid Cells, DC.103-11b+.Lv, CD45+ CD11c+ MHC-II + CD11b high CD103-, Liver, avg-3</t>
  </si>
  <si>
    <t>GSM854309_500</t>
  </si>
  <si>
    <t>Myeloid Cells, GN.Thio.PC, CD11b+ Ly6-G+, Peritoneal Cavity, avg-3</t>
  </si>
  <si>
    <t>GSM605909_500</t>
  </si>
  <si>
    <t>CD positive, T.8Nve.Sp.OT1, CD8+ CD45.1+, Spleen, avg-3</t>
  </si>
  <si>
    <t>GSM854241_500</t>
  </si>
  <si>
    <t>Myeloid Cells, DC.103+11b-.Lu, MHCII+ CD11c+ CD103+ CD11b, Lung, avg-2</t>
  </si>
  <si>
    <t>GSM605868_500</t>
  </si>
  <si>
    <t>Myeloid Cells, Mo.6C+II+.Bl, CD115+ B220- CD43+ Ly6C+ MHCIIint, Blood, avg-4</t>
  </si>
  <si>
    <t>GSM605872_500</t>
  </si>
  <si>
    <t>Myeloid Cells, Mo.6C+II-.Bl, Cd115+ B220- CD43+ Ly6C+ MHCII-, Blood, avg-3</t>
  </si>
  <si>
    <t>GSM605828_500</t>
  </si>
  <si>
    <t>Myeloid Cells, DC.8+.Th, CD11b-FITC CD4-PE MHCII-APC CD11c-eFluor780 CD8-eF, Thymus, avg-3</t>
  </si>
  <si>
    <t>GSM538252_500</t>
  </si>
  <si>
    <t>Myeloid Cells, DC.8+.MLN, CD11b-FITC CD4-PE CD11c-Alexa750 CD8a-PacificBlue, Lymph Node, avg-3</t>
  </si>
  <si>
    <t>GSM538255_500</t>
  </si>
  <si>
    <t>Myeloid Cells, DC.8+.SLN, CD11b-FITC CD4-PE CD11c-Alexa750 CD8a-PacificBlue, Lymph Node, avg-3</t>
  </si>
  <si>
    <t>GSM538362_500</t>
  </si>
  <si>
    <t>alpha beta T cells, T.4Mem.LN, TCRb CD44high CD122lo CD4, Lymph Node, avg-3</t>
  </si>
  <si>
    <t>GSM399379_500</t>
  </si>
  <si>
    <t>alpha beta T cells, T.8SP24-.Th, 4- 8+ TCRhi 24-/lo, Thymus, avg-3</t>
  </si>
  <si>
    <t>GSM538371_500</t>
  </si>
  <si>
    <t>alpha beta T cells, T.4Mem44h62l.Sp, CD4 TCRb CD44hi CD62Llo, Spleen, avg-3</t>
  </si>
  <si>
    <t>GSM854258_500</t>
  </si>
  <si>
    <t>Myeloid Cells, DC.103-11b+.Salm3.SI, CD45+ MHCII+ Gr1- CD11c-hi CD11b+ CD103- F480+, Small Intestine, avg-4</t>
  </si>
  <si>
    <t>GSM605875_500</t>
  </si>
  <si>
    <t>Myeloid Cells, Mo.6C+II-.LN, F480+ Ly6c+ MHCII lo/+, Lymph Node, avg-3</t>
  </si>
  <si>
    <t>GSM854290_500</t>
  </si>
  <si>
    <t>Myeloid Cells, DC.8-4-11b-.SLN, CD45-APC CD11b-FITC CD11c-eFluor780 CD4-PE CD8a-eF, Lymph Node, avg-1</t>
  </si>
  <si>
    <t>GSM538242_500</t>
  </si>
  <si>
    <t>Myeloid Cells, DC.4+.MLN, CD11b-FITC CD4-PE CD11c-Alexa750 CD8a-PacificBlue, Lymph Node, avg-3</t>
  </si>
  <si>
    <t>GSM538234_500</t>
  </si>
  <si>
    <t>Myeloid Cells, DC.103+11b-.Lv, CD45+ CD11c+ MHC-II+ CD11b low CD103+, Liver, avg-2</t>
  </si>
  <si>
    <t>GSM605878_500</t>
  </si>
  <si>
    <t>Myeloid Cells, Mo.6C-II+.Bl, CD115+ B220- CD43+ Ly6C- MHCIIhi, Blood, avg-2</t>
  </si>
  <si>
    <t>GSM854338_500</t>
  </si>
  <si>
    <t>Myeloid Cells, GN.Arth.SynF, CD11b+ Ly6-G+, Synovial Fluid, avg-3</t>
  </si>
  <si>
    <t>GSM403987_500</t>
  </si>
  <si>
    <t>CD positive, CD4 Test DB, 4+8-B220-, Spleen, avg-1</t>
  </si>
  <si>
    <t>GSM538382_500</t>
  </si>
  <si>
    <t>alpha beta T cells, T.4Nve.Sp, 4+ 8- 25- 62Lhi 44lo, Spleen, avg-4</t>
  </si>
  <si>
    <t>GSM538368_500</t>
  </si>
  <si>
    <t>alpha beta T cells, T.4Mem44h62l.LN, CD4 TCRb CD44hi CD62Llo, Lymph Node, avg-3</t>
  </si>
  <si>
    <t>GSM605826_500</t>
  </si>
  <si>
    <t>Myeloid Cells, DC.4+.Sp, CD11b CD4 CD45 CD11c CD8a, Spleen, avg-1</t>
  </si>
  <si>
    <t>GSM854315_500</t>
  </si>
  <si>
    <t>Myeloid Cells, MF.169+11chi.SLN, CD11b+ CD169+ CD11chigh, Lymph Node, avg-2</t>
  </si>
  <si>
    <t>GSM854273_500</t>
  </si>
  <si>
    <t>Myeloid Cells, DC.103-11b+F4/80lo.Kd, CD45+ CD11c+ I-A/I-E+ CD11b+ F4/80lo, Kidney, avg-3</t>
  </si>
  <si>
    <t>GSM538258_500</t>
  </si>
  <si>
    <t>Myeloid Cells, DC.8+.Sp, CD11b CD4 CD45 CD11c CD8a, Spleen, avg-2</t>
  </si>
  <si>
    <t>GSM854306_500</t>
  </si>
  <si>
    <t>Myeloid Cells, GN.Bl, CD11b+ Ly6-G+, Blood, avg-3</t>
  </si>
  <si>
    <t>GSM854312_500</t>
  </si>
  <si>
    <t>Myeloid Cells, GN.UrAc.PC, CD11b+ Ly6-G+, Peritoneal Cavity, avg-3</t>
  </si>
  <si>
    <t>GSM605839_500</t>
  </si>
  <si>
    <t>Myeloid Cells, DC.8-4-11b-.Sp, CD11b-FITC CD4-PE CD11c-eFluor780 CD8a-eFluor450 C, Spleen, avg-1</t>
  </si>
  <si>
    <t>GSM538231_500</t>
  </si>
  <si>
    <t>Myeloid Cells, DC.103+11b-.Lu, CD11chi CD11b low CD103+ MHCII+ SiglecF-, Lung, avg-3</t>
  </si>
  <si>
    <t>Myeloid Cells, DC.II+480lo.PC, F4/80lo MHC II+ CD11c+ CD115+, Peritoneal Cavity, avg-3</t>
  </si>
  <si>
    <t>GSM605761_500</t>
  </si>
  <si>
    <t>alpha beta T cells, T.4.Sp.B16, 4+ 8- TCR+ 45+, B16 Melanoma Spleen, avg-2</t>
  </si>
  <si>
    <t>GSM605758_500</t>
  </si>
  <si>
    <t>alpha beta T cells, T.4.PLN.BDC, 4+ 8- BDC+, Lymph Node, avg-3</t>
  </si>
  <si>
    <t>GSM538365_500</t>
  </si>
  <si>
    <t>alpha beta T cells, T.4Mem.Sp, 4+ 8- 25- 44hi 122lo, Spleen, avg-3</t>
  </si>
  <si>
    <t>GSM538322_500</t>
  </si>
  <si>
    <t>alpha beta T cells, NKT.4+.Sp, TCRb aGalCer-loaded CD1d tetramer CD4, Spleen, avg-1</t>
  </si>
  <si>
    <t>GSM605753_500</t>
  </si>
  <si>
    <t>alpha beta T cells, T.4.LN.BDC, 4+ 8- BDC+, Lymph Node, avg-3</t>
  </si>
  <si>
    <t>GSM403986_500</t>
  </si>
  <si>
    <t>CD positive, CD4 Test NA, 4+8-B220-, Spleen, avg-1</t>
  </si>
  <si>
    <t>GSM404000_500</t>
  </si>
  <si>
    <t>CD positive, CD4 Test JS, 4+8-B220-, Spleen, avg-3</t>
  </si>
  <si>
    <t>GSM538266_500</t>
  </si>
  <si>
    <t>Myeloid Cells, DC.8-4-11b+.Sp, CD11b CD11c CD45 CD8a CD4, Spleen, avg-2</t>
  </si>
  <si>
    <t>GSM605787_500</t>
  </si>
  <si>
    <t>gamma delta T cells, Tgd.vg2+.Sp, TCRd+ Vg2+ CD44-, Spleen, avg-3</t>
  </si>
  <si>
    <t>GSM538265_500</t>
  </si>
  <si>
    <t>Myeloid Cells, DC.8-4-11b+.Sp, CD11b CD4 CD45 CD11c CD8a, Spleen, avg-1</t>
  </si>
  <si>
    <t>GSM791139_500</t>
  </si>
  <si>
    <t>alpha beta T cells, preT.DN2A.Th, Lin-/lo CD25hi CD44+ cKithi, Thymus, avg-2</t>
  </si>
  <si>
    <t>GSM854335_500</t>
  </si>
  <si>
    <t>alpha beta T cells, preT.ETP.Th, Lin-/lo CD25- CD44+ cKit+, Thymus, avg-3</t>
  </si>
  <si>
    <t>GSM605846_500</t>
  </si>
  <si>
    <t>Myeloid Cells, GN.BM, CD11b+ Ly6-G+, Bone marrow, avg-4</t>
  </si>
  <si>
    <t>GSM854291_500</t>
  </si>
  <si>
    <t>Myeloid Cells, DC.8-4-11b-.SLN, CD11b-FITC CD4-PE CD11c-eFluor780 CD8a-eFluor450 C, Lymph Node, avg-3</t>
  </si>
  <si>
    <t>GSM404003_500</t>
  </si>
  <si>
    <t>CD positive, CD4 Test CJ, 4+8-B220-, Spleen, avg-2</t>
  </si>
  <si>
    <t>GSM399367_500</t>
  </si>
  <si>
    <t>alpha beta T cells, T.4int8+.Th, 4int 8+ TCRhi, Thymus, avg-3</t>
  </si>
  <si>
    <t>GSM538365_100</t>
  </si>
  <si>
    <t>IL13RA1,TNFRSF25,RASGRP4,NOD1,PDGFA,DUSP6,IRF8,PSMB9,GBP2,TNFRSF1B,IL2RB,IFIT3,STAT1</t>
  </si>
  <si>
    <t>Gastrin-CREB signalling pathway via PKC and MAPK</t>
  </si>
  <si>
    <t>RASGRP4,GPR65,PDGFA,P2RY6,FFAR2,DUSP6,PSMB9,XCL1,IL2RB</t>
  </si>
  <si>
    <t>Neurophilin interactions with VEGF and VEGFR</t>
  </si>
  <si>
    <t>FLT1,NRP1</t>
  </si>
  <si>
    <t>TNFR2 non-canonical NF-kB pathway</t>
  </si>
  <si>
    <t>SLAMF8,NOD1,SGCB,PRF1,PHF11,PSMB9,GBP2,RNF213,NKG7,IFIT3,STAT1,PLAC8</t>
  </si>
  <si>
    <t>NOD1,GPR65,GADD45G,PRF1,PARP3,NKG7,TNFRSF1B,XCL1,IL2RB,IFIT3,CTSW,STAT1</t>
  </si>
  <si>
    <t>GPC1,NOD1,POGK,GAB3,SLAMF7,IL2RB,SNAI3,KLRD1,CTSW,PLAC8</t>
  </si>
  <si>
    <t>SLAMF8,PARP3,IRF8,PSMB9,AIF1,GBP2,RNF213,SLAMF7,IFIT3,STAT1</t>
  </si>
  <si>
    <t>IL13RA1,NOD1,PRF1,PARP3,PSMB9,SLAMF7,IL2RB,KLRD1,CTSW</t>
  </si>
  <si>
    <t>M9885</t>
  </si>
  <si>
    <t>Genes down-regulated in CD4 [GeneID=920] T cells with NRAS [GeneID=4893] knockout: unstimulated versus activated.</t>
  </si>
  <si>
    <t>GPR65,PDGFA,PRF1,NKG7,SLAMF7,XCL1,IL2RB,KLRD1,CTSW</t>
  </si>
  <si>
    <t>NOD1,SGCB,PSMB9,GBP2,NKG7,ENPP4,IL2RB,STAT1,PLAC8</t>
  </si>
  <si>
    <t>PRF1,PARP3,GBP2,NKG7,SLAMF7,IL2RB,KLRD1,CTSW,STAT1</t>
  </si>
  <si>
    <t>SLAMF8,TREX1,CYP27A1,IRF8,GAB3,GBP2,RNF213,IFIT3,PLAC8</t>
  </si>
  <si>
    <t>GPC1,NOD1,GAB3,NKG7,SLAMF7,IL2RB,KLRD1,CTSW,PLAC8</t>
  </si>
  <si>
    <t>TREX1,TNFRSF25,PARP3,PHF11,PSMB9,GBP2,SLAMF7,IFIT3</t>
  </si>
  <si>
    <t>PSMB9,GBP2,RNF213,NKG7,AGRN,IFIT3,KLRD1,STAT1</t>
  </si>
  <si>
    <t>M4327</t>
  </si>
  <si>
    <t>Genes up-regulated in comparison of TconvLP versus DEC-Pept CD25- (see Table S1 in the paper for details).</t>
  </si>
  <si>
    <t>GPR65,FFAR2,GBP2,ASB2,SLAMF7,XCL1,STAT1,PLAC8</t>
  </si>
  <si>
    <t>SLAMF8,NOD1,PSMB9,GBP2,RNF213,NKG7,IFIT3,STAT1</t>
  </si>
  <si>
    <t>M7161</t>
  </si>
  <si>
    <t>Genes down-regulated in CD4 [GeneID=920] T cells: control versus treated with HDAC inhibitors for 2h.</t>
  </si>
  <si>
    <t>PRF1,GAB3,SLA2,NKG7,SNAI3,KLRD1,CTSW,PLAC8</t>
  </si>
  <si>
    <t>PARP3,PHF11,IRF8,PSMB9,GBP2,TNFRSF1B,IFIT3,STAT1</t>
  </si>
  <si>
    <t>GPR65,SGCB,GBP2,RNF213,AGRN,IFIT3,STAT1,PLAC8</t>
  </si>
  <si>
    <t>GPR65,P2RY6,DUSP6,PSMB9,GBP2,SLAMF7,IFIT3,STAT1</t>
  </si>
  <si>
    <t>IL13RA1,GADD45G,PSMB9,GBP2,TNFRSF1B,AGRN,IFIT3,STAT1</t>
  </si>
  <si>
    <t>TREX1,FFAR2,PHF11,PSMB9,SLAMF7,AGRN,IFIT3,STAT1</t>
  </si>
  <si>
    <t>SLAMF8,NOD1,PHF11,PSMB9,AIF1,GBP2,PLAC8</t>
  </si>
  <si>
    <t>M6690</t>
  </si>
  <si>
    <t>Genes up-regulated in fibroblasts: interferon alpha versus IFNG [GeneID=3458].</t>
  </si>
  <si>
    <t>NOD1,POGK,NKG7,ASB2,SLAMF7,XCL1,KLRD1</t>
  </si>
  <si>
    <t>M9004</t>
  </si>
  <si>
    <t>Genes down-regulated in T conv from lymph node of elderly (retired breeder) mice: wildtype versus PPARG [GeneID=5468] knockout.</t>
  </si>
  <si>
    <t>NOD1,GPR65,PRF1,PHF11,PSMB9,XCL1,NRP1</t>
  </si>
  <si>
    <t>M8505</t>
  </si>
  <si>
    <t>Genes up-regulated in B16 melanoma (day 7): untreated versus adoptive transfer therapy.</t>
  </si>
  <si>
    <t>GPC1,PRF1,IRF8,TNFRSF1B,KLRD1,CTSW,PLAC8</t>
  </si>
  <si>
    <t>SGCB,PHF11,IRF8,PSMB9,GBP2,IFIT3,STAT1</t>
  </si>
  <si>
    <t>IL13RA1,GADD45G,IRF8,PSMB9,GBP2,IFIT3,STAT1</t>
  </si>
  <si>
    <t>M4379</t>
  </si>
  <si>
    <t>Genes up-regulated in comparison of lung tissue from wild type mice subjected to ozone for 0 h versus that from TLR4 [GeneID=7099] deficient mice subjected to ozone for 48 h.</t>
  </si>
  <si>
    <t>TSPAN17,PDGFA,CYP27A1,IRF8,NKG7,AGRN,KLRD1</t>
  </si>
  <si>
    <t>SLAMF8,NOD1,GADD45G,SGCB,PARP3,PSMB9,STAT1</t>
  </si>
  <si>
    <t>M3039</t>
  </si>
  <si>
    <t>Genes down-regulated in comparison of naive CD8 T cells versus memory CD8 T cells.</t>
  </si>
  <si>
    <t>GPC1,PRF1,IRF8,AIF1,TNFRSF1B,CTSW,NRP1</t>
  </si>
  <si>
    <t>M4659</t>
  </si>
  <si>
    <t>Genes down-regulated in comparison of naive CD8 T cells versus PD-1 low CD8 T cells.</t>
  </si>
  <si>
    <t>PRF1,GAB3,NKG7,TNFRSF1B,SLAMF7,IL2RB,KLRD1</t>
  </si>
  <si>
    <t>M9290</t>
  </si>
  <si>
    <t>Genes down-regulated in Lung dendritic cell from untreated wildtype mice versus Lung dendritic cell from untreated IL-1R mice.</t>
  </si>
  <si>
    <t>GAB3,NKG7,SLAMF7,IL2RB,KLRD1,CTSW,PLAC8</t>
  </si>
  <si>
    <t>TNFRSF25,GPR65,PDGFA,GBP2,TNFRSF1B,IL2RB,STAT1</t>
  </si>
  <si>
    <t>NOD1,PSMB9,ENPP4,IFIT3,KLRD1,CTSW,STAT1</t>
  </si>
  <si>
    <t>M9887</t>
  </si>
  <si>
    <t>Genes down-regulated in CD4 [GeneID=920] T cells: unstimulated versus activated.</t>
  </si>
  <si>
    <t>PRF1,NKG7,SLAMF7,XCL1,IL2RB,KLRD1,CTSW</t>
  </si>
  <si>
    <t>TREX1,PARP3,PHF11,GBP2,CCDC92,IFIT3,PLAC8</t>
  </si>
  <si>
    <t>M9286</t>
  </si>
  <si>
    <t>Genes up-regulated in Lung dendritic cell from Ad5 infection wildtype mice versus Lung dendritic cell from Ad5 inf IL-1R mice.</t>
  </si>
  <si>
    <t>GPC1,NKG7,SLAMF7,IL2RB,SNAI3,KLRD1,CTSW</t>
  </si>
  <si>
    <t>M3454</t>
  </si>
  <si>
    <t>Genes down-regulated in comparison of CD4 [GeneID=920] CD8 thymocytes versus T cells from cord blood.</t>
  </si>
  <si>
    <t>TNFRSF25,GPR65,PDGFA,GBP2,IL2RB,STAT1,PLAC8</t>
  </si>
  <si>
    <t>M5720</t>
  </si>
  <si>
    <t>Genes up-regulated in comparison of NK cells versus total splenocytes.</t>
  </si>
  <si>
    <t>NOD1,TULP4,PRF1,GAB3,NKG7,ATP1B1,KLRD1</t>
  </si>
  <si>
    <t>NOD1,PHF11,IRF8,PSMB9,GBP2,IFIT3,STAT1</t>
  </si>
  <si>
    <t>M7010</t>
  </si>
  <si>
    <t>Genes down-regulated in IKZF1 [GeneID=10320] knockout: lymphoid-primed multipotent progenitors versus megakaryo-erythrocyte progenitors.</t>
  </si>
  <si>
    <t>M9204</t>
  </si>
  <si>
    <t>Genes down-regulated in CD8 T cells: naÔve versus day 8 after LCMV infection.</t>
  </si>
  <si>
    <t>M8531</t>
  </si>
  <si>
    <t>Genes down-regulated in macrophages: resting differentiated versus MYC [GeneID=4609] inhibited.</t>
  </si>
  <si>
    <t>M5703</t>
  </si>
  <si>
    <t>Genes up-regulated in comparsion of sfActCD4TGF versus ActCD4TGF (see Fig. 1 in the paper for details).</t>
  </si>
  <si>
    <t>M9208</t>
  </si>
  <si>
    <t>Genes up-regulated in CD8 T cells treated by interferon alpha: naÔve versus day 8 after LCMV infection.</t>
  </si>
  <si>
    <t>M8524</t>
  </si>
  <si>
    <t>Genes down-regulated in macrophages: resting differentiated versus alternatively activated M2.</t>
  </si>
  <si>
    <t>M5832</t>
  </si>
  <si>
    <t>M4656</t>
  </si>
  <si>
    <t>Genes down-regulated in comparison of naive CD8 T cells versus PD-1 high CD8 T cells.</t>
  </si>
  <si>
    <t>M3088</t>
  </si>
  <si>
    <t>Genes down-regulated in comparison of systemic lupus erythematosus CD4 [GeneID=920] T cells versus systemic lupus erythematosus myeloid cells.</t>
  </si>
  <si>
    <t>M2954</t>
  </si>
  <si>
    <t>Genes up-regulated in induced T reg cultured with IL2 [GeneID=3558]: wildtype versus non-functional FOXP3 [GeneID=50943].</t>
  </si>
  <si>
    <t>M7003</t>
  </si>
  <si>
    <t>Genes down-regulated in B lymphocytes: wildtype versus ZFX [GeneID=7543].</t>
  </si>
  <si>
    <t>M2939</t>
  </si>
  <si>
    <t>Genes down-regulated in CD8 T cells: undergoing deletional tolerance versus activated.</t>
  </si>
  <si>
    <t>M7008</t>
  </si>
  <si>
    <t>Genes up-regulated in megakaryo-erythrocyte progenitors versus granulo-monocyte progenitors.</t>
  </si>
  <si>
    <t>M6524</t>
  </si>
  <si>
    <t>Genes up-regulated in epithelial cells (24h): untreated versus interferon alpha.</t>
  </si>
  <si>
    <t>M6983</t>
  </si>
  <si>
    <t>M9274</t>
  </si>
  <si>
    <t>Genes down-regulated in germinal celter B lymphocytes: MYC- [GeneID=4609] versus MYC+ [GeneID=4609].</t>
  </si>
  <si>
    <t>M3054</t>
  </si>
  <si>
    <t>Genes down-regulated in comparison of naive CD8 T cells versus effector CD8 T cells KLRG1 high [GeneID=10219].</t>
  </si>
  <si>
    <t>M8757</t>
  </si>
  <si>
    <t>Genes down-regulated in STAT5 double knock-in T cells: control versus IL2 [GeneID=3558] stimulation for 2h.</t>
  </si>
  <si>
    <t>M5735</t>
  </si>
  <si>
    <t>Genes down-regulated in comparison of fat tissue regulatory T cells versus fat tissue conventional T cells.</t>
  </si>
  <si>
    <t>M8533</t>
  </si>
  <si>
    <t>Genes down-regulated in KLRB1 high [GeneID=3820] T cells: CD8A [GeneID=925] versus CD8A CD8B [GeneID=925;926].</t>
  </si>
  <si>
    <t>M6068</t>
  </si>
  <si>
    <t>Genes down-regulated in CD4 [GeneID=920] T cells activated by anti-CD3 and anti-CD28: TGFB1 [GeneID=7040] and IL-12 (6h) versus untreated (6h).</t>
  </si>
  <si>
    <t>M5727</t>
  </si>
  <si>
    <t>Genes up-regulated in comparison of lymph node regulatory T cells versus lymph node conventional T cells.</t>
  </si>
  <si>
    <t>M9050</t>
  </si>
  <si>
    <t>Genes down-regulated in T reg: untreated versus ZM 241385 [PubChem=176407].</t>
  </si>
  <si>
    <t>M9496</t>
  </si>
  <si>
    <t>Genes down-regulated in CD8 T cells: naÔve versus effectors at day 6 after acute infection with LCMV-Armstrong.</t>
  </si>
  <si>
    <t>M5676</t>
  </si>
  <si>
    <t>Genes down-regulated in comparison of TconvThy versus TregThy (see Fig. 1 in the paper for details).</t>
  </si>
  <si>
    <t>M8647</t>
  </si>
  <si>
    <t>Genes down-regulated in bone marrow-derived macrophages: wildtype versus NFAT5 [GeneID=10725] knockout.</t>
  </si>
  <si>
    <t>M3568</t>
  </si>
  <si>
    <t>Genes up-regulated in comparison of CD4 [GeneID=920] T cells from bone marrow versus those from spleen.</t>
  </si>
  <si>
    <t>M4482</t>
  </si>
  <si>
    <t>Genes down-regulated in comparison of naive B cells versus unstimulated neutrophils.</t>
  </si>
  <si>
    <t>M7780</t>
  </si>
  <si>
    <t>Genes down-regulated macrophages with MYD88 [GeneID=4615] knockout: untreated versus 12h after M. bovis BCG infection.</t>
  </si>
  <si>
    <t>M8883</t>
  </si>
  <si>
    <t>Genes up-regulated in hematopoietic stem cells versus granulocyte-monocyte progenitors.</t>
  </si>
  <si>
    <t>M8794</t>
  </si>
  <si>
    <t>Genes down-regulated in splenocytes from Foxp3-Fusion-GFP B6 mice: T reg (FOXP3+ [GeneID=50943]) versus T conv (FOXP3- [GeneID=50943]) cells.</t>
  </si>
  <si>
    <t>M2943</t>
  </si>
  <si>
    <t>Genes up-regulated in gamma delta intraepithelial lymphocytes from colon: control versus colitis induced by dextran sulfate sodium (DSS).</t>
  </si>
  <si>
    <t>M8898</t>
  </si>
  <si>
    <t>Genes down-regulated in CD4 [GeneID=920] versus granulocyte-monocyte progenitors.</t>
  </si>
  <si>
    <t>M6756</t>
  </si>
  <si>
    <t>Genes up-regulated in splenic CD 33D1+ dendritic cells versus CD4 [GeneID=920] T cells.</t>
  </si>
  <si>
    <t>M8676</t>
  </si>
  <si>
    <t>Genes up-regulated in monocytes (24h): M. tuberculosis 19 kDa lipopeptide versus M. tuberculosis 19 kDa lipopeptide and muramyl dipeptide [PubChem=11620162].</t>
  </si>
  <si>
    <t>M9323</t>
  </si>
  <si>
    <t>Genes down-regulated in marginal zone B cells versus day 7 plasma cells.</t>
  </si>
  <si>
    <t>M3322</t>
  </si>
  <si>
    <t>Genes down-regulated in comparison of resting CD4 [GeneID=920] T cells versus bystander activated CD4 [GeneID=920] T cells.</t>
  </si>
  <si>
    <t>M8418</t>
  </si>
  <si>
    <t>Genes up-regulated in brain dendritic cells versus bone marrow monocytes.</t>
  </si>
  <si>
    <t>M9404</t>
  </si>
  <si>
    <t>Genes down-regulated in peripheral blood monocytes (PBMC): healthy donors versus patients with HCV infection.</t>
  </si>
  <si>
    <t>M9272</t>
  </si>
  <si>
    <t>Genes down-regulated in spleen B lymphocytes versus bone marrow plasma cells.</t>
  </si>
  <si>
    <t>M7162</t>
  </si>
  <si>
    <t>Genes down-regulated in CD4 [GeneID=920] T cells treated with HDAC inhibitors: 2h versus 12h.</t>
  </si>
  <si>
    <t>M6961</t>
  </si>
  <si>
    <t>Genes down-regulated in plasmacytoid dendritic cells in response to CpG oligodeoxynucleotide 1826: 1h versus 4h.</t>
  </si>
  <si>
    <t>M8573</t>
  </si>
  <si>
    <t>Genes up-regulated in T helper cells 5 days post polarization and stimulated with anti-CD3 and anti-CD28: Th1 versus Th17.</t>
  </si>
  <si>
    <t>M5070</t>
  </si>
  <si>
    <t>Genes down-regulated in comparison of CD4+ [GeneID=920] CD8- thymocytes versus CD4- [GeneID=920] CD8+ thymocytes.</t>
  </si>
  <si>
    <t>M3082</t>
  </si>
  <si>
    <t>Genes down-regulated in comparison of healthy B cells versus healthy myeloid cells.</t>
  </si>
  <si>
    <t>M4545</t>
  </si>
  <si>
    <t>Genes up-regulated in comparison of thymic progenitors versus DN2 thymocytes.</t>
  </si>
  <si>
    <t>M7648</t>
  </si>
  <si>
    <t>Genes up-regulated in CD4 [GeneID=920] T cells under germ free conditions: healthy versus arthritis (KRN model).</t>
  </si>
  <si>
    <t>M4948</t>
  </si>
  <si>
    <t>Genes up-regulated in comparison of monocytes versus myeloid dendritic cells (mDC).</t>
  </si>
  <si>
    <t>M6420</t>
  </si>
  <si>
    <t>Genes up-regulated in monocytes (24h): untreated versus M. tuberculosis 19 kDa lipopeptide.</t>
  </si>
  <si>
    <t>M4966</t>
  </si>
  <si>
    <t>Genes up-regulated in comparison of monocytes from influenza vaccinee at day 7 post-vaccination versus myeloid dendritic cells at day 7 post-vaccination.</t>
  </si>
  <si>
    <t>M4518</t>
  </si>
  <si>
    <t>Genes up-regulated in comparison of unstimulated dendritic cells (DC) versus 1 day DC stimulated with LPS (TLR4 agonist).</t>
  </si>
  <si>
    <t>M9033</t>
  </si>
  <si>
    <t>Genes up-regulated in macrophages with knockout of HDAC3 [GeneID=8841]: untreated versus LPS.</t>
  </si>
  <si>
    <t>M6439</t>
  </si>
  <si>
    <t>Genes down-regulated in CD8A [GeneID=925] T cells versus B2 B lymphocytes.</t>
  </si>
  <si>
    <t>M4962</t>
  </si>
  <si>
    <t>Genes down-regulated in comparison of B cells from influenza vaccinee at day 7 post-vaccination versus myeloid dendritic cells (mDC) at day 7 post-vaccination.</t>
  </si>
  <si>
    <t>M3022</t>
  </si>
  <si>
    <t>Genes down-regulated in comparison of naive versus effector CD8 T cells at contraction (day 15 after LCMV-Armstrong infection).</t>
  </si>
  <si>
    <t>M5052</t>
  </si>
  <si>
    <t>Genes down-regulated in comparison of splenic secondary CD8 effector T cells at day 8 post-acute infection versus splenic secondary CD8 effector T cells at day 8 post-chronic infection.</t>
  </si>
  <si>
    <t>M3051</t>
  </si>
  <si>
    <t>Genes down-regulated in comparison of naive CD8 T cells versus effector CD8 T cells KLRG1 Int [GeneID=10219].</t>
  </si>
  <si>
    <t>M6971</t>
  </si>
  <si>
    <t>Genes down-regulated in naÔve macrophages: untreated versus LPS.</t>
  </si>
  <si>
    <t>M4971</t>
  </si>
  <si>
    <t>Genes down-regulated in comparison of plasmacytoid dendritic cells (DC) from influenza vaccinee at day 7 post-vaccination versus myeloid DCs at day 7 post-vaccination.</t>
  </si>
  <si>
    <t>M3354</t>
  </si>
  <si>
    <t>Genes up-regulated in comparison of dendritic cells (DC) at 4 h after LPS (TLR4 agonist) stimulation versus those at 16 h after the stimulation.</t>
  </si>
  <si>
    <t>M3091</t>
  </si>
  <si>
    <t>Genes down-regulated in comparison of systemic lupus erythematosus B cells versus systemic lupus erythromatosus myeloid cells.</t>
  </si>
  <si>
    <t>M3470</t>
  </si>
  <si>
    <t>Genes up-regulated in comparison of CD4 [GeneID=920] thymocytes versus naive CD4 [GeneID=920] T cells from cord blood.</t>
  </si>
  <si>
    <t>M6576</t>
  </si>
  <si>
    <t>Genes down-regulated in ITGAM+ [GeneID=3684] cells from spleen: healthy versus tumor bearing mice.</t>
  </si>
  <si>
    <t>M5476</t>
  </si>
  <si>
    <t>Genes up-regulated in comparison of dendritic cells (DC) versus central memory CD4 [GeneID=920] T cells.</t>
  </si>
  <si>
    <t>M4553</t>
  </si>
  <si>
    <t>Genes up-regulated in comparison of thymic progenitors versus DN3 thymocytes.</t>
  </si>
  <si>
    <t>M4945</t>
  </si>
  <si>
    <t>Genes up-regulated in comparison of monocytes versus plasmacytoid dendritic cells (pDC).</t>
  </si>
  <si>
    <t>M5730</t>
  </si>
  <si>
    <t>Genes up-regulated in comparison of thymus regulatory T cells versus thymus conventional T cells.</t>
  </si>
  <si>
    <t>M9330</t>
  </si>
  <si>
    <t>Genes up-regulated in day 7 germinal center B cells versus day 40 germinal center B cells.</t>
  </si>
  <si>
    <t>M5209</t>
  </si>
  <si>
    <t>Genes up-regulated in comparison of dendritic cells (DC) exposed to L. major versus DCs exposed to 50 worms/well B. malayi.</t>
  </si>
  <si>
    <t>M4583</t>
  </si>
  <si>
    <t>Genes down-regulated in comparison of adult DN2 thymocytes versus fetal DN2 thymocytes.</t>
  </si>
  <si>
    <t>M5036</t>
  </si>
  <si>
    <t>Genes up-regulated in comparison of SP3 thymocytes versus SP4 thymocytes.</t>
  </si>
  <si>
    <t>M4427</t>
  </si>
  <si>
    <t>Genes up-regulated in comparison of naive CD8 T cells versus naive B cells.</t>
  </si>
  <si>
    <t>M6354</t>
  </si>
  <si>
    <t>Genes down-regulated in gamma delta T cells stimulated by LPS: Vd1 versus Vd2.</t>
  </si>
  <si>
    <t>M5427</t>
  </si>
  <si>
    <t>Genes down-regulated in comparison of mast cells versus dendritic cells (DC).</t>
  </si>
  <si>
    <t>M6804</t>
  </si>
  <si>
    <t>Genes down-regulated in T reg: wildtype versus FOXP3 [GeneID=50943] knockout.</t>
  </si>
  <si>
    <t>M7865</t>
  </si>
  <si>
    <t>Genes down-regulated in CD4 [GeneID=920] T cells: IL1B, IL6 [GeneID=3553;3569] and IL-23 versus IL1B, IL6 and TGFB1 [GeneID=3553;3569;7040].</t>
  </si>
  <si>
    <t>M5745</t>
  </si>
  <si>
    <t>Genes up-regulated in comparison of lymph node conventional T cells versus thymus conventional T cells.</t>
  </si>
  <si>
    <t>M9333</t>
  </si>
  <si>
    <t>Genes up-regulated in follicular B cells versus those stimulated with anti-IgM and CD40 [GeneID=958] for 6h.</t>
  </si>
  <si>
    <t>M7180</t>
  </si>
  <si>
    <t>Genes up-regulated in B lymphocytes: memory versus transitional CR2 [GeneID=1380] low.</t>
  </si>
  <si>
    <t>M4963</t>
  </si>
  <si>
    <t>Genes up-regulated in comparison of monocytes from influenza vaccinee at day 7 post-vaccination versus plasmacytoid dendritic cells (mDC) at day 7 post-vaccination.</t>
  </si>
  <si>
    <t>M3610</t>
  </si>
  <si>
    <t>Genes down-regulated in comparison of CD8 T cells at 0 h versus those at 72 h after stimulation with IL12.</t>
  </si>
  <si>
    <t>M4612</t>
  </si>
  <si>
    <t>Genes down-regulated in comparison of CD25+ regulatory T cell (Treg) treated with IL4 [GeneID=3565] at day 10 versus CD25- T cells treated with IL4 [GeneID=3565] at 10 h.</t>
  </si>
  <si>
    <t>GSM538288_500</t>
  </si>
  <si>
    <t>NK cells, NK.49CI-.Sp, NK1.1+ CD3- Ly49C/I-, Spleen, avg-3</t>
  </si>
  <si>
    <t>GSM538395_500</t>
  </si>
  <si>
    <t>alpha beta T cells, T.8Mem.LN, CD8 TCRb CD44high CD122high, Lymph Node, avg-3</t>
  </si>
  <si>
    <t>GSM538285_500</t>
  </si>
  <si>
    <t>NK cells, NK.49CI+.Sp, NK1.1+ CD3- Ly49C/I+, Spleen, avg-3</t>
  </si>
  <si>
    <t>GSM605814_500</t>
  </si>
  <si>
    <t>NK cells, NK.49H+.Sp, NK1.1+ Ly49H+, Spleen, avg-3</t>
  </si>
  <si>
    <t>GSM605817_500</t>
  </si>
  <si>
    <t>NK cells, NK.49H-.Sp, NK1.1+, Spleen, avg-3</t>
  </si>
  <si>
    <t>GSM538294_500</t>
  </si>
  <si>
    <t>NK cells, NK.DAP10-.Sp, NK1.1+ TCRb-, Spleen, avg-3</t>
  </si>
  <si>
    <t>GSM605904_500</t>
  </si>
  <si>
    <t>alpha beta T cells, T.8Mem.Sp.OT1.d100.LisOva, CD8+ CD45.1+, Spleen, avg-3</t>
  </si>
  <si>
    <t>GSM538403_500</t>
  </si>
  <si>
    <t>alpha beta T cells, T.8Mem.Sp.OT1.d45.VSVOva, CD8+ CD45.1+, Spleen, avg-3</t>
  </si>
  <si>
    <t>GSM538297_500</t>
  </si>
  <si>
    <t>NK cells, NK.DAP12-.Sp, NK1.1+ CD3-, Spleen, avg-3</t>
  </si>
  <si>
    <t>GSM538315_500</t>
  </si>
  <si>
    <t>NK cells, NK.Sp, NK1.1+, Spleen, avg-3</t>
  </si>
  <si>
    <t>GSM538312_500</t>
  </si>
  <si>
    <t>NK cells, NK.MCMV7.Sp, CD3-,NK1.1+, Spleen, avg-3</t>
  </si>
  <si>
    <t>GSM538309_100</t>
  </si>
  <si>
    <t>GSM538401_500</t>
  </si>
  <si>
    <t>alpha beta T cells, T.8Mem.Sp.OT1.d106.VSVOva, CD8+ CD45.1+, Spleen, avg-2</t>
  </si>
  <si>
    <t>GSM538300_100</t>
  </si>
  <si>
    <t>GSM605907_500</t>
  </si>
  <si>
    <t>alpha beta T cells, T.8Mem.Sp.OT1.d45.LisOva, CD8+ CD45.1+, Spleen, avg-2</t>
  </si>
  <si>
    <t>GSM538398_500</t>
  </si>
  <si>
    <t>alpha beta T cells, T.8Mem.Sp, 4- 8+ 25- 44hi 122hi, Spleen, avg-3</t>
  </si>
  <si>
    <t>SLAMF8,LST1,IL13RA1,RASGRP4,FLT1,NOD1,P2RY6,DUSP6,CYP27A1,AIF1,TNFRSF1B,PLAC8,TNS3,NRP1</t>
  </si>
  <si>
    <t>GSM538303_500</t>
  </si>
  <si>
    <t>NK cells, NK.H+.MCMV7.Sp, NK1.1+ TCRb- Ly49H+, Spleen, avg-3</t>
  </si>
  <si>
    <t>GSM538318_500</t>
  </si>
  <si>
    <t>alpha beta T cells, NKT.4+.Lv, CD45 TCRb aGalCer-loaded CD1d tet CD4, Liver, avg-4</t>
  </si>
  <si>
    <t>GSM605837_500</t>
  </si>
  <si>
    <t>Myeloid Cells, DC.8-4-11b-.Sp, CD45-APC CD11b-FITC CD11c-eFluor780 CD4-PE CD8a-eF, Spleen, avg-2</t>
  </si>
  <si>
    <t>GSM605894_500</t>
  </si>
  <si>
    <t>alpha beta T cells, T.8Eff.Sp.OT1.d15.LisOva, CD8+ CD45.1+, Spleen, avg-3</t>
  </si>
  <si>
    <t>GSM538291_500</t>
  </si>
  <si>
    <t>NK cells, NK.b2m-.Sp, NK1.1+ TCRb-, Spleen, avg-3</t>
  </si>
  <si>
    <t>SLAMF8,LST1,TREX1,IL13RA1,RASGRP4,P2RY6,DUSP6,CYP27A1,AIF1,TNFRSF1B,SLAMF7,KLRD1,PLAC8</t>
  </si>
  <si>
    <t>GSM538325_500</t>
  </si>
  <si>
    <t>alpha beta T cells, NKT.4-.Lv, CD45 TCRb aGalCer-loaded CD1d tet, Liver, avg-4</t>
  </si>
  <si>
    <t>GSM538385_500</t>
  </si>
  <si>
    <t>alpha beta T cells, T.8Eff.Sp.OT1.d15.VSVOva, CD8+ CD45.1+, Spleen, avg-2</t>
  </si>
  <si>
    <t>GSM538389_500</t>
  </si>
  <si>
    <t>alpha beta T cells, T.8Eff.Sp.OT1.d6.VSVOva, CD8+ CD45.1+, Spleen, avg-3</t>
  </si>
  <si>
    <t>GSM538392_500</t>
  </si>
  <si>
    <t>alpha beta T cells, T.8Eff.Sp.OT1.d8.VSVOva, CD8+ CD45.1+, Spleen, avg-3</t>
  </si>
  <si>
    <t>GSM538329_500</t>
  </si>
  <si>
    <t>alpha beta T cells, NKT.4-.Sp, TCRbeta+ aGalCer tet+ CD4-, Spleen, avg-3</t>
  </si>
  <si>
    <t>GSM538294_100</t>
  </si>
  <si>
    <t>GSM538288_100</t>
  </si>
  <si>
    <t>GSM538291_100</t>
  </si>
  <si>
    <t>GSM605817_100</t>
  </si>
  <si>
    <t>GSM854324_500</t>
  </si>
  <si>
    <t>Myeloid Cells, MF.Sbcaps.SLN, CD11b+ CD169+ F4/80-, Lymph Node, avg-2</t>
  </si>
  <si>
    <t>GSM538409_500</t>
  </si>
  <si>
    <t>alpha beta T cells, T.8Nve.MLN, 4- 8+ 25- 62Lhi 44lo, Lymph Node, avg-3</t>
  </si>
  <si>
    <t>GSM399385_500</t>
  </si>
  <si>
    <t>alpha beta T cells, T.8SP69+.Th, 4- 8+ TCRhi 69+, Thymus, avg-3</t>
  </si>
  <si>
    <t>GSM605891_500</t>
  </si>
  <si>
    <t>alpha beta T cells, T.8Eff.Sp.OT1.d10.LisOva, CD8+ CD45.1+, Spleen, avg-3</t>
  </si>
  <si>
    <t>GSM605901_500</t>
  </si>
  <si>
    <t>alpha beta T cells, T.8Eff.Sp.OT1.d8.LisOva, CD8+ CD45.1+, Spleen, avg-3</t>
  </si>
  <si>
    <t>GSM538332_500</t>
  </si>
  <si>
    <t>alpha beta T cells, NKT.44+NK1.1+.Th, aGC CD1d tet CD3e CD44 NK1.1, Thymus, avg-3</t>
  </si>
  <si>
    <t>GSM605790_500</t>
  </si>
  <si>
    <t>gamma delta T cells, Tgd.vg2+.Sp.TCRbko, TCRd+ Vg2+ CD44-, Spleen, avg-3</t>
  </si>
  <si>
    <t>GSM476672_500</t>
  </si>
  <si>
    <t>gamma delta T cells, Tgd.Sp, TCRd+ CD3e+, Spleen, avg-3</t>
  </si>
  <si>
    <t>LST1,IL13RA1,RASGRP4,FLT1,NOD1,P2RY6,DUSP6,CYP27A1,SCNN1A,TNFRSF1B,PLAC8</t>
  </si>
  <si>
    <t>GSM605808_500</t>
  </si>
  <si>
    <t>gamma delta T cells, Tgd.vg5-.act.IEL, CD8a+ CD8b- TCRd+ Vg5- CD44hi, Small Intestine, avg-3</t>
  </si>
  <si>
    <t>GSM605796_500</t>
  </si>
  <si>
    <t>gamma delta T cells, Tgd.vg2-.Sp.TCRbko, TCRd+ Vg2- CD44-, Spleen, avg-3</t>
  </si>
  <si>
    <t>GSM605802_500</t>
  </si>
  <si>
    <t>gamma delta T cells, Tgd.vg5+.act.IEL, CD8a+ CD8b- TCRd+ Vg5+ CD44hi, Small Intestine, avg-3</t>
  </si>
  <si>
    <t>GSM538323_500</t>
  </si>
  <si>
    <t>alpha beta T cells, NKT.4+.Sp, TCRb aGalCer-loaded CD1d-tetramer CD4, Spleen, avg-2</t>
  </si>
  <si>
    <t>GSM854324_100</t>
  </si>
  <si>
    <t>GSM538285_100</t>
  </si>
  <si>
    <t>GSM605808_100</t>
  </si>
  <si>
    <t>GSM476681_500</t>
  </si>
  <si>
    <t>gamma delta T cells, Tgd.vg2-.act.Sp, TCRd+ Vg2- CD44+, Spleen, avg-3</t>
  </si>
  <si>
    <t>GSM538312_100</t>
  </si>
  <si>
    <t>GSM605814_100</t>
  </si>
  <si>
    <t>GSM605904_100</t>
  </si>
  <si>
    <t>GSM538315_100</t>
  </si>
  <si>
    <t>GSM605802_100</t>
  </si>
  <si>
    <t>GSM538297_100</t>
  </si>
  <si>
    <t>GSM538303_100</t>
  </si>
  <si>
    <t>GSM605773_100</t>
  </si>
  <si>
    <t>alpha beta T cells, T.8.TI.B16, 4- 8+ TCR+ 45+, B16 Melanoma Tumor, avg-2</t>
  </si>
  <si>
    <t>GSM538385_100</t>
  </si>
  <si>
    <t>GSM605901_100</t>
  </si>
  <si>
    <t>GSM538401_100</t>
  </si>
  <si>
    <t>GSM538392_100</t>
  </si>
  <si>
    <t>GSM538325_100</t>
  </si>
  <si>
    <t>GSM538329_100</t>
  </si>
  <si>
    <t>GSM605886_500</t>
  </si>
  <si>
    <t>Myeloid Cells, Mo.6C-IIint.Bl, CD115+ B220- CD43- Ly6C- MHCIIint, Blood, avg-5</t>
  </si>
  <si>
    <t>LST1,IL13RA1,RASGRP4,FLT1,NOD1,P2RY6,DUSP6,CYP27A1,TNFRSF1B,PLAC8</t>
  </si>
  <si>
    <t>GSM538389_100</t>
  </si>
  <si>
    <t>GSM605898_500</t>
  </si>
  <si>
    <t>alpha beta T cells, T.8Eff.Sp.OT1.d6.LisOva, CD8+ CD45.1+, Spleen, avg-3</t>
  </si>
  <si>
    <t>GSM605811_500</t>
  </si>
  <si>
    <t>gamma delta T cells, Tgd.vg5-.IEL, CD8a+ CD8b- TCRgd+ Vg5- CD44lo, Small Intestine, avg-3</t>
  </si>
  <si>
    <t>GSM538245_500</t>
  </si>
  <si>
    <t>Myeloid Cells, DC.4+.SLN, CD11b-FITC CD4-PE CD11c-Alexa750 CD8a-PacificBlue, Lymph Node, avg-3</t>
  </si>
  <si>
    <t>GSM854332_500</t>
  </si>
  <si>
    <t>Myeloid Cells, Mo.6C-II-.BM, B220neg CD3neg CD115+ Ly-6C/Glo CD43+, Bone marrow, avg-3</t>
  </si>
  <si>
    <t>GSM605805_500</t>
  </si>
  <si>
    <t>gamma delta T cells, Tgd.vg5+.IEL, CD8a+ CD8b- TCRd+ Vg5+ CD44lo, Small Intestine, avg-3</t>
  </si>
  <si>
    <t>GSM538413_500</t>
  </si>
  <si>
    <t>alpha beta T cells, T.8Nve.PP, TCRb+ CD8+ CD44low CD62L high, Peyer's Patch, avg-1</t>
  </si>
  <si>
    <t>GSM605773_500</t>
  </si>
  <si>
    <t>GSM399376_500</t>
  </si>
  <si>
    <t>alpha beta T cells, T.4SP69+.Th, 4+ 8- TCRhi 69+, Thymus, avg-3</t>
  </si>
  <si>
    <t>GSM476684_500</t>
  </si>
  <si>
    <t>gamma delta T cells, Tgd.vg2-.Sp, TCRd+ Vg2- CD44-, Spleen, avg-3</t>
  </si>
  <si>
    <t>GSM854329_500</t>
  </si>
  <si>
    <t>Myeloid Cells, Mo.6C+II-.BM, B220neg CD3neg CD115+ Ly-6C+, Bone marrow, avg-3</t>
  </si>
  <si>
    <t>GSM476678_500</t>
  </si>
  <si>
    <t>gamma delta T cells, Tgd.vg2+.act.Sp, TCRd+ Vg2+ CD44+, Spleen, avg-3</t>
  </si>
  <si>
    <t>GSM538395_100</t>
  </si>
  <si>
    <t>GSM605799_500</t>
  </si>
  <si>
    <t>gamma delta T cells, Tgd.vg2-24ahi.Th.TCRbko, TCRd+ Vg2- CD24+, Thymus, avg-3</t>
  </si>
  <si>
    <t>GSM538398_100</t>
  </si>
  <si>
    <t>GSM538406_100</t>
  </si>
  <si>
    <t>GSM854326_500</t>
  </si>
  <si>
    <t>Myeloid Cells, MF.Microglia.CNS, CD45low CD11b+ F4/80+, Brain, avg-3</t>
  </si>
  <si>
    <t>GSM605770_100</t>
  </si>
  <si>
    <t>alpha beta T cells, T.8.Sp.B16, 4- 8+ TCR+ 45+, B16 Melanoma Spleen, avg-3</t>
  </si>
  <si>
    <t>GSM538409_100</t>
  </si>
  <si>
    <t>GSM538415_100</t>
  </si>
  <si>
    <t>alpha beta T cells, T.8Nve.Sp, 4- 8+ 25- 62Lhi 44lo, Spleen, avg-3</t>
  </si>
  <si>
    <t>GSM605775_500</t>
  </si>
  <si>
    <t>gamma delta T cells, Tgd.vg1+vd6+.Th, TCRd+ Vd6.3+ Vg1.1+, Thymus, avg-1</t>
  </si>
  <si>
    <t>GSM605778_100</t>
  </si>
  <si>
    <t>gamma delta T cells, Tgd.vg1+vd6+.Th.TCRbko, TCRd+ Vg1.1+ Vd6.3+, Thymus, avg-3</t>
  </si>
  <si>
    <t>GSM605811_100</t>
  </si>
  <si>
    <t>GSM538412_500</t>
  </si>
  <si>
    <t>alpha beta T cells, T.8Nve.PP, TCR+ CD8+ CD44low CD62Lhigh, Peyer's Patch, avg-1</t>
  </si>
  <si>
    <t>GSM538403_100</t>
  </si>
  <si>
    <t>GSM605805_100</t>
  </si>
  <si>
    <t>GSM605776_500</t>
  </si>
  <si>
    <t>gamma delta T cells, Tgd.vg1+vd6+.Th, TCRd+ Vg1.1+ Vd6.3+, Thymus, avg-2</t>
  </si>
  <si>
    <t>GSM605778_500</t>
  </si>
  <si>
    <t>GSM605894_100</t>
  </si>
  <si>
    <t>GSM538323_100</t>
  </si>
  <si>
    <t>GSM538322_100</t>
  </si>
  <si>
    <t>GSM605891_100</t>
  </si>
  <si>
    <t>GSM538332_100</t>
  </si>
  <si>
    <t>GSM605907_100</t>
  </si>
  <si>
    <t>GSM605770_500</t>
  </si>
  <si>
    <t>GSM605763_500</t>
  </si>
  <si>
    <t>alpha beta T cells, T.4.TI.B16, 4+ 8- TCR+ 45+, B16 Melanoma Tumor, avg-3</t>
  </si>
  <si>
    <t>GSM605799_100</t>
  </si>
  <si>
    <t>GSM605898_100</t>
  </si>
  <si>
    <t>GSM399382_500</t>
  </si>
  <si>
    <t>alpha beta T cells, T.8SP24int.Th, 4- 8+ TCRhi 24int, Thymus, avg-3</t>
  </si>
  <si>
    <t>GSM538318_100</t>
  </si>
  <si>
    <t>GSM605790_100</t>
  </si>
  <si>
    <t>GSM476664_100</t>
  </si>
  <si>
    <t>gamma delta T cells, Tgd.vg3+24alo.e17.Th, TCRd+ Vg3+ CD24-, Fetal Thymus, avg-3</t>
  </si>
  <si>
    <t>GSM538415_500</t>
  </si>
  <si>
    <t>GSM605853_500</t>
  </si>
  <si>
    <t>Myeloid Cells, MF.RP.Sp, F4/80hi CD11blo CD11c- autofluorescent, Spleen, avg-3</t>
  </si>
  <si>
    <t>IL13RA1,RASGRP4,P2RY6,DUSP6,CYP27A1,TNFRSF1B,PLAC8,NRP1</t>
  </si>
  <si>
    <t>GSM399373_500</t>
  </si>
  <si>
    <t>alpha beta T cells, T.4SP24int.Th, 4+ 8- TCRhi 24int, Thymus, avg-3</t>
  </si>
  <si>
    <t>GSM399379_100</t>
  </si>
  <si>
    <t>GSM538414_100</t>
  </si>
  <si>
    <t>alpha beta T cells, T.8Nve.PP, TCRb+ CD8+ CD44low CD62Lhigh, Peyer's Patch, avg-1</t>
  </si>
  <si>
    <t>GSM538413_100</t>
  </si>
  <si>
    <t>GSM605909_100</t>
  </si>
  <si>
    <t>GSM605775_100</t>
  </si>
  <si>
    <t>GSM605784_500</t>
  </si>
  <si>
    <t>gamma delta T cells, Tgd.vg1+vd6-.Th.TCRbko, TCRd+ Vg1.1+, Thymus, avg-3</t>
  </si>
  <si>
    <t>GSM476681_100</t>
  </si>
  <si>
    <t>GSM476678_100</t>
  </si>
  <si>
    <t>GSM605776_100</t>
  </si>
  <si>
    <t>GSM476672_100</t>
  </si>
  <si>
    <t>GSM605796_100</t>
  </si>
  <si>
    <t>GSM538387_100</t>
  </si>
  <si>
    <t>alpha beta T cells, T.8Eff.Sp.OT1.d5.VSVOva, CD8+ CD45.1+, Spleen, avg-3</t>
  </si>
  <si>
    <t>GSM538387_500</t>
  </si>
  <si>
    <t>GSM476664_500</t>
  </si>
  <si>
    <t>GSM538414_500</t>
  </si>
  <si>
    <t>GSM538377_500</t>
  </si>
  <si>
    <t>alpha beta T cells, T.4Nve.MLN, 4+ 8- 25- 62Lhi 44lo, Lymph Node, avg-3</t>
  </si>
  <si>
    <t>GSM399382_100</t>
  </si>
  <si>
    <t>GSM399367_100</t>
  </si>
  <si>
    <t>GSM538335_500</t>
  </si>
  <si>
    <t>alpha beta T cells, NKT.44+NK1.1-.Th, aGC CD1d tet CD3 CD44, Thymus, avg-3</t>
  </si>
  <si>
    <t>GSM399385_100</t>
  </si>
  <si>
    <t>GSM476660_500</t>
  </si>
  <si>
    <t>gamma delta T cells, Tgd.vg2+24ahi.e17.Th, TCRd+ Vg2+ CD24+, Fetal Thymus, avg-3</t>
  </si>
  <si>
    <t>Myeloid Cells, MF.Thio5.II+480lo.PC, CD115+ MHC II+ F480lo SiglecF- CD11c+, Peritoneal Cavity, avg-3</t>
  </si>
  <si>
    <t>GSM605787_100</t>
  </si>
  <si>
    <t>GSM399394_500</t>
  </si>
  <si>
    <t>alpha beta T cells, T.DP69+.Th, 4+ 8+ TCRlo/int 69+, Thymus, avg-3</t>
  </si>
  <si>
    <t>GSM476684_100</t>
  </si>
  <si>
    <t>GSM605784_100</t>
  </si>
  <si>
    <t>GSM605781_100</t>
  </si>
  <si>
    <t>gamma delta T cells, Tgd.vg1+vd6-.Th, TCRd+ Vg1.1+, Thymus, avg-3</t>
  </si>
  <si>
    <t>GSM538335_100</t>
  </si>
  <si>
    <t>GSM476675_100</t>
  </si>
  <si>
    <t>gamma delta T cells, Tgd.Th, TCRd+ CD3e+, Thymus, avg-3</t>
  </si>
  <si>
    <t>GSM476658_100</t>
  </si>
  <si>
    <t>gamma delta T cells, Tgd.vg2-24ahi.Th, TCRd+ Vg2- CD24+, Thymus, avg-2</t>
  </si>
  <si>
    <t>GSM399365_500</t>
  </si>
  <si>
    <t>alpha beta T cells, T.4FP3+25+.Sp, 4+ 8- GFP+ 25+, Spleen, avg-3</t>
  </si>
  <si>
    <t>GSM476675_500</t>
  </si>
  <si>
    <t>GSM605781_500</t>
  </si>
  <si>
    <t>GSM791114_500</t>
  </si>
  <si>
    <t>Stem Cells, SC.CDP.BM, Sca1- Flt3+ MCSFR+ cKitlo, Bone marrow, avg-3</t>
  </si>
  <si>
    <t>GSM605793_500</t>
  </si>
  <si>
    <t>gamma delta T cells, Tgd.vg2+24ahi.Th.TCRbko, TCRd+ Vg2+ CD24+, Thymus, avg-3</t>
  </si>
  <si>
    <t>GSM476658_500</t>
  </si>
  <si>
    <t>GSM476655_500</t>
  </si>
  <si>
    <t>gamma delta T cells, Tgd.vg2+24ahi.Th, TCRd+ Vg2+ CD24+, Thymus, avg-3</t>
  </si>
  <si>
    <t>GSM399362_500</t>
  </si>
  <si>
    <t>alpha beta T cells, T.4+8int.Th, 4+ 8int TCRhi, Thymus, avg-3</t>
  </si>
  <si>
    <t>GSM399370_100</t>
  </si>
  <si>
    <t>GSM777024_500</t>
  </si>
  <si>
    <t>B cells, B.Pl.AA4+220+.BM, CD138+ AA4.1+ CD43- CD45R+, Bone marrow, avg-3</t>
  </si>
  <si>
    <t>GSM777027_500</t>
  </si>
  <si>
    <t>B cells, B.Pl.AA4+220-.BM, CD138+ AA4.1+ CD43- CD45R-, Bone marrow, avg-3</t>
  </si>
  <si>
    <t>GSM538371_100</t>
  </si>
  <si>
    <t>GSM605766_500</t>
  </si>
  <si>
    <t>alpha beta T cells, T.4FP3-.Sp, 4+ 8- GFP- 44lo, Spleen, avg-3</t>
  </si>
  <si>
    <t>GSM605761_100</t>
  </si>
  <si>
    <t>GSM538347_100</t>
  </si>
  <si>
    <t>B cells, proB.CLP.BM, AA4.1+ CD117+ IL7R+ CD45R- CD24- CD19- IgM-, Bone marrow, avg-1</t>
  </si>
  <si>
    <t>GSM399365_100</t>
  </si>
  <si>
    <t>GSM538352_500</t>
  </si>
  <si>
    <t>B cells, proB.FrA.BM, CD19- IgM- CD43+ CD24intermediate CD45R+ AA4.1+ CD, Bone marrow, avg-2</t>
  </si>
  <si>
    <t>GSM538351_500</t>
  </si>
  <si>
    <t>B cells, proB.FrA.BM, CD19- IgM- CD43+ CD24- AA4.1+ CD45R+ CD117+ IL7R+, Bone marrow, avg-1</t>
  </si>
  <si>
    <t>GSM538354_100</t>
  </si>
  <si>
    <t>B cells, proB.FrA.BM, AA4.1+ CD117+ IL7R+ CD45R+ CD24- CD19- IgM-, Bone marrow, avg-1</t>
  </si>
  <si>
    <t>GSM538343_500</t>
  </si>
  <si>
    <t>B cells, proB.CLP.BM, CD19- IgM- CD43+ CD24- AA4.1+ CD45R- CD117+ IL7R+, Bone marrow, avg-1</t>
  </si>
  <si>
    <t>GSM791119_100</t>
  </si>
  <si>
    <t>Stem Cells, SC.GMP.BM, Lineage- sca1- ckithi CD34+ FcgRhi, Bone marrow, avg-3</t>
  </si>
  <si>
    <t>GSM403994_500</t>
  </si>
  <si>
    <t>CD positive, CD4 Control, 4+8-B220-, Spleen, avg-2</t>
  </si>
  <si>
    <t>GSM791105_100</t>
  </si>
  <si>
    <t>Stem Cells, SC.MDP.BM, Sca1- Flt3+ MCSFR+ cKithi, Bone marrow, avg-3</t>
  </si>
  <si>
    <t>GSM791124_100</t>
  </si>
  <si>
    <t>B cells, MLP.BM, CD19- IgM- CD43+ CD24- AA4.1+ CD45R- CD117+ IL7R-, Bone marrow, avg-2</t>
  </si>
  <si>
    <t>GSM605793_100</t>
  </si>
  <si>
    <t>GSM791129_100</t>
  </si>
  <si>
    <t>B cells, MLP.BM, CD19- IgM- CD43+ CD24intermediate AA4.1+ CD45R- CD, Bone marrow, avg-2</t>
  </si>
  <si>
    <t>alpha beta T cells, preT.ETP-2A.Th, Lin-/lo CD25int CD44+ cKit+, Thymus, avg-2</t>
  </si>
  <si>
    <t>GSM854303_500</t>
  </si>
  <si>
    <t>Myeloid Cells, GN.Arth.BM, CD11b+ Ly6-G+, Bone marrow, avg-3</t>
  </si>
  <si>
    <t>GSM791136_500</t>
  </si>
  <si>
    <t>alpha beta T cells, preT.DN2.Th, Lin-/lo CD25hi CD44+ cKit+, Thymus, avg-3</t>
  </si>
  <si>
    <t>GSM476655_100</t>
  </si>
  <si>
    <t>GSM538282_500</t>
  </si>
  <si>
    <t>Myeloid Cells, MF.Lu, CD11chi CD11b- CD103- MHCII- SiglecF+, Lung, avg-3</t>
  </si>
  <si>
    <t>GSM538352_100</t>
  </si>
  <si>
    <t>GSM538338_100</t>
  </si>
  <si>
    <t>alpha beta T cells, NKT.44-NK1.1-.Th, aGC CD1d tet CD3e, Thymus, avg-2</t>
  </si>
  <si>
    <t>GSM605856_500</t>
  </si>
  <si>
    <t>Myeloid Cells, MF.Thio5.II+480int.PC, CD115+ MHC II+ F480lo SiglecF- CD11c+, Peritoneal Cavity, avg-3</t>
  </si>
  <si>
    <t>GSM605865_500</t>
  </si>
  <si>
    <t>Myeloid Cells, MF.Thio5.II-480int.PC, CD115+ MHCII- F480int SiglecF- CD11c+, Peritoneal Cavity, avg-3</t>
  </si>
  <si>
    <t>GSM791141_100</t>
  </si>
  <si>
    <t>alpha beta T cells, preT.DN2B.Th, Lin-/lo CD25hi CD44+ cKitint, Thymus, avg-2</t>
  </si>
  <si>
    <t>IL10,VIM,BATF,SOCS3,GATA3,JAK3,TIMP1,CCL2,SOCS1,MMP3,IL4</t>
  </si>
  <si>
    <t>Neutrophil degranulation</t>
  </si>
  <si>
    <t>HK3,ANPEP,ANXA2,FPR2,APAF1,KCNAB2,TCIRG1,NPC2,ITGAL,PGAM1,LGALS3,BST2,PYCARD,CSTB,PLAU,ALDOA,CTSD,MVP,MNDA,RAB27A,CTSZ,VAT1</t>
  </si>
  <si>
    <t>IL10,MYD88,VIM,IL12RB1,BATF,SOCS3,GATA3,GBP1,IRF7,SAMHD1,IL18RAP,IFIT2,IFNG,JAK3,PTPN1,GBP5,TIMP1,IL1R2,BST2,IFI30,CCL2,SOCS1,CCL4,MMP3,IL1RN,IL4,IL27</t>
  </si>
  <si>
    <t>IL10,TIMP1,IL1R2,CCL2,CCL4,IL1RN,IL4</t>
  </si>
  <si>
    <t>SOCS3,IFNG,PTPN1,SOCS1</t>
  </si>
  <si>
    <t>SOCS3,GBP1,IRF7,IFNG,PTPN1,GBP5,IFI30,SOCS1</t>
  </si>
  <si>
    <t>SOCS3,IRF7,SAMHD1,IFIT2,PTPN1,BST2,SOCS1</t>
  </si>
  <si>
    <t>SOCS3,GBP1,IRF7,SAMHD1,IFIT2,IFNG,PTPN1,GBP5,BST2,IFI30,SOCS1</t>
  </si>
  <si>
    <t>IL10,IL12RB1,SOCS3,SLCO3A1,IRF7,BATF2,CFB,IFNG,KCNE4,TIMP1,SYTL3,BST2,GLIPR2,CCL2,SOCS1,CCL4,GNB4,UPP1,CCL7,ATF3,MAPK6,IL1RN,MVP,TAP1,PDCD1LG2</t>
  </si>
  <si>
    <t>SLAMF8,MAN2A1,BATF,FPR2,SOCS3,CXCL16,IRF7,IFIT2,JAK3,TUBB6,KCNE4,TIMP1,RRP12,ASS1,SNX10,CSTB,SOCS1,GNB4,UPP1,MAPK6,MVP,TAP1,TAP2</t>
  </si>
  <si>
    <t>SLAMF8,HK3,UBD,FPR2,SLCO3A1,PANX1,CST7,SAMHD1,FAS,BATF2,IL18RAP,SMPDL3B,PIK3R6,ASS1,IFI30,GNB4,UPP1,PRDX5,TAP1,TAP2,PDCD1LG2</t>
  </si>
  <si>
    <t>IL10,FPR2,IRF7,BATF2,IFIT2,IFNG,TUBB6,KCNE4,ZBTB32,TIMP1,GLIPR2,CCL2,SOCS1,CCL4,UPP1,CCL7,MMP3,MAPK6,IL1RN,PLSCR1</t>
  </si>
  <si>
    <t>SLAMF8,IL10,HK3,UBD,TCIRG1,NPC2,IRF7,SAMHD1,GIMAP7,BATF2,IFIT2,TUBB6,NAMPT,TIMP1,BST2,SNX10,CCL2,GNB4,TAP1,PRKX</t>
  </si>
  <si>
    <t>IL10,MYD88,TTC39B,FPR2,ENC1,SOCS3,IRF7,CST7,HMGN3,CFB,JAK3,TUBB6,KCNE4,TIMP1,CCL4,CCL7,TAP1,PRKX,PLSCR1</t>
  </si>
  <si>
    <t>UBD,CST7,ITGAL,IL18RAP,ZAP70,RGS16,CLEC4E,ZBTB32,ICOS,THY1,CXCR6,SYTL3,CSTB,SOCS1,ATF3,IL1RN,PDCD1LG2</t>
  </si>
  <si>
    <t>SLAMF8,MYD88,IL12RB1,ADAP1,SLCO3A1,IRF7,SAMHD1,ATP10A,LGALS3,TMCO4,NAMPT,ZBTB32,CLCN7,GBP5,CSTB,CCL4,CTSZ</t>
  </si>
  <si>
    <t>IL12RB1,BATF2,IL18RAP,IFIT2,ZAP70,RGS16,NAMPT,ZBTB32,ICOS,GBP5,CXCR6,SYTL3,BST2,SNX10,SOCS1,UPP1,PDCD1LG2</t>
  </si>
  <si>
    <t>MYD88,CEBPB,HK3,IMPA2,BAK1,TCIRG1,GBP1,IRF7,CFB,TUBB6,SLC2A6,SNX10,TSEN34,UPP1,IL1RN,TAP2,MNDA</t>
  </si>
  <si>
    <t>MYD88,PODNL1,GBP1,BCAT1,IRF7,IFIT2,ATP10A,BST2,IFI30,CCL2,SOCS1,CCL7,ATF3,TAP1,TAP2,PLSCR1,PDCD1LG2</t>
  </si>
  <si>
    <t>M4115</t>
  </si>
  <si>
    <t>Genes up-regulated in comparison of dendritic cells (DC) stimulated with Pam3Csk4 (TLR1/2 agonist) at all time points versus those stimulated with Pam3Csk4 (TLR1/2 agonist) at 24 h only.</t>
  </si>
  <si>
    <t>SLAMF8,MYD88,VIM,CEBPB,ANPEP,ANXA2,IFIT2,F10,LGALS3,TUBB6,SNX6,PTRH1,MAPK6,IL1RN,FKBP1A,UAP1L1,VAT1</t>
  </si>
  <si>
    <t>M7290</t>
  </si>
  <si>
    <t>Genes up-regulated in lymphocytes treated with medium for 24h: T conv versus T reg cells.</t>
  </si>
  <si>
    <t>VIM,ANXA2,ITSN1,KCNAB2,GRB7,DOK2,GIMAP7,LGALS1,LGALS3,TUBB6,ZBTB32,ASS1,GLIPR2,TAGLN2,PRKX,PLSCR1,PDCD1LG2</t>
  </si>
  <si>
    <t>MYD88,GBP1,PANX1,IRF7,SAMHD1,FAS,IFIT2,CFB,BST2,IFI30,CCL2,SOCS1,ATF3,TAP1,TAP2,PLSCR1,RAB27A</t>
  </si>
  <si>
    <t>RILPL2,ANPEP,GAS7,IRF7,SAMHD1,IFIT2,LGALS3,CLEC4E,OXCT1,EGR2,MYO1F,CSTB,CCL2,ATF3,IL1RN,VAT1</t>
  </si>
  <si>
    <t>SLAMF8,IL12RB1,FPR2,NPC2,IRF7,SAMHD1,ITGAL,BATF2,IFIT2,RGS16,TUBB6,BST2,SNX10,CCL2,GNB4,PRKX</t>
  </si>
  <si>
    <t>MYD88,VIM,IMPA2,APAF1,CST7,SAMHD1,CREB5,LGALS1,TGFBI,TIMP1,IL1R2,ATF3,ALDOA,IL1RN,RAB32,FKBP1A</t>
  </si>
  <si>
    <t>ANXA2,APAF1,SLCO3A1,GBP1,GAS7,CREB5,LGALS1,LGALS3,ITPK1,NAMPT,TIMP1,CSTB,IFI30,IL1RN,RAB32,MNDA</t>
  </si>
  <si>
    <t>VIM,SLC36A1,IMPA2,SLCO3A1,GAS7,CREB5,NAMPT,MYO1F,UPP1,ATF3,ALDOA,IL1RN,CTSD,RAB32,FKBP1A,RAB27A</t>
  </si>
  <si>
    <t>MYD88,ITSN1,APAF1,IFIT2,TGFBI,JAK3,PTPN1,NAMPT,TIMP1,SNX6,CCL2,SOCS1,CCL4,CCL7,TAP1,PLSCR1</t>
  </si>
  <si>
    <t>SLAMF8,CEBPB,HK3,ANPEP,ITSN1,ACOT7,NPC2,TUBB6,SLC2A6,IFI30,PLAU,PDGFC,MNDA,RAB13,CTSZ,VAT1</t>
  </si>
  <si>
    <t>M2941</t>
  </si>
  <si>
    <t>Genes up-regulated in CD8 T cells: undergoing deletional tolerance versus activated.</t>
  </si>
  <si>
    <t>VIM,HIP1,RILPL2,ACOT7,GIMAP7,ITGAL,IL18RAP,ZBTB32,SMPDL3B,CXCR6,PYCARD,MYO1F,SNX10,CTSD,TUBE1</t>
  </si>
  <si>
    <t>M9235</t>
  </si>
  <si>
    <t>Genes up-regulated in CD8 T cells at day 8 after LCMV infection: untreated versus interferon alpha.</t>
  </si>
  <si>
    <t>TRERF1,VIM,BATF,ANXA2,ACTA2,BCAT1,ITGAL,FAS,LGALS1,PTPN1,ZBTB32,MYO1F,TAGLN2,MVP,TAP1</t>
  </si>
  <si>
    <t>M6578</t>
  </si>
  <si>
    <t>Genes down-regulated in ITGAM+ [GeneID=3684] cells (incubated for 24h in complete medium) from spleen: healthy versus tumor bearing mice.</t>
  </si>
  <si>
    <t>TTC39B,IL12RB1,BATF,MAPKAPK2,GATA3,ACOT7,FAS,HMGN3,GRHL1,ICOS,IL21,CTLA4,FHL2,PLSCR1,PDCD1LG2</t>
  </si>
  <si>
    <t>MYD88,CEBPB,GBP1,PANX1,IRF7,FAS,VILL,BST2,IFI30,CCL2,SOCS1,TAP1,TAP2,PLSCR1,RAB27A</t>
  </si>
  <si>
    <t>M5644</t>
  </si>
  <si>
    <t>Genes down-regulated in comparison of peripheral blood mononuclear cells (PBMC) from healthy donors versus PBMC from patients with acute S. aureus infection.</t>
  </si>
  <si>
    <t>VIM,CEBPB,IMPA2,ANPEP,SOCS3,SLCO3A1,GAS7,NPC2,CREB5,LGALS3,TIMP1,IFI30,IL1RN,CTSD</t>
  </si>
  <si>
    <t>MYD88,APAF1,SAMHD1,IFIT2,CFB,JAK3,NAMPT,CLCN7,TIMP1,EGR2,CCL2,SOCS1,CCL7,TAP1,PLSCR1</t>
  </si>
  <si>
    <t>GALNT2,BATF,ANXA2,SOCS3,KCNAB2,SLCO3A1,NPC2,IRF7,CST7,FAS,ZAP70,JAK3,THY1,CTLA4,CTSD</t>
  </si>
  <si>
    <t>ADAP1,ANXA2,TCIRG1,SLCO3A1,CST7,DOK2,ITGAL,FAS,LGALS1,GBP5,SYTL3,LPP,CCL4,RAB27A,SP140</t>
  </si>
  <si>
    <t>ANPEP,RGS16,CKB,JAK3,PTPN1,CLCN7,TIMP1,IFI30,CPXM1,CCL2,SOCS1,CCL4,CCL7,MAPK6,PLSCR1</t>
  </si>
  <si>
    <t>ANXA2,GATA3,ACOT7,SLCO3A1,CST7,IL18RAP,PGAM1,LGALS1,IFNG,MYO1F,SNX10,CCL4,CTLA4,CTSD,PLSCR1</t>
  </si>
  <si>
    <t>MYD88,ADAP1,TCIRG1,GBP1,IRF7,SAMHD1,FAS,IFIT2,CFB,BST2,CNDP2,IFI30,TAP1,TAP2,PLSCR1</t>
  </si>
  <si>
    <t>MYD88,GATA3,TCIRG1,GBP1,IRF7,SAMHD1,FAS,IFIT2,CFB,BST2,IFI30,SOCS1,TAP1,TAP2,PLSCR1</t>
  </si>
  <si>
    <t>SLC36A1,CEBPB,HK3,ANPEP,SLCO3A1,DOK2,LGALS3,TGFBI,TIMP1,MYO1F,TSEN34,UPP1,IL1RN,CTSD,RAB32</t>
  </si>
  <si>
    <t>GALNT2,KCNAB2,SLCO3A1,NPC2,IRF7,CST7,FAS,ZAP70,JAK3,THY1,MYO1F,GNB4,CTSD,TAP1,IL4</t>
  </si>
  <si>
    <t>MYD88,HK3,FPR2,KCNAB2,CST7,MUC13,CFB,BST2,ASS1,PRDX5,TNNT1,ALDOA,TAP1,TAP2,PDCD1LG2</t>
  </si>
  <si>
    <t>BATF,SOCS3,GBP1,IRF7,IFIT2,BST2,SLC2A6,SOCS1,CCL4,ATF3,IL1RN,TAP1,TAP2,PLSCR1,SP140</t>
  </si>
  <si>
    <t>IL10,TTC39B,IL12RB1,GATA3,BCAT1,ZAP70,PTPN1,EGR2,CCL4,CCL7,ATF3,MAPK6,FHL2,FKBP1A,IL4</t>
  </si>
  <si>
    <t>UBD,ENC1,CST7,DOK2,ITGAL,BATF2,IFIT2,ICOS,THY1,CXCR6,SLC2A6,SOCS1,GNB4,UPP1</t>
  </si>
  <si>
    <t>M2925</t>
  </si>
  <si>
    <t>Genes down-regulated in skin: wildtype (BALB/c) versus IFNAR1 [GeneID=3454] knockout.</t>
  </si>
  <si>
    <t>VIM,HIP1,ADAP1,GATA3,ACOT7,LGALS1,RGS16,LGALS3,ICOS,CXCR6,IL1R2,MYO1F,PLSCR1,RAB27A</t>
  </si>
  <si>
    <t>TTC39B,HIP1,RILPL2,ACOT7,CST7,GIMAP7,IL18RAP,SMPDL3B,CXCR6,MYO1F,SNX10,CCL4,PRKX,PLSCR1</t>
  </si>
  <si>
    <t>TTC39B,RILPL2,ACOT7,GIMAP7,ITGAL,IL18RAP,IFNG,SMPDL3B,CXCR6,MYO1F,SNX10,CCL4,UAP1L1,PLSCR1</t>
  </si>
  <si>
    <t>M7006</t>
  </si>
  <si>
    <t>Genes down-regulated in hematopoietic stem cells versus lymphoid primed multipotent progenitors.</t>
  </si>
  <si>
    <t>VIM,HIP1,ACOT7,GIMAP7,ITGAL,IL18RAP,CEP55,SMPDL3B,CXCR6,PYCARD,MYO1F,SNX10,CCL4,CTSD</t>
  </si>
  <si>
    <t>TTC39B,RILPL2,ACOT7,CST7,GIMAP7,ITGAL,IL18RAP,ICOS,SMPDL3B,CXCR6,SYTL3,SNX10,CCL4,PRKX</t>
  </si>
  <si>
    <t>VIM,TTC39B,HIP1,ITGAL,IL18RAP,LGALS3,IFNG,SMPDL3B,CXCR6,MYO1F,SNX10,CCL4,CTSD</t>
  </si>
  <si>
    <t>ANXA2,GBP1,IRF7,GIMAP7,FAS,IL18RAP,IFNG,ZBTB32,ICOS,GBP5,BST2,IFI30,ATF3,SP140</t>
  </si>
  <si>
    <t>M3017</t>
  </si>
  <si>
    <t>Genes down-regulated in comparison of naive versus memory CD8 T cells (day 40+ after LCMV-Armstrong infection).</t>
  </si>
  <si>
    <t>MAN2A1,ANXA2,ACOT7,ITGAL,IL18RAP,LGALS1,LGALS3,IFNG,MYO1F,SNX10,CCL4,CTLA4,CTSD,PLSCR1</t>
  </si>
  <si>
    <t>M5985</t>
  </si>
  <si>
    <t>Genes up-regulated in macrophages: untreated versus IL6 [GeneID=3569] for 100min.</t>
  </si>
  <si>
    <t>TTC39B,ADAP1,CEBPB,BATF,ANXA2,FAS,LGALS1,GSTT2,VILL,PYCARD,GLIPR2,SLC39A6,ATF3,TNNT1</t>
  </si>
  <si>
    <t>ANXA2,GATA3,ACOT7,CST7,SAMHD1,IL18RAP,PGAM1,LGALS1,LGALS3,IFNG,MYO1F,SNX10,CCL4,PLSCR1</t>
  </si>
  <si>
    <t>SLAMF8,IL10,FPR2,NPC2,IRF7,SAMHD1,BATF2,IFIT2,SYTL3,SNX10,GNB4,UPP1,CCL7,TAP1</t>
  </si>
  <si>
    <t>MYD88,APAF1,IFIT2,TGFBI,PTPN1,NAMPT,OXCT1,TIMP1,CCL2,SOCS1,CCL4,CCL7,TAP1,PLSCR1</t>
  </si>
  <si>
    <t>MYD88,ADAP1,TCIRG1,GBP1,PANX1,SAMHD1,FAS,CFB,NAMPT,BST2,IFI30,TAP1,TAP2,PLSCR1</t>
  </si>
  <si>
    <t>IL10,ANXA2,KCNAB2,IRF7,DUSP19,LGALS3,EGR2,CNDP2,CCL4,CCL7,MAPK6,FHL2,ALDOA,IL4</t>
  </si>
  <si>
    <t>M5820</t>
  </si>
  <si>
    <t>Genes down-regulated in comparison of naive CD8 T cells versus effector CD8 T cells.</t>
  </si>
  <si>
    <t>BATF,ANXA2,ACOT7,ITGAL,IL18RAP,LGALS1,LGALS3,IFNG,MYO1F,SNX10,CSTB,CTLA4,CTSD,PLSCR1</t>
  </si>
  <si>
    <t>CEBPB,ANXA2,APAF1,GAS7,CST7,DOK2,LGALS1,LGALS3,TIMP1,IL1R2,IFI30,IL1RN,RAB32,MNDA</t>
  </si>
  <si>
    <t>M3636</t>
  </si>
  <si>
    <t>Genes up-regulated in comparison of unstimulated CD8 T cells at 48 h versus CD8 T cells at 48 h after treatment with trichostatin A (TSA) [PubChem=5562].</t>
  </si>
  <si>
    <t>MYD88,BATF,ANXA2,PGAM1,LGALS3,IFNG,JAK3,MT3,THY1,MYO1F,CSTB,CNDP2,TAGLN2,CTSD</t>
  </si>
  <si>
    <t>M6573</t>
  </si>
  <si>
    <t>Genes up-regulated in dendritic cells: bone marrow-derived versus follicular.</t>
  </si>
  <si>
    <t>TTC39B,IL12RB1,ADAP1,BATF,BAK1,ACOT7,FAS,PGAM1,PTPN1,GRHL1,IL21,UAP1L1,PLSCR1,PDCD1LG2</t>
  </si>
  <si>
    <t>ANPEP,SPINT1,ITSN1,ENC1,BCAT1,CREB5,LGALS3,CSTB,SOCS1,ATF3,FHL2,PDGFC,IL1RN,CTSZ</t>
  </si>
  <si>
    <t>TTC39B,HIP1,ANXA2,SLCO3A1,ITGAL,IL18RAP,LGALS3,IFNG,SMPDL3B,CXCR6,MYO1F,SNX10,CTSD</t>
  </si>
  <si>
    <t>VIM,TTC39B,ANXA2,CST7,ITGAL,IL18RAP,LGALS1,IFNG,SMPDL3B,CXCR6,MYO1F,SNX10,CTSD</t>
  </si>
  <si>
    <t>VIM,TTC39B,ITSN1,ACOT7,GRB7,PANX1,PGAM1,ZBTB32,SYTL3,IL1R2,PYCARD,SNX10,CTLA4</t>
  </si>
  <si>
    <t>VIM,HIP1,ANXA2,ITGAL,IL18RAP,LGALS1,LGALS3,IFNG,SMPDL3B,CXCR6,MYO1F,SNX10,CTSD</t>
  </si>
  <si>
    <t>MYD88,CEBPB,GALNT2,SLCO3A1,FAS,PGAM1,TGFBI,PTPN1,PIK3R6,CLCN7,LPP,IL1RN,DNMT3L</t>
  </si>
  <si>
    <t>BATF,SLCO3A1,IRF7,IFIT2,CFB,GBP5,SNX10,SOCS1,ATF3,IL1RN,TAP1,IL27</t>
  </si>
  <si>
    <t>MYD88,SLCO3A1,GBP1,IRF7,BATF2,IFIT2,CFB,GRHL1,NAMPT,GBP5,TAP1,PLSCR1,SP140</t>
  </si>
  <si>
    <t>ANPEP,FPR2,BCAT1,CXCL16,LGALS3,TGFBI,CLEC4E,TIMP1,IFI30,PLAU,GNB4,CTSD,CTSZ</t>
  </si>
  <si>
    <t>M8672</t>
  </si>
  <si>
    <t>Genes up-regulated in monocytes (6h): untreated versus M. tuberculosis 19 kDa lipopeptide.</t>
  </si>
  <si>
    <t>ANPEP,FPR2,BCAT1,CXCL16,NPC2,LGALS1,LGALS3,TGFBI,IFI30,PLAU,GNB4,MNDA,CTSZ</t>
  </si>
  <si>
    <t>MYD88,GBP1,IRF7,BATF2,IFIT2,CFB,GBP5,BST2,MVP,TAP1,TAP2,PLSCR1,SP140</t>
  </si>
  <si>
    <t>MYD88,TTC39B,SOCS3,GBP1,IRF7,BATF2,IFIT2,ATP10A,GRHL1,NAMPT,GBP5,CCL4,ATF3</t>
  </si>
  <si>
    <t>MYD88,BATF,GATA3,NPC2,DOK2,FAS,IL18RAP,IFIT2,CKB,CNDP2,CTLA4,ALDOA,CTSD</t>
  </si>
  <si>
    <t>GBP1,BCAT1,CST7,IFIT2,IFNG,MT3,TIMP1,BST2,CCL2,CCL4,CCL7,IL1RN,PLSCR1</t>
  </si>
  <si>
    <t>IL12RB1,CST7,GIMAP7,BATF2,RGS16,IFNG,ZBTB32,THY1,VILL,CXCR6,CTLA4,TAP1,TAP2</t>
  </si>
  <si>
    <t>SLAMF8,ADAP1,FPR2,GAS7,CXCL16,FAS,IFIT2,GRHL1,SMPDL3B,SLC2A6,CCL2,CCL4,IL1RN</t>
  </si>
  <si>
    <t>IL12RB1,MAPKAPK2,ACOT7,DOK2,IL18RAP,ZAP70,CKB,IFNG,THY1,MYO1F,ALDOA,CTSD,IL4</t>
  </si>
  <si>
    <t>M4944</t>
  </si>
  <si>
    <t>Genes down-regulated in comparison of B cells versus myeloid dendritic cells (mDC).</t>
  </si>
  <si>
    <t>VIM,IMPA2,ANXA2,APAF1,LGALS1,ITPK1,TGFBI,TIMP1,PYCARD,CSTB,IFI30,RAB32,FKBP1A</t>
  </si>
  <si>
    <t>MYD88,SOCS3,BAK1,GBP1,SAMHD1,IFIT2,IFI30,SOCS1,ATF3,TAP1,TAP2,PLSCR1,RAB27A</t>
  </si>
  <si>
    <t>M3013</t>
  </si>
  <si>
    <t>Genes down-regulated in comparison of naive versus effector CD8 T cells at the peak expansion phase (day8 after LCMV-Armstrong infection).</t>
  </si>
  <si>
    <t>BATF,ANXA2,BAK1,ACOT7,CST7,IL18RAP,LGALS1,LGALS3,IFNG,MYO1F,SNX10,CTLA4,PLSCR1</t>
  </si>
  <si>
    <t>AICDA,GBP1,IRF7,FAS,PGAM1,HMGN3,LGALS3,CEP55,BLMH,NAMPT,TAP1,PLSCR1,RAB27A</t>
  </si>
  <si>
    <t>CEBPB,GBP1,FAS,ATP10A,CFB,EGR2,IFI30,CCL2,SOCS1,ATF3,TAP1,PLSCR1,RAB27A</t>
  </si>
  <si>
    <t>BAK1,GBP1,IFIT2,ATP10A,NAMPT,BST2,SOCS1,CCL7,ATF3,TAP1,TAP2,PLSCR1,RAB27A</t>
  </si>
  <si>
    <t>ANPEP,FPR2,SOCS3,SLCO3A1,HMGA1,HMGN3,CREB5,RGS16,CFB,CLEC4E,NAMPT,UPP1,ATF3</t>
  </si>
  <si>
    <t>M8682</t>
  </si>
  <si>
    <t>Genes down-regulated in monocytes (24h): untreated versus muramyl dipeptide [PubChem=11620162].</t>
  </si>
  <si>
    <t>ANPEP,FPR2,BCAT1,CXCL16,NPC2,PANX1,LGALS1,LGALS3,TGFBI,IFI30,PLAU,GNB4,MNDA</t>
  </si>
  <si>
    <t>VIM,RILPL2,ANXA2,GAS7,HMGN3,PTPN1,CLEC4E,IL1R2,SNX10,CTLA4,IL1RN,CTSZ,PDCD1LG2</t>
  </si>
  <si>
    <t>M5700</t>
  </si>
  <si>
    <t>Genes up-regulated in comparsion of sfActCD4 versus ActCD4 (see Fig. 1 in the paper for details).</t>
  </si>
  <si>
    <t>IL10,IL12RB1,CEBPB,HK3,CST7,DOK2,LGALS1,LGALS3,MTFMT,ICOS,SMPDL3B,IL1R2,IL4</t>
  </si>
  <si>
    <t>FPR2,BAK1,IRF7,FAS,IFIT2,IGF2BP3,NAMPT,BST2,CCL2,SOCS1,CCL7,ATF3,PLSCR1</t>
  </si>
  <si>
    <t>MYD88,SFRP1,GATA3,PANX1,IRF7,IFIT2,ATP10A,CFB,CKB,BST2,SOCS1,ATF3,PLSCR1</t>
  </si>
  <si>
    <t>M7022</t>
  </si>
  <si>
    <t>Genes up-regulated in IKZF1 [GeneID=10320] knockout: hematopoietic stem cells versus granulo-monocyte progenitors.</t>
  </si>
  <si>
    <t>IL10,MYD88,TTC39B,BATF,SLCO3A1,LGALS1,GRHL1,EGR2,CXCR6,LPP,GLIPR2,IFI30,SOCS1</t>
  </si>
  <si>
    <t>VIM,ITSN1,GATA3,SLCO3A1,GAS7,SAMHD1,LGALS1,LGALS3,SMPDL3B,CXCR6,BST2,MYO1F,FHL2</t>
  </si>
  <si>
    <t>SLC36A1,CEBPB,HK3,ANPEP,GAS7,LGALS3,TGFBI,SLC2A6,SNX10,IFI30,IL1RN,CTSD,RAB32</t>
  </si>
  <si>
    <t>M3036</t>
  </si>
  <si>
    <t>Genes down-regulated in comparison of naÔve CD8 T cells versus effector CD8 T cells.</t>
  </si>
  <si>
    <t>ANXA2,ACOT7,PGAM1,LGALS1,LGALS3,IFNG,MYO1F,SNX10,IFI30,CCL4,MAPK6,FHL2,PLSCR1</t>
  </si>
  <si>
    <t>MYD88,GBP1,PANX1,IRF7,CST7,FAS,CFB,SNX10,SOCS1,MVP,TAP1,TAP2,SP140</t>
  </si>
  <si>
    <t>M3676</t>
  </si>
  <si>
    <t>Genes down-regulated in comparison of T effector cells from uninfected mice versus T effector cells from mice infected with S. mansoni.</t>
  </si>
  <si>
    <t>TTC39B,IL12RB1,RILPL2,SOCS3,GATA3,CST7,IL18RAP,LGALS3,IFNG,GSTT2,CXCR6,CTLA4,IL4</t>
  </si>
  <si>
    <t>IL10,TTC39B,UBD,ENC1,BATF2,IFNG,TIMP1,CCL4,UPP1,CCL7,ATF3,MMP3,IL1RN</t>
  </si>
  <si>
    <t>CEBPB,RILPL2,UBD,SPO11,IRF7,SAMHD1,BATF2,F7,ZBTB32,SMPDL3B,GNB4,TAP1,PDCD1LG2</t>
  </si>
  <si>
    <t>SLAMF8,VIM,CEBPB,FPR2,BCAT1,HMGA1,TUBB6,IL1R2,CSTB,CCL4,UPP1,IL1RN,RAB13</t>
  </si>
  <si>
    <t>SLAMF8,RILPL2,SOCS3,IRF7,FAS,CFB,SMPDL3B,PIK3R6,ASS1,SNX10,CCL4,TNNT1,RAB32</t>
  </si>
  <si>
    <t>SLC36A1,CEBPB,SLCO3A1,GAS7,NAMPT,TIMP1,MYO1F,IFI30,UPP1,ALDOA,IL1RN,RAB32,RAB27A</t>
  </si>
  <si>
    <t>SLCO3A1,SAMHD1,FAS,BATF2,ATP10A,TIMP1,SNX10,SOCS1,ATF3,IL1RN,TAP1,IL27</t>
  </si>
  <si>
    <t>TTC39B,RILPL2,GRB7,PANX1,GIMAP7,IL18RAP,RGS16,ICOS,CXCR6,SNX10,CCL4,PLSCR1</t>
  </si>
  <si>
    <t>CST7,ITGAL,BATF2,IL18RAP,IFIT2,RGS16,IFNG,NAMPT,ICOS,GBP5,SOCS1,GNB4</t>
  </si>
  <si>
    <t>CEBPB,RILPL2,ANPEP,MAPKAPK2,SLCO3A1,CST7,FAS,F10,PIK3R6,CXCR6,LPP,UPP1</t>
  </si>
  <si>
    <t>IL10,SOCS3,TCIRG1,SLCO3A1,FAS,CLEC4E,SMPDL3B,GLIPR2,CCL2,CCL4,CCL7,IL1RN</t>
  </si>
  <si>
    <t>RILPL2,ACOT7,GIMAP7,IL18RAP,LGALS1,IFNG,SMPDL3B,MYO1F,SNX10,CCL4,PRKX,PLSCR1</t>
  </si>
  <si>
    <t>M8886</t>
  </si>
  <si>
    <t>Genes down-regulated in hematopoietic stem cells versus NK cells with RAG2 [GeneID=5897] knockout.</t>
  </si>
  <si>
    <t>IL10,CEBPB,RILPL2,GATA3,IL18RAP,ATP10A,IFNG,ZBTB32,CXCR6,MYO1F,ATF3,PRKX</t>
  </si>
  <si>
    <t>M8003</t>
  </si>
  <si>
    <t>Genes down-regulated in bone marrow-derived macrophages treated with IL4 [GeneID=3565] and rosiglitazone [PubChem=77999]: wildtype versus STAT6 [GeneID=6778] knockout.</t>
  </si>
  <si>
    <t>TRERF1,BATF,ACTA2,KCNAB2,GBP1,IFNG,OXCT1,ICOS,IL1R2,CCL4,MAPK6,RAB27A</t>
  </si>
  <si>
    <t>M8686</t>
  </si>
  <si>
    <t>Genes down-regulated in monocytes (6h): muramyl dipeptide [PubChem=11620162] versus M. tuberculosis 19 kDa lipopeptide.</t>
  </si>
  <si>
    <t>ANPEP,FPR2,BCAT1,CXCL16,LGALS3,TGFBI,TIMP1,IFI30,PLAU,GNB4,CTSD,CTSZ</t>
  </si>
  <si>
    <t>MYD88,GBP1,VILL,BST2,CCL2,CCL4,CCL7,ATF3,MAPK6,FKBP1A,TAP1,MNDA</t>
  </si>
  <si>
    <t>TRERF1,MYD88,GBP1,IRF7,SAMHD1,BATF2,IFIT2,BST2,GNB4,TAP1,TAP2,PLSCR1</t>
  </si>
  <si>
    <t>M9913</t>
  </si>
  <si>
    <t>Genes down-regulated in B lymphocytes: untreated versus anti-IgM for 1h.</t>
  </si>
  <si>
    <t>MYD88,KCNAB2,NPC2,IFIT2,ITPK1,TGFBI,IL1R2,MYO1F,CNDP2,MVP,TAP1,MNDA</t>
  </si>
  <si>
    <t>IL10,RILPL2,BATF,SOCS3,GBP1,IRF7,IL18RAP,PTPN1,NAMPT,SLC2A6,ATF3,TAP1</t>
  </si>
  <si>
    <t>M3119</t>
  </si>
  <si>
    <t>Genes down-regulated in comparison of naive T cells versus memory T cells.</t>
  </si>
  <si>
    <t>RILPL2,ANXA2,GATA3,FAS,LGALS1,LGALS3,TIMP1,LPP,MYO1F,SNX10,TAGLN2,RAB27A</t>
  </si>
  <si>
    <t>MYD88,SOCS3,SLCO3A1,LGALS1,GRHL1,ICOS,CXCR6,MYO1F,SLC39A6,FHL2,RAB32,PLSCR1</t>
  </si>
  <si>
    <t>MYD88,BAK1,GBP1,IRF7,SAMHD1,IFIT2,BST2,IFI30,SOCS1,TAP1,TAP2,PLSCR1</t>
  </si>
  <si>
    <t>ANPEP,DUSP19,CKB,SMPDL3B,THY1,IL1R2,PYCARD,CCL4,GNB4,UPP1,TAGLN2,CTSD</t>
  </si>
  <si>
    <t>M3678</t>
  </si>
  <si>
    <t>Genes down-regulated in comparison of regulatory T cell (Treg) from uninfected mice versus regulatory T cell (Treg) from mice infected with S. mansoni.</t>
  </si>
  <si>
    <t>IL10,IMPA2,UBD,BATF,GRB7,GIMAP7,LGALS1,IFNG,SMPDL3B,IL21,SLC39A6,IL4</t>
  </si>
  <si>
    <t>IL10,MYD88,KDELR3,CEBPB,SOCS3,APAF1,CLEC4E,SNX10,GLIPR2,SOCS1,CCL7,IL1RN</t>
  </si>
  <si>
    <t>BATF,BCAT1,HMGA1,IFIT2,LGALS1,RGS16,TGFBI,TIMP1,CCL4,UPP1,CCL7,CTSZ</t>
  </si>
  <si>
    <t>SLAMF8,MYD88,KDELR3,IRF7,LGALS7,IFNG,GRHL1,SOCS1,LSS,GNB4,UPP1,IL1RN</t>
  </si>
  <si>
    <t>SLC36A1,ANPEP,MAPKAPK2,ANXA2,HMGA1,IFIT2,LGALS3,BLMH,TGFBI,TIMP1,CCL4,CCL7</t>
  </si>
  <si>
    <t>M7958</t>
  </si>
  <si>
    <t>Genes down-regulated in bone marrow-derived macrophages treated with IL4 [GeneID=3565]: wildtype versus PPARG [GeneID=5468] knockout.</t>
  </si>
  <si>
    <t>TTC39B,RILPL2,ANXA2,IL18RAP,LGALS1,LGALS7,EGR2,IL1R2,IL21,CTLA4,FHL2,PLSCR1</t>
  </si>
  <si>
    <t>IL12RB1,BCAT1,SAMHD1,ITGAL,BATF2,IL18RAP,IFIT2,ATP10A,HMGN3,IFNG,CXCR6,SOCS1</t>
  </si>
  <si>
    <t>MYD88,CEBPB,HK3,IMPA2,GAS7,PGAM1,LGALS3,TGFBI,MYO1F,IL1RN,RAB32,RAB27A</t>
  </si>
  <si>
    <t>M3670</t>
  </si>
  <si>
    <t>Genes up-regulated in comparison of regulatory T cell (Treg) from uninfected mice versus T effector cells from uninfected mice.</t>
  </si>
  <si>
    <t>TTC39B,IL12RB1,RILPL2,SOCS3,BCAT1,RGS16,ICOS,VILL,IL1R2,CCDC25,UPP1,PDCD1LG2</t>
  </si>
  <si>
    <t>SLAMF8,NPC2,IRF7,HMGN3,CLEC4E,SMPDL3B,CLCN7,CXCR6,BST2,SOCS1,ATF3,TAP2</t>
  </si>
  <si>
    <t>MYD88,GBP1,SPO11,IRF7,FAS,IFNG,IFI30,SOCS1,FHL2,TAP1,UAP1L1,PLSCR1</t>
  </si>
  <si>
    <t>GBP1,PANX1,IRF7,IFIT2,ATP10A,CCL2,UPP1,MAPK6,IL1RN,CTSD,TAP1,PLSCR1</t>
  </si>
  <si>
    <t>TTC39B,CEBPB,FPR2,GAS7,FAS,IFIT2,SMPDL3B,EGR2,SLC2A6,PLAU,ATF3,TAGLN2</t>
  </si>
  <si>
    <t>VIM,ANXA2,ACOT7,CST7,IL18RAP,LGALS1,LGALS3,CXCR6,SYTL3,LSS,FHL2,PLSCR1</t>
  </si>
  <si>
    <t>MYD88,GBP1,IRF7,SAMHD1,ZAP70,CLEC4E,SNX10,CCL2,CCL7,MVP,TAP1,SP140</t>
  </si>
  <si>
    <t>IL10,SOCS3,PGAM1,NAMPT,EGR2,CCL4,CCL7,ATF3,CTLA4,MAPK6,IL4,TAF1D</t>
  </si>
  <si>
    <t>ANXA2,TCIRG1,SLCO3A1,CST7,DOK2,ITGAL,FAS,GBP5,SYTL3,LPP,RAB27A,SP140</t>
  </si>
  <si>
    <t>M4486</t>
  </si>
  <si>
    <t>Genes down-regulated in comparison of naive B cells versus day 0 monocytes.</t>
  </si>
  <si>
    <t>VIM,ADAP1,CEBPB,ANXA2,ITGAL,LGALS1,LGALS3,MYO1F,IFI30,ALDOA,CTSD,MNDA</t>
  </si>
  <si>
    <t>M9275</t>
  </si>
  <si>
    <t>Genes down-regulated in CD8 T cells 3 days after immunization: control versus IL2 [GeneID=3558] treatment.</t>
  </si>
  <si>
    <t>IL10,ADAP1,BCAT1,HMGN3,LGALS1,BLMH,ZBTB32,IL1R2,PYCARD,GNB4,FHL2,TUBE1</t>
  </si>
  <si>
    <t>M6000</t>
  </si>
  <si>
    <t>Genes down-regulated in macrophages with SOCS3 [GeneID=9021]: untreated versus IL6 [GeneID=3569] for 100min.</t>
  </si>
  <si>
    <t>AICDA,ANXA2,ENC1,GRB7,FAS,LGALS1,CKB,GSTT2,BST2,GLIPR2,ATF3,VAT1</t>
  </si>
  <si>
    <t>M7206</t>
  </si>
  <si>
    <t>Genes up-regulated in B lymphocytes: naÔve versus transitional CR2 [GeneID=1380] low.</t>
  </si>
  <si>
    <t>CEBPB,BATF,SOCS3,JAK3,PTPN1,TIMP1,SYTL3,SNX10,CTLA4,IL4,RAB27A,CTSZ</t>
  </si>
  <si>
    <t>BATF,SOCS3,GBP1,IRF7,IFIT2,SOCS1,CCL7,MVP,TAP1,TAP2,RAB27A,CTSZ</t>
  </si>
  <si>
    <t>M3237</t>
  </si>
  <si>
    <t>Genes down-regulated in comparison of memory CD4 [GeneID=920] T cells treated with retinoic acid (tretinoin) [PubChem=444795] versus untreated memory CD4 [GeneID=920] T cells.</t>
  </si>
  <si>
    <t>IL10,VIM,ANXA2,ENC1,GATA3,FZD7,IL21,SNX10,ATF3,GPT2,PRKX,IL4</t>
  </si>
  <si>
    <t>IL12RB1,UBD,SLCO3A1,SAMHD1,NAMPT,OXCT1,GLIPR2,CCL2,SOCS1,UPP1,TAP1,TAP2</t>
  </si>
  <si>
    <t>ADAP1,GBP1,SAMHD1,FAS,IFIT2,CFB,NAMPT,BST2,IFI30,SOCS1,TAP1,TAP2</t>
  </si>
  <si>
    <t>IL10,VIM,MAN2A1,SOCS3,ITPK1,IFNG,PTPN1,NAMPT,SYTL3,LPP,TUBE1,TAP1</t>
  </si>
  <si>
    <t>MYD88,TCIRG1,NPC2,IRF7,SAMHD1,IFIT2,F7,NAMPT,SOCS1,GNB4,TAP1,TAP2</t>
  </si>
  <si>
    <t>MAPKAPK2,ANXA2,ACOT7,PGAM1,ENOPH1,LGALS1,LGALS3,CKB,IFNG,BLMH,IFI30,CTLA4</t>
  </si>
  <si>
    <t>SLAMF8,GBP1,IRF7,CFB,CNDP2,SOCS1,MVP,TAP1,PLSCR1,RAB27A,PDCD1LG2,SP140</t>
  </si>
  <si>
    <t>M9950</t>
  </si>
  <si>
    <t>Genes down-regulated in B lymphocytes treated by anti IgM for 3h: wildtype versus MAP3K7 [GeneID=6885] knockout.</t>
  </si>
  <si>
    <t>HIP1,CEBPB,BATF,ANXA2,BCAT1,CSTB,UPP1,CCL7,MAPK6,IL1RN,CTSD,RAB13</t>
  </si>
  <si>
    <t>MAPKAPK2,SOCS3,FAS,PIK3R6,GBP5,SLC2A6,SOCS1,CCL4,ATF3,PLSCR1,IL27</t>
  </si>
  <si>
    <t>VIM,ANXA2,ITGAL,LGALS1,LGALS3,IFNG,SMPDL3B,IFI30,CTSD,TAP2,PLSCR1</t>
  </si>
  <si>
    <t>TTC39B,ACOT7,F10,ICOS,SMPDL3B,GBP5,CXCR6,BST2,MYO1F,SNX10,PRKX</t>
  </si>
  <si>
    <t>M9111</t>
  </si>
  <si>
    <t>Genes up-regulated in CD4 T conv: control versus over-expression of IRF4 and FOXP3 [GeneID=3662;50943].</t>
  </si>
  <si>
    <t>IL10,BATF,STEAP2,FAS,CEP55,GRHL1,CXCR6,SYTL3,MYO1F,PLSCR1</t>
  </si>
  <si>
    <t>RILPL2,BATF,SOCS3,GBP1,IRF7,BATF2,IL18RAP,IFIT2,CFB,NAMPT,ATF3</t>
  </si>
  <si>
    <t>M4436</t>
  </si>
  <si>
    <t>Genes down-regulated in comparison of naive B cells versus memory IgM B cells.</t>
  </si>
  <si>
    <t>VIM,ANXA2,SOCS3,LGALS1,ZBTB32,PYCARD,IFI30,ALDOA,MVP,MNDA,SP140</t>
  </si>
  <si>
    <t>M7977</t>
  </si>
  <si>
    <t>Genes up-regulated in bone marrow-derived macrophages with PPARG [GeneID=5468] knockout: control versus rosiglitazone [PubChem=77999].</t>
  </si>
  <si>
    <t>RILPL2,PGAM1,CLEC4E,NAMPT,CSTB,GLIPR2,UPP1,CCL7,TAGLN2,IL1RN,RAB27A</t>
  </si>
  <si>
    <t>MYD88,IL12RB1,GBP1,IRF7,BATF2,IFIT2,ATP10A,GBP5,SOCS1,TAP1,PLSCR1</t>
  </si>
  <si>
    <t>M9181</t>
  </si>
  <si>
    <t>Genes up-regulated in CD4 T conv over-expressing: FOXP3 [GeneID=50943] versus PBX1 and FOXP3 [GeneID=5087;50943].</t>
  </si>
  <si>
    <t>IL10,MAN2A1,ITSN1,GIMAP7,ENOPH1,LGALS1,LGALS3,GRHL1,ICOS,MYO1F,PLEKHA8</t>
  </si>
  <si>
    <t>M8428</t>
  </si>
  <si>
    <t>Genes up-regulated in CD8 T cells: effector memory versus naÔve.</t>
  </si>
  <si>
    <t>GALNT2,SOCS3,IL18RAP,F7,RGS16,FZD7,CLCN7,CXCR6,SOCS1,EPHA1,VAT1</t>
  </si>
  <si>
    <t>M7848</t>
  </si>
  <si>
    <t>Genes up-regulated in T conv cells treated with IL35 versus resting T reg cells.</t>
  </si>
  <si>
    <t>SFRP1,GATA3,GAS7,MUC13,ICOS,CSTB,CPXM1,MMP3,PRKX,CTSZ,DNMT3L</t>
  </si>
  <si>
    <t>IL10,SOCS3,CKB,TUBB6,PTPN1,CCL2,CCL4,CCL7,FHL2,PDGFC,PLSCR1</t>
  </si>
  <si>
    <t>ZDHHC21,MYD88,ACTA2,SAMHD1,BATF2,IFIT2,EGR2,MYO1F,GLIPR2,GNB4,CTLA4</t>
  </si>
  <si>
    <t>VIM,ANPEP,GBP1,IRF7,GIMAP7,TGFBI,JAK3,RRP12,MYO1F,SLC39A6,RAB13</t>
  </si>
  <si>
    <t>M8545</t>
  </si>
  <si>
    <t>Genes down-regulated in CD8 T cells: KLRB1 high [GeneID=3820] versus KLRB1 int [GeneID=3820].</t>
  </si>
  <si>
    <t>IMPA2,GALNT2,ANXA2,NPC2,CST7,LGALS1,MYO1F,CNDP2,CTLA4,CTSD,FKBP1A</t>
  </si>
  <si>
    <t>MYD88,TTC39B,GBP1,IRF7,BATF2,IFIT2,NAMPT,GBP5,BST2,CCL4,ATF3</t>
  </si>
  <si>
    <t>FPR2,GBP1,IRF7,IFIT2,ATP10A,CCL2,CCL4,FHL2,IL1RN,TAP1,PLSCR1</t>
  </si>
  <si>
    <t>MYD88,ANPEP,ANXA2,TCIRG1,SAMHD1,IFIT2,PTPN1,NAMPT,SNX10,MVP,PLSCR1</t>
  </si>
  <si>
    <t>M7208</t>
  </si>
  <si>
    <t>Genes down-regulated in tumors established by injecting MC38 cells (colon cancer): control versus CpG oligodeoxynucleotide 1826.</t>
  </si>
  <si>
    <t>TTC39B,GALNT2,ANXA2,ACOT7,PGAM1,LGALS1,LGALS3,ICOS,IL21,CTLA4,IL4</t>
  </si>
  <si>
    <t>MYD88,ANXA2,IRF7,SAMHD1,ITGAL,PGAM1,IFIT2,CCL2,CCL4,CCL7,MNDA</t>
  </si>
  <si>
    <t>MYD88,BATF,SOCS3,IRF7,SAMHD1,FAS,IFIT2,IFNG,NAMPT,SOCS1,TAP1</t>
  </si>
  <si>
    <t>BATF,SOCS3,CKB,PTPN1,IGF2BP3,ICOS,SLC2A6,SNX10,TAP1,PLSCR1,PDCD1LG2</t>
  </si>
  <si>
    <t>M6464</t>
  </si>
  <si>
    <t>Genes down-regulated in CD4 [GeneID=920] T cells versus B2 B lymphocytes.</t>
  </si>
  <si>
    <t>ANPEP,DUSP19,LGALS1,LGALS3,SMPDL3B,LPP,ASS1,CCL4,CCL7,ALDOA,CTSD</t>
  </si>
  <si>
    <t>MYD88,GBP1,IRF7,SAMHD1,CFB,BST2,IFI30,IL1RN,TAP1,TAP2,PLSCR1</t>
  </si>
  <si>
    <t>BAK1,GBP1,IRF7,FAS,IFIT2,BST2,SOCS1,MVP,TAP1,MNDA,PLSCR1</t>
  </si>
  <si>
    <t>MYD88,FPR2,CXCL16,ENOPH1,CLEC4E,SMPDL3B,SLC2A6,PRDX5,IL1RN,MVP,CTSZ</t>
  </si>
  <si>
    <t>MYD88,BATF,SOCS3,SLCO3A1,PGAM1,LGALS3,IFNG,MT3,LPP,LSS,TAF1D</t>
  </si>
  <si>
    <t>M8649</t>
  </si>
  <si>
    <t>Genes up-regulated in bone marrow-derived macrophages with NFAT5 [GeneID=10725] knockout: control versus stimulated with LPS.</t>
  </si>
  <si>
    <t>SPINT1,GAS7,FAS,F10,SH3PXD2B,ICOS,EGR2,SOCS1,LSS,PLAU,GNB4</t>
  </si>
  <si>
    <t>M9277</t>
  </si>
  <si>
    <t>Genes down-regulated in CD8 T cells after immunization: day 3 versus day 6.</t>
  </si>
  <si>
    <t>LGALS1,LGALS3,CEP55,BLMH,ZBTB32,EGR2,IL1R2,IL21,CTLA4,IL4,PDCD1LG2</t>
  </si>
  <si>
    <t>SLAMF8,VIM,ANXA2,GBP1,CST7,DOK2,LGALS1,TIMP1,BST2,TAP1,RAB27A</t>
  </si>
  <si>
    <t>MAPKAPK2,DOK2,FAS,IL18RAP,IFIT2,CKB,THY1,CNDP2,GLIPR2,CTSD,TAP1</t>
  </si>
  <si>
    <t>M4148</t>
  </si>
  <si>
    <t>Genes up-regulated in comparison of dendritic cells (DC) stimulated with Gardiquimod (TLR7 agonist) at 12 h versus those stimulated with Gardiquimod (TLR7 agonist) at 24 h.</t>
  </si>
  <si>
    <t>SLAMF8,ANPEP,IRF7,SAMHD1,BATF2,PTPN1,IGF2BP3,THY1,MYO1F,CCL4,PRKX</t>
  </si>
  <si>
    <t>IL12RB1,CEBPB,SLCO3A1,IRF7,SAMHD1,IFIT2,IFNG,NAMPT,LSS,TAP1,TAF1D</t>
  </si>
  <si>
    <t>BATF,SOCS3,GBP1,IRF7,FZD7,SOCS1,CCL7,RAB32,TAP1,TAP2,CTSZ</t>
  </si>
  <si>
    <t>ZDHHC21,MYD88,IL12RB1,GATA3,SLCO3A1,ITGAL,ZAP70,OXCT1,FHL2,IL4,RAB27A</t>
  </si>
  <si>
    <t>UBD,ANXA2,IL18RAP,IFIT2,NAMPT,ICOS,GLIPR2,SOCS1,GNB4,UPP1,TAP1</t>
  </si>
  <si>
    <t>ADAP1,GBP1,ITGAL,NAMPT,IL1R2,IFI30,SOCS1,ATF3,TAP1,TAP2,RAB27A</t>
  </si>
  <si>
    <t>IL10,VIM,BATF,GAS7,NPC2,LGALS1,ZBTB32,EGR2,CTLA4,TAGLN2,MAPK6</t>
  </si>
  <si>
    <t>IL10,CEBPB,SOCS3,CLEC4E,EGR2,SLC2A6,CCL2,CCL4,CCL7,ATF3,PLSCR1</t>
  </si>
  <si>
    <t>TTC39B,FPR2,IRF7,SAMHD1,IFIT2,ATP10A,CFB,LGALS3,IFNG,GNB4,UPP1</t>
  </si>
  <si>
    <t>IL10,TMPRSS13,ANXA2,SAMHD1,HMGN3,GRHL1,ICOS,IL1R2,GLIPR2,CTLA4,PDCD1LG2</t>
  </si>
  <si>
    <t>FPR2,SOCS3,TCIRG1,NAMPT,RRP12,SOCS1,UPP1,MAPK6,ALDOA,CTSD,CTSZ</t>
  </si>
  <si>
    <t>SLCO3A1,GAS7,CREB5,LGALS3,ITPK1,NAMPT,TIMP1,MYO1F,UPP1,IL1RN,RAB32</t>
  </si>
  <si>
    <t>M7665</t>
  </si>
  <si>
    <t>Genes up-regulated in the in vitro follicular dendritic cells from peripheral lymph nodes: non-stimulated versus tretinoin [PubChem=444795] and Pam2CSK4 (96h).</t>
  </si>
  <si>
    <t>HK3,BATF,DOK2,CREB5,LGALS1,LGALS3,VILL,IL1R2,CSTB,PRKX,VAT1</t>
  </si>
  <si>
    <t>VIM,ITSN1,SLCO3A1,GAS7,SAMHD1,LGALS1,LGALS3,CXCR6,MYO1F,FHL2,PRKX</t>
  </si>
  <si>
    <t>M6565</t>
  </si>
  <si>
    <t>Genes up-regulated in monocyte-derived dendritic cells: rosiglitazone [PubChem=77999] versus rosiglitazone and AM580 [PubChem=77999;2126].</t>
  </si>
  <si>
    <t>IL12RB1,ADAP1,BATF,ACOT7,PGAM1,GRHL1,IL21,GPT2,FKBP1A,UAP1L1,PDCD1LG2</t>
  </si>
  <si>
    <t>CEBPB,ACOT7,RGS16,LGALS3,ICOS,CXCR6,IL1R2,SNX10,CNDP2,CTLA4,PLSCR1</t>
  </si>
  <si>
    <t>SLAMF8,IL10,BATF,SOCS3,IRF7,FAS,TUBB6,PTPN1,GRHL1,NAMPT,CLCN7</t>
  </si>
  <si>
    <t>SLAMF8,HK3,BATF2,GBP5,EGR2,BST2,PYCARD,RRP12,CCL2,IL1RN,FKBP1A</t>
  </si>
  <si>
    <t>CXCL16,LGALS1,CFB,IFNG,TUBB6,SH3PXD2B,NAMPT,THY1,CCL2,CCL4,ATF3</t>
  </si>
  <si>
    <t>M9173</t>
  </si>
  <si>
    <t>Genes down-regulated in CD4 [GeneID=920] T conv: over-expressing IKZF4 and LEF1 [GeneID=64375;52276] versus control.</t>
  </si>
  <si>
    <t>SLC36A1,CST7,ZAP70,LGALS1,ICOS,SYTL3,RRP12,IL21,FHL2,RAB32,PLEKHA8</t>
  </si>
  <si>
    <t>ADAP1,CEBPB,TMPRSS13,ANXA2,ACOT7,SAMHD1,GIMAP7,LGALS1,IFNG,ATF3,CTLA4</t>
  </si>
  <si>
    <t>M4600</t>
  </si>
  <si>
    <t>Genes down-regulated in comparison of CD25+ regulatory T cell (Treg) treated with IL4 [GeneID=3565] at day 3 versus CD25- T cells incubated with IL4 [GeneID=3565] at day 3.</t>
  </si>
  <si>
    <t>IL10,ANXA2,TCIRG1,GBP1,LGALS1,LGALS3,TIMP1,SNX6,CCL2,MNDA,CTSZ</t>
  </si>
  <si>
    <t>MAPKAPK2,ACOT7,SLCO3A1,F10,GBP5,SNX10,ATF3,RAB32,TAP2,IL27</t>
  </si>
  <si>
    <t>MYD88,MAPKAPK2,SAMHD1,FAS,ATP10A,CFB,NAMPT,SMPDL3B,PIK3R6,UPP1</t>
  </si>
  <si>
    <t>SLAMF8,IRF7,IFIT2,CFB,LGALS3,TMCO4,TGFBI,ZBTB32,GBP5,IFI30</t>
  </si>
  <si>
    <t>M5660</t>
  </si>
  <si>
    <t>Genes down-regulated in comparison of peripheral blood mononuclear cells (PBMC) from patients with acute E. coli infection versus PBMC from patients with acute S. aureus infection.</t>
  </si>
  <si>
    <t>HIP1,SLC36A1,IMPA2,ANPEP,GAS7,LGALS3,IL1R2,MYO1F,CTSD,RAB27A</t>
  </si>
  <si>
    <t>M333</t>
  </si>
  <si>
    <t>Genes up-regulated in Sez-2 cells (T cell lymphoma): IL2 [GeneID=3558] versus IL21 [GeneID=59067].</t>
  </si>
  <si>
    <t>ZDHHC21,TTC39B,HIP1,BATF,CST7,GIMAP7,HMGN3,GLIPR2,FHL2,RAB27A</t>
  </si>
  <si>
    <t>VIM,RILPL2,BATF,ACOT7,GIMAP7,HMGN3,SMPDL3B,SYTL3,SNX10,CTLA4</t>
  </si>
  <si>
    <t>ADAP1,GALNT2,KCNAB2,ITGAL,CREB5,FZD7,CCL2,PLAU,MAPK6,PRDX5</t>
  </si>
  <si>
    <t>HK3,PANX1,BATF2,IFIT2,NAMPT,GBP5,SNX10,SOCS1,TAP1,MNDA</t>
  </si>
  <si>
    <t>TRERF1,BAK1,TCIRG1,SLCO3A1,ITPK1,PTPN1,ZBTB32,MYO1F,TAGLN2,TAP1</t>
  </si>
  <si>
    <t>M6522</t>
  </si>
  <si>
    <t>Genes up-regulated in epithelial cells (24h): untreated versus IFNG [GeneID=3458].</t>
  </si>
  <si>
    <t>IL12RB1,BATF,MAPKAPK2,ANXA2,TCIRG1,SLCO3A1,FAS,IL18RAP,SYTL3,MYO1F</t>
  </si>
  <si>
    <t>IL12RB1,BATF,FPR2,SOCS3,IFIT2,JAK3,NAMPT,GBP5,SNX10,PDCD1LG2</t>
  </si>
  <si>
    <t>HK3,ENC1,TCIRG1,NPC2,NAMPT,IL1R2,IFI30,UPP1,CTSZ,PDCD1LG2</t>
  </si>
  <si>
    <t>M4433</t>
  </si>
  <si>
    <t>Genes down-regulated in comparison of naive B cells versus memory IgG IgA B cells.</t>
  </si>
  <si>
    <t>VIM,ANXA2,LGALS1,ZBTB32,PYCARD,MYO1F,IFI30,MVP,MNDA,SP140</t>
  </si>
  <si>
    <t>MAN2A1,SLCO3A1,SAMHD1,BATF2,IFIT2,HMGN3,TIMP1,SNX10,UPP1,IL1RN</t>
  </si>
  <si>
    <t>SFRP1,BAK1,CLEC4E,NAMPT,RRP12,ATF3,TAGLN2,IL1RN,RAB32,FKBP1A</t>
  </si>
  <si>
    <t>M9281</t>
  </si>
  <si>
    <t>Genes up-regulated in CD8 T cells after immunization: day 3 versus day 6 and IL2 [GeneID=3558] treatment.</t>
  </si>
  <si>
    <t>LGALS1,LGALS3,BLMH,IL1R2,PYCARD,LPP,CTLA4,FHL2,TAP1,CTSZ</t>
  </si>
  <si>
    <t>CXCL16,BATF2,LGALS1,CFB,SNX10,SOCS1,TAP2,PLSCR1,RAB13,SP140</t>
  </si>
  <si>
    <t>M6425</t>
  </si>
  <si>
    <t>Genes down-regulated in monocytes in response to M. tuberculosis 19 kDa lipopeptide: 3h versus 24h.</t>
  </si>
  <si>
    <t>SPINT1,FPR2,HMGA1,LGALS1,LGALS3,SH3PXD2B,PYCARD,PLAU,UPP1,PRDX5</t>
  </si>
  <si>
    <t>M5836</t>
  </si>
  <si>
    <t>Genes up-regulated in comparison of effector CD8 T cells versus memory CD8 T cells.</t>
  </si>
  <si>
    <t>BATF,ANXA2,ACOT7,IL18RAP,LGALS1,LGALS3,SNX10,FHL2,IL1RN,CTSD</t>
  </si>
  <si>
    <t>M8960</t>
  </si>
  <si>
    <t>Genes down-regulated in lymph node from aged PPARG [GeneID=5468] knockout mice: T reg versus T conv.</t>
  </si>
  <si>
    <t>MYD88,JAK3,NAMPT,EGR2,RRP12,IFI30,CCL4,TAP1,PLSCR1,TAF1D</t>
  </si>
  <si>
    <t>UBD,SAMHD1,BATF2,IFIT2,IFNG,SYTL3,IL1R2,MVP,TAP1,PRKX</t>
  </si>
  <si>
    <t>RILPL2,CXCL16,CFB,CLEC4E,IL1RN,TAP1,TAP2,PRKX,RAB13,SP140</t>
  </si>
  <si>
    <t>MAPKAPK2,FZD7,PTPN1,CNDP2,SOCS1,ATF3,CTLA4,TUBE1,FKBP1A,PLEKHA8</t>
  </si>
  <si>
    <t>MYD88,GBP1,IRF7,BATF2,IFIT2,GRHL1,NAMPT,GBP5,TAP1,PLSCR1</t>
  </si>
  <si>
    <t>MYD88,CEBPB,MAPKAPK2,IRF7,FAS,PTPN1,SOCS1,MAPK6,PLSCR1,RAB27A</t>
  </si>
  <si>
    <t>MYD88,SFRP1,BATF,SOCS3,PTPN1,CCL2,SOCS1,CCL4,CCL7,PLSCR1</t>
  </si>
  <si>
    <t>SOCS3,KCNAB2,SPO11,IRF7,DOK2,ITGAL,LGALS1,MTFMT,CNDP2,TAP1</t>
  </si>
  <si>
    <t>M5463</t>
  </si>
  <si>
    <t>Genes up-regulated in comparison of dendritic cells (DC) versus B cells.</t>
  </si>
  <si>
    <t>CEBPB,HK3,ENC1,ACOT7,SAMHD1,TUBB6,GSTT2,PLAU,ATF3,PDGFC</t>
  </si>
  <si>
    <t>AICDA,ANXA2,GIMAP7,FAS,HMGN3,PTPN1,PIK3R6,MYO1F,TAF1D,VAT1</t>
  </si>
  <si>
    <t>M6456</t>
  </si>
  <si>
    <t>Genes up-regulated in T cells: CD4 [GeneID=920] versus CD8A [GeneID=925].</t>
  </si>
  <si>
    <t>VIM,CEBPB,ANPEP,MAPKAPK2,BAK1,F7,F10,ITPK1,OXCT1,CTSZ</t>
  </si>
  <si>
    <t>M7426</t>
  </si>
  <si>
    <t>Genes down-regulated in the mature neuron cell line: control versus infected with western equine encephalitis virus.</t>
  </si>
  <si>
    <t>ADAP1,BATF,ANXA2,SAMHD1,LGALS1,LGALS3,JAK3,ZBTB32,ICOS,PLSCR1</t>
  </si>
  <si>
    <t>M5725</t>
  </si>
  <si>
    <t>Genes up-regulated in comparison of NK cells treated with IL15 [GeneID=3567] versus total splenocytes.</t>
  </si>
  <si>
    <t>GAS7,HMGA1,RGS16,ICOS,EGR2,ALDOA,UAP1L1,PLEKHA8,PRODH,VAT1</t>
  </si>
  <si>
    <t>M9542</t>
  </si>
  <si>
    <t>Genes up-regulated in macrophages: resting versus stimulated by IL4 [GeneID=3565].</t>
  </si>
  <si>
    <t>SLAMF8,GATA3,BAK1,IL18RAP,LPP,MYO1F,CSTB,CNDP2,LSS,ATF3</t>
  </si>
  <si>
    <t>M4938</t>
  </si>
  <si>
    <t>Genes down-regulated in comparison of B cells versus monocytes.</t>
  </si>
  <si>
    <t>MYD88,VIM,SLCO3A1,CREB5,TIMP1,PYCARD,MYO1F,IFI30,RAB32,FKBP1A</t>
  </si>
  <si>
    <t>IL10,VIM,CEBPB,MAPKAPK2,CLEC4E,EGR2,CCL4,CCL7,ATF3,PLSCR1</t>
  </si>
  <si>
    <t>PHF19,GBP1,IRF7,SAMHD1,BATF2,IFIT2,BST2,CNDP2,TAP1,PLSCR1</t>
  </si>
  <si>
    <t>IL10,CEBPB,BCAT1,DUSP19,GIMAP7,LGALS3,IFNG,ATF3,FHL2,IL4</t>
  </si>
  <si>
    <t>M5484</t>
  </si>
  <si>
    <t>Genes up-regulated in comparison of dendritic cells (DC) versus Th2 cells.</t>
  </si>
  <si>
    <t>SLAMF8,HK3,ANPEP,ENC1,SLCO3A1,CREB5,TGFBI,CLCN7,CTSZ,PRM1</t>
  </si>
  <si>
    <t>M5750</t>
  </si>
  <si>
    <t>Genes down-regulated in comparison of thymus conventional T cells versus fat tissue conventional T cells.</t>
  </si>
  <si>
    <t>IL10,HIP1,ANXA2,GAS7,CST7,LGALS1,CKB,MYO1F,ATF3,TAGLN2</t>
  </si>
  <si>
    <t>M5273</t>
  </si>
  <si>
    <t>Genes up-regulated in comparison of type 2 myeloid (T2M) cells treated with IL25 [GeneID=64806] versus macrophages treated with IL25 [GeneID=64806].</t>
  </si>
  <si>
    <t>IL10,RILPL2,SOCS3,F7,CLEC4E,EGR2,IL1R2,SOCS1,FHL2,IL1RN</t>
  </si>
  <si>
    <t>SOCS3,HMGA1,CREB5,LGALS3,SH3PXD2B,CCL4,PLAU,UPP1,ALDOA,TAP2</t>
  </si>
  <si>
    <t>RILPL2,CST7,ITGAL,LGALS3,IFNG,SMPDL3B,CXCR6,MYO1F,CTLA4,FHL2</t>
  </si>
  <si>
    <t>M4570</t>
  </si>
  <si>
    <t>Genes up-regulated in comparison of thymic progenitors versus fetal DN3 thymocytes.</t>
  </si>
  <si>
    <t>VIM,TTC39B,CEBPB,SLCO3A1,CST7,DOK2,GIMAP7,CLEC4E,UAP1L1,PLSCR1</t>
  </si>
  <si>
    <t>MYD88,IRF7,SAMHD1,IFIT2,TUBB6,NAMPT,OXCT1,SNX10,CCL7,TAP1</t>
  </si>
  <si>
    <t>MYD88,ANPEP,ENC1,TCIRG1,SAMHD1,HMGA1,CCL2,CCL7,IL1RN,PLSCR1</t>
  </si>
  <si>
    <t>M6549</t>
  </si>
  <si>
    <t>Genes up-regulated in CD8 T cells: control versus over-expressing TERT [GeneID=7015].</t>
  </si>
  <si>
    <t>ZDHHC21,VIM,TTC39B,ACOT7,CST7,RGS16,GRHL1,MYO1F,CSTB,PLSCR1</t>
  </si>
  <si>
    <t>M5748</t>
  </si>
  <si>
    <t>Genes down-regulated in comparison of lymph node conventional T cells versus fat tissue conventional T cells.</t>
  </si>
  <si>
    <t>IL10,HIP1,ANXA2,ITSN1,GAS7,LGALS1,IFNG,MYO1F,ATF3,TAGLN2</t>
  </si>
  <si>
    <t>M3619</t>
  </si>
  <si>
    <t>Genes down-regulated in comparison of CD8 T cells at 0 h versus those at 72 h after treatment with trichostatin A (TSA) [PubChem=5562].</t>
  </si>
  <si>
    <t>MAPKAPK2,ANXA2,ACOT7,PGAM1,ENOPH1,LGALS3,CKB,IFNG,BLMH,IFI30</t>
  </si>
  <si>
    <t>M8528</t>
  </si>
  <si>
    <t>Genes up-regulated in macrophages: alternatively activated M2 versus MYC [GeneID=4609] inhibited.</t>
  </si>
  <si>
    <t>MYD88,MAPKAPK2,DOK2,IL18RAP,CKB,IFNG,IL1R2,CTSD,TAP1,IL4</t>
  </si>
  <si>
    <t>UBD,FPR2,IRF7,CLEC4E,NAMPT,SNX6,LPP,SNX10,CPXM1,TAP1</t>
  </si>
  <si>
    <t>ANPEP,MAPKAPK2,BCAT1,HMGA1,LGALS1,TGFBI,CCL4,UPP1,CCL7,ATF3</t>
  </si>
  <si>
    <t>TRERF1,HK3,LPCAT4,ITGAL,FAS,HMGN3,TUBB6,VILL,EGR2,SLC2A6</t>
  </si>
  <si>
    <t>MYD88,TTC39B,SOCS3,IRF7,SAMHD1,IFIT2,NAMPT,SOCS1,FHL2,TAP1</t>
  </si>
  <si>
    <t>M9767</t>
  </si>
  <si>
    <t>Genes up-regulated in CD4 [GeneID=920] SMARTA effector T cells during acute infection of LCMV: Th1 versus Ly6c low CXCR5- [GeneID=643].</t>
  </si>
  <si>
    <t>ANXA2,CST7,ITGAL,ITPK1,IFNG,BLMH,ICOS,ALDOA,FKBP1A,PDCD1LG2</t>
  </si>
  <si>
    <t>MYD88,ENC1,IRF7,CST7,GIMAP7,JAK3,EGR2,IL21,GLIPR2,TAP1</t>
  </si>
  <si>
    <t>M9037</t>
  </si>
  <si>
    <t>Genes down-regulated in macrophages with knockout of HDAC3 [GeneID=8841]: untreated versus LPS.</t>
  </si>
  <si>
    <t>ACOT7,IL18RAP,LGALS1,BLMH,ZBTB32,ICOS,CXCR6,PYCARD,SNX10,CTSD</t>
  </si>
  <si>
    <t>FPR2,IRF7,CST7,ENOPH1,OXCT1,ICOS,UPP1,CTLA4,TAP1,TAP2</t>
  </si>
  <si>
    <t>MYD88,BATF,BAK1,IL18RAP,IFNG,PTPN1,ZBTB32,ICOS,SOCS1,PRKX</t>
  </si>
  <si>
    <t>M4616</t>
  </si>
  <si>
    <t>Genes down-regulated in comparison of CD25+ T effector cells treated with IL4 [GeneID=3565] at day 3 versus untreated CD25- T cells at day 3.</t>
  </si>
  <si>
    <t>SLAMF8,CEBPB,IMPA2,SAMHD1,CLEC4E,IFI30,CCL2,CCL4,PDGFC,MNDA</t>
  </si>
  <si>
    <t>SLAMF8,MAPKAPK2,IL18RAP,ATP10A,NAMPT,CCL2,UPP1,ATF3,IL1RN,TAP1</t>
  </si>
  <si>
    <t>BCAT1,TUBB6,NAMPT,CSTB,CCL2,CCL4,UPP1,MAPK6,IL1RN,RAB13</t>
  </si>
  <si>
    <t>BAK1,IRF7,IFIT2,IFNG,NAMPT,MT3,ICOS,SNX10,TAGLN2,IL1RN</t>
  </si>
  <si>
    <t>M10027</t>
  </si>
  <si>
    <t>Genes down-regulated in NK cells versus ITGAM+ [GeneID=3684] dendritic cells.</t>
  </si>
  <si>
    <t>CEBPB,FPR2,ENC1,TUBB6,CLEC4E,TIMP1,MYO1F,CCL4,IL1RN,PLSCR1</t>
  </si>
  <si>
    <t>M8279</t>
  </si>
  <si>
    <t>Genes up-regulated in B lymphocytes with NFATC1 [GeneID=4772] knockout: control versus stimulated by anti-IgM for 3h.</t>
  </si>
  <si>
    <t>ACOT7,GRB7,GIMAP7,LGALS3,ITPK1,LGALS7,WISP2,CXCR6,GLIPR2,TNNT1</t>
  </si>
  <si>
    <t>HIP1,HK3,UBD,BAK1,SMPDL3B,TIMP1,MYO1F,SNX10,CPXM1,CTSZ</t>
  </si>
  <si>
    <t>SLAMF8,HK3,ANPEP,ENC1,ACOT7,LGALS1,TGFBI,PDGFC,CTSD,CTSZ</t>
  </si>
  <si>
    <t>M9738</t>
  </si>
  <si>
    <t>Genes down-regulated in CD4 [GeneID=920] SMARTA T cells: naÔve versus memory follicular helper (Tfh).</t>
  </si>
  <si>
    <t>BATF,CST7,HMGA1,GRHL1,EGR2,SYTL3,SLC39A6,ATF3,PDGFC,PDCD1LG2</t>
  </si>
  <si>
    <t>IL10,TTC39B,F7,ZAP70,NAMPT,ASS1,CCL7,MAPK6,FHL2,IL4</t>
  </si>
  <si>
    <t>M3107</t>
  </si>
  <si>
    <t>Genes down-regulated in comparison of naive T cells versus central memory T cells.</t>
  </si>
  <si>
    <t>RILPL2,BATF,FAS,LGALS1,LGALS3,ITPK1,LPP,MYO1F,TAGLN2,RAB27A</t>
  </si>
  <si>
    <t>M7962</t>
  </si>
  <si>
    <t>Genes up-regulated in wildtype bone marrow-derived macrophages treated with IL4 [GeneID=3565]: control versus rosiglitazone [PubChem=77999].</t>
  </si>
  <si>
    <t>ADAP1,RILPL2,CST7,LGALS1,LGALS3,IL1R2,IL21,MYO1F,PLSCR1,PLEKHA8</t>
  </si>
  <si>
    <t>SLAMF8,HK3,ANPEP,ACOT7,TCIRG1,SAMHD1,TUBB6,IL1R2,ATF3,IL1RN</t>
  </si>
  <si>
    <t>MYD88,BAK1,GBP1,IRF7,SAMHD1,IFIT2,IFI30,TAP1,TAP2,PLSCR1</t>
  </si>
  <si>
    <t>M5528</t>
  </si>
  <si>
    <t>Genes up-regulated in comparison of neutrophils versus central memory CD4 [GeneID=920] T cells.</t>
  </si>
  <si>
    <t>HK3,IMPA2,ANPEP,SPINT1,APAF1,SLCO3A1,GBP1,CREB5,CLEC4E,ALDOA</t>
  </si>
  <si>
    <t>M8955</t>
  </si>
  <si>
    <t>Genes up-regulated in visceral adipose tissue from aged PPARG [GeneID=5468] knockout mice: T reg versus T conv.</t>
  </si>
  <si>
    <t>GALNT2,BATF,BAK1,HMGA1,FAS,LGALS3,SYTL3,PTRH1,MYO1F,CTSZ</t>
  </si>
  <si>
    <t>MYD88,GBP1,IRF7,BATF2,IFIT2,ATP10A,BST2,IL1RN,TAP1,PLSCR1</t>
  </si>
  <si>
    <t>M4425</t>
  </si>
  <si>
    <t>Genes up-regulated in comparison of naive CD4 [GeneID=920] CD8 T cells versus naive B cells.</t>
  </si>
  <si>
    <t>GATA3,KCNAB2,GBP1,SAMHD1,ITGAL,ZAP70,TIMP1,UPP1,CTSD,MVP</t>
  </si>
  <si>
    <t>M4348</t>
  </si>
  <si>
    <t>Genes down-regulated in comparison of TregLP versus TconvLP (see Table 1S in the paper for details).</t>
  </si>
  <si>
    <t>ENC1,SLCO3A1,BATF2,ATP10A,ZAP70,IFNG,IL21,CCL7,IL4,PLSCR1</t>
  </si>
  <si>
    <t>M7653</t>
  </si>
  <si>
    <t>Genes down-regulated in skin gamma delta T cells: healthy versus obesity.</t>
  </si>
  <si>
    <t>ANPEP,MAPKAPK2,ENC1,HMGA1,LGALS1,TGFBI,CCL4,UPP1,CCL7,ATF3</t>
  </si>
  <si>
    <t>NPC2,LGALS3,TGFBI,IL1R2,SLC2A6,IFI30,CCL2,PDGFC,RAB13,CTSZ</t>
  </si>
  <si>
    <t>M8932</t>
  </si>
  <si>
    <t>Genes up-regulated in CD4 [GeneID=920] T cells: naÔve versus Th17 negative.</t>
  </si>
  <si>
    <t>M2996</t>
  </si>
  <si>
    <t>Genes down-regulated in B lymphocytes stimulated by anti-IgM: ZFX [GeneID=7543] knockout (2h) versus wildtype (12h).</t>
  </si>
  <si>
    <t>M2969</t>
  </si>
  <si>
    <t>Genes down-regulated in T reg: induced versus natural.</t>
  </si>
  <si>
    <t>M8889</t>
  </si>
  <si>
    <t>Genes down-regulated in multipotent progenitors (MPP) versus lymphoid primed MPP cells.</t>
  </si>
  <si>
    <t>M2984</t>
  </si>
  <si>
    <t>Genes up-regulated in B lymphocytes: control versus stimulated by anti-IgM for 12h.</t>
  </si>
  <si>
    <t>M2955</t>
  </si>
  <si>
    <t>Genes up-regulated in T reg: induced versus failed induced.</t>
  </si>
  <si>
    <t>Genes down-regulated in cells from Flt3L Melanom injected mice: 33D1+ versus CD4 [GeneID=920] T cells.</t>
  </si>
  <si>
    <t>M6575</t>
  </si>
  <si>
    <t>Genes up-regulated in ITGAM+ [GeneID=3684] cells from spleen: healthy versus tumor bearing mice.</t>
  </si>
  <si>
    <t>M8548</t>
  </si>
  <si>
    <t>M3072</t>
  </si>
  <si>
    <t>Genes down-regulated in comparison of naive vs effector CD8 T cells (4-5 days postinfection).</t>
  </si>
  <si>
    <t>M9074</t>
  </si>
  <si>
    <t>Genes down-regulated in memory CD8 T cells from brain: ITGAE- [GeneID=3682] versus ITGAE+ [GeneID=3682].</t>
  </si>
  <si>
    <t>M4476</t>
  </si>
  <si>
    <t>Genes down-regulated in comparison of naive CD4 [GeneID=920] CD8 T cells versus unstimulated dendritic cells (DC).</t>
  </si>
  <si>
    <t>M7077</t>
  </si>
  <si>
    <t>Genes up-regulated in CD4 [GeneID=920] T cells from atopic patients: resting versus stimulated with allergen (house dust mite).</t>
  </si>
  <si>
    <t>M6614</t>
  </si>
  <si>
    <t>Genes down-regulated in bone marrow-derived macrophages (45 min): IL10 [GeneID=3486] and LPS versus IL6 [GeneID=3469] and LPS.</t>
  </si>
  <si>
    <t>M6449</t>
  </si>
  <si>
    <t>Genes down-regulated in CD8A CD8B [GeneID=925;926] versus B1 B lymphocytes.</t>
  </si>
  <si>
    <t>M4492</t>
  </si>
  <si>
    <t>Genes down-regulated in comparison of naive CD8 T cells versus unstimulated dendritic cells (DC).</t>
  </si>
  <si>
    <t>M8053</t>
  </si>
  <si>
    <t>Genes up-regulated in macrophages: wildtype versus PPARG [GeneID=5468] knockout.</t>
  </si>
  <si>
    <t>M8540</t>
  </si>
  <si>
    <t>M3076</t>
  </si>
  <si>
    <t xml:space="preserve">Genes up-regulated in comparison of healthy CD4 [GeneID=920] T cells versus healthy CD19 [GeneID=920] B cells. </t>
  </si>
  <si>
    <t>M4430</t>
  </si>
  <si>
    <t>Genes up-regulated in comparison of naive CD4 [GeneID=920] T cells versus naive B cells.</t>
  </si>
  <si>
    <t>M3023</t>
  </si>
  <si>
    <t>Genes up-regulated in comparison of effector CD8 T cells at the peak expansion phase (day8) versus those at contraction (day 15) after LCMV-Armstrong infection.</t>
  </si>
  <si>
    <t>M9071</t>
  </si>
  <si>
    <t>Genes down-regulated in memory CD8 T cells, ITGAE- [GeneID=3682] population: brain versus spleen sources.</t>
  </si>
  <si>
    <t>M6569</t>
  </si>
  <si>
    <t>Genes up-regulated in monocyte-derived dendritic cells: AM580 [PubChem=2126] versus rosiglitazone and AM580 [PubChem=77999;2126].</t>
  </si>
  <si>
    <t>M9094</t>
  </si>
  <si>
    <t>Genes down-regulated in CD4 T conv: control versus over-expression of XBP1 [GeneID=7494].</t>
  </si>
  <si>
    <t>M2994</t>
  </si>
  <si>
    <t>Genes up-regulated in B lymphocytes stimulated by anti-IgM for 2h: wildtype versus ZFX [GeneID=7543] knockout.</t>
  </si>
  <si>
    <t>M2959</t>
  </si>
  <si>
    <t>Genes up-regulated in induced T reg versus T conv.</t>
  </si>
  <si>
    <t>M2961</t>
  </si>
  <si>
    <t>Genes down-regulated in natural T reg versus T conv.</t>
  </si>
  <si>
    <t>M374</t>
  </si>
  <si>
    <t>M6514</t>
  </si>
  <si>
    <t>Genes up-regulated in epithelial cells (6h): untreated versus interferon alpha.</t>
  </si>
  <si>
    <t>M6495</t>
  </si>
  <si>
    <t>Genes up-regulated in monocyte-derived dendritic cells: control versus treated with LGALS1 [GeneID=3956].</t>
  </si>
  <si>
    <t>Genes down-regulated in comparison of naive B cells versus memory B cells.</t>
  </si>
  <si>
    <t>M3027</t>
  </si>
  <si>
    <t>Genes up-regulated in comparison of naive versus memory CD8 T cells (day 40+ following LCMV-Armstrong infection).</t>
  </si>
  <si>
    <t>Genes down-regulated in endothelial cells: untreated versus IFNG [GeneID=3458].</t>
  </si>
  <si>
    <t>M9747</t>
  </si>
  <si>
    <t>Genes down-regulated in follicular helper CD4 [GeneID=920] SMARTA T cells (Tfh): effector during acute infection of LCMV versus memory.</t>
  </si>
  <si>
    <t>M5553</t>
  </si>
  <si>
    <t>Genes down-regulated in comparison of B cells versus Th1 cells.</t>
  </si>
  <si>
    <t>M7893</t>
  </si>
  <si>
    <t>Genes up-regulated in monocytes versus macrophages.</t>
  </si>
  <si>
    <t>M5384</t>
  </si>
  <si>
    <t>Genes up-regulated in comparison of memory CD4 [GeneID=920] T cells versus B cells.</t>
  </si>
  <si>
    <t>M3663</t>
  </si>
  <si>
    <t>Genes up-regulated in comparison of stimulated memory CD8 T cells from pmel-1 mice versus unstimulated memory CD8 T cells from pmel-1 mice.</t>
  </si>
  <si>
    <t>M6953</t>
  </si>
  <si>
    <t>Genes up-regulated in plasmacytoit dendritic cells (4h): untreated versus CpG oligodeoxynucleotide 1826.</t>
  </si>
  <si>
    <t>M5254</t>
  </si>
  <si>
    <t>Genes up-regulated in comparison of macrophages exposed to T. gondii versus  macrophages exposed to 50 worms/well B. malayi.</t>
  </si>
  <si>
    <t>M7026</t>
  </si>
  <si>
    <t>Genes down-regulated in megakaryo-erythrocyte progenitors versus granulo-monocyte progenitors.</t>
  </si>
  <si>
    <t>M3525</t>
  </si>
  <si>
    <t>Genes down-regulated in comparison of naive CD8 T cells versus activated CD8 T cells.</t>
  </si>
  <si>
    <t>M5400</t>
  </si>
  <si>
    <t>Genes down-regulated in comparison of eosinophils versus dendritic cells (DC).</t>
  </si>
  <si>
    <t>M7033</t>
  </si>
  <si>
    <t>Genes down-regulated in IKZF1 [GeneID=10320] knockout: megakaryo-erythrocyte progenitors versus granulo-monocyte progenitors.</t>
  </si>
  <si>
    <t>M3591</t>
  </si>
  <si>
    <t>Genes down-regulated in comparison of CD8 T cells at 0 h versus those at 24 h after stimulation with IL12 .</t>
  </si>
  <si>
    <t>M3041</t>
  </si>
  <si>
    <t>M8552</t>
  </si>
  <si>
    <t>Genes down-regulated in CD8 T cells: KLRB1 high [GeneID=3820] versus KLRB1- [GeneID=3820].</t>
  </si>
  <si>
    <t>M6904</t>
  </si>
  <si>
    <t>Genes up-regulated in macrophages with IL10 [GeneID=3586] knockout treated by LPS: 10 min versus 30 min.</t>
  </si>
  <si>
    <t>M4555</t>
  </si>
  <si>
    <t>Genes up-regulated in comparison of DN2 thymocytes versus DN3 thymocytes.</t>
  </si>
  <si>
    <t>M8310</t>
  </si>
  <si>
    <t>Genes up-regulated in naÔve T cells: CD4 [GeneID=920] versus NK.</t>
  </si>
  <si>
    <t>M4307</t>
  </si>
  <si>
    <t>Genes down-regulated in comparison of naive vs effector CD8 T cells (3.5 days postinfection).</t>
  </si>
  <si>
    <t>M5292</t>
  </si>
  <si>
    <t>Genes down-regulated in comparison of untreated CD4 [GeneID=920] memory T cells from young donors versus those treated with TSST at 40 h.</t>
  </si>
  <si>
    <t>M9627</t>
  </si>
  <si>
    <t>Genes up-regulated in CD4 [GeneID=920] T helper Th17 cells: wildtype versus SGK1 [GeneID-6446] knockout.</t>
  </si>
  <si>
    <t>M9294</t>
  </si>
  <si>
    <t>Genes up-regulated in Lung dendritic cell from Ad5 T424A hexon infection wildtype mice versus Lung dendritic cell from Ad5 T424A hexon inf IL-1R mice.</t>
  </si>
  <si>
    <t>M4098</t>
  </si>
  <si>
    <t>Genes up-regulated in comparison of dendritic cells (DC) stimulated with poly(I:C) (TLR3 agonist) at 4 h versus those stimulated at 24 h.</t>
  </si>
  <si>
    <t>M3607</t>
  </si>
  <si>
    <t>Genes down-regulated in comparison of CD8 T cells at 0 h versus those at 72 h.</t>
  </si>
  <si>
    <t>M9742</t>
  </si>
  <si>
    <t>Genes up-regulated in Th1 CD4 [GeneID=920] SMARTA T cells: effector during acute infection of LCMV versus memory.</t>
  </si>
  <si>
    <t>M8810</t>
  </si>
  <si>
    <t>Genes up-regulated in T reg (FOXP3+ [GeneID=50943]) cells from NOD mice: Foxp3-Fusion-GFP versus Foxp3-ires-GFP.</t>
  </si>
  <si>
    <t>M4549</t>
  </si>
  <si>
    <t>Genes down-regulated in comparison of thymic progenitors versus DN2 thymocytes.</t>
  </si>
  <si>
    <t>M5486</t>
  </si>
  <si>
    <t>Genes down-regulated in comparison of dendritic cells (DC) versus Th2 cells.</t>
  </si>
  <si>
    <t>M9643</t>
  </si>
  <si>
    <t>Genes up-regulated in CD4 [GeneID=920] T helper cells (10h): Th0 versus TGFB1 and IL6 [GeneID=7040;3569].</t>
  </si>
  <si>
    <t>M9441</t>
  </si>
  <si>
    <t>Genes down-regulated in normal T reg (nTreg): FOXO1 [GeneID=2308] versus wildtype.</t>
  </si>
  <si>
    <t>M9672</t>
  </si>
  <si>
    <t>Genes down-regulated in CD4 [GeneID=920] T helper cells Th17 (60h): TGFB1 and IL6 [GeneID=7040;3569] versus TGFB1, IL6 [GeneID=7040;3569] and IL-23.</t>
  </si>
  <si>
    <t>M9261</t>
  </si>
  <si>
    <t>Genes up-regulated in CXCR5- BCL6- CD4+ [GeneID=643;604;920] T cells versus CXCR5+ BCL6- [GeneID=643;604] follicular helper T cells.</t>
  </si>
  <si>
    <t>M7953</t>
  </si>
  <si>
    <t>Genes down-regulated in bone marrow-derived macrophages: wildtype versus PPARG [GeneID=5468] knockout.</t>
  </si>
  <si>
    <t>M9084</t>
  </si>
  <si>
    <t>Genes down-regulated in the bone marrow CD34+ [GeneID=947] cells: CD38- [GeneID=952] versus MME- SELL+ [GeneID=4311;6402].</t>
  </si>
  <si>
    <t>M6453</t>
  </si>
  <si>
    <t>Genes down-regulated in B lymphocytes: B2 versus B1.</t>
  </si>
  <si>
    <t>M6561</t>
  </si>
  <si>
    <t>Genes up-regulated in monocyte-derived dendritic cells: rosiglitazone [PubChem=77999] versus AM580 [PubChem=2126].</t>
  </si>
  <si>
    <t>M5769</t>
  </si>
  <si>
    <t>Genes up-regulated in IL7R [GeneID=3575] low effector CD8 T cells versus IL7R [GeneID=3575] high effector CD8 T cells.</t>
  </si>
  <si>
    <t>M7091</t>
  </si>
  <si>
    <t>Genes up-regulated in CD4 [GeneID=920] T cells stimulated with allergen (house dust mite): atopy versus healthy.</t>
  </si>
  <si>
    <t>M5680</t>
  </si>
  <si>
    <t>Genes up-regulated in comparsion of ActTreg versus ActTregTGF (see Fig. 1 in the paper for details).</t>
  </si>
  <si>
    <t>M3998</t>
  </si>
  <si>
    <t>Genes up-regulated in comparison of dendritic cells (DC) stimulated with LPS (TLR4 agonist) at 6 h versus DC cells stimulated with CpG DNA (TLR9 agonist) at 6 h.</t>
  </si>
  <si>
    <t>M3673</t>
  </si>
  <si>
    <t>Genes up-regulated in comparison of regulatory T cell (Treg) from mice infected with S. mansoni versus T effector cells from the infected mice.</t>
  </si>
  <si>
    <t>M3594</t>
  </si>
  <si>
    <t>Genes down-regulated in comparison of CD8 T cells at 0 h versus those at 24 h after stimulation with antigen-B7-1.</t>
  </si>
  <si>
    <t>M6942</t>
  </si>
  <si>
    <t>Genes up-regulated in B lymphocytes: PL2-3 (Chromatin IC) versus anti IgM and CpG oligodeoxynucleotide 1826.</t>
  </si>
  <si>
    <t>M6579</t>
  </si>
  <si>
    <t>Genes up-regulated in ITGAM+ [GeneID=3684] cells from spleens of tumor bearing mice: processed immediately versus those incubated for 24h in complete medium.</t>
  </si>
  <si>
    <t>M7792</t>
  </si>
  <si>
    <t>Genes down-regulated in neutrophils: untreated versus stimulated by CSF2 and IFNG [GeneID=1437;3458].</t>
  </si>
  <si>
    <t>M7760</t>
  </si>
  <si>
    <t>Genes up-regulated in macrophages: wildtype versus MYD88 [GeneID=4615] knockout.</t>
  </si>
  <si>
    <t>M8823</t>
  </si>
  <si>
    <t>Genes up-regulated in Foxp3-Fusion-GFP T conv (FOXP3- [GeneID=50943]): B6 versus NOD background.</t>
  </si>
  <si>
    <t>M8926</t>
  </si>
  <si>
    <t>Genes down-regulated in CD4 [GeneID=920] T cells: naÔve versus Th1.</t>
  </si>
  <si>
    <t>M403</t>
  </si>
  <si>
    <t>Genes down-regulated in of bone marrow progenitors with MIR223 [GeneID=407008] knockout: 4- versus 8-day cultures.</t>
  </si>
  <si>
    <t>M2981</t>
  </si>
  <si>
    <t>Genes up-regulated in B lymphocytes stimulated by anti-IgM: 2h versus 12h.</t>
  </si>
  <si>
    <t>M9244</t>
  </si>
  <si>
    <t>Genes up-regulated in dendritic cells: untreated versus diphenyleneiodonium (DPI) [PubChem=2733504].</t>
  </si>
  <si>
    <t>M3183</t>
  </si>
  <si>
    <t>Genes down-regulated in comparison of IgD+ B cells versus IgD- B cells.</t>
  </si>
  <si>
    <t>M3105</t>
  </si>
  <si>
    <t>Genes down-regulated in comparison of naive T cells versus effector memory T cells.</t>
  </si>
  <si>
    <t>M8415</t>
  </si>
  <si>
    <t>Genes down-regulated in spleen CD8+ dendritic cells versus bone marrow monocytes.</t>
  </si>
  <si>
    <t>M8612</t>
  </si>
  <si>
    <t>Genes down-regulated in bone marrow-derived dendritic cells: unstimulated versus low dose of 1,3-beta-D-oligoglucan [PubChem=11375554].</t>
  </si>
  <si>
    <t>M4846</t>
  </si>
  <si>
    <t>Genes up-regulated in comparison of CD8 T cells versus neutrophils.</t>
  </si>
  <si>
    <t>M4503</t>
  </si>
  <si>
    <t>Genes down-regulated in comparison of naive CD4 [GeneID=920] T cells versus unstimulatd dendritic cells (DC).</t>
  </si>
  <si>
    <t>M7221</t>
  </si>
  <si>
    <t>Genes up-regulated in T cells: control (0h) versus IL21 [GeneID=59067] treatment for 6h.</t>
  </si>
  <si>
    <t>M9776</t>
  </si>
  <si>
    <t>Genes up-regulated in CD8 T cells with MIR155 [GeneID=406947] knockout: resting versus activated.</t>
  </si>
  <si>
    <t>M5294</t>
  </si>
  <si>
    <t>Genes down-regulated in comparison of untreated CD4 [GeneID=920] memory T cells from young donors versus those treated with TSST at 72 h.</t>
  </si>
  <si>
    <t>M3450</t>
  </si>
  <si>
    <t>Genes down-regulated in comparison of intrathymic T progenitor cells (ITTP) versus thymic stromal cells.</t>
  </si>
  <si>
    <t>M6601</t>
  </si>
  <si>
    <t>Genes down-regulated in bone marrow-derived macrophages: untreated (0 min) versus LPS (180 min).</t>
  </si>
  <si>
    <t>M4386</t>
  </si>
  <si>
    <t>Genes down-regulated in comparison of lung tissue from wild type mice subjected to ozone for 0 h versus that from TLR4 [GeneID=7099] deficient mice subjected to ozone for 48 h.</t>
  </si>
  <si>
    <t>M7148</t>
  </si>
  <si>
    <t>Genes up-regulated in CD8A- [GeneID=925] splenic dendritic cells: wildtype versus IFNB1 [GeneID=3456] knockout mice.</t>
  </si>
  <si>
    <t>M4369</t>
  </si>
  <si>
    <t>Genes down-regulated in comparison of lung tissue from wild type mice subjected to ozone for 0 h versus that from wild type mice subjected to ozone for 48 h.</t>
  </si>
  <si>
    <t>M4622</t>
  </si>
  <si>
    <t>Genes up-regulated in comparison of untreated CD25+ T effector cells at day 7 versus untreated CD25- T cells at day 7.</t>
  </si>
  <si>
    <t>M7083</t>
  </si>
  <si>
    <t>Genes down-regulated in resting CD4 [GeneID=920] T cells: atopy versus healthy.</t>
  </si>
  <si>
    <t>M5117</t>
  </si>
  <si>
    <t>Genes up-regulated in comparison of CD8 dendritic cells (DC) versus CD4- [GeneID=920] CD8- DCs.</t>
  </si>
  <si>
    <t>M4343</t>
  </si>
  <si>
    <t>Genes down-regulated in comparison of TregCD103-Klrg1- versus TregCD103+Klrg1+ (see Table 1S in the paper for details).</t>
  </si>
  <si>
    <t>M7523</t>
  </si>
  <si>
    <t>Genes up-regulated in untreated double positive thymocytes: ELK4 [GeneID=2005] knockout versus ELK1 and ELK4 [GeneID=2002;2005] knockout.</t>
  </si>
  <si>
    <t>M6959</t>
  </si>
  <si>
    <t>Genes down-regulated in plasmacytoid dendritic cells (4h): CpG oligodeoxynucleotide 1826 versus influenza virus infection.</t>
  </si>
  <si>
    <t>M3699</t>
  </si>
  <si>
    <t>Genes up-regulated in comparison of control dendritic cells (DC) at 8 h versus those stimulated with LPS (TLR4 agonist) at 8 h.</t>
  </si>
  <si>
    <t>M4375</t>
  </si>
  <si>
    <t>Genes down-regulated in comparison of lung tissue from wild type mice subjected to ozone for 0 h versus that from TLR4 [GeneID=7099] deficient mice subjected to ozone for 24 h.</t>
  </si>
  <si>
    <t>M4889</t>
  </si>
  <si>
    <t>Genes down-regulated in comparison of follicular B cells versus late germinal center (GC) B cells.</t>
  </si>
  <si>
    <t>M7155</t>
  </si>
  <si>
    <t>Genes down-regulated in CD4 [GeneID=920] T cells versus follicular helper CD4 [GeneID=920] T cells.</t>
  </si>
  <si>
    <t>M9666</t>
  </si>
  <si>
    <t>Genes up-regulated in CD4 [GeneID=920] T helper cells Th0: 1h versus 60h.</t>
  </si>
  <si>
    <t>M4326</t>
  </si>
  <si>
    <t>Genes down-regulated in comparison of TconvLP versus Homeo Foxp3- (see Table 1S in the paper for details).</t>
  </si>
  <si>
    <t>M4330</t>
  </si>
  <si>
    <t>Genes up-regulated in comparison of Homeo Convert versus Homeo Foxp3- (see Table 1S in the paper for details).</t>
  </si>
  <si>
    <t>M6429</t>
  </si>
  <si>
    <t>Genes up-regulated in NKT cell versus CD8A CD8B [GeneID=925;926] T cells.</t>
  </si>
  <si>
    <t>M3084</t>
  </si>
  <si>
    <t>Genes up-regulated in comparison of systemic lupus erythematosus CD4 [GeneID=920] T cells versus systemic lupus erythematosus B cells.</t>
  </si>
  <si>
    <t>M9764</t>
  </si>
  <si>
    <t>Genes up-regulated in CD4 [GeneID=920] SMARTA effector T cells during acute infection of LCMV: Th1 versus Ly6c int CXCR5+ [GeneID=643].</t>
  </si>
  <si>
    <t>M9017</t>
  </si>
  <si>
    <t>Genes up-regulated in dendritic cells from: lymph node versus spleen.</t>
  </si>
  <si>
    <t>M6358</t>
  </si>
  <si>
    <t>Genes down-regulated in gamma delta T cells: Vd1 versus Vd2.</t>
  </si>
  <si>
    <t>M4593</t>
  </si>
  <si>
    <t>Genes down-regulated in comparison of naive T cells at day 0 versus CD25+ regulatory T cell (Treg) treated with IL4 [GeneID=3565] at day 7.</t>
  </si>
  <si>
    <t>M7790</t>
  </si>
  <si>
    <t>Genes down-regulated in neutrophils: untreated versus LPS.</t>
  </si>
  <si>
    <t>M4484</t>
  </si>
  <si>
    <t>Genes down-regulated in comparison of naive B cells versus unstimulated dendritic cells (DC).</t>
  </si>
  <si>
    <t>M8384</t>
  </si>
  <si>
    <t>Genes down-regulated in CD4 [GeneID=920] T cells: untreated versus progesterone [PubChem=5994].</t>
  </si>
  <si>
    <t>M8542</t>
  </si>
  <si>
    <t>M8308</t>
  </si>
  <si>
    <t>Genes up-regulated in naÔve T cells: CD4 [GeneID=920] versus Va24- NKT.</t>
  </si>
  <si>
    <t>M8319</t>
  </si>
  <si>
    <t>Genes down-regulated in NKT cells: naÔve versus activated.</t>
  </si>
  <si>
    <t>M5590</t>
  </si>
  <si>
    <t>Genes down-regulated in comparison of central memory CD4 [GeneID=920] T cells versus Th1 cells.</t>
  </si>
  <si>
    <t>M7177</t>
  </si>
  <si>
    <t>Genes down-regulated in B lymphocytes from cord blood: naÔve versus transitional CR2 [GeneID=1380].</t>
  </si>
  <si>
    <t>M4666</t>
  </si>
  <si>
    <t>Genes up-regulated in comparison of untreated CD8 T cells versus CD8 T cells treated with leukocyte costimulatory blockade antibodies.</t>
  </si>
  <si>
    <t>M7135</t>
  </si>
  <si>
    <t>Genes up-regulated in wildtype splenic dendritic cells: CD8A+ [GeneID=925] versus CD8A- [GeneID=925].</t>
  </si>
  <si>
    <t>M5683</t>
  </si>
  <si>
    <t>Genes up-regulated in comparsion of ActCD8 versus ActTreg (see Fig. 1 in the paper for details).</t>
  </si>
  <si>
    <t>M8325</t>
  </si>
  <si>
    <t>Genes down-regulated in follicular helper T cells: BCL6 [GeneID=604] high versus BCL6 [GeneID=604] low.</t>
  </si>
  <si>
    <t>M6421</t>
  </si>
  <si>
    <t>Genes down-regulated in monocytes (24h): untreated versus M. tuberculosis 19 kDa lipopeptide.</t>
  </si>
  <si>
    <t>M5068</t>
  </si>
  <si>
    <t>M4899</t>
  </si>
  <si>
    <t>Genes down-regulated in comparison of primary splenic B cells from wild type mice versus those from BTK [GeneID=695] knockout mice.</t>
  </si>
  <si>
    <t>M9109</t>
  </si>
  <si>
    <t>Genes up-regulated in CD4 T conv: control versus over-expression of LEF1 and FOXP3 [GeneID=51176;50943].</t>
  </si>
  <si>
    <t>M6688</t>
  </si>
  <si>
    <t>Genes up-regulated in fibroblasts: untreated versus IFNG [GeneID=3458].</t>
  </si>
  <si>
    <t>M9089</t>
  </si>
  <si>
    <t>Genes down-regulated in CD4 T conv: control versus over-expression of SATB1 [GeneID=6304].</t>
  </si>
  <si>
    <t>M9137</t>
  </si>
  <si>
    <t>Genes up-regulated in CD4 T conv: control versus over-expression of IKZF4 [GeneID=64375].</t>
  </si>
  <si>
    <t>M6882</t>
  </si>
  <si>
    <t>Genes up-regulated in monocytes after HCMV infection: untreated versus Ly294002 [PubChem=3973].</t>
  </si>
  <si>
    <t>M8127</t>
  </si>
  <si>
    <t>Genes up-regulated in AGS cells (gastric adenocarcinoma): control versus H. pylori LPS.</t>
  </si>
  <si>
    <t>M8178</t>
  </si>
  <si>
    <t>Genes down-regulated in HEK293 cells at 2h after stimulation by muramyl dipeptide [PubChem=11620162]: over-expressing wildtype NOD2 [GeneID=64127] versus control.</t>
  </si>
  <si>
    <t>M2982</t>
  </si>
  <si>
    <t>Genes down-regulated in B lymphocytes stimulated by anti-IgM: 2h versus 12h.</t>
  </si>
  <si>
    <t>M8126</t>
  </si>
  <si>
    <t>Genes up-regulated in IL10 [GeneID=3586] knockout macrophages stimulated by LPS versus those also stimulated by IL10 [GeneID=3586].</t>
  </si>
  <si>
    <t>M9014</t>
  </si>
  <si>
    <t>Genes down-regulated in CD4 [GeneID=920] cells after immunization: wildtype versus CTLA4 [GeneID=1493] knockout.</t>
  </si>
  <si>
    <t>M2906</t>
  </si>
  <si>
    <t>Genes up-regulated in skin from BALB/c mice after injection of: control versus Trypanosoma cruzi (strain Y).</t>
  </si>
  <si>
    <t>M6511</t>
  </si>
  <si>
    <t>Genes down-regulated in monocyte-derived dendritic cells: LPS versus vehicle.</t>
  </si>
  <si>
    <t>M6595</t>
  </si>
  <si>
    <t>Genes up-regulated in macrophages: classical (M1) versus alternative (M2).</t>
  </si>
  <si>
    <t>M8608</t>
  </si>
  <si>
    <t>Genes up-regulated in bone marrow-derived dendritic cells: unstimulated versus CSF2 [GeneID=1437] and high dose of 1,3-beta-D-oligoglucan [PubChem=11375554].</t>
  </si>
  <si>
    <t>M7412</t>
  </si>
  <si>
    <t>Genes down-regulated in mature neuron cell line: control versus interferon alpha (12h).</t>
  </si>
  <si>
    <t>M5996</t>
  </si>
  <si>
    <t>Genes down-regulated in macrophages: untreated versus IL6 [GeneID=3569] for 400min.</t>
  </si>
  <si>
    <t>M7286</t>
  </si>
  <si>
    <t>Genes down-regulated in monocytes after HCMV infection: untreated versus pre-treated with Ly294002 [PubChem=3973].</t>
  </si>
  <si>
    <t>M6017</t>
  </si>
  <si>
    <t>Genes up-regulated in CD4 [GeneID=920] T cells: untreated (0h) versus activated by anti-CD3 and anti-CD28 (6h).</t>
  </si>
  <si>
    <t>M4736</t>
  </si>
  <si>
    <t>Genes up-regulated in comparison of dendritic cells (DC) stimulated with R848 at 2 h versus DCs stimulated with LPS (TLR4 agonist) at 8 h.</t>
  </si>
  <si>
    <t>M5102</t>
  </si>
  <si>
    <t>Genes up-regulated in comparison of untreated CD8+ dendritic cells (DC) at 4 h versus those treated with IFNG [GeneID=3458] at 16 h.</t>
  </si>
  <si>
    <t>M4942</t>
  </si>
  <si>
    <t>Genes down-regulated in comparison of B cells versus plasmacytoid dendritic cells (pDC) .</t>
  </si>
  <si>
    <t>M3795</t>
  </si>
  <si>
    <t>Genes down-regulated in comparison of control dendritic cells (DC) at 24 h versus those stimulated with Gardiquimod (TLR7 agonist) at 24 h.</t>
  </si>
  <si>
    <t>M5048</t>
  </si>
  <si>
    <t>Genes down-regulated in comparison of splenic primary CD8 effector T cells at day 8 post-acute infection versus splenic primary CD8 effector T cells at day 8 post-chronic infection.</t>
  </si>
  <si>
    <t>M8430</t>
  </si>
  <si>
    <t>Genes down-regulated in CD8 T cells: stem cell memory versus effector memory.</t>
  </si>
  <si>
    <t>M6003</t>
  </si>
  <si>
    <t>Genes down-regulated in macrophages with SOCS3 [GeneID=9021]: untreated versus IL6 [GeneID=3569] for 400min.</t>
  </si>
  <si>
    <t>M4597</t>
  </si>
  <si>
    <t>Genes down-regulated in comparison of naive T cells at day 0 versus CD25+ regulatory T cell (Treg) treated with IL4 [GeneID=3565] at day 10.</t>
  </si>
  <si>
    <t>M7171</t>
  </si>
  <si>
    <t>Genes down-regulated in B lymphocytes: memory versus naÔve.</t>
  </si>
  <si>
    <t>M7070</t>
  </si>
  <si>
    <t>Genes down-regulated in NK cells: primary versus stimulated by high dose of IL2 [GeneID=3558].</t>
  </si>
  <si>
    <t>M8302</t>
  </si>
  <si>
    <t>Genes down-regulated in peritoneal macrophages treated with LPS: wildtype versus KLF2 [GeneID=10365] knockout.</t>
  </si>
  <si>
    <t>M6619</t>
  </si>
  <si>
    <t>Genes down-regulated in bone marrow-derived macrophages with IL6 [GeneID=3569] knockout and 45 min of stimulation by: LPS versus IL10 [GeneID=3586] and LPS.</t>
  </si>
  <si>
    <t>M3157</t>
  </si>
  <si>
    <t>Genes down-regulated in comparison of T follicular helper (Tfh) cells versus Th17 cells.</t>
  </si>
  <si>
    <t>M8522</t>
  </si>
  <si>
    <t>Genes up-regulated CD8 T cells: mock transduced versus wildtype.</t>
  </si>
  <si>
    <t>M9122</t>
  </si>
  <si>
    <t>Genes down-regulated in CD4 T conv over-expressing: FOXP3 [GeneID=50943] versus IKZF4 and FOXP3 [GeneID=64375;50943].</t>
  </si>
  <si>
    <t>M5833</t>
  </si>
  <si>
    <t>Genes up-regulated in comparison of effector CD8 T cells versus exhausted CD8 T cells.</t>
  </si>
  <si>
    <t>M3713</t>
  </si>
  <si>
    <t>Genes up-regulated in comparison of control dendritic cells (DC) at 4 h versus those stimulated with poly(I:C) (TLR3 agonist) at 4 h.</t>
  </si>
  <si>
    <t>M6182</t>
  </si>
  <si>
    <t>Genes down-regulated in C57BL6 CD4 CD8 double positive thymocyte transgenic for the BDC2.5 TCR incubated with mimetope negative sel 16h versus NOD CD4 CD8 double positive thymocyte transgenic for the BDC2.5 TCR incubated with mimetope negative sel 16h.</t>
  </si>
  <si>
    <t>M6194</t>
  </si>
  <si>
    <t>Genes up-regulated in polymorphonuclear leukocytes (9h) infection by A. phagocytophilum: heat killed versus live bacteria.</t>
  </si>
  <si>
    <t>M8643</t>
  </si>
  <si>
    <t>Genes down-regulated in bone marrow-derived macrophages with NFAT5 [GeneID=10725] knockout: control versus stimulated with LPS.</t>
  </si>
  <si>
    <t>M7842</t>
  </si>
  <si>
    <t>Genes down-regulated in T conv cells: control versus treated with IL35.</t>
  </si>
  <si>
    <t>M8085</t>
  </si>
  <si>
    <t>Genes up-regulated in myeloid-derived suppressor cells from colon tumors: wildtype versus HDC [GeneID=3067] knockout.</t>
  </si>
  <si>
    <t>M3752</t>
  </si>
  <si>
    <t>Genes down-regulated in comparison of control dendritic cells (DC) at 24 h versus those stimulated with Pam3Csk4 (TLR1/2 agonist) at 24 h.</t>
  </si>
  <si>
    <t>M388</t>
  </si>
  <si>
    <t>Genes up-regulated in neutrophils from MIR223 [GeneID=407008] bone marrow versus the wildtype cells.</t>
  </si>
  <si>
    <t>M3196</t>
  </si>
  <si>
    <t>Genes up-regulated in comparison of IgD- peripheral blood B cells versus dark zone germinal center B cells.</t>
  </si>
  <si>
    <t>M7194</t>
  </si>
  <si>
    <t>Genes up-regulated in naÔve B lymphocytes versus those from cord blood.</t>
  </si>
  <si>
    <t>M7043</t>
  </si>
  <si>
    <t>Genes up-regulated in IKZF1 [GeneID=10320] knockout: megakaryo-erythrocyte progenitors versus granulo-monocyte progenitors.</t>
  </si>
  <si>
    <t>M5406</t>
  </si>
  <si>
    <t>Genes up-regulated in comparison of eosinophils versus B cells.</t>
  </si>
  <si>
    <t>M7045</t>
  </si>
  <si>
    <t>Genes down-regulated in megakaryo-erythrocyte progenitors versus pro-B lymphocytes.</t>
  </si>
  <si>
    <t>M6597</t>
  </si>
  <si>
    <t>Genes up-regulated in bone marrow-derived macrophages: untreated (0 min) versus LPS (45 min).</t>
  </si>
  <si>
    <t>M4613</t>
  </si>
  <si>
    <t>Genes up-regulated in comparison of CD25+ T effector cells treated with IL4 [GeneID=3565] at day 3 versus untreated CD25- T cells at day 3.</t>
  </si>
  <si>
    <t>M4119</t>
  </si>
  <si>
    <t>Genes up-regulated in comparison of dendritic cells (DC) stimulated with CpG DNA (TLR9 agonist) at 0.5 h versus those stimulated with CpG DNA (TLR9 agonist) at 12 h.</t>
  </si>
  <si>
    <t>M7906</t>
  </si>
  <si>
    <t>Genes up-regulated in wildtype bone marrow-derived macrophages: control versus treated with rosiglitazone [PubChem=77999].</t>
  </si>
  <si>
    <t>M3230</t>
  </si>
  <si>
    <t>Genes down-regulated in regulatory T cell (Treg) versus conventional T cells.</t>
  </si>
  <si>
    <t>M4560</t>
  </si>
  <si>
    <t>Genes down-regulated in comparison of adult thymic progenitors versus adult DN2 thymocytes.</t>
  </si>
  <si>
    <t>M6005</t>
  </si>
  <si>
    <t>Genes up-regulated in macrophages with SOCS3 [GeneID=9021] knockout treated by IL6 [GeneID=3569]: 100min versus 400min.</t>
  </si>
  <si>
    <t>M6445</t>
  </si>
  <si>
    <t>Genes down-regulated in CD8A CD8B [GeneID=925;926] versus B2 B lymphocytes.</t>
  </si>
  <si>
    <t>M9363</t>
  </si>
  <si>
    <t>Genes up-regulated in day 7 germinal center B cells versus day 40 memory B cells.</t>
  </si>
  <si>
    <t>M3415</t>
  </si>
  <si>
    <t>Genes up-regulated in comparison of microglia cells 6 h after stimulation with IFNG [GeneID=3458] versus microglia cells 24 h after the stimulation.</t>
  </si>
  <si>
    <t>M8764</t>
  </si>
  <si>
    <t>Genes up-regulated in monocytes: CD16- versus CD16+.</t>
  </si>
  <si>
    <t>M3973</t>
  </si>
  <si>
    <t>Genes down-regulated in comparison of dendritic cells (DC) stimulated with Pam3Csk4 (TLR1/2 agonist) at 8 h versus DC cells stimulated with Gardiquimod (TLR7 agonist) at 8 h.</t>
  </si>
  <si>
    <t>M4080</t>
  </si>
  <si>
    <t>Genes down-regulated in comparison of dendritic cells (DC) stimulated with LPS (TLR4 agonist) at 0.5 h versus those stimulated at 24 h.</t>
  </si>
  <si>
    <t>M9211</t>
  </si>
  <si>
    <t>Genes down-regulated in CD8 T cells treated by interferon alpha: naÔve versus day 8 after LCMV infection.</t>
  </si>
  <si>
    <t>M9653</t>
  </si>
  <si>
    <t>Genes down-regulated in CD4 [GeneID=920] T helper cells (52h): Th0 versus Th17 treated with TGFB1, IL6 [GeneID=7040;3569] and IL-23.</t>
  </si>
  <si>
    <t>M9314</t>
  </si>
  <si>
    <t>Genes up-regulated in follicular B cells versus day 7 plasma cells.</t>
  </si>
  <si>
    <t>M6433</t>
  </si>
  <si>
    <t>Genes down-regulated in NKT cells versus B1 B lymphocytes.</t>
  </si>
  <si>
    <t>M3613</t>
  </si>
  <si>
    <t>Genes down-regulated in comparison of CD8 T cells at 0 h versus those at 72 h after stimulation with antigen-B7-1.</t>
  </si>
  <si>
    <t>M6029</t>
  </si>
  <si>
    <t>Genes up-regulated in CD4 [GeneID=920] T cells activated by anti-CD3 and anti-CD28: IL-12 (48h) versus IL4 [GeneID=3565] (48h).</t>
  </si>
  <si>
    <t>M9039</t>
  </si>
  <si>
    <t>Genes down-regulated in macrophages with knockout of HDAC3 [GeneID=8841]: heterozygous versus homozygous.</t>
  </si>
  <si>
    <t>M6183</t>
  </si>
  <si>
    <t>Genes up-regulated in C57BL6 CD4 CD8 double positive thymocyte transgenic for the BDC2.5 TCR incubated with no peptide 0h versus NOD CD4 CD8 double positive thymocyte transgenic for the BDC2.5 TCR incubated with no peptide 0h.</t>
  </si>
  <si>
    <t>M9953</t>
  </si>
  <si>
    <t>Genes up-regulated in tumor-infiltrating CD8 T cells: BTLA+ [GeneID=151888] versus BTLA- [GeneID=151888].</t>
  </si>
  <si>
    <t>M9229</t>
  </si>
  <si>
    <t>Genes down-regulated in CD8 T cells at day 8 after LCMV infection: untreated versus interferon alpha.</t>
  </si>
  <si>
    <t>M6935</t>
  </si>
  <si>
    <t>Genes down-regulated in B lymphocytes: anti IgM versus anti IgM and CpG oligodeoxynucleotide 1826.</t>
  </si>
  <si>
    <t>M4630</t>
  </si>
  <si>
    <t>Genes up-regulated in comparison of CD25- T cells treated with IL4 [GeneID=3565] at day 3 versus untreated CD25- T cells at day 3.</t>
  </si>
  <si>
    <t>M8314</t>
  </si>
  <si>
    <t>Genes down-regulated in CD4 [GeneID=920] T cells: naÔve versus activated.</t>
  </si>
  <si>
    <t>M3588</t>
  </si>
  <si>
    <t>Genes down-regulated in comparison of CD8 T cells at 0 h versus those at 24 h.</t>
  </si>
  <si>
    <t>M9770</t>
  </si>
  <si>
    <t>Genes up-regulated in CD4 [GeneID=920] SMARTA effector T cells during acute infection of LCMV: follicular helper (Tfh) versus Ly6c int CXCR5+ [GeneID=643].</t>
  </si>
  <si>
    <t>M9734</t>
  </si>
  <si>
    <t>Genes up-regulated in CD4 [GeneID=920] SMARTA memory T cells: Th1 versus follicular helper (Tfh).</t>
  </si>
  <si>
    <t>M5300</t>
  </si>
  <si>
    <t>Genes down-regulated in comparison of untreated CD4 [GeneID=920] memory T cells from old donors versus those treated with TSST at 40 h.</t>
  </si>
  <si>
    <t>M5127</t>
  </si>
  <si>
    <t>M5696</t>
  </si>
  <si>
    <t>Genes up-regulated in comparsion of WTActCD4 versus WTActCD4TGF (see Fig. 1 in the paper for details).</t>
  </si>
  <si>
    <t>M5461</t>
  </si>
  <si>
    <t>Genes up-regulated in comparison of dendritic cells (DC) versus neutrophils.</t>
  </si>
  <si>
    <t>M6956</t>
  </si>
  <si>
    <t>Genes down-regulated in plasmacytoid dendritic cells (4h): untreated versus influenza virus infection.</t>
  </si>
  <si>
    <t>M4074</t>
  </si>
  <si>
    <t>Genes up-regulated in comparison of dendritic cells (DC) stimulated with LPS (TLR4 agonist) at 0.5 h versus those stimulated at 8 h.</t>
  </si>
  <si>
    <t>M9704</t>
  </si>
  <si>
    <t>Genes up-regulated in macrophage differentiated by: CSF1 [GeneID=1435] versus CSF1 [GeneID=1435] and IL27 [GeneID=246778].</t>
  </si>
  <si>
    <t>M6341</t>
  </si>
  <si>
    <t>Genes down-regulated in Vd1 gamma delta T cells: untreated versus LPS.</t>
  </si>
  <si>
    <t>M458</t>
  </si>
  <si>
    <t>Genes down-regulated in CD4 [GeneID=920] T cells infected with Env/Nef deficient HIV-1 viruses versus those infected with HIV-1 viruses lacking Env, Nef and Vpr.</t>
  </si>
  <si>
    <t>M6755</t>
  </si>
  <si>
    <t>Genes down-regulated in splenic dendritic cells versus 33D1+ B lymphocytes.</t>
  </si>
  <si>
    <t>M9106</t>
  </si>
  <si>
    <t>Genes down-regulated in CD4 T conv: control versus over-expression of PBX1 and FOXP3 [GeneID=5087;50943].</t>
  </si>
  <si>
    <t>M7729</t>
  </si>
  <si>
    <t>Genes down-regulated in bone marrow-derived dendritic cellstreated by poly(IC): 1h versus 24h.</t>
  </si>
  <si>
    <t>M6701</t>
  </si>
  <si>
    <t>Genes down-regulated in endothelial cells: interferon alpha versus interferon beta.</t>
  </si>
  <si>
    <t>M7626</t>
  </si>
  <si>
    <t>Genes up-regulated in CD8 T cells: naÔve versus 1' memory.</t>
  </si>
  <si>
    <t>IL10,MYD88,TTC39B,IL12RB1,ADAP1,ANXA2,LPCAT4,GATA3,ACOT7,GAS7,IRF7,CST7,DOK2,GIMAP7,ITGAL,IL18RAP,ZAP70,LGALS1,ITPK1,IFNG,ZBTB32,THY1,GBP5,SYTL3,MYO1F,SOCS1,CCL4,TAGLN2,MAPK6,FHL2,CTSD,PLSCR1</t>
  </si>
  <si>
    <t>TTC39B,IL12RB1,ANXA2,LPCAT4,GATA3,KCNAB2,SLCO3A1,CST7,GIMAP7,ITGAL,IL18RAP,ZAP70,LGALS1,LGALS3,IFNG,ZBTB32,ICOS,SMPDL3B,THY1,CXCR6,SYTL3,PYCARD,MYO1F,GLIPR2,CTLA4,FHL2,CTSD</t>
  </si>
  <si>
    <t>IL10,TTC39B,IL12RB1,ANXA2,GATA3,GAS7,IRF7,CST7,DOK2,GIMAP7,ITGAL,IL18RAP,ZAP70,LGALS1,ITPK1,IFNG,CLEC4E,ZBTB32,THY1,GBP5,SYTL3,CCL4,MAPK6,PLSCR1</t>
  </si>
  <si>
    <t>TTC39B,ANXA2,GATA3,KCNAB2,CST7,GIMAP7,ITGAL,IL18RAP,ZAP70,LGALS1,LGALS3,CEP55,IFNG,ZBTB32,ICOS,SMPDL3B,THY1,CXCR6,SYTL3,PYCARD,MYO1F,GLIPR2,FHL2,CTSD</t>
  </si>
  <si>
    <t>TTC39B,IL12RB1,ANXA2,ENC1,LPCAT4,GATA3,KCNAB2,GAS7,SPO11,CST7,DOK2,GIMAP7,ITGAL,IL18RAP,ZAP70,LGALS1,IFNG,THY1,SYTL3,MYO1F,CCL4,FHL2,CTSD,PRKX</t>
  </si>
  <si>
    <t>TTC39B,IL12RB1,ANXA2,ENC1,LPCAT4,GATA3,KCNAB2,GAS7,CST7,DOK2,GIMAP7,ITGAL,IL18RAP,ZAP70,LGALS1,IFNG,THY1,SYTL3,MYO1F,CCL4,FHL2,CTSD,PRKX,PLSCR1</t>
  </si>
  <si>
    <t>TTC39B,ADAP1,ANXA2,GATA3,KCNAB2,CST7,GIMAP7,IL18RAP,ATP10A,ZAP70,LGALS1,LGALS3,CEP55,ZBTB32,ICOS,SMPDL3B,THY1,CXCR6,SYTL3,PYCARD,MYO1F,GLIPR2,CTLA4,FHL2</t>
  </si>
  <si>
    <t>TTC39B,HIP1,ANXA2,GATA3,KCNAB2,GAS7,CST7,DOK2,GIMAP7,ITGAL,IL18RAP,ZAP70,LGALS1,IFNG,SMPDL3B,THY1,SYTL3,PYCARD,MYO1F,GLIPR2,CCL4,FHL2,CTSD,PRKX</t>
  </si>
  <si>
    <t>TTC39B,IL12RB1,ANXA2,ENC1,LPCAT4,GATA3,KCNAB2,GAS7,CST7,DOK2,GIMAP7,ITGAL,IL18RAP,ZAP70,LGALS1,IFNG,THY1,CXCR6,SYTL3,MYO1F,CCL4,FHL2,CTSD,PRKX</t>
  </si>
  <si>
    <t>TTC39B,IL12RB1,HIP1,ANXA2,LPCAT4,GATA3,KCNAB2,GAS7,CST7,DOK2,GIMAP7,ITGAL,IL18RAP,ZAP70,LGALS1,IFNG,JAK3,SMPDL3B,THY1,SYTL3,MYO1F,CCL4,FHL2,CTSD</t>
  </si>
  <si>
    <t>TTC39B,GATA3,KCNAB2,SLCO3A1,CST7,GIMAP7,ITGAL,IL18RAP,ZAP70,LGALS1,LGALS3,IFNG,ICOS,SMPDL3B,THY1,CXCR6,SYTL3,PYCARD,MYO1F,SNX10,GLIPR2,FHL2,CTSD</t>
  </si>
  <si>
    <t>PODNL1,IL12RB1,LPCAT4,GATA3,ACOT7,GBP1,CST7,DOK2,GIMAP7,ITGAL,FAS,IL18RAP,ZAP70,LGALS1,CKB,IFNG,ICOS,THY1,CXCR6,SYTL3,CTLA4,IL4</t>
  </si>
  <si>
    <t>TTC39B,IL12RB1,MAN2A1,LPCAT4,GATA3,KCNAB2,SLCO3A1,CST7,GIMAP7,ITGAL,IL18RAP,ZAP70,LGALS1,ZBTB32,ICOS,SMPDL3B,THY1,CXCR6,SYTL3,PYCARD,MYO1F,GLIPR2,CTSD</t>
  </si>
  <si>
    <t>TTC39B,PODNL1,IL12RB1,LPCAT4,GATA3,KCNAB2,SLCO3A1,CST7,GIMAP7,ITGAL,IL18RAP,ZAP70,LGALS1,IFNG,ICOS,SMPDL3B,THY1,CXCR6,SYTL3,MYO1F,GLIPR2,CTSD</t>
  </si>
  <si>
    <t>TTC39B,HIP1,ANXA2,LPCAT4,GATA3,KCNAB2,GAS7,SPO11,CST7,DOK2,GIMAP7,ITGAL,IL18RAP,ZAP70,LGALS1,IFNG,THY1,SYTL3,MYO1F,CCL4,CTSD,PRKX</t>
  </si>
  <si>
    <t>IL10,TTC39B,PODNL1,IL12RB1,HIP1,ADAP1,GATA3,CST7,GIMAP7,IL18RAP,ZAP70,LGALS1,RGS16,JAK3,ICOS,THY1,CXCR6,IL1R2,CTLA4,ALDOA</t>
  </si>
  <si>
    <t>TTC39B,PODNL1,IL12RB1,LPCAT4,GATA3,CST7,DOK2,GIMAP7,ITGAL,IL18RAP,ZAP70,CKB,IFNG,ICOS,THY1,CXCR6,SYTL3,MYO1F,IL4,RAB27A</t>
  </si>
  <si>
    <t>PODNL1,IL12RB1,CEBPB,LPCAT4,GATA3,ACOT7,CST7,DOK2,GIMAP7,ITGAL,IL18RAP,ZAP70,CKB,IFNG,ICOS,THY1,CXCR6,SYTL3,CTSD,IL4</t>
  </si>
  <si>
    <t>TTC39B,PODNL1,IL12RB1,GATA3,SLCO3A1,CST7,GIMAP7,ITGAL,IL18RAP,ZAP70,LGALS1,IFNG,ZBTB32,ICOS,SMPDL3B,THY1,CXCR6,SYTL3,MYO1F,GLIPR2,CTSD</t>
  </si>
  <si>
    <t>TTC39B,PODNL1,IL12RB1,LPCAT4,GATA3,CST7,GIMAP7,ITGAL,FAS,IL18RAP,ZAP70,CKB,IFNG,ICOS,THY1,CXCR6,SYTL3,IL21,CTLA4,IL4</t>
  </si>
  <si>
    <t>TTC39B,PODNL1,GATA3,SLCO3A1,CST7,GIMAP7,ITGAL,IL18RAP,ZAP70,LGALS1,IFNG,ZBTB32,ICOS,SMPDL3B,THY1,CXCR6,SYTL3,MYO1F,GLIPR2,CTSD</t>
  </si>
  <si>
    <t>PODNL1,IL12RB1,GATA3,GIMAP7,IL18RAP,ZAP70,CKB,IFNG,ICOS,THY1,CXCR6</t>
  </si>
  <si>
    <t>TTC39B,ANXA2,GATA3,GAS7,SPO11,CST7,DOK2,GIMAP7,ITGAL,IL18RAP,ZAP70,LGALS1,IFNG,THY1,SYTL3,PYCARD,MYO1F,CCL4,CTSD</t>
  </si>
  <si>
    <t>TTC39B,ANXA2,LPCAT4,GATA3,KCNAB2,GAS7,SPO11,CST7,DOK2,GIMAP7,ITGAL,IL18RAP,ZAP70,LGALS1,IFNG,THY1,SYTL3,MYO1F,CTSD,PRKX</t>
  </si>
  <si>
    <t>TTC39B,PODNL1,IL12RB1,SOCS3,LPCAT4,GATA3,SLCO3A1,GAS7,CST7,GIMAP7,ITGAL,IL18RAP,ZAP70,IFNG,ICOS,THY1,CXCR6,SYTL3,MYO1F,GLIPR2</t>
  </si>
  <si>
    <t>TTC39B,IL12RB1,ANXA2,LPCAT4,GATA3,KCNAB2,GAS7,CST7,DOK2,GIMAP7,ITGAL,IL18RAP,ZAP70,LGALS1,IFNG,THY1,SYTL3,MYO1F,CTSD,PRKX</t>
  </si>
  <si>
    <t>TTC39B,GATA3,KCNAB2,SLCO3A1,CST7,GIMAP7,ITGAL,IL18RAP,ZAP70,LGALS1,IFNG,ICOS,SMPDL3B,THY1,CXCR6,SYTL3,MYO1F,GLIPR2,CTSD</t>
  </si>
  <si>
    <t>TTC39B,PODNL1,GATA3,SLCO3A1,CST7,GIMAP7,ITGAL,IL18RAP,ZAP70,LGALS1,IFNG,ICOS,SMPDL3B,THY1,CXCR6,SYTL3,MYO1F,GLIPR2,CTSD</t>
  </si>
  <si>
    <t>TTC39B,PODNL1,IL12RB1,LPCAT4,GATA3,SLCO3A1,CST7,DOK2,GIMAP7,ITGAL,IL18RAP,ZAP70,IFNG,JAK3,ICOS,THY1,CXCR6,SYTL3,MYO1F</t>
  </si>
  <si>
    <t>TTC39B,GATA3,SLCO3A1,CST7,GIMAP7,ITGAL,IL18RAP,ZAP70,LGALS1,IFNG,ICOS,SMPDL3B,THY1,CXCR6,SYTL3,MYO1F,GLIPR2,CCL4,CTSD</t>
  </si>
  <si>
    <t>GATA3,CST7,GIMAP7,IL18RAP,ZAP70,IFNG,SMPDL3B,THY1,CXCR6,SYTL3</t>
  </si>
  <si>
    <t>PODNL1,GATA3,GIMAP7,IL18RAP,ZAP70,IFNG,ICOS,THY1,CXCR6,SYTL3</t>
  </si>
  <si>
    <t>TTC39B,PODNL1,GATA3,SLCO3A1,CST7,GIMAP7,ITGAL,IL18RAP,ZAP70,IFNG,ICOS,SMPDL3B,THY1,CXCR6,SYTL3,MYO1F,GLIPR2,CTLA4</t>
  </si>
  <si>
    <t>TTC39B,ANXA2,GATA3,GAS7,CST7,DOK2,GIMAP7,ITGAL,IL18RAP,ZAP70,LGALS1,IFNG,THY1,SYTL3,MYO1F,CCL4,CTSD,PRKX</t>
  </si>
  <si>
    <t>GSM605862_500</t>
  </si>
  <si>
    <t>Myeloid Cells, MF.Thio5.II-480hi.PC, CD115+ MHC II- F480hi Siglec F-, Peritoneal Cavity, avg-3</t>
  </si>
  <si>
    <t>TTC39B,PODNL1,IL12RB1,GATA3,CST7,GIMAP7,ITGAL,FAS,IL18RAP,ZAP70,ZBTB32,ICOS,THY1,CXCR6,IL21,CTLA4</t>
  </si>
  <si>
    <t>IL10,IL12RB1,BATF,SOCS3,GATA3,CST7,SAMHD1,GIMAP7,FAS,ZAP70,JAK3,ICOS,THY1,EGR2,IL1R2,CTLA4</t>
  </si>
  <si>
    <t>GSM538338_500</t>
  </si>
  <si>
    <t>GSM605850_500</t>
  </si>
  <si>
    <t>Myeloid Cells, MF.II-480hi.PC, F4/80hi CD115hi CD11b+ MHC II- CD11c-, Peritoneal Cavity, avg-3</t>
  </si>
  <si>
    <t>IL12RB1,SOCS3,LPCAT4,GATA3,KCNAB2,CST7,GIMAP7,ITGAL,IL18RAP,ZAP70,ICOS,THY1,EGR2,CXCR6,SYTL3</t>
  </si>
  <si>
    <t>SLAMF8,HK3,ANPEP,SPINT1,GPR33,SLCO3A1,CXCL16,HMGN3,LGALS3,CKB,TGFBI,TUBB6,SH3PXD2B,IFI30,RAB32</t>
  </si>
  <si>
    <t>SLAMF8,HK3,ANPEP,SPINT1,GPR33,CXCL16,LGALS3,CKB,TGFBI,TUBB6,SH3PXD2B,NAMPT,IFI30,ATF3,RAB32</t>
  </si>
  <si>
    <t>SLAMF8,ADAP1,ANPEP,SPINT1,CXCL16,HMGN3,LGALS3,CKB,TGFBI,PIK3R6,MYO1F,IFI30,ATF3,RAB32,CTSZ</t>
  </si>
  <si>
    <t>IL12RB1,SOCS3,LPCAT4,GATA3,KCNAB2,CST7,GIMAP7,ITGAL,IL18RAP,ZAP70,THY1,EGR2,CXCR6,SYTL3</t>
  </si>
  <si>
    <t>GSM538368_100</t>
  </si>
  <si>
    <t>alpha beta T cells, T.DPsm.Th, 4+ 8+ TCR-/lo FSClo, Thymus, avg-3</t>
  </si>
  <si>
    <t>GSM605758_100</t>
  </si>
  <si>
    <t>GSM605756_100</t>
  </si>
  <si>
    <t>alpha beta T cells, T.4.Pa.BDC, 4+ 8- BDC+, Pancreas, avg-2</t>
  </si>
  <si>
    <t>GSM605763_100</t>
  </si>
  <si>
    <t>GSM538362_100</t>
  </si>
  <si>
    <t>GSM399391_100</t>
  </si>
  <si>
    <t>alpha beta T cells, T.DP.Th, 4+ 8+ TCR-/lo 69-, Thymus, avg-3</t>
  </si>
  <si>
    <t>GSM605756_500</t>
  </si>
  <si>
    <t>GSM399397_500</t>
  </si>
  <si>
    <t>alpha beta T cells, T.DPbl.Th, 4+ 8+ TCR-/lo FSChi, Thymus, avg-3</t>
  </si>
  <si>
    <t>GSM403995_500</t>
  </si>
  <si>
    <t>CD positive, CD4 Control, 4+ 8- B220-, Spleen, avg-4</t>
  </si>
  <si>
    <t>GSM854309_100</t>
  </si>
  <si>
    <t>GSM605753_100</t>
  </si>
  <si>
    <t>GSM854338_100</t>
  </si>
  <si>
    <t>GSM777030_500</t>
  </si>
  <si>
    <t>B cells, B.Pl.AA4-.BM, CD138+ AA4.1- CD43+, Bone marrow, avg-2</t>
  </si>
  <si>
    <t>GSM791134_100</t>
  </si>
  <si>
    <t>alpha beta T cells, preT.DN2-3.Th, Lin-/lo CD25hi CD44Int, Thymus, avg-2</t>
  </si>
  <si>
    <t>GSM538380_500</t>
  </si>
  <si>
    <t>alpha beta T cells, T.4Nve.PP, TCR+ CD4+ CD44low CD62Lhigh, Peyer's Patch, avg-2</t>
  </si>
  <si>
    <t>GSM791136_100</t>
  </si>
  <si>
    <t>GSM605850_100</t>
  </si>
  <si>
    <t>GSM791149_500</t>
  </si>
  <si>
    <t>alpha beta T cells, preT.DN3B.Th, Lin-/lo CD25hi CD44- CD28+, Thymus, avg-3</t>
  </si>
  <si>
    <t>GSM476660_100</t>
  </si>
  <si>
    <t>GSM791134_500</t>
  </si>
  <si>
    <t>GSM399400_500</t>
  </si>
  <si>
    <t>GSM791141_500</t>
  </si>
  <si>
    <t>GSM399391_500</t>
  </si>
  <si>
    <t>GSM538207_500</t>
  </si>
  <si>
    <t>B cells, B.GC.Sp, CD19+ IgM+ IgD- GL7+ PNA+, Spleen, avg-3</t>
  </si>
  <si>
    <t>GSM854322_100</t>
  </si>
  <si>
    <t>GSM791119_500</t>
  </si>
  <si>
    <t>GSM791112_500</t>
  </si>
  <si>
    <t>Stem Cells, SC.ST34F.BM, Lineage- cKit+ Sca-1+ flk2- CD34+, Bone marrow, avg-2</t>
  </si>
  <si>
    <t>GSM854329_100</t>
  </si>
  <si>
    <t>GSM791152_500</t>
  </si>
  <si>
    <t>GSM777030_100</t>
  </si>
  <si>
    <t>GSM791102_500</t>
  </si>
  <si>
    <t>Stem Cells, SC.LT34F.BM, Lineage- cKit+ Sca-1+ flk2- CD34-, Bone marrow, avg-3</t>
  </si>
  <si>
    <t>GSM605865_100</t>
  </si>
  <si>
    <t>GSM791154_100</t>
  </si>
  <si>
    <t>alpha beta T cells, T.DN4.Th, Lin-/lo CD25- CD44- CD28+, Thymus, avg-3</t>
  </si>
  <si>
    <t>GSM399397_100</t>
  </si>
  <si>
    <t>GSM538345_500</t>
  </si>
  <si>
    <t>B cells, proB.CLP.BM, CD19- IgM- CD43+ CD24intermediate CD45R- AA4.1+ CD, Bone marrow, avg-2</t>
  </si>
  <si>
    <t>GSM791110_500</t>
  </si>
  <si>
    <t>Stem Cells, SC.MPP34F.BM, Lineage- cKit+ Sca-1+ flk2+ CD34+, Bone marrow, avg-2</t>
  </si>
  <si>
    <t>GSM791117_500</t>
  </si>
  <si>
    <t>Stem Cells, SC.CMP.BM, Lineage- Kit+ Sca1- CD34+ FcgRlow, Bone marrow, avg-2</t>
  </si>
  <si>
    <t>Mitotic Anaphase</t>
  </si>
  <si>
    <t>CENPA,PSMB1,PSMB8,PSME2,BANF1,NDC80,BUB1B,PLK1,KIF2C,BIRC5,CDCA8,TMPO,AURKB</t>
  </si>
  <si>
    <t>Mitotic Metaphase and Anaphase</t>
  </si>
  <si>
    <t>M Phase</t>
  </si>
  <si>
    <t>CENPA,PSMB1,PSMB8,PSME2,BANF1,LPIN1,NDC80,NUP210,BUB1B,NCAPD2,PLK1,KIF2C,BIRC5,NCAPH,CDCA8,TMPO,AURKB</t>
  </si>
  <si>
    <t>Cell Cycle, Mitotic</t>
  </si>
  <si>
    <t>CENPA,PSMB1,PSMB8,MCM3,PSME2,RRM2,BANF1,AURKA,LPIN1,NDC80,NUP210,BUB1B,NCAPD2,PLK1,KIF2C,BIRC5,NCAPH,CDCA8,TMPO,RPA3,TOP2A,AURKB</t>
  </si>
  <si>
    <t>Mitotic Prometaphase</t>
  </si>
  <si>
    <t>CENPA,NDC80,BUB1B,NCAPD2,PLK1,KIF2C,BIRC5,NCAPH,CDCA8,AURKB</t>
  </si>
  <si>
    <t>RHO GTPases Activate Formins</t>
  </si>
  <si>
    <t>CENPA,PFN1,PFN2,NDC80,BUB1B,PLK1,KIF2C,BIRC5,CDCA8,AURKB</t>
  </si>
  <si>
    <t>Cell Cycle</t>
  </si>
  <si>
    <t>CENPA,PSMB1,PSMB8,MCM3,PSME2,RRM2,BANF1,AURKA,LPIN1,NDC80,NUP210,BUB1B,NCAPD2,PLK1,PCBP4,KIF2C,RBBP7,BIRC5,NCAPH,CDCA8,TMPO,RPA3,TOP2A,AURKB</t>
  </si>
  <si>
    <t>HIV Infection</t>
  </si>
  <si>
    <t>PSMB1,PSMB8,RCC1,PSME2,BANF1,NUP210,CCR5,LCK,CCNT2,GTF2F1,CD247,TAF9B,CD28,FYN</t>
  </si>
  <si>
    <t>Host Interactions of HIV factors</t>
  </si>
  <si>
    <t>PSMB1,PSMB8,RCC1,PSME2,BANF1,NUP210,LCK,CD247,CD28,FYN</t>
  </si>
  <si>
    <t>Separation of Sister Chromatids</t>
  </si>
  <si>
    <t>CENPA,PSMB1,PSMB8,PSME2,NDC80,BUB1B,PLK1,KIF2C,BIRC5,CDCA8,AURKB</t>
  </si>
  <si>
    <t>Adaptive Immune System</t>
  </si>
  <si>
    <t>PIK3AP1,FBXL8,PSMB1,PSMB8,PSME2,ICOS,SEC24B,KLRD1,DYNC1LI2,KIF11,KIF22,KIF2C,RCHY1,ICAM1,LAG3,LCK,ZAP70,CD160,KLRK1,TRIM69,CD3G,CD247,CD28,ASB2,SLAMF7,FYN,KLRG1</t>
  </si>
  <si>
    <t>SUMOylation of DNA replication proteins</t>
  </si>
  <si>
    <t>Resolution of Sister Chromatid Cohesion</t>
  </si>
  <si>
    <t>Regulation of mitotic cell cycle</t>
  </si>
  <si>
    <t>APC/C-mediated degradation of cell cycle proteins</t>
  </si>
  <si>
    <t>APC/C:Cdh1 mediated degradation of Cdc20 and other APC/C:Cdh1 targeted proteins in late mitosis/early G1</t>
  </si>
  <si>
    <t>SUMO E3 ligases SUMOylate target proteins</t>
  </si>
  <si>
    <t>UCH proteinases</t>
  </si>
  <si>
    <t>Nuclear Envelope Breakdown</t>
  </si>
  <si>
    <t>SUMOylation</t>
  </si>
  <si>
    <t>RHO GTPase Effectors</t>
  </si>
  <si>
    <t>Infectious disease</t>
  </si>
  <si>
    <t>Ub-specific processing proteases</t>
  </si>
  <si>
    <t>TCR signaling</t>
  </si>
  <si>
    <t>Signaling by Rho GTPases</t>
  </si>
  <si>
    <t>Apoptosis</t>
  </si>
  <si>
    <t>Downstream TCR signaling</t>
  </si>
  <si>
    <t>Programmed Cell Death</t>
  </si>
  <si>
    <t>HMGB2,PFKP,RRM2,F2R,IL18RAP,IL18R1,S100A6,GLRX,CCL5,CCR5,KIF11,KIF22,KIF2C,GNPDA1,TCF19,F2RL3,BATF,CASP4,ID2,CASP7,BIRC5,CST7,PRC1,NCAPH,LGALS1,CD160,IFNG,KLRK1,DNAJC15,PRF1,FRG1,GZMK,ERRFI1,MYO1F,ROM1,EMP1,KLRG1,TOP2A</t>
  </si>
  <si>
    <t>PIK3AP1,EPSTI1,PFKP,IL18RAP,IL18R1,S100A6,LPIN1,ATXN1,CCL5,GNA15,NKG7,SEMA4A,MINK1,TBX21,ID2,ESM1,RGS1,LGALS1,IFNG,KLRK1,HAVCR2,ARL4C,ARSB,OSBPL3,PRF1,GZMK,GZMM,ERRFI1,MYO1F,SLAMF7,CTSW,CX3CR1</t>
  </si>
  <si>
    <t>GATA3,HMGB2,PFKP,F2R,IL18RAP,IL18R1,S100A6,LPIN1,TULP4,GLRX,CCL5,CCR5,GPC1,CASP4,ID2,CST7,LGALS1,CD160,IFNG,KLRK1,IGF2R,CD7,PPP3CC,PRF1,GZMK,GZMM,ERRFI1,MYO1F,EMP1,KLRG1,CTSW</t>
  </si>
  <si>
    <t>CENPA,S100A6,AURKA,LPIN1,GLRX,CCR5,KIF11,KIF22,KIF2C,GNPDA1,TCF19,F2RL3,LAG3,BIRC5,PRC1,NCAPH,CDCA8,LGALS1,IFNG,KLRK1,ASF1B,PRF1,GZMK,GZMM,ERRFI1,MYO1F,ROM1,EMP1,KLRG1,TOP2A,AURKB</t>
  </si>
  <si>
    <t>EPSTI1,HMGB2,PFKP,IL18RAP,IL18R1,GRAMD1B,S100A6,LPIN1,ATXN1,PPIL2,CCL5,NKG7,TBX21,CASP4,ID2,CST7,RGS1,LGALS1,IFNG,KLRK1,ARL4C,PPP3CC,OSBPL3,PRF1,GZMK,GZMM,MYO1F,SLAMF7,CTSW</t>
  </si>
  <si>
    <t>PIK3AP1,GIMAP7,IL18RAP,IL18R1,S100A6,ATXN1,AIF1,CCL5,NKG7,FAM129A,TBX21,CASP4,ID2,ESM1,SLA,RGS1,LGALS1,IFNG,KLRK1,ARSB,OSBPL3,PRF1,GZMK,ERRFI1,MYO1F,MPHOSPH6,SLAMF7,KLRG1,DDX28</t>
  </si>
  <si>
    <t>GATA3,F2R,IL18RAP,IL18R1,S100A6,LPIN1,GLRX,AIF1,CCL5,CCR5,PLCD1,SEMA4A,GPC1,MED10,CASP4,ID2,CST7,LGALS1,CD160,IFNG,KLRK1,PPP3CC,PRF1,GZMK,GZMM,ERRFI1,MYO1F,EMP1,KLRG1,CTSW</t>
  </si>
  <si>
    <t>HMGB2,IL18RAP,IL18R1,S100A6,LPIN1,GLRX,CCL5,CCR5,HSD11B1,RAC2,KIF22,GNPDA1,TCF19,BATF,CASP4,ID2,CASP7,BIRC5,LGALS1,CD160,IFNG,KLRK1,PRF1,FRG1,GZMK,ERRFI1,MYO1F,KLRG1,CX3CR1,AURKB</t>
  </si>
  <si>
    <t>F2R,IL18RAP,NRARP,ARL6IP4,CDCA2,HIST1H2AK,NDC80,KIF11,KIF22,TCF19,GPX8,TBX21,CASP7,ESM1,BIRC5,PRC1,NCAPH,CDCA8,IFNG,HAVCR2,ARSB,ASF1B,GZMK,KLRG1,FIGNL1,TOP2A,CX3CR1,AURKB</t>
  </si>
  <si>
    <t>EPSTI1,TNFRSF18,IL18RAP,S100A6,HIST1H2AK,ICOS,GADD45G,RAC2,TBX21,CASP4,CASP7,CST7,LCK,RGS1,ZAP70,RGS16,HAVCR2,CD6,THY1,SYTL3,PRF1,GZMK,KCNK5,TMSB10,SLAMF7,IL2RB,KLRG1</t>
  </si>
  <si>
    <t>CXCL10,PSMB8,GATA3,TNFRSF18,PFKP,F2R,IL18RAP,IL18R1,S100A6,GLRX,CCL5,CCR5,KLRD1,RAC2,GPC1,MED10,BATF,ICAM1,ID2,H2AFY,LCK,CD3G,CD247,CD6,DNAJC15,PRF1,FYN,KLRG1</t>
  </si>
  <si>
    <t>GATA3,HMGB2,PFKP,F2R,IL18RAP,IL18R1,S100A6,GLRX,CCL5,CCR5,CASP4,ID2,CST7,LGALS1,CD160,IFNG,KLRK1,IGF2R,CD7,PPP3CC,PRF1,GZMK,GZMM,ERRFI1,MYO1F,EMP1,KLRG1,CTSW</t>
  </si>
  <si>
    <t>PIK3AP1,EPSTI1,GATA3,F2R,IL18R1,NRARP,S100A6,LPIN1,CCL5,CCR5,NKG7,HSD11B1,KLRD1,KIF11,GPC1,TPST2,LGALS1,KLRK1,CD7,DNAJC15,GZMM,MYO1F,KCNK5,ROM1,SLAMF7,IL2RB,KLRG1,CTSW</t>
  </si>
  <si>
    <t>CDC42SE1,TNFRSF18,PFKP,GFI1,CCL5,STK39,KLRD1,LAG3,ID2,BIRC5,CST7,LCK,PRC1,LCP1,NCAPH,ZAP70,CD160,KLRK1,ARL4C,CD3G,IGF2R,THY1,ASF1B,CD28,MYO1F,ROM1,TOP2A</t>
  </si>
  <si>
    <t>EPSTI1,TNFRSF18,GIMAP7,CCL5,NKG7,KLRD1,SEMA4D,DUSP2,TBX21,LAG3,CST7,LCK,RGS16,IFNG,CD3G,CD247,CD6,CD7,THY1,CD28,PRF1,GZMK,PRKCH,SLAMF7,FYN,IL2RB,CTSW</t>
  </si>
  <si>
    <t>RAB19,EPSTI1,TNFRSF18,IL18RAP,IL18R1,CEMIP2,NRARP,CCR5,HSD11B1,KLRD1,GPC1,TPST2,FAM129A,POGK,ID2,CST7,LGALS1,PPP3CC,SYTL3,DNAJC15,GZMM,ERRFI1,KCNK5,ROM1,SLAMF7,IL2RB,CTSW</t>
  </si>
  <si>
    <t>PFKP,IL18RAP,IL18R1,LPIN1,ATXN1,CCL5,GNA15,NKG7,TBX21,ID2,ESM1,RGS1,IFNG,KLRK1,HAVCR2,ARL4C,ARSB,OSBPL3,PRF1,GZMK,MYO1F,EMP1,CX3CR1,CYTH4</t>
  </si>
  <si>
    <t>PIK3AP1,PFKP,IL18RAP,IL18R1,S100A6,LPIN1,ATXN1,CCL5,GNA15,NKG7,TBX21,ID2,ESM1,RGS1,IFNG,KLRK1,HAVCR2,OSBPL3,PRF1,GZMK,GZMM,MYO1F,EMP1,CX3CR1</t>
  </si>
  <si>
    <t>NAB2,PFKP,IL18R1,TNFRSF4,S100A6,LPIN1,CCL5,SEMA4A,KLRD1,RAC2,BATF,ID2,CST7,ZAP70,CD160,ARL4C,CD3G,CD247,IGF2R,CD6,THY1,ABCB9,CD28,FYN,CTSW</t>
  </si>
  <si>
    <t>HMGB2,F2R,IL18RAP,IL18R1,S100A6,LPIN1,GLRX,CCL5,CCR5,KLRD1,CASP4,ID2,CASP7,SLA,LGALS1,CD160,IFNG,KLRK1,PRF1,GZMK,GZMM,ERRFI1,MYO1F,EMP1,KLRG1</t>
  </si>
  <si>
    <t>CENPA,CXCL10,MCM3,TNFRSF18,RRM2,NCAPD2,PLK1,KIF11,KIF22,KIF2C,SEMA4D,FAM129A,LAG3,CASP4,PRC1,CDCA8,HAVCR2,ARSB,CD7,GZMK,ROM1,FIGNL1,TOP2A,AURKB</t>
  </si>
  <si>
    <t>EPSTI1,PSMB8,PSME2,IL18RAP,IL18R1,ICOS,CCL5,KLRD1,ICAM1,CASP4,ID2,CASP7,CST7,RGS1,RGS16,IFNG,CD3G,PRF1,PRKCH,SLAMF7,IL2RB,KLRG1,CTSW</t>
  </si>
  <si>
    <t>CXCL10,GIMAP7,GLRX,AIF1,NKG7,KIF11,FAM129A,BATF,ID2,ESM1,NCAPH,CDCA8,RGS1,KLRK1,HAVCR2,ARSB,SYTL3,OSBPL3,ROM1,MPHOSPH6,EMP1,SLAMF7,FIGNL1</t>
  </si>
  <si>
    <t>CENPA,HMGB2,RRM2,GLRX,UGCG,LYPLA1,KIF11,KIF22,KIF2C,GNPDA1,TCF19,F2RL3,BATF,CASP7,BIRC5,PRC1,NCAPH,LGALS1,ASF1B,FRG1,GZMK,EMP1,KLRG1,TOP2A</t>
  </si>
  <si>
    <t>CENPA,RRM2,AURKA,KIF11,KIF22,KIF2C,TCF19,F2RL3,DUSP2,LAG3,BIRC5,PRC1,NCAPH,CDCA8,LGALS1,IFNG,ASF1B,GZMK,TMPO,ROM1,EMP1,KLRG1,TOP2A,AURKB</t>
  </si>
  <si>
    <t>FBXL8,GATA3,VPS26C,SLC9A3R1,ICOS,CCL5,CCR5,SEMA4D,ID2,LCK,ATP10A,ZAP70,ARL4C,CD3G,CD247,IGF2R,CD6,CD28,PRF1,GZMK,PRKCH,FYN,IL2RB,KLRG1</t>
  </si>
  <si>
    <t>PRPF31,PSMB8,TNFRSF18,F2R,IL18RAP,CCL5,CCR5,KLRD1,RAC2,GPC1,ICAM1,ID2,CASP7,ZAP70,CD160,IFNG,KLRK1,PPP3CC,THY1,PRF1,FRG1,MYO1F,CTSW</t>
  </si>
  <si>
    <t>PRPF31,F2R,CCL5,NKG7,KLRD1,TPST2,RBBP7,DUSP2,TBX21,LAG3,ID2,CST7,CD160,IFNG,KLRK1,PRF1,GZMK,SLAMF7,GGA1,IL2RB,KLRG1,CTSW,CX3CR1</t>
  </si>
  <si>
    <t>GATA3,PSME2,PFKP,F2R,GFI1,LPIN1,CNGA1,KIF22,LAG3,BIRC5,CST7,LCK,PRC1,CDCA8,ZAP70,ARL4C,CD3G,THY1,CD28,SH3PXD2A,ROM1,FYN,TOP2A</t>
  </si>
  <si>
    <t>PIK3AP1,GIMAP7,PFKP,F2R,IL18RAP,IL18R1,AIF1,CCL5,GNA15,NKG7,FAM129A,TBX21,ID2,SLA,RGS1,IFNG,PRF1,MYO1F,MPHOSPH6,SLAMF7,DDX28,CX3CR1</t>
  </si>
  <si>
    <t>NAB1,PBK,HMGB2,RRM2,NDC80,BUB1B,CHST2,KIF11,KIF22,TCF19,GPX8,LAG3,CASP4,BIRC5,PRC1,NCAPH,CDCA8,RGS16,HAVCR2,GZMK,TOP2A</t>
  </si>
  <si>
    <t>TNFRSF18,PSME2,PFKP,GFI1,CCL5,STK39,KLRD1,ID2,CST7,LCK,NCAPH,LGALS1,KLRK1,ARL4C,CD3G,IGF2R,CD7,ABCB9,ASF1B,MYO1F,PRKCH,TOP2A</t>
  </si>
  <si>
    <t>TPM4,PIK3AP1,HMGB2,CDCA2,S100A6,LPIN1,HIST1H2AK,LIME1,GLRX,BUB1B,CCL5,KIF11,SEMA4D,ID2,BIRC5,PRC1,LGALS1,IFNG,ARSB,ASF1B,PRF1</t>
  </si>
  <si>
    <t>EPSTI1,PFN2,IL18RAP,IL18R1,CEMIP2,NRARP,GRAMD1B,S100A6,ICOS,CCL5,NKG7,TPST2,TBX21,ID2,CST7,IFNG,PPP3CC,OSBPL3,GZMK,MYO1F,IL2RB,CTSW</t>
  </si>
  <si>
    <t>TPM4,CENPA,GATA3,HMGB2,RRM2,TNFRSF4,GRAMD1B,AURKA,SLC9A3R1,ICOS,NDC80,STK39,PLK1,KIF11,KIF22,KIF2C,LAG3,PRC1,NCAPH,CDCA8,DEF6,IL2RB</t>
  </si>
  <si>
    <t>PRPF31,CXCL10,PSMB8,TNFRSF18,PFKP,F2R,IL18RAP,CCL5,CNGA1,KLRD1,RAC2,GPC1,MED10,LCK,CD3G,CD247,THY1,CD28,PRF1,ROM1,FYN,KLRG1</t>
  </si>
  <si>
    <t>NAB2,IL18R1,TNFRSF4,LPIN1,CCL5,KLRD1,RAC2,DUSP2,ID2,CST7,LCK,ZAP70,ARL4C,CD3G,CD247,CD6,THY1,CD28,MYO1F,ROM1,FYN,CTSW</t>
  </si>
  <si>
    <t>HMGB2,RRM2,BANF1,GLRX,KIF11,RAC2,KIF22,GNPDA1,TCF19,F2RL3,BATF,PUF60,CASP7,BIRC5,PRC1,NCAPH,LGALS1,ASF1B,FRG1,GZMK,ROM1,TOP2A</t>
  </si>
  <si>
    <t>M3577</t>
  </si>
  <si>
    <t>Genes up-regulated in comparison of wild type CD8 effector T cells at day 6 versus those at day 10.</t>
  </si>
  <si>
    <t>CENPA,PBK,RRM2,AURKA,NDC80,GLRX,BUB1B,PLK1,KIF11,KIF22,KIF2C,TCF19,BIRC5,PRC1,NCAPH,CDCA8,ASF1B,SLAMF7,RPA3,FIGNL1,TOP2A,AURKB</t>
  </si>
  <si>
    <t>PIK3AP1,PBK,GIMAP7,PFKP,F2R,IL18RAP,IL18R1,GLRX,FAM129A,GPX8,TBX21,ID2,CASP7,SLA,ASF1B,OSBPL3,MYO1F,MPHOSPH6,EMP1,DDX28,CX3CR1</t>
  </si>
  <si>
    <t>ABR,PBK,HMGB2,MCM3,RRM2,AURKA,NDC80,BUB1B,NCAPD2,PLK1,KIF11,BIRC5,PRC1,NCAPH,CDCA8,IGF2BP3,ASF1B,OSBPL3,GZMK,ROM1,TOP2A</t>
  </si>
  <si>
    <t>HMGB2,IL18RAP,ARL6IP4,AURKA,GLRX,CCL5,KIF22,GNPDA1,BATF,CASP7,BIRC5,PRC1,NCAPH,CDCA8,LGALS1,FRG1,GZMK,KLRG1,TOP2A,CX3CR1,AURKB</t>
  </si>
  <si>
    <t>NAB2,PSME2,GIMAP7,TNFRSF4,GADD45G,NKG7,SEMA4A,PCBP4,ARL6IP5,ID2,CST7,RGS1,COTL1,IGF2R,CD7,PRF1,PRKCH,IL2RB,CTSW,CYTH4,S1PR4</t>
  </si>
  <si>
    <t>GATA3,F2R,IL18RAP,GFI1,GADD45G,GLRX,CCR5,CHST2,KIF22,ICAM1,TBX21,CASP4,ID2,CST7,PRC1,RGS1,IFNG,PPP3CC,GZMK,KLRG1,CTSW</t>
  </si>
  <si>
    <t>GIMAP7,F2R,IL18RAP,IL18R1,AIF1,GNA15,NKG7,FAM129A,TBX21,CST7,RGS1,CD28,PRF1,GZMM,MYO1F,CHCHD2,MPHOSPH6,EMP1,DDX28,CX3CR1</t>
  </si>
  <si>
    <t>PBK,RCC1,RRM2,AURKA,HIST1H2AK,PLK1,KIF22,TROAP,RBBP7,BIRC5,CDCA8,LGALS1,HAVCR2,ARSB,ASF1B,GZMK,ROM1,RPA3,FIGNL1,AURKB</t>
  </si>
  <si>
    <t>PIK3AP1,MCM3,GIMAP7,IL18RAP,IL18R1,AURKA,AIF1,KIF11,FAM129A,TBX21,ESM1,NCAPH,CDCA8,KLRK1,ARSB,ASF1B,OSBPL3,MYO1F,SLAMF7,CX3CR1</t>
  </si>
  <si>
    <t>PBK,HMGB2,MCM3,RRM2,AURKA,NDC80,BUB1B,NCAPD2,PLK1,KIF11,TCF19,BIRC5,PRC1,NCAPH,CDCA8,ASF1B,ROM1,FIGNL1,TOP2A,AURKB</t>
  </si>
  <si>
    <t>CXCL10,NAB1,GIMAP7,F2R,IL18RAP,NRARP,ICOS,AIF1,NKG7,FAM129A,GPX8,LAG3,ID2,RGS1,RGS16,PRF1,MPHOSPH6,DDX28,CX3CR1</t>
  </si>
  <si>
    <t>HMGB2,PFKP,GFI1,DHX9,ADSS,UGCG,CASP4,ID2,PRC1,LCP1,NCAPH,PIAS2,COTL1,ZAP70,KLRK1,IGF2R,GZMK,MYO1F,PRKCH,CTSW</t>
  </si>
  <si>
    <t>M4494</t>
  </si>
  <si>
    <t>Genes up-regulated in comparison of naive CD8 T cells versus day 0 monocytes.</t>
  </si>
  <si>
    <t>ETS1,GATA3,IL18RAP,IL18R1,LPIN1,LIME1,NKG7,LCK,ZAP70,CD160,KLRK1,CD3G,CD247,CD6,CD7,CD28,PRF1,GZMK,IL2RB,KLRG1</t>
  </si>
  <si>
    <t>M8515</t>
  </si>
  <si>
    <t>Genes up-regulated in CD8 T cells: ID3 [GeneID=3399] knockout versus wildtype.</t>
  </si>
  <si>
    <t>PRPF31,HMGB2,TNFRSF18,AURKA,CCL5,KLRD1,KIF11,TCF19,BIRC5,CST7,NCAPH,CDCA8,CD160,KLRK1,CD7,ASF1B,MYO1F,ROM1,TOP2A,CTSW</t>
  </si>
  <si>
    <t>PIK3AP1,RRM2,F2R,S100A6,LPIN1,CCL5,CCR5,NKG7,KLRD1,GPC1,ID2,LGALS1,KLRK1,CD7,GZMM,MYO1F,SLAMF7,IL2RB,KLRG1,CTSW</t>
  </si>
  <si>
    <t>PIK3AP1,TMPRSS13,CENPA,HMGB2,MCM3,GIMAP7,S100A6,NDC80,GLRX,CCL5,HSD11B1,KLRD1,F2RL3,POGK,TBX21,ARL4C,OSBPL3,DNAJC15,ERRFI1,CYTH4</t>
  </si>
  <si>
    <t>CENPA,CXCL10,NAB1,PSMB8,PFKP,F2R,LIME1,ICOS,NCAPD2,AIF1,SEMA4D,LAG3,CST7,SLA,RGS1,CD7,PRF1,MYO1F,DDX28</t>
  </si>
  <si>
    <t>PBK,RCC1,RRM2,AURKA,HIST1H2AK,PLK1,KIF22,TROAP,RBBP7,BIRC5,CDCA8,LGALS1,HAVCR2,ARSB,ASF1B,GZMK,ROM1,FIGNL1,AURKB</t>
  </si>
  <si>
    <t>EPSTI1,CXCL10,PSMB8,IL18R1,ICOS,CXCL9,SEMA4D,ICAM1,CASP4,CST7,LCK,KLRK1,THY1,GZMK,PRKCH,SLAMF7,FYN,KLRG1</t>
  </si>
  <si>
    <t>RRM2,IL18R1,BANF1,ARL6IP4,ADSS,GLRX,CXCL9,KIF11,ESM1,BIRC5,LGALS1,IFNG,KLRK1,IGF2BP3,DNAJC15,TMPO,ROM1,AURKB</t>
  </si>
  <si>
    <t>RAB19,EPSTI1,CXCL10,TNFRSF18,IL18RAP,IL18R1,ICOS,CCL5,ICAM1,TBX21,CASP7,LCK,ZAP70,RGS16,HAVCR2,SYTL3,CD28,KCNK5</t>
  </si>
  <si>
    <t>NAB1,PSME2,GIMAP7,F2R,CEMIP2,S100A6,GLRX,CCR5,NKG7,STK39,BATF,TBX21,CASP4,ID2,LGALS1,IFNG,DNAJC15,RPA3,KLRG1</t>
  </si>
  <si>
    <t>ABR,CEMIP2,NRARP,LIME1,ICOS,GNA15,HSD11B1,TPST2,FAM129A,POGK,ID2,IFNG,PPP3CC,SYTL3,DNAJC15,EMP1,SLAMF7,IL2RB,CTSW</t>
  </si>
  <si>
    <t>PIK3AP1,CHN2,ATXN1,BTD,CCL5,CCR5,NKG7,KLRD1,FAM129A,TBX21,LAG3,CST7,LGALS1,SYTL3,PRF1,SLAMF7,FYN,IL2RB,KLRG1</t>
  </si>
  <si>
    <t>TPM4,GFI1,ATXN1,CCL5,CCR5,NKG7,KLRD1,PIF1,FAM129A,TBX21,LAG3,CST7,SYTL3,OSBPL3,PRF1,GZMK,SLAMF7,FYN,KLRG1</t>
  </si>
  <si>
    <t>LPIN1,LIME1,SLC9A3R1,CCL5,NKG7,STK39,TPST2,FAM129A,CST7,ZAP70,LGALS1,CD3G,CD247,CD7,PRF1,TRABD,GZMM,IL2RB,S1PR4</t>
  </si>
  <si>
    <t>M6205</t>
  </si>
  <si>
    <t>Genes down-regulated in polymorphonuclear leukocytes (9h): S. aureus infection versus control.</t>
  </si>
  <si>
    <t>CENPA,PBK,RRM2,ACYP1,GFI1,CDCA2,AURKA,NDC80,BUB1B,KIF2C,BIRC5,PRC1,NCAPH,CDCA8,SYTL3,ASF1B,RPA3,FIGNL1,TOP2A</t>
  </si>
  <si>
    <t>TPM4,EPSTI1,CENPA,PBK,MCM3,IL1RL2,ARL6IP4,BUB1B,PLK1,KIF11,KIF22,KIF2C,BIRC5,CDCA8,IGF2BP3,ASF1B,KLRG1,TOP2A</t>
  </si>
  <si>
    <t>PIK3AP1,ABR,CXCL10,F2R,GFI1,CEMIP2,ICOS,GLRX,UGCG,DUSP2,ICAM1,LAG3,H2AFY,RGS1,RGS16,ARSB,PPP3CC,PRKCH</t>
  </si>
  <si>
    <t>F2R,GFI1,CCL5,NKG7,SEMA4A,KLRD1,TBX21,LAG3,ID2,CST7,CD160,KLRK1,PRF1,GZMK,SLAMF7,FYN,IL2RB,CTSW</t>
  </si>
  <si>
    <t>TPM4,TRADD,FBXL8,TNFRSF4,SLC9A3R1,ATXN1,CCL5,FAM129A,TBX21,NCAPH,COTL1,LGALS1,IFNG,CD28,OSBPL3,GZMK,MYO1F,ASB2</t>
  </si>
  <si>
    <t>M5041</t>
  </si>
  <si>
    <t>Genes up-regulated in comparison of splenic primary CD8 effector T cells at day 8 post-acute infection versus splenic secondary CD8 effector T cells at day 8 post-acute infection.</t>
  </si>
  <si>
    <t>CENPA,HMGB2,MCM3,RRM2,ICOS,NDC80,BUB1B,NCAPD2,PIF1,KIF22,BIRC5,NCAPH,ZAP70,ASF1B,TMPO,FIGNL1,TOP2A,AURKB</t>
  </si>
  <si>
    <t>PIK3AP1,CXCL10,IL18RAP,S100A6,HIST1H2AK,NUP210,CXCL9,CCL5,PLK1,KIF11,TBX21,CASP4,PRC1,OSBPL3,KLRG1,FIGNL1,TOP2A</t>
  </si>
  <si>
    <t>EPSTI1,PSME2,GFI1,S100A6,ATXN1,CCL5,CCR5,NKG7,ICAM1,TBX21,CST7,IFNG,KLRK1,GZMK,MYO1F,SLAMF7,CTSW,INVS</t>
  </si>
  <si>
    <t>PBK,MCM3,IL18RAP,ICOS,BUB1B,NCAPD2,GNA15,STK39,PLK1,KIF11,TCF19,LAG3,ESM1,LGALS1,PRF1,TOP2A,CX3CR1,AURKB</t>
  </si>
  <si>
    <t>CENPA,PBK,RRM2,AXIN2,AURKA,HSD11B1,SEMA4A,PLK1,ESM1,LCK,LGALS1,CD3G,CD247,THY1,SYTL3,ASF1B,PKP3,TMPO</t>
  </si>
  <si>
    <t>GATA3,ARL6IP4,AIF1,CCL5,KIF22,SEMA4D,BATF,DUSP2,ID2,ZAP70,CD3G,CD247,CD6,CD7,CD28,GZMM,PRKCH,DDX28</t>
  </si>
  <si>
    <t>CXCL10,PBK,AURKA,GLRX,AIF1,KIF22,TROAP,RBBP7,LAG3,ID2,RGS1,SYTL3,ASF1B,PRF1,MPHOSPH6,EMP1,FIGNL1</t>
  </si>
  <si>
    <t>PSMB1,PSMB8,HIST1H2AK,NUP210,KLRD1,KIF11,RBBP7,FFAR2,BIRC5,H2AFY,LGALS1,KLRK1,ARSB,OSBPL3,TRABD,TMSB10,TOP2A</t>
  </si>
  <si>
    <t>TPM4,TRADD,FBXL8,GATA3,HMGB2,PFKP,TNFRSF4,SLC9A3R1,ATXN1,FAM129A,PRC1,COTL1,LGALS1,OSBPL3,GZMK,MYO1F,IL2RB</t>
  </si>
  <si>
    <t>M9419</t>
  </si>
  <si>
    <t>Genes up-regulated after poly(IC) injection: CD8A [GeneID=925] dendritic cells versus NK cells.</t>
  </si>
  <si>
    <t>CENPA,NAB1,RRM2,AURKA,NDC80,BUB1B,KIF11,KIF22,KIF2C,TROAP,ID2,LCP1,NCAPH,TMPO,MPHOSPH6,TOP2A,CTSW</t>
  </si>
  <si>
    <t>M3580</t>
  </si>
  <si>
    <t>Genes up-regulated in comparison of wild type CD8 effector T cells at day 6 versus those  from mice defficient for TRAF6 [GeneID=7189] at day 10.</t>
  </si>
  <si>
    <t>CENPA,PBK,HMGB2,MCM3,RRM2,CDCA2,AURKA,BUB1B,PLK1,PIF1,KIF22,TCF19,BIRC5,NCAPH,ROM1,TOP2A,AURKB</t>
  </si>
  <si>
    <t>ETS1,GATA3,TNFRSF18,F2R,IL18RAP,IL18R1,TULP4,CCR5,GPC1,ICAM1,ID2,CASP7,IFNG,KLRK1,CD28,PRF1,KLRG1</t>
  </si>
  <si>
    <t>M4604</t>
  </si>
  <si>
    <t>Genes up-regulated in comparison of CD25+ regulatory T cell (Treg) treated with IL4 [GeneID=3565] at day 7 versus CD25- T cells treated with IL4 [GeneID=3565] at day 7.</t>
  </si>
  <si>
    <t>CENPA,GATA3,RCC1,RRM2,IL18R1,AURKA,PPIL2,KIF11,RAC2,KIF22,KIF2C,BIRC5,PRC1,CDCA8,RPA3,IL2RB,AURKB</t>
  </si>
  <si>
    <t>F2R,IL18RAP,IL18R1,CCL5,NKG7,HSD11B1,KLRD1,CST7,LGALS1,KLRK1,CD7,DNAJC15,MYO1F,KCNK5,SLAMF7,IL2RB,CTSW</t>
  </si>
  <si>
    <t>M6417</t>
  </si>
  <si>
    <t>Genes down-regulated in monocytes (6h): untreated versus M. tuberculosis 19 kDa lipopeptide.</t>
  </si>
  <si>
    <t>CXCL10,NAB1,MCM3,IL18R1,CEMIP2,GLRX,GNA15,CCR5,PLCD1,GNPDA1,TBX21,PRC1,CD160,IFNG,CD6,RPA3,KLRG1</t>
  </si>
  <si>
    <t>PSMB8,GFI1,AXIN2,SEC24B,HSD11B1,SEMA4A,CNGA1,ESM1,LCK,NCAPH,CD3G,CD247,THY1,SYTL3,ASF1B,CD28,AKAP2</t>
  </si>
  <si>
    <t>BCL3,IL18R1,S100A6,AURKA,GADD45G,TULP4,CCR5,KLRD1,RAC2,GNPDA1,BATF,IFNG,ARL4C,PPP3CC,THY1,MYO1F,EMP1</t>
  </si>
  <si>
    <t>TMPRSS13,TNFRSF18,RRM2,GFI1,TNFRSF4,ICOS,FAM129A,LAG3,CASP7,PELI2,RGS1,IGF2R,OSBPL3,KCNK5,PRKCH,EMP1,IL2RB</t>
  </si>
  <si>
    <t>MCM3,RRM2,IL18R1,BANF1,ARL6IP4,ADSS,ESM1,BIRC5,KLRK1,GTF2F1,IGF2BP3,THY1,DNAJC15,TMPO,RPA3,FIGNL1</t>
  </si>
  <si>
    <t>PIK3AP1,PSMB1,GIMAP7,F2R,IL18RAP,ICOS,NKG7,FAM129A,ID2,CST7,RGS1,TAF9B,SYTL3,CD28,PRF1,GZMM</t>
  </si>
  <si>
    <t>M2965</t>
  </si>
  <si>
    <t>Genes down-regulated in T conv versus induced T reg with non-functional FOXP3 [GeneID=50943].</t>
  </si>
  <si>
    <t>EPSTI1,CENPA,PBK,MCM3,RRM2,ARL6IP4,HIST1H2AK,BUB1B,NCAPD2,PLK1,KIF11,BIRC5,PRC1,CDCA8,IGF2BP3,FIGNL1</t>
  </si>
  <si>
    <t>PIK3AP1,TNFRSF18,IL18RAP,GRAMD1B,GLRX,NKG7,FAM129A,LAG3,KLRK1,IGF2BP3,GZMK,SLAMF7,FYN,KLRG1,CX3CR1</t>
  </si>
  <si>
    <t>PSMB8,PFN2,GLRX,SEMA4A,FAM129A,MED10,TBX21,IFNG,IGF2R,CD6,THY1,OSBPL3,FRG1,CTSW,CACNA2D3</t>
  </si>
  <si>
    <t>PBK,HMGB2,RCC1,GIMAP7,BUB1B,PLK1,DYNC1LI2,KIF22,GNPDA1,CASP7,PRC1,CDCA8,LGALS1,IFNG,FIGNL1,AURKB</t>
  </si>
  <si>
    <t>CENPA,HMGB2,RRM2,PFN2,S100A6,AURKA,ICOS,NKG7,CASP4,ID2,PRC1,LGALS1,CD160,PPP3CC,ASF1B,TOP2A</t>
  </si>
  <si>
    <t>M9259</t>
  </si>
  <si>
    <t>Genes up-regulated in CXCR5+ BCL6+ [GeneID=643;604] follicular helper T cells versus CXCR5+ BCL6- CD4+ [GeneID=643;604;920] T cells.</t>
  </si>
  <si>
    <t>PIK3AP1,VPS26C,IL18R1,LIME1,BUB1B,NCAPD2,LYPLA1,CCR5,PIF1,FAM129A,PRC1,ATP8B2,PPP3CC,ABCB9,ASF1B,GZMK</t>
  </si>
  <si>
    <t>PFKP,F2R,GFI1,S100A6,CNGA1,KIF22,CST7,NCAPH,ZAP70,ARL4C,CD3G,IGF2R,THY1,CD28,SH3PXD2A,TOP2A</t>
  </si>
  <si>
    <t>M8277</t>
  </si>
  <si>
    <t>Genes up-regulated in B lymphocytes stimulated by anti-IgM for 8h: wildtype versus NFATC1 [GeneID=4772] knockout.</t>
  </si>
  <si>
    <t>CDCA2,AURKA,NDC80,NUP210,BUB1B,PIF1,KIF11,KIF22,KIF2C,BIRC5,PRC1,NCAPH,ASF1B,KCNK5,TOP2A,AURKB</t>
  </si>
  <si>
    <t>TRADD,FBXL8,GATA3,TNFRSF4,ICOS,SEMA4D,LCK,ATP10A,ZAP70,ARL4C,CD3G,CD247,CD6,CD28,PRKCH,FYN</t>
  </si>
  <si>
    <t>BCL3,GFI1,GADD45G,CHST2,SEMA4D,GNPDA1,BATF,ICAM1,ID2,PIAS2,CD6,SYTL3,CD28,PRKCH,EMP1,CACNA2D3</t>
  </si>
  <si>
    <t>MCM3,RRM2,IL18RAP,TNFRSF4,AURKA,NDC80,BUB1B,NCAPD2,NKG7,KIF11,KIF2C,LAG3,CST7,NCAPH,RPA3,TOP2A</t>
  </si>
  <si>
    <t>NAB2,PBK,VPS26C,MCM3,IL18RAP,GRAMD1B,ICOS,STK39,PIF1,ID2,SLA,ATP10A,OSBPL3,TMPO,ROM1,FIGNL1</t>
  </si>
  <si>
    <t>GATA3,LIME1,KIF22,SEMA4D,ID2,LCK,ZAP70,ARL4C,CD3G,CD247,CD7,TRABD,DEF6,GZMM,PRKCH,DDX28</t>
  </si>
  <si>
    <t>M8235</t>
  </si>
  <si>
    <t>Genes up-regulated in polarizing CD4 [GeneID=920] Th17 cells: wildtype versus RORC [GeneID=6097] knockout.</t>
  </si>
  <si>
    <t>CDCA2,BUB1B,NCAPD2,PLK1,PIF1,KIF11,KIF22,TROAP,PRC1,NCAPH,CDCA8,TMPO,FYN,TOP2A</t>
  </si>
  <si>
    <t>GIMAP7,CEMIP2,S100A6,ICOS,GLRX,GNA15,CCR5,TBX21,LCP1,LGALS1,CD247,MYO1F,ASB2,KLRG1,S1PR4</t>
  </si>
  <si>
    <t>PIK3AP1,RAB19,AURKA,NDC80,BUB1B,NCAPD2,CCR5,PLK1,PIF1,KIF11,PRC1,LGALS1,ASF1B,GZMK,DDX28</t>
  </si>
  <si>
    <t>IL18RAP,NDC80,CCL5,CCR5,CNGA1,FFAR2,PRC1,RGS1,CD160,SYTL3,OSBPL3,GZMK,ASB2,SLAMF7,FIGNL1</t>
  </si>
  <si>
    <t>PFN1,IL18R1,S100A6,GLRX,CCR5,SEMA4A,FAM129A,ID2,H2AFY,LCP1,RGS1,COTL1,LGALS1,ARL4C,TMSB10</t>
  </si>
  <si>
    <t>M3049</t>
  </si>
  <si>
    <t>ZBTB8OS,IL18R1,ATXN1,CCR5,PLCD1,POGK,ID2,RGS1,IFNG,KLRK1,CD3G,THY1,DNAJC15,SLAMF7,CYTH4</t>
  </si>
  <si>
    <t>NAB1,BCL3,IL18R1,S100A6,GADD45G,TULP4,CCR5,GNPDA1,BATF,CASP4,IFNG,ABCB9,PRF1,EMP1,IL2RB</t>
  </si>
  <si>
    <t>EPSTI1,HMGB2,TNFRSF18,CEMIP2,AXIN2,NKG7,FAM129A,GPX8,TBX21,ESM1,LGALS1,IFNG,MYO1F,KCNK5,KLRG1</t>
  </si>
  <si>
    <t>IL18RAP,TNFRSF4,CCL5,RAC2,GPC1,ICAM1,ID2,IFNG,KLRK1,CD6,CD28,PRF1,UBAC2,KLRG1,S1PR4</t>
  </si>
  <si>
    <t>M8507</t>
  </si>
  <si>
    <t>Genes down-regulated in CD8 T cells: control versus over-expressing ID3 [GeneID=3399].</t>
  </si>
  <si>
    <t>RRM2,F2R,AURKA,KIF11,KIF22,BIRC5,PRC1,NCAPH,CDCA8,CD160,ASF1B,ROM1,TOP2A,CTSW,AURKB</t>
  </si>
  <si>
    <t>IL18RAP,SLC9A3R1,GPX8,ARL6IP5,ICAM1,TBX21,ID2,ESM1,LCK,ARL4C,DNAJC15,GZMM,EMP1,KLRG1,CX3CR1</t>
  </si>
  <si>
    <t>PIK3AP1,PBK,BANF1,CCR5,PIF1,KIF11,KIF22,GNPDA1,CASP7,PRKRIP1,PRC1,LGALS1,GZMK,SLAMF7,AURKB</t>
  </si>
  <si>
    <t>M4607</t>
  </si>
  <si>
    <t>Genes up-regulated in comparison of CD25+ regulatory T cell (Treg) treated with IL4 [GeneID=3565] at day 10 versus CD25- T cells treated with IL4 [GeneID=3565] at 10 h.</t>
  </si>
  <si>
    <t>TRADD,GATA3,HMGB2,IL18R1,GFI1,NDC80,BUB1B,STK39,KIF11,KIF22,KIF2C,FAM129A,BATF,PRC1,TMPO</t>
  </si>
  <si>
    <t>PBK,RRM2,ARL6IP4,BUB1B,NCAPD2,CCR5,PIF1,KIF11,KIF22,NCAPH,CDCA8,ATP10A,LGALS1,KLRK1,TOP2A</t>
  </si>
  <si>
    <t>IL18R1,TNFRSF4,S100A6,ICOS,GADD45G,ATXN1,CCL5,NKG7,FAM129A,CASP4,RGS1,RGS16,OSBPL3,IL2RB,KLRG1</t>
  </si>
  <si>
    <t>EPSTI1,CDC42SE1,MCM3,GIMAP7,ARL6IP4,KIF2C,PUF60,BIRC5,LCP1,CDCA8,RGS16,GTF2F1,IGF2R,MYO1F</t>
  </si>
  <si>
    <t>F2R,IL18R1,GRAMD1B,CCL5,STK39,SEMA4A,CHST2,MINK1,PPP3CC,CD28,KCNK5,PRKCH,ASB2,IL2RB</t>
  </si>
  <si>
    <t>PBK,RRM2,CDCA2,NDC80,GLRX,BUB1B,KIF22,H2AFY,PRC1,CDCA8,LGALS1,HAVCR2,FIGNL1,TOP2A</t>
  </si>
  <si>
    <t>GATA3,F2R,IL18RAP,ATXN1,KLRD1,FAM129A,TBX21,CST7,COTL1,HAVCR2,GZMK,MYO1F,FYN,IL2RB</t>
  </si>
  <si>
    <t>PBK,PSME2,ICOS,CXCL9,CNGA1,DYNC1LI2,KIF22,FAM129A,CST7,KLRK1,ASF1B,UBAC2,MPHOSPH6,DDX28</t>
  </si>
  <si>
    <t>TNFRSF18,TNFRSF4,CDCA2,S100A6,BUB1B,NCAPD2,NKG7,KIF11,FAM129A,TCF19,PRC1,IGF2BP3,ASF1B</t>
  </si>
  <si>
    <t>RAB19,EPSTI1,ICOS,SEMA4A,KLRD1,ID2,PELI2,LGALS1,PRF1,PKP3,GZMK,MYO1F,CTSW,CX3CR1</t>
  </si>
  <si>
    <t>TPM4,CENPA,PBK,RRM2,AURKA,BUB1B,KIF11,KIF2C,BATF,BIRC5,NCAPH,CDCA8,RPA3,TOP2A</t>
  </si>
  <si>
    <t>TNFRSF18,GFI1,S100A6,ICOS,ADSS,GADD45G,CHST2,FAM129A,BATF,ICAM1,LGALS1,CD6,PRKCH,KLRG1</t>
  </si>
  <si>
    <t>M6950</t>
  </si>
  <si>
    <t>Genes up-regulated in plasmacytoid dendritic cells (1h): CpG oligodeoxynucleotide 1826 versus influenza virus infection.</t>
  </si>
  <si>
    <t>NAB1,NAB2,ETS1,PFKP,IL18RAP,IL18R1,CCR5,SEMA4A,LCK,CD247,IGF2R,PRKCH,TOP2A,S1PR4</t>
  </si>
  <si>
    <t>PSME2,IL18R1,CEMIP2,ATXN1,FAM129A,BATF,CASP4,ESM1,ARSB,TAF9B,PKP3,MPHOSPH6,KLRG1,S1PR4</t>
  </si>
  <si>
    <t>NAB1,PSME2,F2R,S100A6,ATXN1,CCL5,CCR5,SEMA4D,BATF,CST7,TAF9B,ASS1,KLRG1,S1PR4</t>
  </si>
  <si>
    <t>PIK3AP1,PBK,NCAPD2,CCR5,PIF1,KIF22,GNPDA1,CASP7,PRC1,CDCA8,OSBPL3,ASS1,SLAMF7,AURKB</t>
  </si>
  <si>
    <t>CENPA,CXCL10,GIMAP7,NCAPD2,GNA15,PLK1,GPC1,GNPDA1,TBX21,IFNG,ASF1B,PRF1,TMPO,AURKB</t>
  </si>
  <si>
    <t>TNFRSF18,IL18R1,LPIN1,LIME1,SLC9A3R1,ICOS,HSD11B1,PELI2,LCK,ZAP70,IGF2R,ABCB9,DEF6,DCUN1D3</t>
  </si>
  <si>
    <t>NAB1,NAB2,PFKP,GFI1,TPST2,SEMA4D,RCHY1,CST7,LCK,RGS1,RGS16,IGF2R,CD28,OSBPL3</t>
  </si>
  <si>
    <t>TPM4,CXCL10,PSME2,IL18RAP,IL18R1,ICOS,GADD45G,CXCL9,BATF,TBX21,LAG3,IFNG,IGF2R,PRF1</t>
  </si>
  <si>
    <t>RAB19,ABR,GATA3,HMGB2,PFN1,F2R,GRAMD1B,GLRX,SEMA4A,DUSP2,ID2,ATP8B2,ZAP70,ASB2</t>
  </si>
  <si>
    <t>TMPRSS13,ZC3H8,IL18RAP,CCR5,KLRD1,TBX21,ATP10A,KLRK1,ARL4C,DNAJC15,ROM1,EMP1,CTSW,S1PR4</t>
  </si>
  <si>
    <t>M8979</t>
  </si>
  <si>
    <t>Genes down-regulated in CD4 [GeneID=920] T cells over-expressing FOXP3 [GeneID=50943] and PPARg1 isoform of PPARG [GeneID=5468]: untreated versus GW1929 [PubChem=6518171].</t>
  </si>
  <si>
    <t>CENPA,HMGB2,SEC24B,KIF11,KIF22,KIF2C,RBBP7,BIRC5,YTHDC2,NCAPH,CCNT2,IGF2R,TOP2A,AURKB</t>
  </si>
  <si>
    <t>CDC42SE1,ETS1,GATA3,LPIN1,NDC80,BTD,FAM129A,CASP7,ATP10A,LGALS1,PPP3CC,OSBPL3,GZMM,MYO1F</t>
  </si>
  <si>
    <t>RAB19,TNFRSF4,S100A6,BUB1B,GNA15,ID2,CST7,LGALS1,OSBPL3,MYO1F,ROM1,ASB2,KLRG1,TOP2A</t>
  </si>
  <si>
    <t>M8527</t>
  </si>
  <si>
    <t>Genes up-regulated in macrophages: resting differentiated versus alternatively activated M2.</t>
  </si>
  <si>
    <t>CENPA,PFN1,RRM2,NDC80,KIF22,LAG3,BIRC5,PRC1,NCAPH,CDCA8,SH3PXD2A,TOP2A,CACNA2D3,AURKB</t>
  </si>
  <si>
    <t>M9175</t>
  </si>
  <si>
    <t>Genes up-regulated in CD4 [GeneID=920] T conv over-expressing: GATA1 and SATB1 [GeneID=6304;2623] versus control.</t>
  </si>
  <si>
    <t>PSME2,CEMIP2,S100A6,GNA15,CCR5,ICAM1,SLA,LGALS1,IFNG,ARSB,TAF9B,MYO1F,KLRG1,S1PR4</t>
  </si>
  <si>
    <t>PBK,HMGB2,RRM2,GFI1,AURKA,BUB1B,KIF11,KIF2C,PRC1,CDCA8,SYTL3,ASF1B,AKAP2,RPA3</t>
  </si>
  <si>
    <t>ETS1,PFN2,F2R,SLC9A3R1,NUP210,NCAPD2,SEMA4A,TPST2,TCF19,F2RL3,ESM1,ATP8B2,ARL4C,CTSW</t>
  </si>
  <si>
    <t>PIK3AP1,F2R,IL18RAP,NKG7,CHST2,KLRD1,POGK,ICAM1,ASB2,SLAMF7,DCUN1D3,FYN,CX3CR1</t>
  </si>
  <si>
    <t>M383</t>
  </si>
  <si>
    <t>Genes up-regulated in dendritic cell NIK NFkB2-KO versus dendritic cell NIK NFkB2-KO LPS and anti-CD40 stimulated.</t>
  </si>
  <si>
    <t>TPM4,CDC42SE1,ETS1,IL18RAP,LPIN1,HSD11B1,ARL4C,CD247,CD7,DEF6,GZMM,KLRG1,CX3CR1</t>
  </si>
  <si>
    <t>CENPA,CXCL10,PBK,CDCA2,ICOS,GLRX,AIF1,FAM129A,ASF1B,PRF1,MYO1F,TMPO,DDX28</t>
  </si>
  <si>
    <t>M8905</t>
  </si>
  <si>
    <t>Genes up-regulated in CD4 [GeneID=920] T cells versus RAG2 [GeneID=5897] knockout NK cells.</t>
  </si>
  <si>
    <t>CXCL10,ZC3H8,ACYP1,IL18RAP,IL18R1,ICOS,CCL5,NKG7,STK39,PLCD1,ATP10A,GZMK</t>
  </si>
  <si>
    <t>CENPA,AURKA,BUB1B,NCAPD2,PLK1,KIF11,KIF2C,TROAP,CDCA8,CD160,IGF2BP3,ASF1B,FIGNL1</t>
  </si>
  <si>
    <t>M6513</t>
  </si>
  <si>
    <t>Genes down-regulated in epithelial cells (6h): untreated versus IFNG [GeneID=3458].</t>
  </si>
  <si>
    <t>PIK3AP1,ATXN1,CCL5,CCR5,NKG7,PLCD1,GNAO1,FAM129A,DUSP2,LCP1,MYO1F,FYN,KLRG1</t>
  </si>
  <si>
    <t>ABR,F2R,IL18RAP,ATXN1,KLRD1,BATF,DUSP2,TBX21,SYTL3,GZMK,MYO1F,FYN,IL2RB</t>
  </si>
  <si>
    <t>M3000</t>
  </si>
  <si>
    <t>Genes up-regulated in B lymphocytes with ZFX [GeneID=7543] knockout: control versus stimulated by anti-IgM for 2h.</t>
  </si>
  <si>
    <t>CENPA,HIST1H2AK,PLK1,KIF11,RAC2,KIF22,LAG3,BIRC5,PRC1,CDCA8,TOP2A,S1PR4</t>
  </si>
  <si>
    <t>ABR,GATA3,F2R,GFI1,ATXN1,NKG7,GNAO1,SEMA4A,DUSP2,SYTL3,GZMK,MYO1F,FYN</t>
  </si>
  <si>
    <t>RAB19,GATA3,GRAMD1B,ICOS,NDC80,GLRX,NKG7,STK39,FAM129A,BATF,CASP4,SLA,MRPS6</t>
  </si>
  <si>
    <t>CXCL10,ZC4H2,GFI1,STK39,CASP4,CST7,CD160,PPP3CC,ABCB9,UBAC2,AKAP2,FYN,DDX28</t>
  </si>
  <si>
    <t>GATA3,ICOS,ATXN1,SEMA4D,LCK,ZAP70,CD3G,CD6,CD28,GZMK,GZMM,PRKCH,IL2RB</t>
  </si>
  <si>
    <t>M3078</t>
  </si>
  <si>
    <t>Genes up-regulated in comparison of healthy CD4 [GeneID=920] T cells versus healthy myeloid cells.</t>
  </si>
  <si>
    <t>TRADD,GATA3,ICOS,LCK,ZAP70,ARL4C,CD3G,CD247,CD6,CD28,GZMK,PRKCH,IL2RB</t>
  </si>
  <si>
    <t>IL18RAP,IL18R1,CEMIP2,NKG7,KLRD1,FAM129A,TBX21,IFNG,KLRK1,IL2RB,CTSW,CYTH4,S1PR4</t>
  </si>
  <si>
    <t>M3121</t>
  </si>
  <si>
    <t>Genes down-regulated in comparison of peripheral mononuclear blood cells (PBMC) versus memory T cells.</t>
  </si>
  <si>
    <t>FBXL8,GATA3,LIME1,ICOS,PLCD1,KIF22,LCK,ATP8B2,CD6,PPP3CC,TAF9B,CD28,PRKCH</t>
  </si>
  <si>
    <t>M5379</t>
  </si>
  <si>
    <t>Genes down-regulated in comparison of memory CD4 [GeneID=920] T cells versus Th1 cells.</t>
  </si>
  <si>
    <t>PBK,RCC1,BCL3,RRM2,CEMIP2,NDC80,KIF11,LAG3,NCAPH,SLA,CDCA8,IFNG,EMP1</t>
  </si>
  <si>
    <t>ETS1,LIME1,ICOS,NKG7,ZAP70,CD160,CD6,CD7,CD28,PRF1,IL2RB,KLRG1,CX3CR1</t>
  </si>
  <si>
    <t>VPS26C,EFR3A,GLRX,GNA15,SEMA4D,ICAM1,SLA,LGALS1,TAF9B,TRABD,MYO1F,SLAMF7,S1PR4</t>
  </si>
  <si>
    <t>RAB19,EPSTI1,F2R,NKG7,SEMA4A,KLRD1,CST7,THY1,SYTL3,DNAJC15,PRF1,GZMM,CTSW</t>
  </si>
  <si>
    <t>ETS1,IL18RAP,NDC80,UGCG,CCL5,HIST1H2AG,PRC1,ZAP70,CD160,ARL4C,ASB2,SLAMF7,IL2RB</t>
  </si>
  <si>
    <t>M4626</t>
  </si>
  <si>
    <t>Genes up-regulated in comparison of untreated CD25+ T effector cells at day 10 versus untreated CD25- T cells at day 10.</t>
  </si>
  <si>
    <t>TPM4,TRADD,NAB1,PBK,HMGB2,TNFRSF4,AURKA,BUB1B,KIF22,LGALS1,TMPO,IL2RB,AURKB</t>
  </si>
  <si>
    <t>EPSTI1,NKG7,SEMA4A,CHST2,GPC1,TBX21,ESM1,ZAP70,ASF1B,DNAJC15,MYO1F,KCNK5,CTSW</t>
  </si>
  <si>
    <t>CENPA,IL18R1,S100A6,AURKA,GLRX,CCR5,BIRC5,NCAPH,LGALS1,KLRK1,TMPO,RPA3,TOP2A</t>
  </si>
  <si>
    <t>PBK,RRM2,GFI1,GLRX,CHST2,KIF22,LAG3,BIRC5,PRC1,ZAP70,RGS16,CD160,TOP2A</t>
  </si>
  <si>
    <t>CXCL10,PBK,TNFRSF4,CDCA2,AURKA,SEMA4D,MED10,TBX21,LAG3,LCP1,CDCA8,LGALS1,RPA3</t>
  </si>
  <si>
    <t>ABR,CXCL10,PSMB8,PFKP,IL18RAP,ICOS,GADD45G,LYPLA1,TCF19,CASP4,SLA,PRKCH,CX3CR1</t>
  </si>
  <si>
    <t>PIK3AP1,EPSTI1,CXCL10,PSMB8,PSME2,GIMAP7,CXCL9,AIF1,CCL5,CCR5,CASP4,KLRK1,SLAMF7</t>
  </si>
  <si>
    <t>TNFRSF18,PSME2,F2R,TNFRSF4,ICOS,GLRX,GPX8,CASP4,ESM1,CST7,RGS1,LGALS1,ASB2</t>
  </si>
  <si>
    <t>RAB19,PSMB1,PFKP,CDCA2,CCL5,PDLIM2,GNPDA1,RBBP7,PPP3CC,ABCB9,GZMK,KCNK5,FIGNL1</t>
  </si>
  <si>
    <t>NAB2,ACYP1,SLC9A3R1,UGCG,RAC2,BATF,DUSP2,LAG3,CASP4,CASP7,LGALS1,EMP1,FYN</t>
  </si>
  <si>
    <t>IL18R1,TNFRSF4,S100A6,ICOS,GADD45G,ATXN1,CCL5,NKG7,FAM129A,CASP4,RGS1,OSBPL3,KLRG1</t>
  </si>
  <si>
    <t>EPSTI1,PSME2,BCL3,TPST2,CASP7,PELI2,LGALS1,CD7,THY1,PKP3,IL2RB,CTSW,S1PR4</t>
  </si>
  <si>
    <t>VPS26C,GIMAP7,GNA15,HSD11B1,TPST2,POGK,CASP7,RGS1,PPP3CC,DNAJC15,GZMK,ERRFI1,CTSW</t>
  </si>
  <si>
    <t>RAB19,IL18RAP,IL18R1,LPIN1,TULP4,UGCG,NKG7,SEMA4A,KLRD1,ATP10A,ARSB,PRF1,KLRG1</t>
  </si>
  <si>
    <t>ABR,PSMB8,PSME2,NRARP,TPST2,ICAM1,TBX21,ID2,ESM1,IFNG,ABCB9,SYTL3,DCUN1D3</t>
  </si>
  <si>
    <t>F2R,IL18RAP,IL18R1,NKG7,SEMA4A,TPST2,TBX21,CD247,THY1,MYO1F,ASB2,IL2RB,KLRG1</t>
  </si>
  <si>
    <t>F2R,IL18R1,NKG7,SEMA4A,KLRD1,ID2,CST7,LGALS1,CD160,MRPS6,PRKCH,CTSW,CX3CR1</t>
  </si>
  <si>
    <t>IL18R1,S100A6,SLC9A3R1,ATXN1,CCL5,NKG7,STK39,KLRD1,GPC1,CASP4,CST7,RGS1,IFNG</t>
  </si>
  <si>
    <t>PBK,GATA3,PFN1,CEMIP2,NRARP,NDC80,TULP4,NCAPD2,NKG7,LGALS1,OSBPL3,EMP1,SLAMF7</t>
  </si>
  <si>
    <t>M4504</t>
  </si>
  <si>
    <t>Genes up-regulated in comparison of naive CD4 [GeneID=920] T cells versus day 0 monocytes.</t>
  </si>
  <si>
    <t>ETS1,LPIN1,LIME1,ICOS,LCK,ZAP70,CD3G,CD247,CD6,CD7,CD28,GZMM,PRKCH</t>
  </si>
  <si>
    <t>M7273</t>
  </si>
  <si>
    <t>Genes up-regulated in double positive thymocytes: wildtype versus TCF3 and TCF12 [GeneID=6929;6938] knockout.</t>
  </si>
  <si>
    <t>ACYP1,SLC9A3R1,AEBP2,TCF19,PRC1,NCAPH,PPP3CC,ASF1B,TMPO,RPA3,TOP2A,INVS,AURKB</t>
  </si>
  <si>
    <t>IL18R1,S100A6,GADD45G,GLRX,AEBP2,CCR5,STK39,BIRC5,LGALS1,CD160,IFNG,KLRK1,TOP2A</t>
  </si>
  <si>
    <t>PIK3AP1,TMPRSS13,IL18RAP,IL18R1,LPIN1,LGALS1,HAVCR2,OSBPL3,SLAMF7,CX3CR1,CYTH4</t>
  </si>
  <si>
    <t>ETS1,GATA3,IL18RAP,IL18R1,CEMIP2,ATP10A,RGS1,IFNG,KLRK1,CD28,MYO1F,EMP1</t>
  </si>
  <si>
    <t>PIK3AP1,ABR,CXCL10,CEMIP2,GLRX,KIF11,FAM129A,DUSP2,RGS1,COTL1,HAVCR2,TOP2A</t>
  </si>
  <si>
    <t>PRPF31,KREMEN2,ATXN1,CCL5,PLCD1,FAM129A,BATF,ID2,CD3G,SYTL3,MYO1F</t>
  </si>
  <si>
    <t>ATXN1,CCR5,STK39,GNAO1,PCBP4,FAM129A,BATF,PRC1,NCAPH,SLA,COTL1,FYN</t>
  </si>
  <si>
    <t>NAB1,CDCA2,NKG7,STK39,PCBP4,BATF,TPRKB,SYTL3,MYO1F,SLAMF7,FIGNL1</t>
  </si>
  <si>
    <t>M8530</t>
  </si>
  <si>
    <t>Genes down-regulated in macrophages: alternatively activated M2 versus MYC [GeneID=4609] inhibited.</t>
  </si>
  <si>
    <t>PFN1,AURKA,KIF11,LAG3,BIRC5,PRC1,NCAPH,CDCA8,CD7,ASF1B,ROM1,TOP2A</t>
  </si>
  <si>
    <t>AEBP2,AIF1,HSD11B1,BATF,TBX21,LAG3,CST7,ATP8B2,ARL4C,THY1,SYTL3,CACNA2D3</t>
  </si>
  <si>
    <t>PIK3AP1,EPSTI1,CXCL10,PBK,PSME2,RRM2,EFR3A,AURKA,CCR5,CASP7,HAVCR2,TRIM69</t>
  </si>
  <si>
    <t>PSMB8,GATA3,F2R,GADD45G,KIF22,ID2,BIRC5,CDCA8,COTL1,ZAP70,ASB2,AURKB</t>
  </si>
  <si>
    <t>M3087</t>
  </si>
  <si>
    <t>Genes up-regulated in comparison of systemic lupus erythematosus CD4 [GeneID=920] T cells versus systemic lupus erythematosus myeloid cells.</t>
  </si>
  <si>
    <t>TRADD,GATA3,ICOS,LCK,ZAP70,CD3G,CD247,CD6,PPP3CC,CD28,PRKCH,IL2RB</t>
  </si>
  <si>
    <t>M6249</t>
  </si>
  <si>
    <t>Genes down-regulated in thymocytes: double positive versus CD8 single positive.</t>
  </si>
  <si>
    <t>CENPA,RCC1,CEMIP2,NCAPD2,KIF11,FAM129A,ICAM1,TBX21,CASP7,LGALS1,ASF1B,CD28</t>
  </si>
  <si>
    <t>F2R,IL18RAP,BANF1,S100A6,AEBP2,KLRD1,GPC1,MED10,IFNG,PPP3CC,DNAJC15,ASB2</t>
  </si>
  <si>
    <t>ETS1,IL18RAP,HSD11B1,SEMA4A,KLRD1,GPC1,H2AFY,KLRK1,ARL4C,PKP3,PRKCH,KLRG1</t>
  </si>
  <si>
    <t>M9135</t>
  </si>
  <si>
    <t>Genes up-regulated in CD4 T conv: control versus over-expression of FOXP3 [GeneID=50943].</t>
  </si>
  <si>
    <t>CENPA,MCM3,PFN2,NDC80,BUB1B,TCF19,NCAPH,IGF2BP3,ASF1B,SLAMF7,TOP2A,AURKB</t>
  </si>
  <si>
    <t>PIK3AP1,RAB19,EPSTI1,CXCL10,GLRX,AIF1,CCL5,CCR5,NKG7,CASP4,CD160,PKP3</t>
  </si>
  <si>
    <t>EPSTI1,F2R,S100A6,GNA15,NKG7,HSD11B1,KLRD1,FAM129A,F2RL3,TBX21,COTL1,THY1</t>
  </si>
  <si>
    <t>CENPA,RRM2,KIF11,KIF2C,BATF,BIRC5,NCAPH,CDCA8,KCNK5,RPA3,TOP2A,AURKB</t>
  </si>
  <si>
    <t>CXCL10,NAB1,CEMIP2,TNFRSF4,S100A6,ADSS,AEBP2,TCF19,THY1,ASS1,FYN,TOP2A</t>
  </si>
  <si>
    <t>M6048</t>
  </si>
  <si>
    <t>Genes down-regulated in CD4 [GeneID=920] T cells: untreated (0h) versus activated by anti-CD3 and anti-CD28 and then stimulated by TGFB1 [GeneID=7040] and IL-12 (2h).</t>
  </si>
  <si>
    <t>CXCL10,PBK,TNFRSF4,CDCA2,SLC9A3R1,STK39,PDLIM2,KIF2C,BIRC5,PRC1,TMPO,TOP2A</t>
  </si>
  <si>
    <t>M5045</t>
  </si>
  <si>
    <t>Genes down-regulated in comparison of splenic primary CD8 effector T cells at day 8 post-chronic infection versus splenic secondary CD8 effector T cells at day 8 post-chronic infection.</t>
  </si>
  <si>
    <t>TMPRSS13,GFI1,GLRX,CCL5,CCR5,ID2,ZAP70,IGF2R,THY1,PKP3,GZMK,KLRG1</t>
  </si>
  <si>
    <t>M8031</t>
  </si>
  <si>
    <t>Genes down-regulated in bone marrow-derived macrophages: wildtype versus STAT6 [GeneID=6778] knockout.</t>
  </si>
  <si>
    <t>RRM2,AURKA,KIF11,KIF2C,TROAP,H2AFY,PRC1,NCAPH,ASF1B,TMPO,RPA3,TOP2A</t>
  </si>
  <si>
    <t>PBK,AURKA,PLK1,KIF11,KIF22,KIF2C,LAG3,ESM1,BIRC5,LGALS1,FIGNL1,TOP2A</t>
  </si>
  <si>
    <t>RAB19,RRM2,ICOS,PLK1,KIF11,KIF22,LAG3,CST7,IFNG,ABCB9,ASF1B,TOP2A</t>
  </si>
  <si>
    <t>UGCG,CCL5,SEMA4A,RCHY1,ARL6IP5,TBX21,ID2,ARL4C,CD28,PRF1,GZMK,CTSW</t>
  </si>
  <si>
    <t>EPSTI1,TNFRSF18,BCL3,TNFRSF4,S100A6,ADSS,BUB1B,FAM129A,F2RL3,RBBP7,LGALS7,IL2RB</t>
  </si>
  <si>
    <t>ZBTB8OS,EPSTI1,TNFRSF18,TNFRSF4,TULP4,NUP210,FAM129A,TBX21,CCNT2,PRKCH,KLRG1,CTSW</t>
  </si>
  <si>
    <t>TNFRSF18,F2R,CEMIP2,TNFRSF4,GLRX,CCR5,FAM129A,CASP4,CST7,RGS1,OSBPL3,KLRG1</t>
  </si>
  <si>
    <t>GIMAP7,IL18RAP,NDC80,KLRD1,FAM129A,BIRC5,H2AFY,LGALS1,ARL4C,PPP3CC,OSBPL3,DDX28</t>
  </si>
  <si>
    <t>CXCL10,TNFRSF18,IL18R1,CXCL9,CCL5,SEMA4A,KLRD1,ATP10A,IFNG,KLRK1,CD3G,OSBPL3</t>
  </si>
  <si>
    <t>NAB1,GATA3,IL18R1,HNRNPF,ICOS,CHST2,KIF2C,TROAP,BIRC5,LCK,ASF1B,RPA3</t>
  </si>
  <si>
    <t>M9179</t>
  </si>
  <si>
    <t>Genes down-regulated in CD4 T conv over-expressing: FOXP3 [GeneID=50943] versus IRF4 and FOXP3 [GeneID=3662;50943].</t>
  </si>
  <si>
    <t>CEMIP2,S100A6,GLRX,HSD11B1,TBX21,CST7,LCP1,ARSB,TAF9B,KLRG1,CYTH4,S1PR4</t>
  </si>
  <si>
    <t>M9254</t>
  </si>
  <si>
    <t>Genes up-regulated in dendritic cells: untreated versus 2,4-dinitrofluorobenzene (DNFB) [PubChem=6264].</t>
  </si>
  <si>
    <t>ABR,PFN1,GNA15,HSD11B1,TCF19,POGK,ESM1,ATP8B2,ARSB,ABCB9,DEF6,CX3CR1</t>
  </si>
  <si>
    <t>RAB19,CXCL10,BCL3,GRAMD1B,STK39,CHST2,BATF,CASP4,CD160,PKP3,MRPS6,FYN</t>
  </si>
  <si>
    <t>ACYP1,ZC4H2,LIME1,LCK,PIAS2,ZAP70,CD160,CD247,ABCB9,PRF1,PRKCH,CTSW</t>
  </si>
  <si>
    <t>M9321</t>
  </si>
  <si>
    <t>Genes down-regulated in marginal zone B cells versus day 7 germinal center B cells.</t>
  </si>
  <si>
    <t>PBK,GATA3,GFI1,LPIN1,PPIL2,CCR5,CASP7,SLA,KLRK1,CD7,OSBPL3,ASB2</t>
  </si>
  <si>
    <t>M9292</t>
  </si>
  <si>
    <t>Genes down-regulated in CD11c+ monocytes: control versus HAdv5 infection.</t>
  </si>
  <si>
    <t>PIK3AP1,GLRX,HSD11B1,KLRD1,GPC1,TBX21,ID2,ARL4C,THY1,OSBPL3,DNAJC15,ERRFI1</t>
  </si>
  <si>
    <t>CDC42SE1,NAB1,TNFRSF18,CEMIP2,LPIN1,GADD45G,CCR5,PRC1,IFNG,ARL4C,ERRFI1,SLAMF7</t>
  </si>
  <si>
    <t>IL18RAP,NRARP,LPIN1,GPX8,F2RL3,CASP7,ESM1,SYTL3,OSBPL3,PRF1,KLRG1,CX3CR1</t>
  </si>
  <si>
    <t>PRPF31,CEMIP2,TNFRSF4,GADD45G,CXCL9,F2RL3,ICAM1,RGS1,IFNG,GTF2F1,ERRFI1,EMP1</t>
  </si>
  <si>
    <t>EPSTI1,TRPM2,PBK,NCAPD2,AIF1,KLRD1,BIRC5,ZAP70,KCNK5,FIGNL1,TOP2A,AURKB</t>
  </si>
  <si>
    <t>M5598</t>
  </si>
  <si>
    <t>Genes down-regulated in comparison of NK cells versus Th2 cells.</t>
  </si>
  <si>
    <t>CENPA,RRM2,GRAMD1B,AURKA,ICOS,NCAPD2,KIF11,KIF2C,ICAM1,BIRC5,H2AFY,FRG1</t>
  </si>
  <si>
    <t>PIK3AP1,BUB1B,NKG7,KLRD1,PIF1,ICAM1,IFNG,IGF2BP3,ARSB,ASF1B,KLRG1,CTSW</t>
  </si>
  <si>
    <t>RAB19,PFN1,RRM2,AXIN2,GRAMD1B,SEMA4A,ID2,CASP7,SLA,ATP8B2,ZAP70,ASB2</t>
  </si>
  <si>
    <t>M5841</t>
  </si>
  <si>
    <t>Genes down-regulated in comparison of exhausted CD8 T cells versus memory CD8 T cells.</t>
  </si>
  <si>
    <t>ETS1,PFKP,IL18RAP,IL18R1,SLC9A3R1,SEMA4A,KLRD1,GPC1,ARL6IP5,KLRK1,ARL4C,ASS1</t>
  </si>
  <si>
    <t>EPSTI1,ATXN1,PPIL2,CNGA1,ARL6IP5,ID2,ZAP70,KLRK1,SYTL3,GZMK,MYO1F,CTSW</t>
  </si>
  <si>
    <t>IL1RL2,IL18R1,AXIN2,CNGA1,TBX21,CASP4,ATP10A,ZAP70,IFNG,KCNK5,EMP1,SLAMF7</t>
  </si>
  <si>
    <t>M4366</t>
  </si>
  <si>
    <t>Genes up-regulated in comparison of lung tissue from wild type mice subjected to ozone for 0 h versus that from wild type mice subjected to ozone for 24 h.</t>
  </si>
  <si>
    <t>TRADD,ETS1,HMGB2,NUP210,CCL5,RAC2,SEMA4D,CD3G,CD6,CD7,MYO1F,RPA3</t>
  </si>
  <si>
    <t>PRPF31,CXCL10,PSME2,CEMIP2,TNFRSF4,GADD45G,CXCL9,AEBP2,CCL5,ICAM1,IFNG,SYTL3</t>
  </si>
  <si>
    <t>HMGB2,PFKP,RRM2,GLRX,UGCG,AIF1,CASP7,CD160,CD3G,CD247,TOP2A,INVS</t>
  </si>
  <si>
    <t>M6346</t>
  </si>
  <si>
    <t>Genes up-regulated in Vd2 gamma delta T cells: LPS versus phorbol myristate acetate and ionomycin [PubChem=4792;3733].</t>
  </si>
  <si>
    <t>TMPRSS13,IL18RAP,HNRNPH1,LPIN1,ESM1,KLRK1,HAVCR2,THY1,TAF9B,OSBPL3</t>
  </si>
  <si>
    <t>EPSTI1,IL18R1,S100A6,CCL5,HSD11B1,CHST2,CNGA1,TBX21,CST7,CD7</t>
  </si>
  <si>
    <t>M8186</t>
  </si>
  <si>
    <t>Genes up-regulated in B lymphocytes after immunization with: monophosphoryl lipid A versus imiquimod [PubChem=13982876].</t>
  </si>
  <si>
    <t>ABR,NAB1,TRPM2,TNFRSF18,GRAMD1B,ATXN1,PDLIM2,FFAR2,ID2,KCNK5,ASB2</t>
  </si>
  <si>
    <t>TMPRSS13,RRM2,HNRNPH1,NCAPD2,SEMA4A,PLK1,PIF1,DYNC1LI2,CASP4,NCAPH,THY1</t>
  </si>
  <si>
    <t>GATA3,TNFRSF18,IL18RAP,GFI1,CCL5,STK39,ID2,SLA,KCNK5,ASB2,KLRG1</t>
  </si>
  <si>
    <t>PBK,RRM2,BANF1,AURKA,BATF,RBBP7,BIRC5,ASF1B,ROM1,RPA3,AURKB</t>
  </si>
  <si>
    <t>GFI1,TNFRSF4,GRAMD1B,HIST1H2AK,ID2,ATP10A,RGS16,CD6,IL2RB,TOP2A</t>
  </si>
  <si>
    <t>PIK3AP1,TRPM2,TNFRSF18,TNFRSF4,AIF1,CCL5,RAC2,SEMA4D,ERRFI1,MRPS6,EMP1</t>
  </si>
  <si>
    <t>RAB19,ETS1,GFI1,ATXN1,SEMA4D,GNPDA1,BATF,RGS1,RGS16,SYTL3,FYN</t>
  </si>
  <si>
    <t>EPSTI1,PSME2,S100A6,LPIN1,YTHDC2,ATP10A,RGS1,COTL1,ATP8B2,RGS16,TRIM69</t>
  </si>
  <si>
    <t>M8580</t>
  </si>
  <si>
    <t>Genes up-regulated in T helper cells 15 days post polarization and stimulated with anti-CD3 and anti-CD28: Th1 versus Th17.</t>
  </si>
  <si>
    <t>HMGB2,GIMAP7,RRM2,PLK1,SEMA4D,TCF19,FFAR2,BIRC5,PRC1,CDCA8,ASF1B</t>
  </si>
  <si>
    <t>M2995</t>
  </si>
  <si>
    <t>Genes up-regulated in B lymphocytes stimulated by anti-IgM: ZFX [GeneID=7543] knockout (2h) versus wildtype (12h).</t>
  </si>
  <si>
    <t>CCL5,NKG7,OC90,FAM129A,CASP4,CST7,CD3G,CD7,FYN,CX3CR1</t>
  </si>
  <si>
    <t>BCL3,RRM2,IL18R1,GRAMD1B,PLCD1,ARL6IP5,LAG3,CST7,CD28,ASS1,FYN</t>
  </si>
  <si>
    <t>M7922</t>
  </si>
  <si>
    <t>Genes up-regulated in wildtype bone marrow-derived macrophages: control versus treated with IL4 [GeneID=3565].</t>
  </si>
  <si>
    <t>S100A6,BTD,GLRX,PCBP4,MED10,GNPDA1,CD160,CD247,IGF2R,PRKCH,FYN</t>
  </si>
  <si>
    <t>M9530</t>
  </si>
  <si>
    <t>Genes down-regulated in skin: wildtype versus IL1R1 [GeneID=3554] knockout.</t>
  </si>
  <si>
    <t>NAB1,PFKP,S100A6,HIST1H2AI,ADSS,GNA15,CCR5,CST7,LCP1,COTL1,EMP1</t>
  </si>
  <si>
    <t>IL18R1,TULP4,TPST2,LGALS1,CD247,DEF6,ERRFI1,UBAC2,EMP1,IL2RB,KLRG1</t>
  </si>
  <si>
    <t>RRM2,IL18RAP,BUB1B,PLK1,KIF2C,CST7,PRC1,CD247,ASF1B,CD28,GZMM</t>
  </si>
  <si>
    <t>M8584</t>
  </si>
  <si>
    <t>Genes down-regulated in CD4 [GeneID=920] T cells: healthy versus systemic lupus erythematosus (SLE).</t>
  </si>
  <si>
    <t>MCM3,GIMAP7,RRM2,AIF1,PLK1,TCF19,BIRC5,PRC1,CDCA8,ASF1B,DEF6</t>
  </si>
  <si>
    <t>NAB1,BCL3,TNFRSF4,CCR5,CHST2,FAM129A,DUSP2,CST7,LCP1,SLAMF7,FYN</t>
  </si>
  <si>
    <t>M8121</t>
  </si>
  <si>
    <t>Genes down-regulated in IL10 [GeneID=3586] knockout macrophages stimulated by IL10 [GeneID=3586] versus NFKB1 [GeneID=4790] knockout macrophages stimulated by IL10 [GeneID=3586] and LPS.</t>
  </si>
  <si>
    <t>MCM3,IL18RAP,CEMIP2,HIST1H2AK,CHST2,KIF2C,POGK,PRC1,TOP2A,CX3CR1</t>
  </si>
  <si>
    <t>EPSTI1,ETS1,VPS26C,SLC9A3R1,ICOS,TULP4,TCF19,LCK,LCP1,PPP3CC,MYO1F</t>
  </si>
  <si>
    <t>M4636</t>
  </si>
  <si>
    <t>Genes up-regulated in comparison of CD25- T cells treated with IL4 [GeneID=3565] at day 7 versus untreated CD25- T cells at day 7.</t>
  </si>
  <si>
    <t>HMGB2,RRM2,BUB1B,STK39,KIF11,KIF2C,SEMA4D,BIRC5,CDCA8,COTL1,AURKB</t>
  </si>
  <si>
    <t>AURKA,LIME1,SLC9A3R1,AEBP2,CCR5,SEMA4D,GNPDA1,PIAS2,CD6,ASF1B,IL2RB</t>
  </si>
  <si>
    <t>M7275</t>
  </si>
  <si>
    <t>Genes up-regulated in double positve thymocyte: TCF3 [GeneID=6929] knockout versus TCF3 and TCF12 [GeneID=6929;6938] knockout.</t>
  </si>
  <si>
    <t>ABR,CENPA,RRM2,GLRX,PLK1,KIF11,PRC1,CDCA8,ASF1B,ERRFI1,AURKB</t>
  </si>
  <si>
    <t>M5746</t>
  </si>
  <si>
    <t>Genes down-regulated in comparison of lymph node conventional T cells versus thymus conventional T cells.</t>
  </si>
  <si>
    <t>CENPA,PBK,PFKP,PLK1,KIF2C,PRC1,NCAPH,IGF2BP3,ASF1B,FIGNL1,TOP2A</t>
  </si>
  <si>
    <t>M9327</t>
  </si>
  <si>
    <t>Genes down-regulated in marginal zone B cells versus day 40 memory B cells.</t>
  </si>
  <si>
    <t>ETS1,NRARP,UGCG,TPST2,GPX8,LGALS1,CD247,IGF2R,CD28,OSBPL3,CTSW</t>
  </si>
  <si>
    <t>M4865</t>
  </si>
  <si>
    <t>Genes up-regulated in comparison of NKT cells versus erythroblasts.</t>
  </si>
  <si>
    <t>ACYP1,HNRNPH1,DHX9,AEBP2,LYPLA1,STK39,RGS1,ASS1,UBAC2,AKAP2,DDX28</t>
  </si>
  <si>
    <t>CXCL10,NAB1,BCL3,CXCL9,AEBP2,DUSP2,ICAM1,CASP4,ERRFI1,SLAMF7,CX3CR1</t>
  </si>
  <si>
    <t>M7016</t>
  </si>
  <si>
    <t>Genes down-regulated in lymphoid-primed multipotent progenitors versus pro-B lymphocytes.</t>
  </si>
  <si>
    <t>PRPF31,PSMB8,VPS26C,MCM3,BCL3,ADSS,BATF,PUF60,CASP4,ARL4C,IL2RB</t>
  </si>
  <si>
    <t>PSME2,NKG7,SEMA4A,KIF11,DUSP2,CST7,COTL1,THY1,DEF6,CTSW,CYTH4</t>
  </si>
  <si>
    <t>PIK3AP1,RAB19,PSME2,LPIN1,RBBP7,POGK,RGS1,CCNT2,CD7,CD28,CTSW</t>
  </si>
  <si>
    <t>M4478</t>
  </si>
  <si>
    <t>Genes up-regulated in comparison of naive CD4 [GeneID=920] CD8 T cells versus monocytes cultured for 0 days.</t>
  </si>
  <si>
    <t>LPIN1,LIME1,LCK,ZAP70,CD3G,CD247,CD6,CD7,CD28,GZMM,PRKCH</t>
  </si>
  <si>
    <t>IL1RL2,IL18R1,SEMA4A,CNGA1,KLRD1,LAG3,ID2,H2AFY,ARL4C,IGF2R,EMP1</t>
  </si>
  <si>
    <t>ZC3H8,RRM2,BANF1,GNA15,TBX21,ID2,LGALS1,OSBPL3,DNAJC15,MYO1F,KLRG1</t>
  </si>
  <si>
    <t>CXCL10,PSME2,CEMIP2,SEMA4D,FAM129A,GNPDA1,FFAR2,CASP7,ATP10A,IGF2R,TMSB10</t>
  </si>
  <si>
    <t>CXCL10,NAB1,BCL3,GADD45G,UGCG,CASP4,RGS16,GZMK,ERRFI1,PRKCH,EMP1</t>
  </si>
  <si>
    <t>CENPA,PBK,BUB1B,STK39,PRC1,NCAPH,RGS16,IFNG,OSBPL3,RPA3,TOP2A</t>
  </si>
  <si>
    <t>AIF1,GNA15,SEMA4A,FAM129A,ICAM1,ID2,CST7,H2AFY,COTL1,LGALS1,CACNA2D3</t>
  </si>
  <si>
    <t>M8030</t>
  </si>
  <si>
    <t>Genes up-regulated in macrophages (12h): rosiglitazone [PubChem=77999] and IL4 [GeneID=3565] versus IFNG and TNF [GeneID=3458;7124].</t>
  </si>
  <si>
    <t>TRADD,NAB2,CEMIP2,SEC24B,TPST2,SEMA4D,ID2,SLA,CCNT2,FYN,IL2RB</t>
  </si>
  <si>
    <t>M7447</t>
  </si>
  <si>
    <t>Genes down-regulated in CD4 [GeneID=920] T cells with STAT3 [GeneID=6774] knockout: TGF beta versus TGF beta and IL6 [GeneID=3569].</t>
  </si>
  <si>
    <t>PRPF31,PFN1,NDC80,CCR5,MED10,RCHY1,DUSP2,LAG3,OSBPL3,TMPO,IL2RB</t>
  </si>
  <si>
    <t>RAB19,NAB2,GATA3,GIMAP7,GFI1,GLRX,UGCG,DUSP2,SLA,MRPS6,CYTH4</t>
  </si>
  <si>
    <t>ABR,BCL3,ATXN1,GLRX,SEMA4A,SEMA4D,ID2,H2AFY,LGALS1,IGF2R,MYO1F</t>
  </si>
  <si>
    <t>VPS26C,NRARP,NUP210,GNA15,LAG3,ATP8B2,KLRK1,IGF2R,ERRFI1,MRPS6,KLRG1</t>
  </si>
  <si>
    <t>M4314</t>
  </si>
  <si>
    <t>Genes down-regulated in comparison of TregLP versus Homeo Convert (see Table 1S in the paper for details).</t>
  </si>
  <si>
    <t>EPSTI1,PBK,HMGB2,CDCA2,GADD45G,PLCD1,KIF22,F2RL3,BIRC5,ASF1B,AURKB</t>
  </si>
  <si>
    <t>M6314</t>
  </si>
  <si>
    <t>Genes up-regulated in macrophages primed by IFNG [GeneID=3458]: untreated versus stimulated by IFNG [GeneID=3458] for 24h.</t>
  </si>
  <si>
    <t>PSMB1,ACYP1,F2R,AXIN2,GLRX,CNGA1,CD3G,ASF1B,GZMK,AKAP2,EMP1</t>
  </si>
  <si>
    <t>M8102</t>
  </si>
  <si>
    <t>Genes down-regulated in macrophages stimulated by LPS: IL10 [GeneID=3586] knockout versus IL10 and NFKB1 [GeneID=3586;4790] knockout.</t>
  </si>
  <si>
    <t>EPSTI1,PSMB1,PFN2,LPIN1,PIAS2,COTL1,CD160,CD3G,CD247,MRPS6,FYN</t>
  </si>
  <si>
    <t>M5592</t>
  </si>
  <si>
    <t>Genes down-regulated in comparison of central memory CD4 [GeneID=920] T cells versus Th2 cells.</t>
  </si>
  <si>
    <t>MCM3,RRM2,AURKA,TPRKB,BIRC5,LGALS1,PRF1,KCNK5,CHCHD2,RPA3,TOP2A</t>
  </si>
  <si>
    <t>M9256</t>
  </si>
  <si>
    <t>Genes down-regulated in dendritic cells: 2,4-dinitrofluorobenzene (DNFB) [PubChem=6264] versus diphenyleneiodonium (DPI) [PubChem=2733504].</t>
  </si>
  <si>
    <t>ABR,CENPA,PBK,IL18R1,LIME1,STK39,KIF2C,PPP3CC,SYTL3,GZMK,FYN</t>
  </si>
  <si>
    <t>M4554</t>
  </si>
  <si>
    <t>Genes down-regulated in comparison of thymic progenitors versus DN3 thymocytes.</t>
  </si>
  <si>
    <t>ETS1,GFI1,HSD11B1,TPRKB,LCK,CD247,THY1,CD28,PKP3,PRKCH,AKAP2</t>
  </si>
  <si>
    <t>HMGB2,RRM2,CDCA2,BUB1B,PRPF4B,KLRD1,DUSP2,CCNT2,TMPO,SLAMF7,FYN</t>
  </si>
  <si>
    <t>RRM2,GFI1,AURKA,CCR5,RAC2,KIF2C,BATF,BIRC5,PRC1,LGALS1,RPA3</t>
  </si>
  <si>
    <t>CXCL10,GFI1,ICOS,GADD45G,HSD11B1,SEMA4A,RAC2,KIF22,DUSP2,LCK,RGS1</t>
  </si>
  <si>
    <t>M8745</t>
  </si>
  <si>
    <t>Genes down-regulated in T cells stimulated by IL2 [GeneID=3558] for 6h: STAT5 double knock-in versus wildtype.</t>
  </si>
  <si>
    <t>CENPA,CEMIP2,NRARP,AURKA,UGCG,KLRD1,KIF11,KIF2C,GPC1,CD160,ARSB</t>
  </si>
  <si>
    <t>GADD45G,UGCG,PRPF4B,PPIL2,CHST2,KLRD1,ICAM1,CST7,RGS1,RGS16,CD247</t>
  </si>
  <si>
    <t>FBXL8,PFKP,TNFRSF4,NDC80,ATXN1,FAM129A,BATF,COTL1,LGALS1,OSBPL3,MYO1F</t>
  </si>
  <si>
    <t>F2R,IL18RAP,CCL5,GNA15,KLRD1,TPST2,PRKRIP1,ATP8B2,OSBPL3,KCNK5,DDX28</t>
  </si>
  <si>
    <t>M9536</t>
  </si>
  <si>
    <t>Genes up-regulated in lesional skin biopsies after S. aureus infection: wildtype versus IL1R1 [GeneID=3554].</t>
  </si>
  <si>
    <t>PSMB1,PSME2,CEMIP2,S100A6,NDC80,AIF1,RAC2,GTF2F1,DEF6,TMPO,RPA3</t>
  </si>
  <si>
    <t>EPSTI1,GIMAP7,F2R,GFI1,SLA,ARSB,KCNK5,PRKCH,ASB2,CTSW,CYTH4</t>
  </si>
  <si>
    <t>M8029</t>
  </si>
  <si>
    <t>Genes down-regulated in bone marrow-derived macrophages treated with IL4 [GeneID=3565]: wildtype versus STAT6 [GeneID=6778] knockout.</t>
  </si>
  <si>
    <t>HMGB2,RRM2,AURKA,BUB1B,KIF11,TROAP,H2AFY,PRC1,NCAPH,TMPO,TOP2A</t>
  </si>
  <si>
    <t>CXCL10,PSMB8,PSME2,GLRX,CXCL9,ICAM1,LAG3,CST7,PPP3CC,TMSB10,SLAMF7</t>
  </si>
  <si>
    <t>CENPA,PBK,IL18R1,GFI1,TNFRSF4,AURKA,ICOS,KIF2C,LAG3,BIRC5,IFNG</t>
  </si>
  <si>
    <t>PBK,RRM2,GFI1,TNFRSF4,AURKA,BUB1B,LAG3,BIRC5,SLA,LGALS1,PRF1</t>
  </si>
  <si>
    <t>PSMB8,PSME2,IL18RAP,IL1RL2,CXCL9,CCL5,SEMA4A,GPC1,CST7,KLRK1,ASS1</t>
  </si>
  <si>
    <t>ETS1,IL18RAP,ADSS,BTD,SEMA4A,GPC1,TBX21,IGF2R,DNAJC15,ERRFI1,S1PR4</t>
  </si>
  <si>
    <t>S100A6,AURKA,CXCL9,BUB1B,NCAPD2,PLK1,CASP7,BIRC5,TMPO,FIGNL1,AURKB</t>
  </si>
  <si>
    <t>BCL3,PFN1,AXIN2,KIF22,BATF,ICAM1,SYTL3,OSBPL3,MYO1F,KCNK5,EMP1</t>
  </si>
  <si>
    <t>M5303</t>
  </si>
  <si>
    <t>Genes down-regulated in comparison of untreated CD4 [GeneID=920] memory T cells from old donors versus those treated with TSST at 72 h.</t>
  </si>
  <si>
    <t>CENPA,RRM2,AURKA,BUB1B,KIF11,GNPDA1,H2AFY,NCAPH,TMPO,TOP2A,AURKB</t>
  </si>
  <si>
    <t>ETS1,GATA3,SLC9A3R1,ICOS,PCBP4,CD3G,CD247,CD6,CD7,PPP3CC,CD28</t>
  </si>
  <si>
    <t>CENPA,RRM2,AURKA,BUB1B,KIF11,KIF2C,NCAPH,TMPO,RPA3,TOP2A,AURKB</t>
  </si>
  <si>
    <t>BCL3,S100A6,SLC9A3R1,AIF1,SEMA4D,FAM129A,FFAR2,CASP4,ID2,MYO1F,S1PR4</t>
  </si>
  <si>
    <t>BTD,GLRX,CCR5,KLRD1,DUSP2,LAG3,CASP4,KLRK1,ARL4C,PKP3,ASB2</t>
  </si>
  <si>
    <t>TMPRSS13,GIMAP7,S100A6,CCL5,GPC1,TBX21,RGS1,LGALS1,IFNG,ARSB,ERRFI1</t>
  </si>
  <si>
    <t>M8050</t>
  </si>
  <si>
    <t>Genes up-regulated in CD8 T cells: control versus stimulated by IFNA5 [GeneID=3442] and activated by anti-CD3 and anti-CD28.</t>
  </si>
  <si>
    <t>CENPA,CDCA2,AURKA,CCR5,PLK1,KIF22,KIF2C,GNPDA1,ID2,ARL4C,FYN</t>
  </si>
  <si>
    <t>GFI1,AURKA,ADSS,NCAPD2,PLK1,PCBP4,BATF,IFNG,IGF2BP3,FIGNL1</t>
  </si>
  <si>
    <t>NAB2,IL18RAP,CCL5,NKG7,LAG3,CD247,THY1,TMSB10,IL2RB,CTSW</t>
  </si>
  <si>
    <t>PBK,NUP210,KIF11,BIRC5,CST7,H2AFY,PRC1,NCAPH,LGALS1,TMSB10</t>
  </si>
  <si>
    <t>M9989</t>
  </si>
  <si>
    <t>Genes down-regulated in CD8 T cells: control versus primary acute viral infection.</t>
  </si>
  <si>
    <t>M9979</t>
  </si>
  <si>
    <t>Genes down-regulated in ITGAM+ [GeneID=3684] dendritic cells: control versus primary acute viral infection.</t>
  </si>
  <si>
    <t>M9304</t>
  </si>
  <si>
    <t>Genes up-regulated in CD4: naÔve versus FOXP3 [GeneID=50943] knockout T reg precursors.</t>
  </si>
  <si>
    <t>M5684</t>
  </si>
  <si>
    <t>Genes down-regulated in comparsion of ActCD8 versus ActTreg(see Fig. 1 in the paper for details).</t>
  </si>
  <si>
    <t>M3597</t>
  </si>
  <si>
    <t>Genes down-regulated in comparison of CD8 T cells at 0 h versus those at 48 h.</t>
  </si>
  <si>
    <t>M8218</t>
  </si>
  <si>
    <t>Genes down-regulated in Pmel-1 CD8 T cells primed with cognate antigen: IL2 [GeneID=3558] versus IL-12.</t>
  </si>
  <si>
    <t>M4639</t>
  </si>
  <si>
    <t>Genes up-regulated in comparison of CD25- T cells treated with IL4 [GeneID=3565] at day 10 versus untreated CD25- T cells at day 10.</t>
  </si>
  <si>
    <t>M9120</t>
  </si>
  <si>
    <t>Genes down-regulated in CD4 T conv: control versus over-expression of IKZF2 and FOXP3 [GeneID=22807;50943].</t>
  </si>
  <si>
    <t>M5066</t>
  </si>
  <si>
    <t>Genes up-regulated in comparison of CD4+ [GeneID=920] CD8+ thymocytes versus CD4- [GeneID=920] CD8+ thymocytes.</t>
  </si>
  <si>
    <t>M4821</t>
  </si>
  <si>
    <t>Genes down-regulated in comparison of CD4 [GeneID=920] T cells versus CD8 T cells.</t>
  </si>
  <si>
    <t>M9894</t>
  </si>
  <si>
    <t>Genes down-regulated in plasmacytoid dendritic cells: wildtype versus GFI1 [GeneID=2672] knockout.</t>
  </si>
  <si>
    <t>M4239</t>
  </si>
  <si>
    <t>Genes down-regulated in comparison of untreated CD4 [GeneID=920] T cells at 1 h versus the untreated cells at 72 h.</t>
  </si>
  <si>
    <t>M4473</t>
  </si>
  <si>
    <t>Genes up-regulated in comparison of naive CD4 [GeneID=920] CD8 T cells versus unstimulated neutrophils.</t>
  </si>
  <si>
    <t>M9545</t>
  </si>
  <si>
    <t>Genes down-regulated dendritic cells: Ly6G+ versus Ly6G-.</t>
  </si>
  <si>
    <t>M6930</t>
  </si>
  <si>
    <t>Genes up-regulated in B lymphocytes: anti IgM versus PL2-3 (Chromatin IC).</t>
  </si>
  <si>
    <t>M5595</t>
  </si>
  <si>
    <t>Genes down-regulated in comparison of NK cells versus Th1 cells.</t>
  </si>
  <si>
    <t>M6747</t>
  </si>
  <si>
    <t>M6694</t>
  </si>
  <si>
    <t>Genes down-regulated in endothelial cells: untreated versus interferon beta.</t>
  </si>
  <si>
    <t>M6343</t>
  </si>
  <si>
    <t>Genes up-regulated in Vd1 gamma delta T cells: untreated versus phorbol myristate acetate and ionomycin [PubChem=4792;3733].</t>
  </si>
  <si>
    <t>M9987</t>
  </si>
  <si>
    <t>Genes down-regulated in B lymphocytes: control versus primary acute viral infection.</t>
  </si>
  <si>
    <t>M6903</t>
  </si>
  <si>
    <t>Genes down-regulated in macrophages with IL10 [GeneID=3586] knockout in response to 30 min treatment by: LPS versus LPS and IL10 [GeneID=3586].</t>
  </si>
  <si>
    <t>M6901</t>
  </si>
  <si>
    <t>Genes down-regulated in macrophages with IL10 [GeneID=3586] knockout in response to 20 min treatment by: LPS versus LPS and IL10 [GeneID=3586].</t>
  </si>
  <si>
    <t>M3195</t>
  </si>
  <si>
    <t>Genes down-regulated in comparison of IgD- peripheral blood B cells versus pre-germinal center B cells.</t>
  </si>
  <si>
    <t>M3250</t>
  </si>
  <si>
    <t>Genes down-regulated in comparison of IgM-memory B cells versus plasma cells.</t>
  </si>
  <si>
    <t>M8299</t>
  </si>
  <si>
    <t>Genes down-regulated in thymocytes: double positive versus CD4 [GeneID=920] single positive.</t>
  </si>
  <si>
    <t>M4173</t>
  </si>
  <si>
    <t>Genes down-regulated in comparison of untreated CD4 [GeneID=920] T cells at 0 h versus the untreated cells at 24 h.</t>
  </si>
  <si>
    <t>M5454</t>
  </si>
  <si>
    <t>Genes down-regulated in comparison of mast cells versus Th1 cells.</t>
  </si>
  <si>
    <t>M5511</t>
  </si>
  <si>
    <t>Genes down-regulated in comparison of macrophages versus Th1 cells.</t>
  </si>
  <si>
    <t>M5723</t>
  </si>
  <si>
    <t>Genes up-regulated in comparison of NK cells treated with IL15 [GeneID=3567] versus untreated NK cells.</t>
  </si>
  <si>
    <t>M7431</t>
  </si>
  <si>
    <t>Genes up-regulated in CD4 [GeneID=920] T cells with STAT3 [GeneID=6774] knockout: medium versus TGF beta and IL6 [GeneID=3569].</t>
  </si>
  <si>
    <t>M5382</t>
  </si>
  <si>
    <t>Genes down-regulated in comparison of memory CD4 [GeneID=920] T cells versus Th2 cells.</t>
  </si>
  <si>
    <t>M7486</t>
  </si>
  <si>
    <t>Genes up-regulated in periperal blood monocytes (PBMC): tolerant kidney transplants versus healthy controls.</t>
  </si>
  <si>
    <t>M8332</t>
  </si>
  <si>
    <t>Genes down-regulated in BCL6 [GeneID=604] low follicular helper T cells versus T conv cells.</t>
  </si>
  <si>
    <t>M7782</t>
  </si>
  <si>
    <t>Genes down-regulated in memory CD8 T cells: wildtype versus TCF7 [GeneID=6932] knockout.</t>
  </si>
  <si>
    <t>M5555</t>
  </si>
  <si>
    <t>Genes down-regulated in comparison of B cells versus Th2 cells.</t>
  </si>
  <si>
    <t>M6551</t>
  </si>
  <si>
    <t>Genes up-regulated in CD8 T cells: early passage clone over-expressing TERT [GeneID=7015] versus late passage control.</t>
  </si>
  <si>
    <t>M6553</t>
  </si>
  <si>
    <t>Genes up-regulated in monocyte-derived dendritic cells: untreated versus rosiglitazone [PubChem=77999].</t>
  </si>
  <si>
    <t>M4564</t>
  </si>
  <si>
    <t>Genes down-regulated in comparison of adult thymic progenitors versus adult DN3 thymocytes.</t>
  </si>
  <si>
    <t>M9422</t>
  </si>
  <si>
    <t>Genes down-regulated in DN3 thymocytes: wildtype versus TCF7 [GeneID=6932] knockout.</t>
  </si>
  <si>
    <t>M9132</t>
  </si>
  <si>
    <t>Genes up-regulated in T reg: GATA1 [GeneID=2623] knockout versus wildtype.</t>
  </si>
  <si>
    <t>M6065</t>
  </si>
  <si>
    <t>Genes up-regulated in CD4 [GeneID=920] T cells activated by anti-CD3 and anti-CD28: TGFB1 [GeneID=7040] and IL-12 (6h) versus IL4 [GeneID=3565] (6h).</t>
  </si>
  <si>
    <t>M6938</t>
  </si>
  <si>
    <t>Genes down-regulated in B lymphocytes: CpG oligodeoxynucleotide 1826 versus PL2-3 (Chromatin IC).</t>
  </si>
  <si>
    <t>M4488</t>
  </si>
  <si>
    <t>Genes up-regulated in comparison of naive CD8 T cells versus unstimulated neutrophils.</t>
  </si>
  <si>
    <t>M7164</t>
  </si>
  <si>
    <t>Genes down-regulated in memory CD8 T cells: wildtype wt versus ZBTB7B [GeneID=51043] knockout.</t>
  </si>
  <si>
    <t>M7174</t>
  </si>
  <si>
    <t>Genes down-regulated in transitional B lymphocytes: CR2 [GeneID=1380] low versus CR2 [GeneID=1380] high.</t>
  </si>
  <si>
    <t>M4968</t>
  </si>
  <si>
    <t>Genes down-regulated in comparison of monocytes from influenza vaccinee at day 7 post-vaccination versus myeloid dendritic cells at day 7 post-vaccination.</t>
  </si>
  <si>
    <t>M6540</t>
  </si>
  <si>
    <t>Genes down-regulated in epithelial cells (24h): interferon alpha versus interferon alpha and IFNG [GeneID=3458].</t>
  </si>
  <si>
    <t>M7612</t>
  </si>
  <si>
    <t>Genes down-regulated in CD8 T cells: naÔve versus 3' memory.</t>
  </si>
  <si>
    <t>M3059</t>
  </si>
  <si>
    <t>Genes down-regulated in comparison of memory CD8 T cells versus effector CD8 T cells KLRG1 intermediate [GeneID=10219].</t>
  </si>
  <si>
    <t>M8322</t>
  </si>
  <si>
    <t>Genes up-regulated in Va24- NKT cells: naÔve versus activated.</t>
  </si>
  <si>
    <t>M8035</t>
  </si>
  <si>
    <t>Genes up-regulated in CD8 T cells activated by anti-CD3 and anti-CD28 versus those stimulated by IFNA2 [GeneID=3440].</t>
  </si>
  <si>
    <t>M4529</t>
  </si>
  <si>
    <t>Genes down-regulated in comparison of naive CD4 [GeneID=920] T cells versus stimulated CD4 [GeneID=920] Th2 cells at 48 h.</t>
  </si>
  <si>
    <t>M9116</t>
  </si>
  <si>
    <t>Genes up-regulated in CD4 T conv: control versus over-expression of XBP1 and FOXP3 [GeneID=7494;50943].</t>
  </si>
  <si>
    <t>M8949</t>
  </si>
  <si>
    <t>Genes up-regulated in T conv cells from aged PPARG [GeneID=5468] knockout: visceral adipose tissue versus lymph node.</t>
  </si>
  <si>
    <t>M2975</t>
  </si>
  <si>
    <t>Genes up-regulated in natural T reg: activated versus naÔve.</t>
  </si>
  <si>
    <t>M2980</t>
  </si>
  <si>
    <t>Genes down-regulated in B lymphocytes: control versus stimulated by anti-IgM for 12h.</t>
  </si>
  <si>
    <t>M9247</t>
  </si>
  <si>
    <t>Genes down-regulated in dendritic cells: control versus 2,4-dinitrofluorobenzene (DNFB) [PubChem=6264] and diphenyleneiodonium (DPI) [PubChem=2733504].</t>
  </si>
  <si>
    <t>M7467</t>
  </si>
  <si>
    <t>Genes up-regulated in CD4 [GeneID=920] T cells: medium versus TGF beta and IL6 [GeneID=3569].</t>
  </si>
  <si>
    <t>M3253</t>
  </si>
  <si>
    <t>Genes up-regulated in comparison of plasma cells versus memory B cells.</t>
  </si>
  <si>
    <t>M4302</t>
  </si>
  <si>
    <t>Genes down-regulated in comparison of effector CD8 IL2RA [GeneID=3559] low T cells versus effector CD8 IL2RA [GeneID=3559] high cells.</t>
  </si>
  <si>
    <t>M7616</t>
  </si>
  <si>
    <t>Genes up-regulated in CD8 T cells: naÔve versus 3' memory.</t>
  </si>
  <si>
    <t>M4441</t>
  </si>
  <si>
    <t>Genes down-regulated in comparison of naive B cells versus blood plasma cells.</t>
  </si>
  <si>
    <t>M6279</t>
  </si>
  <si>
    <t>Genes up-regulated in thymic macrophages versus medullary thymic epithelial cells (mTEC).</t>
  </si>
  <si>
    <t>M3244</t>
  </si>
  <si>
    <t>Genes down-regulated in comparison of naive B cells versus plasma cells.</t>
  </si>
  <si>
    <t>M8961</t>
  </si>
  <si>
    <t>Genes up-regulated in T reg from visceral adipose tissue of aged mice: wildtype versus PPARG [GeneID=5468] knockout.</t>
  </si>
  <si>
    <t>M8274</t>
  </si>
  <si>
    <t>Genes down-regulated in B lymphocytes with NFATC1 [GeneID=4772] knockout: control versus stimulated by anti-IgM for 8h.</t>
  </si>
  <si>
    <t>M7050</t>
  </si>
  <si>
    <t>Genes up-regulated in IKZF1 [GeneID=10320] knockout: hematopoietic stem cells versus lymphoid-primed multipotent progenitors.</t>
  </si>
  <si>
    <t>M4243</t>
  </si>
  <si>
    <t>Genes down-regulated in comparison of untreated CD4 [GeneID=920] T cells at 2 h versus the untreated cells at 72 h.</t>
  </si>
  <si>
    <t>M7035</t>
  </si>
  <si>
    <t>Genes down-regulated in IKZF1 [GeneID=10320] knockout: hematopoietic stem cells versus lymphoid-primed multipotent progenitors.</t>
  </si>
  <si>
    <t>M3970</t>
  </si>
  <si>
    <t>Genes up-regulated in comparison of dendritic cells (DC) stimulated with Pam3Csk4 (TLR1/2 agonist) at 6 h versus DC cells stimulated with Gardiquimod (TLR7 agonist) at 6 h.</t>
  </si>
  <si>
    <t>M5781</t>
  </si>
  <si>
    <t>Genes up-regulated in comparison of peripheral blood mononuclear cells (PBMC) from healthy donors versus PBMCs from patients with type 2 diabetes at the time of diagnosis.</t>
  </si>
  <si>
    <t>M4538</t>
  </si>
  <si>
    <t>Genes down-regulated in comparison of Jurkat T cells stimulated in the presence of PD-1 versus controls.</t>
  </si>
  <si>
    <t>M6022</t>
  </si>
  <si>
    <t>Genes up-regulated in CD4 [GeneID=920] T cells: untreated (0h) versus activated by anti-CD3 and anti-CD28 and then stimulated by IL4 [GeneID=3565] (48h).</t>
  </si>
  <si>
    <t>M8109</t>
  </si>
  <si>
    <t>Genes down-regulated in IL10 [GeneID=3586] knockout macrophages: unstimulated versus stimulated by IL10 [GeneID=3586] and LPS.</t>
  </si>
  <si>
    <t>M7097</t>
  </si>
  <si>
    <t>Genes down-regulated in CD4 [GeneID=920] T cells stimulated with allergen (house dust mite): atopy versus healthy.</t>
  </si>
  <si>
    <t>M3199</t>
  </si>
  <si>
    <t>Genes down-regulated in comparison of naive B cell versus pre-germinal tonsil B cells.</t>
  </si>
  <si>
    <t>M4766</t>
  </si>
  <si>
    <t>Genes up-regulated in comparison of lineage negative versus B cells.</t>
  </si>
  <si>
    <t>M7479</t>
  </si>
  <si>
    <t>Genes down-regulated in periperal blood monocytes (PBMC): kidney transplant recipients receiving immunosuppression therapy versus healthy controls.</t>
  </si>
  <si>
    <t>M5456</t>
  </si>
  <si>
    <t>Genes down-regulated in comparison of mast cells versus Th2 cells.</t>
  </si>
  <si>
    <t>M3449</t>
  </si>
  <si>
    <t>Genes up-regulated in comparison of intrathymic T progenitor cells (ITTP) versus thymic stromal cells.</t>
  </si>
  <si>
    <t>M6555</t>
  </si>
  <si>
    <t>Genes up-regulated in monocyte-derived dendritic cells: untreated versus AM580 [PubChem=2126].</t>
  </si>
  <si>
    <t>M9853</t>
  </si>
  <si>
    <t>Genes up-regulated in CD40L and IL-2 IL-4 IL-5 stimulated at day 3 B cell IRF4high versus CD40L and IL-2 IL-4 IL-5 stimulated at day 3 B cell wildtype.</t>
  </si>
  <si>
    <t>M7688</t>
  </si>
  <si>
    <t>Genes up-regulated in mouse embryonic fibroblasts (MEF): untreated versus MRL24 [PubChem=9958543].</t>
  </si>
  <si>
    <t>M8103</t>
  </si>
  <si>
    <t>Genes up-regulated in unstimulated IL10 [GeneID=3586] knockout macrophages versus NFKB1 and IL10 [GeneID=4790;3586] knockout macrophages stimulated by LPS.</t>
  </si>
  <si>
    <t>M7168</t>
  </si>
  <si>
    <t>Genes up-regulated in transitional B lymphocytes: CR2 [GeneID=1380] low versus CR2 [GeneID=1380] high.</t>
  </si>
  <si>
    <t>M3067</t>
  </si>
  <si>
    <t>Genes down-regulated in comparison of memory CD8 T cells versus effector CD8 T cells KLRG1 high [GeneID=10219].</t>
  </si>
  <si>
    <t>M9900</t>
  </si>
  <si>
    <t>Genes up-regulated in dendritic cells: untreated versus 2h after infection of Leishmania major.</t>
  </si>
  <si>
    <t>M7270</t>
  </si>
  <si>
    <t>Genes up-regulated in double positive thymocytes: TCF12 [GeneID=6939] knockout versus TCF3 and TCF12 [GeneID=6929;6938] knockout.</t>
  </si>
  <si>
    <t>M5514</t>
  </si>
  <si>
    <t>Genes down-regulated in comparison of macrophages versus Th2 cells.</t>
  </si>
  <si>
    <t>M8427</t>
  </si>
  <si>
    <t>Genes down-regulated in pre-B cells: STAT5 knockout versus wildtype.</t>
  </si>
  <si>
    <t>M6301</t>
  </si>
  <si>
    <t>Genes down-regulated in macrophages primed and then stimulated by IFNG [GeneID=3458]: 3h versus 24h.</t>
  </si>
  <si>
    <t>M7869</t>
  </si>
  <si>
    <t>Genes up-regulated in CD4 [GeneID=920] T cells treated with IL1B and IL6 [GeneID=3553;3569] versus those also treated with IL-23.</t>
  </si>
  <si>
    <t>M5129</t>
  </si>
  <si>
    <t>Genes up-regulated in comparison of ex vivo CD4 [GeneID=920] dendritic cells (DC) versus cultured CD4 [GeneID=920] DCs.</t>
  </si>
  <si>
    <t>M7115</t>
  </si>
  <si>
    <t>Genes down-regulated in CD4 [GeneID=920] T cells: control versus treated with halofuginone [PubChem=400772] for 3h.</t>
  </si>
  <si>
    <t>M6337</t>
  </si>
  <si>
    <t>Genes up-regulated in Vd2 gamma delta T cells: untreated versus LPS.</t>
  </si>
  <si>
    <t>M6504</t>
  </si>
  <si>
    <t>Genes down-regulated in monocyte-derived dendritic cells: LGALS1 [GeneID=3956] versus LPS.</t>
  </si>
  <si>
    <t>M6345</t>
  </si>
  <si>
    <t>Genes down-regulated in Vd1 gamma delta T cells: LPS versus phorbol myristate acetate and ionomycin [PubChem=4792;3733].</t>
  </si>
  <si>
    <t>M396</t>
  </si>
  <si>
    <t>Genes up-regulated in neutrophils: MIR223 [GeneID=407008] knockout versus wildtype.</t>
  </si>
  <si>
    <t>M2910</t>
  </si>
  <si>
    <t>Genes down-regulated in skin from INFG [GeneID=3458] knockout mice after injection of: control versus Trypanosoma cruzi (strain Y).</t>
  </si>
  <si>
    <t>M6807</t>
  </si>
  <si>
    <t>Genes up-regulated in B lymphocytes treated by anti-HEL and expressing BCR [GeneID=613] fusions with: IgM versus IgMG.</t>
  </si>
  <si>
    <t>M8610</t>
  </si>
  <si>
    <t>Genes up-regulated in bone marrow-derived dendritic cells CSF2 [GeneID=1437] versus CSF2 [GeneID=1437] and low dose of 1,3-beta-D-oligoglucan [PubChem=11375554].</t>
  </si>
  <si>
    <t>M4912</t>
  </si>
  <si>
    <t>Genes down-regulated in comparison of peripheral blood mononuclear cells (PBMC) from TIV influenza vaccinee pre-vaccination versus those from day 7 post-vaccination.</t>
  </si>
  <si>
    <t>M358</t>
  </si>
  <si>
    <t>Genes up-regulated in macrophages from patients with synovial fluid rheumatoid arthritis versus monocyte-derived macrophages from healthy persons.</t>
  </si>
  <si>
    <t>M8226</t>
  </si>
  <si>
    <t>Genes up-regulated in polarizing CD4 [GeneID=920] Th17 cells: wildtype untreated versus RORC [GeneID=6097] knockout treated by digoxin [PubChem=2724385].</t>
  </si>
  <si>
    <t>Genes down-regulated in comparison of IgD- peripheral blood B cells versus dark zone germinal center B cells.</t>
  </si>
  <si>
    <t>M5638</t>
  </si>
  <si>
    <t>Genes down-regulated in comparison of anergy induced CD4 [GeneID=920] T cells versus conventional CD4 [GeneID=920] T cells.</t>
  </si>
  <si>
    <t>M5567</t>
  </si>
  <si>
    <t>Genes down-regulated in comparison of basophils versus Th2 cells.</t>
  </si>
  <si>
    <t>M7442</t>
  </si>
  <si>
    <t>Genes up-regulated in CD4 [GeneID=920] T cells treated with TGF beta: STAT3 [GeneID=6774] knockout versus wildtype.</t>
  </si>
  <si>
    <t>M5540</t>
  </si>
  <si>
    <t>Genes down-regulated in comparison of B cells versus basophils.</t>
  </si>
  <si>
    <t>M8039</t>
  </si>
  <si>
    <t>Genes down-regulated in CD8 T cells: control versus stimulated by IFNA2 [GeneID=3440] and activated by anti-CD3 and anti-CD28.</t>
  </si>
  <si>
    <t>M9045</t>
  </si>
  <si>
    <t>Genes up-regulated in T reg: untreated versus ZM 241385 [PubChem=176407].</t>
  </si>
  <si>
    <t>M5234</t>
  </si>
  <si>
    <t>Genes down-regulated in comparison of macrophages exposed to L. donovani versus macrophages exposed to T. gondii.</t>
  </si>
  <si>
    <t>M8221</t>
  </si>
  <si>
    <t>Genes up-regulated in Pmel-1 CD8 T cells: naÔve versus primed with cognate antigen (gp100) and IL-12.</t>
  </si>
  <si>
    <t>M8041</t>
  </si>
  <si>
    <t>Genes up-regulated in CD8 T cells activated by anti-CD3 and anti-CD28 versus those stimulated by IFNA5 [GeneID=3442].</t>
  </si>
  <si>
    <t>M8851</t>
  </si>
  <si>
    <t>Genes down-regulated in multipotent progenitors versus RAG2 [GeneID=5897] knockout NK cells.</t>
  </si>
  <si>
    <t>M4565</t>
  </si>
  <si>
    <t>Genes up-regulated in adult DN2 thymocytes versus adult DN3 thymocytes.</t>
  </si>
  <si>
    <t>M6202</t>
  </si>
  <si>
    <t>Genes down-regulated in polymorphonuclear leukocytes (9h): control versus infection by A. phagocytophilum.</t>
  </si>
  <si>
    <t>M5619</t>
  </si>
  <si>
    <t>Genes down-regulated in comparison of CD4 [GeneID=920] T cells treated with TGFB1 [GeneID=7040] and IL6 [GeneID=3569] versus those treated with TGFB1 [GeneID=7040], IL6 [GeneID=3569] and IL23A [GeneID=51561].</t>
  </si>
  <si>
    <t>M7824</t>
  </si>
  <si>
    <t>Genes down-regulated in common dendritic cells versus those cultured and untreated.</t>
  </si>
  <si>
    <t>M7049</t>
  </si>
  <si>
    <t>Genes down-regulated in IKZF1 [GeneID=10320] knockout: lymphoid-primed multipotent progenitors versus granulo-monocyte progenitors.</t>
  </si>
  <si>
    <t>M4949</t>
  </si>
  <si>
    <t>Genes down-regulated in comparison of monocytes versus myeloid dendritic cells (mDC).</t>
  </si>
  <si>
    <t>M4497</t>
  </si>
  <si>
    <t>Genes up-regulated in comparison of naive CD4 [GeneID=920] T cells versus unstimulated neutrophils.</t>
  </si>
  <si>
    <t>M3459</t>
  </si>
  <si>
    <t>Genes up-regulated in comparison of CD4 [GeneID=920] CD8 thymocytes versus naive CD4 [GeneID=920] T cells from cord blood.</t>
  </si>
  <si>
    <t>M3188</t>
  </si>
  <si>
    <t>Genes down-regulated in comparison of IgD+ B cells from peripheral blood versus CD19 pre-germinal center tonsil B cell</t>
  </si>
  <si>
    <t>M4525</t>
  </si>
  <si>
    <t>Genes down-regulated in comparison of naive CD4 [GeneID=920] T cells versus stimulated CD4 [GeneID=920] Th1 cells at 48 h.</t>
  </si>
  <si>
    <t>M4617</t>
  </si>
  <si>
    <t>Genes up-regulated in comparison of untreated CD25+ T effector cells at day 5 versus untreated CD25- T cells at day 5.</t>
  </si>
  <si>
    <t>M6385</t>
  </si>
  <si>
    <t>Genes down-regulated in plasma cells versus germinal center B lymphocytes.</t>
  </si>
  <si>
    <t>M5064</t>
  </si>
  <si>
    <t>Genes up-regulated in comparison of CD4+ [GeneID=920] CD8+ thymocytes versus CD4+ [GeneID=920] CD8- thymocytes.</t>
  </si>
  <si>
    <t>M7697</t>
  </si>
  <si>
    <t>Genes up-regulated in CD4 [GeneID=920] T cells: control versus tretinoin [PubChem=444795].</t>
  </si>
  <si>
    <t>M7211</t>
  </si>
  <si>
    <t>Genes up-regulated inmouse embryonic fibroblasts (MEF): control versus LPS and heat shock.</t>
  </si>
  <si>
    <t>M5797</t>
  </si>
  <si>
    <t>Genes up-regulated in peripheral blood mononuclear cells (PBMC) from patients with type 1 diabetes at the time of diagnosis versus those with type 2 diabetes at the time of diagnosis.</t>
  </si>
  <si>
    <t>M9877</t>
  </si>
  <si>
    <t>Genes up-regulated in CD4 [GeneID=920] T cells: NRAS [GeneID=4893] knockout versus wildtype.</t>
  </si>
  <si>
    <t>M6252</t>
  </si>
  <si>
    <t>M8644</t>
  </si>
  <si>
    <t>Genes up-regulated in bone marrow-derived macrophages: wildtype versus NFAT5 [GeneID=10725] knockout.</t>
  </si>
  <si>
    <t>M9406</t>
  </si>
  <si>
    <t>Genes up-regulated in CD8A [GeneID=925] dendritic cells versus NK cells.</t>
  </si>
  <si>
    <t>M9923</t>
  </si>
  <si>
    <t>Genes down-regulated in B lymphocytes: untreated versus anti-IgM for 6h.</t>
  </si>
  <si>
    <t>M5992</t>
  </si>
  <si>
    <t>Genes up-regulated in macrophages treated by IL6 [GeneID=3569] for 100min: wildtype versus SOCS3 [GeneID=9021].</t>
  </si>
  <si>
    <t>M7037</t>
  </si>
  <si>
    <t>Genes up-regulated in lymphoid-primed multipotent progenitors: wildtype versus IKZF1 [GeneID=10320] knockout.</t>
  </si>
  <si>
    <t>M5421</t>
  </si>
  <si>
    <t>Genes down-regulated in comparison of eosinophils versus NK cells.</t>
  </si>
  <si>
    <t>M3032</t>
  </si>
  <si>
    <t>Genes down-regulated in comparison of effector CD8 T cells at the peak expansion phase (day8) versus those at contraction (day 15) after LCMV-Armstrong infection in mice.</t>
  </si>
  <si>
    <t>M6204</t>
  </si>
  <si>
    <t>Genes up-regulated in polymorphonuclear leukocytes (24h): control versus infection by A. phagocytophilum.</t>
  </si>
  <si>
    <t>M5527</t>
  </si>
  <si>
    <t>Genes down-regulated in comparison of neutrophils versus effector memory CD4 [GeneID=920] T cells.</t>
  </si>
  <si>
    <t>M6661</t>
  </si>
  <si>
    <t>Genes up-regulated in bone marrow-derived macrophages (45 min): IL6 [GeneID=3469] knockout stimulated by IL6 [GeneID=3469] and LPS versus IL10 [GeneID=3486] knockout stimulated by and IL6 [GeneID=3469] and LPS.</t>
  </si>
  <si>
    <t>M8867</t>
  </si>
  <si>
    <t>Genes down-regulated in common lymphoid progenitor versus pro-B cells.</t>
  </si>
  <si>
    <t>M7428</t>
  </si>
  <si>
    <t>Genes down-regulated in the immature neuron cell line: control versus infected with western equine encephalitis viruss.</t>
  </si>
  <si>
    <t>M3772</t>
  </si>
  <si>
    <t>Genes down-regulated in comparison of control dendritic cells (DC) at 24 h versus those stimulated with CpG DNA (TLR9 agonist) at 24 h.</t>
  </si>
  <si>
    <t>M411</t>
  </si>
  <si>
    <t>Genes down-regulated in T reg: wildtype versus DICER1 [GeneID=23405] knockout.</t>
  </si>
  <si>
    <t>M6499</t>
  </si>
  <si>
    <t>Genes down-regulated in monocyte-derived dendritic cells: control versus LPS.</t>
  </si>
  <si>
    <t>M6817</t>
  </si>
  <si>
    <t>Genes up-regulated in dendritic cells: untreated versus anti-FcgRIIB.</t>
  </si>
  <si>
    <t>M6909</t>
  </si>
  <si>
    <t>Genes up-regulated in macrophages with IL10 [GeneID=3586] knockout treated by LPS and IL10 [GeneID=3586]: 10 min versus 30 min.</t>
  </si>
  <si>
    <t>M8947</t>
  </si>
  <si>
    <t>Genes up-regulated in T reg cells from aged PPARG [GeneID=5468] knockout mice: visceral adipose tissue versus lymph node.</t>
  </si>
  <si>
    <t>M6340</t>
  </si>
  <si>
    <t>Genes up-regulated in Vd2 gamma delta T cells: untreated versus phorbol myristate acetate and ionomycin [PubChem=4792;3733].</t>
  </si>
  <si>
    <t>M6775</t>
  </si>
  <si>
    <t>Genes up-regulated in splenic DEC205+ dendritic cells versus CD8 T cells.</t>
  </si>
  <si>
    <t>M6814</t>
  </si>
  <si>
    <t>Genes up-regulated in immature dendritic cells: untreated versus interferon alpha.</t>
  </si>
  <si>
    <t>M6809</t>
  </si>
  <si>
    <t>Genes up-regulated in B lymphocytes: expressing IgM BCR [GeneID=613] fusion and untreated versus expressing IgMG BCR [GeneID=613] fusion and treated by anti-HEL.</t>
  </si>
  <si>
    <t>M6819</t>
  </si>
  <si>
    <t>Genes up-regulated in dendritic cells: untreated versus inflammatory cytokine cocktail.</t>
  </si>
  <si>
    <t>M9977</t>
  </si>
  <si>
    <t>Genes down-regulated during primary acute viral infection in ITGAM+ [GeneID=3684] dendritic cells: wildtype versus IFNAR1 [GeneID=3454] knockout.</t>
  </si>
  <si>
    <t>M5256</t>
  </si>
  <si>
    <t>Genes up-regulated in comparison of macrophages exposed to T. gondii versus macrophages exposed to 5 worms/well B. malayi.</t>
  </si>
  <si>
    <t>M9969</t>
  </si>
  <si>
    <t>Genes up-regulated in CD8A [GeneID=925] dendritic cells with IFNAR1 [GeneID=3454] knockout: control versus primary acute viral infection.</t>
  </si>
  <si>
    <t>M6412</t>
  </si>
  <si>
    <t>Genes up-regulated in monocytes (3h): untreated versus M. tuberculosis 19 kDa lipopeptide.</t>
  </si>
  <si>
    <t>M4015</t>
  </si>
  <si>
    <t>Genes down-regulated in comparison of dendritic cells (DC) stimulated with poly(I:C) (TLR3 agonist) at 0.5 h versus DC cells stimulated with Gardiquimod (TLR7 agonist) at 0.5 h.</t>
  </si>
  <si>
    <t>M5419</t>
  </si>
  <si>
    <t>Genes down-regulated in comparison of eosinophils versus central memory CD4 [GeneID=920] T cells.</t>
  </si>
  <si>
    <t>M4176</t>
  </si>
  <si>
    <t>Genes down-regulated in comparison of untreated CD4 [GeneID=920] T cells at 0 h versus the untreated cells at 48 h.</t>
  </si>
  <si>
    <t>M3194</t>
  </si>
  <si>
    <t>Genes up-regulated in comparison of IgD- peripheral blood B cells versus pre-germinal center B cells.</t>
  </si>
  <si>
    <t>M8863</t>
  </si>
  <si>
    <t>Genes up-regulated in lymphoid primed multipotent progenitors versus RAG2 [GeneID=5897] knockout NK cells.</t>
  </si>
  <si>
    <t>M5491</t>
  </si>
  <si>
    <t>Genes up-regulated in comparison of macrophages versus neutrophils.</t>
  </si>
  <si>
    <t>M4927</t>
  </si>
  <si>
    <t>Genes down-regulated in comparison of peripheral blood mononuclear cells (PBMC) from TIV influenza vaccinee before vaccination versus that after the vaccination.</t>
  </si>
  <si>
    <t>M3166</t>
  </si>
  <si>
    <t>Genes up-regulated in comparison of germinal center B cells versus plasma cells.</t>
  </si>
  <si>
    <t>M5753</t>
  </si>
  <si>
    <t>Genes up-regulated in comparison of control RAW264.7 cells (macrophages) versus those infected with B. abortus.</t>
  </si>
  <si>
    <t>M4742</t>
  </si>
  <si>
    <t>Genes down-regulated in comparison of LSK versus lineage negative cells.</t>
  </si>
  <si>
    <t>M3242</t>
  </si>
  <si>
    <t>Genes down-regulated in comparison of naive B cells versus Ig isotype switched memory B cells.</t>
  </si>
  <si>
    <t>M6033</t>
  </si>
  <si>
    <t>Genes down-regulated in CD4 [GeneID=920] T cells activated by anti-CD3 and anti-CD28: IL-12 (48h) versus untreated (48h).</t>
  </si>
  <si>
    <t>M7679</t>
  </si>
  <si>
    <t>Genes down-regulated in the in vitro follicular dendritic cells from peripheral lymph nodes (96h): tretinoin [PubChem=444795] versus tretinoin [PubChem=444795] and Pam2CSK4.</t>
  </si>
  <si>
    <t>M5411</t>
  </si>
  <si>
    <t>Genes down-regulated in comparison of eosinophils versus B cells.</t>
  </si>
  <si>
    <t>M4457</t>
  </si>
  <si>
    <t>Genes down-regulated in comparison of memory IgM B cells versus plasma cells from bone marrow and blood.</t>
  </si>
  <si>
    <t>M3361</t>
  </si>
  <si>
    <t>Genes up-regulated in comparison of Th2 cells versus Th17 cells.</t>
  </si>
  <si>
    <t>M7308</t>
  </si>
  <si>
    <t>Genes up-regulated in lymphocytes treated with TNF [GeneID=7124] for 24h: T conv versus T reg cells.</t>
  </si>
  <si>
    <t>M4599</t>
  </si>
  <si>
    <t>Genes up-regulated in comparison of CD25+ regulatory T cell (Treg) treated with IL4 [GeneID=3565] at day 3 versus CD25- T cells incubated with IL4 [GeneID=3565] at day 3.</t>
  </si>
  <si>
    <t>M5677</t>
  </si>
  <si>
    <t>Genes up-regulated in comparsion of ActCD8 versus ActCD8TGF (see Fig. 1 in the paper for details).</t>
  </si>
  <si>
    <t>M9127</t>
  </si>
  <si>
    <t>Genes up-regulated in T reg: IKZF4 [GeneID=64375] versus wildtype.</t>
  </si>
  <si>
    <t>M5582</t>
  </si>
  <si>
    <t>Genes down-regulated in comparison of effective memory CD4 [GeneID=920] T cells versus Th2 cells.</t>
  </si>
  <si>
    <t>M7594</t>
  </si>
  <si>
    <t>Genes up-regulated in CD11b+ cells from spleen of healthy C57BL6 mice versus CD11b+ cells from tumor infiltrating monocytes of BALB/c mice bearing 4T1 mammary carcinoma.</t>
  </si>
  <si>
    <t>M6542</t>
  </si>
  <si>
    <t>Genes up-regulated in epithelial cells (6h): IFNG [GeneID=3458] versus interferon alpha.</t>
  </si>
  <si>
    <t>M3509</t>
  </si>
  <si>
    <t>Genes up-regulated in comparison of unstimulated macrophage cells versus macrophage cells stimulated with LPS (TLR4 agonist) for 360 min.</t>
  </si>
  <si>
    <t>M9925</t>
  </si>
  <si>
    <t>Genes down-regulated in B lymphocytes: untreated versus anti-IgM for 24h.</t>
  </si>
  <si>
    <t>M7367</t>
  </si>
  <si>
    <t>Genes up-regulated in the activated CD4 [GeneID=920] T cells (48h): IL-12 versus interferon alpha.</t>
  </si>
  <si>
    <t>M5196</t>
  </si>
  <si>
    <t>Genes down-regulated in comparison of dendritic cells (DC) exposed to L. donovani versus DCs exposed to T. gondii.</t>
  </si>
  <si>
    <t>M7781</t>
  </si>
  <si>
    <t>Genes up-regulated macrophages with MYD88 [GeneID=4615] knockout: untreated versus 24h after M. bovis BCG infection.</t>
  </si>
  <si>
    <t>M8477</t>
  </si>
  <si>
    <t>Genes up-regulated in CD34+ [GeneID=947] cells treated with GSK-3 Inhibitor IX (BIO) [PubChem=5287844] versus those stimulated by BMP4 [GeneID=652].</t>
  </si>
  <si>
    <t>M7056</t>
  </si>
  <si>
    <t>Genes up-regulated in hematopoietic stem cells versus pro-B lymphocytes.</t>
  </si>
  <si>
    <t>M4787</t>
  </si>
  <si>
    <t>Genes up-regulated in comparison of lineage negative versus NKT cells.</t>
  </si>
  <si>
    <t>M3197</t>
  </si>
  <si>
    <t>M4542</t>
  </si>
  <si>
    <t>Genes down-regulated in comparison of granulocytic myeloid derived suppressor cells (MDSC) versus neutrophils.</t>
  </si>
  <si>
    <t>M8079</t>
  </si>
  <si>
    <t>Genes down-regulated in lymph node CD4 [GeneID=920] T cells: scurfy (non-functional form of FOXP3 [GeneID=50943]) versus scurfy and IL2 [GeneID=3558] knockout.</t>
  </si>
  <si>
    <t>M3168</t>
  </si>
  <si>
    <t>Genes up-regulated in comparison of germinal center B cells versus naive B cells.</t>
  </si>
  <si>
    <t>M5423</t>
  </si>
  <si>
    <t>Genes down-regulated in comparison of eosinophils versus Th1 cells.</t>
  </si>
  <si>
    <t>M8966</t>
  </si>
  <si>
    <t>Genes down-regulated in T conv from visceral adipose tissue in aged mice: wildtype versus PPARG [GeneID=5468] knockout.</t>
  </si>
  <si>
    <t>M3392</t>
  </si>
  <si>
    <t>Genes down-regulated in comparison of naive CD4 [GeneID=920] T cells versus induced regulatory T cell (Treg).</t>
  </si>
  <si>
    <t>M294</t>
  </si>
  <si>
    <t>Genes down-regulated in allogeneic T cells after stimulation with dendritic cells from: mesenteric lymph nodes (mLN) versus spleen.</t>
  </si>
  <si>
    <t>M8297</t>
  </si>
  <si>
    <t>Genes down-regulated in B lymphocytes from: peritoneal cavity versus spleen.</t>
  </si>
  <si>
    <t>M4818</t>
  </si>
  <si>
    <t>Genes down-regulated in comparison of B cells versus monocyte macrophages.</t>
  </si>
  <si>
    <t>M9019</t>
  </si>
  <si>
    <t>Genes up-regulated in lymphoid primed multipotent progenitors: wildtype versus LYL1 [GeneID=4066] knockout.</t>
  </si>
  <si>
    <t>M3940</t>
  </si>
  <si>
    <t>Genes up-regulated in comparison of dendritic cells (DC) stimulated with poly(I:C) (TLR3 agonist) at 4 h versus DC cells stimulated with CpG DNA (TLR9 agonist) at 4 h.</t>
  </si>
  <si>
    <t>M7099</t>
  </si>
  <si>
    <t>Genes down-regulated in neutrophils treated with CSF2 [GeneID=1437] versus control.</t>
  </si>
  <si>
    <t>M4454</t>
  </si>
  <si>
    <t>Genes down-regulated in comparison of memory IgM B cells versus blood plasma cells.</t>
  </si>
  <si>
    <t>M6306</t>
  </si>
  <si>
    <t>Genes up-regulated in control macrophages: untreated versus primed by IFNG [GeneID=3458].</t>
  </si>
  <si>
    <t>M4898</t>
  </si>
  <si>
    <t>Genes up-regulated in comparison of primary splenic B cells from wild type mice versus those from BTK [GeneID=695] knockout mice.</t>
  </si>
  <si>
    <t>M3240</t>
  </si>
  <si>
    <t>Genes down-regulated in comparison of naive B cells versus IgM-memory B cells.</t>
  </si>
  <si>
    <t>M7473</t>
  </si>
  <si>
    <t>Genes down-regulated in CD4 [GeneID=920] T cells: IL6 [GeneID=3569] versus TGF beta and IL6 [GeneID=3569].</t>
  </si>
  <si>
    <t>M5213</t>
  </si>
  <si>
    <t>Genes up-regulated in comparison of dendritic cells (DC) exposed to L. major versus DCs exposed to M. tuberculosis.</t>
  </si>
  <si>
    <t>M8075</t>
  </si>
  <si>
    <t>Genes up-regulated in thymic implants from fetal liver versus those from fetal bone marrow.</t>
  </si>
  <si>
    <t>M6640</t>
  </si>
  <si>
    <t>Genes up-regulated in bone marrow-derived macrophagesat 45 min stimulation of IL10 [GeneID=3486] and LPS: wildtype versus IL6 [GeneID=3469] knockout.</t>
  </si>
  <si>
    <t>M6457</t>
  </si>
  <si>
    <t>Genes down-regulated in T cells: CD4 [GeneID=920] versus CD8A [GeneID=925].</t>
  </si>
  <si>
    <t>M4310</t>
  </si>
  <si>
    <t>Genes down-regulated in comparison of contols neutrophils versus those infected with a bacterium (F. nucleatum).</t>
  </si>
  <si>
    <t>M3604</t>
  </si>
  <si>
    <t>Genes down-regulated in comparison of CD8 T cells at 0 h versus those at 48 h after stimulation with antigen-B7-1.</t>
  </si>
  <si>
    <t>M6168</t>
  </si>
  <si>
    <t>Genes up-regulated in D10.G4.1 T cell line (12h): control versus treated with NMU [GeneID=10874].</t>
  </si>
  <si>
    <t>M7053</t>
  </si>
  <si>
    <t>Genes up-regulated in megakaryo-erythrocyte progenitors versus pro-B lymphocytes.</t>
  </si>
  <si>
    <t>M4929</t>
  </si>
  <si>
    <t>Genes down-regulated in comparison of peripheral blood mononuclear cells (PBMC) from TIV influenza vaccinee pre-vaccination versus those at day 3 post-vaccination.</t>
  </si>
  <si>
    <t>M8257</t>
  </si>
  <si>
    <t>Genes down-regulated in B lymphocytes with NFATC1 [GeneID=4772] knockout stimulated by anti-IgM: 3h versus 16h.</t>
  </si>
  <si>
    <t>M8266</t>
  </si>
  <si>
    <t>Genes up-regulated in B lymphocytes: control versus stimulated by anti-IgM for 16h.</t>
  </si>
  <si>
    <t>M4112</t>
  </si>
  <si>
    <t>Genes up-regulated in comparison of dendritic cells (DC) stimulated with Pam3Csk4 (TLR1/2 agonist) at 0.5 h versus those stimulated at 24 h.</t>
  </si>
  <si>
    <t>M4830</t>
  </si>
  <si>
    <t>Genes up-regulated in comparison of CD4 [GeneID=920] T cells versus neutrophils.</t>
  </si>
  <si>
    <t>M4578</t>
  </si>
  <si>
    <t>Genes down-regulated in comparison of adult thymic progenitors versus fetal thymic progenitors.</t>
  </si>
  <si>
    <t>M6203</t>
  </si>
  <si>
    <t>Genes down-regulated in polymorphonuclear leukocytes (12h): control versus infection by A. phagocytophilum.</t>
  </si>
  <si>
    <t>M4410</t>
  </si>
  <si>
    <t>Genes down-regulated in comparison of unstimulated memory CD4 [GeneID=920] CD8 T cells versus stimulated CD4 [GeneID=920] CD8 T cells.</t>
  </si>
  <si>
    <t>M7041</t>
  </si>
  <si>
    <t>Genes up-regulated in granulo-monocyte progenitors versus pro-B lymphocytes.</t>
  </si>
  <si>
    <t>M9660</t>
  </si>
  <si>
    <t>Genes up-regulated in CD4 [GeneID=920] T helper cells Th0: 1h versus 20h.</t>
  </si>
  <si>
    <t>M3388</t>
  </si>
  <si>
    <t>Genes up-regulated in comparison of Th17 cells versus natural regulatory T cell (Treg).</t>
  </si>
  <si>
    <t>M4645</t>
  </si>
  <si>
    <t>Genes up-regulated in comparison of fetal conventional T cells versus adult conventional T cells.</t>
  </si>
  <si>
    <t>M8628</t>
  </si>
  <si>
    <t>Genes down-regulated in bone marrow-derived dendritic cells: low dose of 1,3-beta-D-oligoglucan [PubChem=11375554] versus CSF2 [GeneID=1437] and low dose of 1,3-beta-D-oligoglucan [PubChem=11375554].</t>
  </si>
  <si>
    <t>M8959</t>
  </si>
  <si>
    <t>Genes up-regulated in lymph node from aged PPARG [GeneID=5468] knockout mice: T reg versus T conv.</t>
  </si>
  <si>
    <t>M5535</t>
  </si>
  <si>
    <t>Genes down-regulated in comparison of neutrophils versus Th2 cells.</t>
  </si>
  <si>
    <t>M4841</t>
  </si>
  <si>
    <t>Genes up-regulated in comparison of CD8 T cells versus erythroblasts.</t>
  </si>
  <si>
    <t>M9029</t>
  </si>
  <si>
    <t>Genes down-regulated in KLRG1- SELL low [GeneID=10219;6402] T reg: CD69- [GeneID=969] versus CD69+ [GeneID=969].</t>
  </si>
  <si>
    <t>M7065</t>
  </si>
  <si>
    <t>Genes down-regulated in NK cells: primary versus activated and expanded.</t>
  </si>
  <si>
    <t>M317</t>
  </si>
  <si>
    <t>Genes down-regulated in IRF4 and IRF8 [GeneID=3662;3394] null pre-B cell treated with 5ng/ml IL7 [GeneID=3574] versus those transduced with IRF4 [GeneID=3662].</t>
  </si>
  <si>
    <t>M8769</t>
  </si>
  <si>
    <t>Genes up-regulated in dendritic cells in response to LPS: wildtype versus NLRP10 [GeneID=338322] knockout.</t>
  </si>
  <si>
    <t>M6305</t>
  </si>
  <si>
    <t>Genes up-regulated in macrophages: untreated versus stimulated by IFNG [GeneID=3458] for 3h.</t>
  </si>
  <si>
    <t>M6986</t>
  </si>
  <si>
    <t>Genes up-regulated in naÔve untreated macrophages versus tolerant macrophages stimulated by LPS.</t>
  </si>
  <si>
    <t>M6647</t>
  </si>
  <si>
    <t>Genes up-regulated in bone marrow-derived macrophages at 45 min of stimulation by LPS: wildtype versus IL10 [GeneID=3486].</t>
  </si>
  <si>
    <t>M4834</t>
  </si>
  <si>
    <t>Genes down-regulated in comparison of CD4 [GeneID=920] T cells versus monocyte macrophages.</t>
  </si>
  <si>
    <t>M3728</t>
  </si>
  <si>
    <t>Genes up-regulated in comparison of control dendritic cells (DC) at 0 h versus those stimulated with Pam3Csk4 (TLR1/2 agonist) at 0.5 h.</t>
  </si>
  <si>
    <t>M6925</t>
  </si>
  <si>
    <t>Genes up-regulated in B lymphocytes: control versus anti IgM and CpG oligodeoxynucleotide 1826.</t>
  </si>
  <si>
    <t>EPSTI1,CENPA,NAB1,GATA3,HMGB2,MCM3,GIMAP7,PFKP,RRM2,F2R,IL18RAP,IL18R1,CDCA2,S100A6,HIST1H2AI,HIST1H2AK,ICOS,NDC80,ATXN1,BUB1B,NCAPD2,CCL5,GNA15,CCR5,NKG7,STK39,HSD11B1,PLK1,KLRD1,KIF11,KIF22,KIF2C,TCF19,POGK,TBX21,ID2,ESM1,BIRC5,CST7,LCK,PRC1,NCAPH,CDCA8,ZAP70,LGALS1,CD160,IFNG,KLRK1,HAVCR2,CD3G,CD247,IGF2R,ARSB,CD6,PPP3CC,THY1,TAF9B,SYTL3,ASF1B,CD28,OSBPL3,DNAJC15,PRF1,GZMK,ERRFI1,MYO1F,KCNK5,PRKCH,EMP1,SLAMF7,FYN,IL2RB,KLRG1,FIGNL1,TOP2A,CTSW,CX3CR1,S1PR4,AURKB</t>
  </si>
  <si>
    <t>RAB19,EPSTI1,GATA3,HMGB2,GIMAP7,PFKP,RRM2,F2R,IL18RAP,IL18R1,GRAMD1B,S100A6,HIST1H2AI,HIST1H2AK,ICOS,ATXN1,GLRX,NCAPD2,CCL5,GNA15,CCR5,NKG7,STK39,HSD11B1,CHST2,PLK1,KLRD1,KIF11,KIF22,KIF2C,TPST2,TCF19,POGK,TBX21,LAG3,ID2,BIRC5,CST7,LCK,PRC1,NCAPH,ATP8B2,ZAP70,LGALS1,IFNG,KLRK1,HAVCR2,ARL4C,CD3G,CD247,IGF2R,ARSB,CD6,CD7,PPP3CC,THY1,SYTL3,CD28,OSBPL3,DNAJC15,PRF1,GZMK,ERRFI1,MYO1F,KCNK5,PRKCH,EMP1,SLAMF7,FYN,IL2RB,KLRG1,TOP2A,CTSW,CX3CR1,S1PR4,AURKB</t>
  </si>
  <si>
    <t>CENPA,PBK,GATA3,HMGB2,MCM3,GIMAP7,PFKP,RRM2,IL18RAP,IL18R1,CDCA2,S100A6,AURKA,HIST1H2AI,HIST1H2AK,ICOS,NDC80,ATXN1,BUB1B,NCAPD2,CCL5,CCR5,NKG7,STK39,HSD11B1,PLK1,KLRD1,KIF11,KIF22,KIF2C,TCF19,TBX21,LAG3,ID2,BIRC5,CST7,LCK,PRC1,NCAPH,CDCA8,ATP10A,ZAP70,LGALS1,CD160,KLRK1,HAVCR2,CD3G,CD247,IGF2R,ARSB,CD6,THY1,SYTL3,ASF1B,CD28,OSBPL3,DNAJC15,PRF1,GZMK,MYO1F,KCNK5,EMP1,SLAMF7,FYN,IL2RB,KLRG1,FIGNL1,TOP2A,CTSW,CX3CR1,S1PR4,AURKB</t>
  </si>
  <si>
    <t>CENPA,GATA3,HMGB2,MCM3,TNFRSF18,GIMAP7,RRM2,IL18RAP,IL18R1,CDCA2,S100A6,HIST1H2AI,HIST1H2AK,ICOS,ATXN1,BUB1B,NCAPD2,CCL5,CCR5,NKG7,STK39,CHST2,PLK1,KLRD1,KIF11,KIF22,KIF2C,TBX21,LAG3,ID2,BIRC5,CST7,LCK,PRC1,NCAPH,CDCA8,ATP10A,RGS1,ZAP70,LGALS1,RGS16,CD160,IFNG,KLRK1,HAVCR2,CD3G,CD247,ARSB,CD6,CD7,PPP3CC,THY1,ABCB9,SYTL3,ASF1B,CD28,OSBPL3,PRF1,GZMK,KCNK5,PRKCH,IL2RB,FIGNL1,TOP2A,CTSW,CX3CR1,AURKB</t>
  </si>
  <si>
    <t>RAB19,EPSTI1,GATA3,GIMAP7,PFKP,F2R,IL18RAP,IL18R1,GRAMD1B,S100A6,LPIN1,SLC9A3R1,ICOS,ATXN1,UGCG,CCL5,GNA15,CCR5,NKG7,STK39,HSD11B1,SEMA4A,KLRD1,TPST2,GPX8,POGK,ARL6IP5,TBX21,ID2,ESM1,CST7,LCK,ZAP70,LGALS1,CD160,IFNG,KLRK1,ARL4C,CD3G,CD247,IGF2R,ARSB,CD6,CD7,PPP3CC,THY1,SYTL3,CD28,OSBPL3,DNAJC15,PRF1,GZMK,ERRFI1,MYO1F,KCNK5,PRKCH,EMP1,SLAMF7,FYN,IL2RB,KLRG1,CTSW,CX3CR1,S1PR4</t>
  </si>
  <si>
    <t>EPSTI1,GATA3,GIMAP7,PFKP,F2R,IL18RAP,IL18R1,AXIN2,NRARP,GRAMD1B,S100A6,LPIN1,SLC9A3R1,ICOS,ATXN1,CCL5,GNA15,CCR5,NKG7,STK39,HSD11B1,SEMA4A,KLRD1,TPST2,POGK,TBX21,ID2,ESM1,CST7,LCK,ZAP70,LGALS1,CD160,IFNG,KLRK1,ARL4C,CD3G,CD247,IGF2R,CD6,CD7,PPP3CC,THY1,SYTL3,CD28,OSBPL3,DNAJC15,PRF1,GZMK,GZMM,ERRFI1,MYO1F,KCNK5,PRKCH,EMP1,SLAMF7,FYN,IL2RB,KLRG1,CTSW,CX3CR1,CYTH4,S1PR4</t>
  </si>
  <si>
    <t>RAB19,EPSTI1,ETS1,GATA3,GIMAP7,PFKP,F2R,IL18RAP,IL18R1,AXIN2,NRARP,GRAMD1B,S100A6,LPIN1,ICOS,ATXN1,UGCG,CCL5,GNA15,CCR5,NKG7,STK39,HSD11B1,SEMA4A,KLRD1,TPST2,POGK,TBX21,LAG3,ID2,CST7,LCK,ATP8B2,ZAP70,LGALS1,CD160,KLRK1,ARL4C,CD3G,CD247,IGF2R,CD6,CD7,PPP3CC,THY1,SYTL3,CD28,OSBPL3,DNAJC15,PRF1,GZMK,ERRFI1,MYO1F,KCNK5,PRKCH,SLAMF7,FYN,IL2RB,KLRG1,CTSW,CX3CR1,S1PR4</t>
  </si>
  <si>
    <t>RAB19,EPSTI1,GATA3,GIMAP7,PFKP,F2R,IL18RAP,IL18R1,AXIN2,GRAMD1B,S100A6,LPIN1,ICOS,ATXN1,CCL5,GNA15,CCR5,NKG7,STK39,HSD11B1,SEMA4A,KLRD1,TPST2,GPX8,POGK,TBX21,ID2,ESM1,CST7,LCK,ZAP70,LGALS1,CD160,IFNG,KLRK1,ARL4C,CD3G,CD247,IGF2R,CD6,CD7,PPP3CC,THY1,SYTL3,CD28,OSBPL3,DNAJC15,PRF1,GZMK,ERRFI1,MYO1F,KCNK5,PRKCH,EMP1,SLAMF7,FYN,IL2RB,KLRG1,CTSW,CX3CR1,S1PR4</t>
  </si>
  <si>
    <t>CENPA,PBK,GATA3,HMGB2,MCM3,RRM2,CHN2,F2R,IL18RAP,IL18R1,CDCA2,AURKA,HIST1H2AI,HIST1H2AK,ICOS,BUB1B,NCAPD2,CCL5,NKG7,STK39,CHST2,PLK1,KLRD1,KIF11,KIF22,KIF2C,FAM129A,TCF19,TBX21,LAG3,ID2,BIRC5,CST7,LCK,PRC1,NCAPH,CDCA8,ZAP70,LGALS1,CD160,KLRK1,CD3G,CD247,ARSB,CD6,CD7,THY1,ABCB9,ASF1B,CD28,OSBPL3,PRF1,PRKCH,IL2RB,FIGNL1,TOP2A,CTSW,AURKB</t>
  </si>
  <si>
    <t>PIK3AP1,CXCL10,GATA3,MCM3,BCL3,GIMAP7,PFKP,RRM2,CHN2,F2R,IL18RAP,IL18R1,CEMIP2,NRARP,LPIN1,GADD45G,NUP210,UGCG,CCL5,CCR5,NKG7,STK39,HSD11B1,SEMA4A,KLRD1,GPX8,POGK,ICAM1,TBX21,LAG3,CASP4,ID2,CST7,LCK,ATP8B2,ZAP70,LGALS1,IFNG,KLRK1,CD247,IGF2R,ARSB,PPP3CC,THY1,SYTL3,ASF1B,CD28,OSBPL3,PRF1,ERRFI1,MYO1F,PRKCH,SLAMF7,FYN,IL2RB,KLRG1,FIGNL1,TOP2A,CTSW,CX3CR1</t>
  </si>
  <si>
    <t>EPSTI1,GATA3,GIMAP7,PFKP,F2R,IL18RAP,IL18R1,AXIN2,GRAMD1B,S100A6,LPIN1,ICOS,ATXN1,UGCG,CCL5,GNA15,CCR5,NKG7,HSD11B1,SEMA4A,KLRD1,TPST2,POGK,ARL6IP5,TBX21,ID2,CST7,LCK,ZAP70,LGALS1,CD160,IFNG,KLRK1,ARL4C,CD3G,CD247,CD6,CD7,PPP3CC,THY1,SYTL3,CD28,OSBPL3,DNAJC15,PRF1,GZMK,GZMM,ERRFI1,MYO1F,KCNK5,PRKCH,EMP1,SLAMF7,FYN,IL2RB,KLRG1,CTSW,CX3CR1,S1PR4</t>
  </si>
  <si>
    <t>PIK3AP1,RAB19,EPSTI1,NAB1,GATA3,HMGB2,GIMAP7,PFKP,CHN2,F2R,IL18RAP,IL18R1,NRARP,S100A6,LPIN1,UGCG,CCL5,CCR5,NKG7,STK39,HSD11B1,SEMA4A,KLRD1,GPC1,GPX8,POGK,ARL6IP5,TBX21,ID2,CST7,LCK,RGS1,ZAP70,LGALS1,CD160,IFNG,KLRK1,CD3G,CD247,ARSB,CD7,PPP3CC,THY1,SYTL3,CD28,OSBPL3,DNAJC15,PRF1,GZMK,ERRFI1,MYO1F,KCNK5,PRKCH,SLAMF7,FYN,IL2RB,KLRG1,CTSW,CX3CR1,S1PR4</t>
  </si>
  <si>
    <t>PIK3AP1,CXCL10,GATA3,HMGB2,MCM3,BCL3,GIMAP7,PFKP,RRM2,CHN2,F2R,IL18RAP,IL18R1,CEMIP2,NRARP,LPIN1,GADD45G,UGCG,CCL5,CCR5,NKG7,STK39,HSD11B1,KLRD1,KIF11,GPX8,POGK,TBX21,CASP4,ID2,CST7,LCK,RGS1,ZAP70,LGALS1,IFNG,KLRK1,CD247,IGF2R,ARSB,PPP3CC,THY1,SYTL3,ASF1B,CD28,OSBPL3,PRF1,ERRFI1,PRKCH,SLAMF7,FYN,IL2RB,KLRG1,FIGNL1,TOP2A,CTSW,CX3CR1</t>
  </si>
  <si>
    <t>RAB19,GATA3,MCM3,RRM2,CHN2,F2R,IL18RAP,IL18R1,AXIN2,NRARP,GRAMD1B,S100A6,AURKA,HIST1H2AI,HIST1H2AK,ICOS,BUB1B,NCAPD2,CCL5,CCR5,NKG7,STK39,HSD11B1,SEMA4A,PLK1,KLRD1,KIF11,KIF22,KIF2C,FAM129A,TCF19,TBX21,ID2,CST7,LCK,ZAP70,LGALS1,CD160,KLRK1,ARL4C,CD3G,CD247,ARSB,CD6,CD7,PPP3CC,THY1,SYTL3,ASF1B,CD28,OSBPL3,PRF1,PRKCH,FYN,IL2RB,TOP2A,CTSW,CX3CR1</t>
  </si>
  <si>
    <t>EPSTI1,GATA3,GIMAP7,F2R,IL18RAP,IL18R1,AXIN2,NRARP,GRAMD1B,S100A6,ICOS,ATXN1,CCL5,GNA15,CCR5,NKG7,STK39,HSD11B1,SEMA4A,KLRD1,TPST2,POGK,TBX21,ID2,CST7,LCK,ZAP70,LGALS1,CD160,IFNG,KLRK1,ARL4C,CD3G,CD247,IGF2R,CD6,CD7,PPP3CC,THY1,SYTL3,CD28,OSBPL3,DNAJC15,PRF1,GZMK,GZMM,MYO1F,KCNK5,SLAMF7,FYN,IL2RB,KLRG1,CTSW,CX3CR1,S1PR4</t>
  </si>
  <si>
    <t>PIK3AP1,EPSTI1,GATA3,HMGB2,GIMAP7,PFKP,ITGAD,CHN2,F2R,IL18RAP,IL18R1,NRARP,S100A6,LPIN1,SLC9A3R1,UGCG,CCL5,CCR5,NKG7,STK39,HSD11B1,SEMA4A,KLRD1,GPC1,GPX8,POGK,TBX21,ID2,CST7,LCK,RGS1,ZAP70,LGALS1,CD160,IFNG,KLRK1,CD3G,CD247,ARSB,CD7,PPP3CC,THY1,SYTL3,OSBPL3,PRF1,GZMK,ERRFI1,MYO1F,KCNK5,PRKCH,SLAMF7,FYN,IL2RB,KLRG1,CTSW,CX3CR1,S1PR4</t>
  </si>
  <si>
    <t>EPSTI1,GATA3,GIMAP7,PFKP,F2R,IL18RAP,IL18R1,AXIN2,GRAMD1B,S100A6,LPIN1,ICOS,ATXN1,CCL5,CCR5,NKG7,STK39,HSD11B1,SEMA4A,KLRD1,TPST2,POGK,TBX21,ID2,CST7,LCK,ZAP70,LGALS1,CD160,IFNG,KLRK1,ARL4C,CD3G,CD247,IGF2R,CD6,CD7,PPP3CC,THY1,SYTL3,CD28,OSBPL3,DNAJC15,PRF1,GZMK,GZMM,MYO1F,KCNK5,SLAMF7,FYN,IL2RB,KLRG1,CTSW,CX3CR1,S1PR4</t>
  </si>
  <si>
    <t>EPSTI1,GATA3,GIMAP7,PFKP,F2R,IL18RAP,IL18R1,AXIN2,NRARP,GRAMD1B,S100A6,LPIN1,ICOS,ATXN1,UGCG,CCL5,CCR5,NKG7,HSD11B1,SEMA4A,KLRD1,POGK,TBX21,ID2,CST7,LCK,ZAP70,LGALS1,CD160,IFNG,KLRK1,ARL4C,CD3G,CD247,CD6,CD7,PPP3CC,THY1,SYTL3,CD28,OSBPL3,DNAJC15,PRF1,GZMK,GZMM,MYO1F,KCNK5,SLAMF7,FYN,IL2RB,KLRG1,CTSW,CX3CR1,S1PR4</t>
  </si>
  <si>
    <t>PIK3AP1,EPSTI1,GATA3,TNFRSF18,GIMAP7,CHN2,F2R,IL18RAP,IL18R1,NRARP,S100A6,LPIN1,UGCG,CCL5,CCR5,NKG7,STK39,HSD11B1,SEMA4A,KLRD1,GPC1,GPX8,POGK,TBX21,ID2,CST7,LCK,ATP8B2,ZAP70,LGALS1,CD160,IFNG,KLRK1,CD3G,CD247,ARSB,CD7,PPP3CC,THY1,TAF9B,SYTL3,CD28,OSBPL3,DNAJC15,PRF1,MYO1F,KCNK5,PRKCH,ASB2,SLAMF7,FYN,IL2RB,KLRG1,CTSW,CX3CR1,S1PR4</t>
  </si>
  <si>
    <t>PIK3AP1,EPSTI1,GATA3,GIMAP7,PFKP,CHN2,F2R,IL18RAP,IL18R1,NRARP,GRAMD1B,LPIN1,UGCG,CCL5,CCR5,NKG7,HSD11B1,SEMA4A,KLRD1,GPC1,GPX8,POGK,TBX21,ID2,CST7,LCK,ATP8B2,ZAP70,LGALS1,CD160,IFNG,KLRK1,CD3G,CD247,ARSB,CD7,PPP3CC,THY1,SYTL3,CD28,OSBPL3,DNAJC15,PRF1,GZMK,ERRFI1,MYO1F,KCNK5,PRKCH,SLAMF7,FYN,IL2RB,KLRG1,CTSW,CX3CR1,S1PR4</t>
  </si>
  <si>
    <t>EPSTI1,GATA3,GIMAP7,PFKP,F2R,IL18RAP,IL18R1,AXIN2,NRARP,GRAMD1B,S100A6,LPIN1,ICOS,ATXN1,CCL5,CCR5,NKG7,STK39,HSD11B1,SEMA4A,KLRD1,POGK,TBX21,ID2,CST7,LCK,ZAP70,CD160,IFNG,KLRK1,ARL4C,CD3G,CD247,CD6,CD7,PPP3CC,THY1,SYTL3,CD28,OSBPL3,DNAJC15,PRF1,GZMK,GZMM,MYO1F,KCNK5,SLAMF7,FYN,IL2RB,KLRG1,CTSW,CX3CR1,S1PR4</t>
  </si>
  <si>
    <t>RAB19,CXCL10,GATA3,TNFRSF18,GIMAP7,CHN2,F2R,IL18RAP,IL18R1,GFI1,GRAMD1B,S100A6,HIST1H2AI,HIST1H2AK,ICOS,CCL5,GNA15,CCR5,NKG7,STK39,CHST2,PLK1,KLRD1,GPC1,TPST2,FAM129A,DUSP2,TBX21,ID2,CST7,LCK,RGS1,ZAP70,LGALS1,CD160,IFNG,KLRK1,CD3G,CD247,ARSB,CD6,CD7,PPP3CC,THY1,ABCB9,SYTL3,CD28,PRF1,ASB2,IL2RB,KLRG1,CTSW</t>
  </si>
  <si>
    <t>RAB19,PBK,GATA3,HMGB2,MCM3,RRM2,CHN2,F2R,IL18RAP,IL18R1,CDCA2,GRAMD1B,S100A6,AURKA,HIST1H2AK,ICOS,BUB1B,UGCG,NCAPD2,NKG7,STK39,PLK1,KIF11,KIF22,KIF2C,FAM129A,DUSP2,TBX21,ID2,CST7,LCK,PRC1,NCAPH,CDCA8,RGS1,ZAP70,CD160,IFNG,KLRK1,IGF2BP3,CD3G,CD247,ARSB,CD6,CD7,THY1,ASF1B,CD28,PRKCH,EMP1,IL2RB,FIGNL1,TOP2A,CTSW</t>
  </si>
  <si>
    <t>RAB19,EPSTI1,GATA3,GIMAP7,PFKP,CHN2,F2R,IL18RAP,IL18R1,NRARP,GRAMD1B,LPIN1,UGCG,CCL5,CCR5,NKG7,STK39,HSD11B1,SEMA4A,KLRD1,GPC1,POGK,TBX21,ID2,CST7,LCK,ZAP70,LGALS1,CD160,IFNG,KLRK1,CD3G,CD247,ARSB,CD7,PPP3CC,THY1,SYTL3,CD28,OSBPL3,DNAJC15,PRF1,MYO1F,KCNK5,PRKCH,ASB2,SLAMF7,FYN,IL2RB,KLRG1,CTSW,CX3CR1,S1PR4</t>
  </si>
  <si>
    <t>GATA3,TNFRSF18,GIMAP7,PFKP,CHN2,F2R,IL18RAP,IL18R1,NRARP,S100A6,LPIN1,UGCG,CCL5,CCR5,NKG7,STK39,HSD11B1,SEMA4A,KLRD1,GPC1,GPX8,POGK,ARL6IP5,TBX21,ID2,CST7,LCK,ATP8B2,ZAP70,LGALS1,CD160,IFNG,KLRK1,CD3G,CD247,ARSB,CD7,PPP3CC,THY1,TAF9B,SYTL3,CD28,OSBPL3,DNAJC15,PRF1,MYO1F,KCNK5,SLAMF7,FYN,IL2RB,KLRG1,CTSW,CX3CR1,S1PR4</t>
  </si>
  <si>
    <t>PIK3AP1,EPSTI1,GATA3,GIMAP7,PFKP,CHN2,F2R,IL18RAP,IL18R1,NRARP,GRAMD1B,LPIN1,UGCG,CCL5,CCR5,NKG7,STK39,HSD11B1,SEMA4A,KLRD1,GPC1,TPST2,GPX8,POGK,TBX21,ID2,CST7,LCK,ZAP70,LGALS1,CD160,IFNG,KLRK1,CD3G,CD247,ARSB,CD7,PPP3CC,THY1,SYTL3,CD28,OSBPL3,DNAJC15,PRF1,MYO1F,KCNK5,PRKCH,SLAMF7,FYN,IL2RB,KLRG1,CTSW,CX3CR1,S1PR4</t>
  </si>
  <si>
    <t>RAB19,EPSTI1,CXCL10,GATA3,GIMAP7,CHN2,F2R,IL18RAP,IL18R1,AXIN2,GRAMD1B,ICOS,CCL5,GNA15,CCR5,NKG7,STK39,HSD11B1,CHST2,KLRD1,FAM129A,DUSP2,TBX21,ID2,CST7,LCK,RGS1,ZAP70,CD160,IFNG,KLRK1,CD3G,CD247,ARSB,CD6,CD7,PPP3CC,THY1,ABCB9,SYTL3,CD28,OSBPL3,PRF1,MYO1F,ASB2,SLAMF7,FYN,IL2RB,KLRG1,CTSW</t>
  </si>
  <si>
    <t>CENPA,PBK,GATA3,HMGB2,MCM3,RRM2,CHN2,IL18RAP,IL18R1,CEMIP2,NRARP,CDCA2,S100A6,AURKA,HIST1H2AI,HIST1H2AK,NDC80,BUB1B,NCAPD2,NKG7,STK39,PLK1,KLRD1,KIF11,KIF22,KIF2C,TCF19,TBX21,BIRC5,CST7,LCK,PRC1,NCAPH,CDCA8,ZAP70,LGALS1,CD160,KLRK1,IGF2BP3,CD3G,CD247,CD7,THY1,SYTL3,ASF1B,CD28,OSBPL3,PRKCH,IL2RB,FIGNL1,TOP2A,CTSW,CX3CR1,AURKB</t>
  </si>
  <si>
    <t>RAB19,EPSTI1,CXCL10,GATA3,TNFRSF18,GIMAP7,CHN2,F2R,IL18RAP,IL18R1,AXIN2,GRAMD1B,ICOS,CCL5,CCR5,NKG7,STK39,SEMA4A,KLRD1,GPC1,DUSP2,TBX21,ID2,CST7,LCK,RGS1,ZAP70,CD160,IFNG,KLRK1,CD3G,CD247,ARSB,CD6,CD7,PPP3CC,THY1,ABCB9,SYTL3,CD28,OSBPL3,PRF1,MYO1F,KCNK5,PRKCH,ASB2,SLAMF7,FYN,IL2RB,CTSW</t>
  </si>
  <si>
    <t>RAB19,CXCL10,GATA3,TNFRSF18,GIMAP7,CHN2,F2R,IL18RAP,IL18R1,GFI1,GRAMD1B,S100A6,HIST1H2AI,HIST1H2AK,ICOS,CCL5,GNA15,CCR5,NKG7,STK39,CHST2,PLK1,KLRD1,GPC1,TPST2,DUSP2,TBX21,ID2,CST7,LCK,RGS1,ZAP70,CD160,IFNG,KLRK1,CD3G,CD247,ARSB,CD6,CD7,THY1,ABCB9,SYTL3,CD28,PRF1,ASB2,IL2RB,KLRG1,CTSW</t>
  </si>
  <si>
    <t>PIK3AP1,EPSTI1,GATA3,GIMAP7,PFKP,CHN2,F2R,IL18RAP,IL18R1,NRARP,GRAMD1B,LPIN1,UGCG,CCL5,CCR5,NKG7,STK39,HSD11B1,SEMA4A,KLRD1,GPC1,POGK,TBX21,ID2,CST7,LCK,ZAP70,LGALS1,CD160,IFNG,KLRK1,CD3G,CD247,ARSB,CD7,PPP3CC,THY1,SYTL3,CD28,OSBPL3,DNAJC15,PRF1,MYO1F,KCNK5,PRKCH,FYN,IL2RB,KLRG1,CTSW,CX3CR1,S1PR4</t>
  </si>
  <si>
    <t>EPSTI1,GATA3,GIMAP7,PFKP,CHN2,F2R,IL18RAP,IL18R1,NRARP,S100A6,LPIN1,UGCG,CCL5,CCR5,NKG7,STK39,HSD11B1,SEMA4A,KLRD1,GPC1,GPX8,POGK,TBX21,ID2,CST7,LCK,ZAP70,LGALS1,CD160,IFNG,KLRK1,CD3G,CD247,ARSB,CD7,PPP3CC,THY1,SYTL3,CD28,OSBPL3,PRF1,MYO1F,PRKCH,SLAMF7,FYN,IL2RB,KLRG1,CTSW,CX3CR1,S1PR4</t>
  </si>
  <si>
    <t>GATA3,TNFRSF18,BCL3,GIMAP7,RRM2,IL18RAP,IL18R1,S100A6,HIST1H2AI,HIST1H2AK,ICOS,ATXN1,GLRX,NCAPD2,AEBP2,CCL5,GNA15,CCR5,NKG7,STK39,CHST2,PLK1,KIF11,KIF2C,FAM129A,TBX21,LAG3,CST7,LCK,PRC1,RGS1,ZAP70,LGALS1,RGS16,HAVCR2,CD3G,CD247,CD6,THY1,CD28,OSBPL3,PRKCH,ASB2,IL2RB,KLRG1,TOP2A,CTSW</t>
  </si>
  <si>
    <t>RAB19,EPSTI1,CXCL10,GATA3,TNFRSF18,GIMAP7,CHN2,F2R,IL18RAP,IL18R1,GRAMD1B,ICOS,CCL5,GNA15,CCR5,NKG7,STK39,SEMA4A,KLRD1,DUSP2,TBX21,ID2,CST7,LCK,RGS1,ZAP70,CD160,IFNG,KLRK1,CD3G,CD247,ARSB,CD6,CD7,PPP3CC,THY1,ABCB9,SYTL3,CD28,OSBPL3,PRF1,KCNK5,PRKCH,ASB2,SLAMF7,FYN,IL2RB,CTSW</t>
  </si>
  <si>
    <t>RAB19,ABR,GATA3,GIMAP7,PFKP,RRM2,ITGAD,CHN2,F2R,GFI1,CEMIP2,GRAMD1B,SLC9A3R1,ATXN1,CCL5,CCR5,NKG7,STK39,KLRD1,KIF11,GPX8,TBX21,LAG3,ID2,CST7,LCK,RGS1,ATP8B2,ZAP70,CD160,CD3G,CD247,IGF2R,CD7,PPP3CC,THY1,ABCB9,SYTL3,OSBPL3,PRF1,ERRFI1,MYO1F,UBAC2,PRKCH,ASB2,SLAMF7,FYN,IL2RB,TOP2A,CTSW</t>
  </si>
  <si>
    <t>EPSTI1,GATA3,TNFRSF18,GIMAP7,CHN2,F2R,IL18RAP,IL18R1,NRARP,S100A6,LPIN1,UGCG,CCL5,CCR5,NKG7,HSD11B1,KLRD1,GPC1,GPX8,POGK,ARL6IP5,TBX21,ID2,CST7,LCK,ZAP70,LGALS1,CD160,IFNG,KLRK1,CD247,ARSB,CD7,PPP3CC,THY1,SYTL3,CD28,OSBPL3,DNAJC15,PRF1,MYO1F,SLAMF7,FYN,IL2RB,KLRG1,CTSW,CX3CR1</t>
  </si>
  <si>
    <t>PBK,GATA3,RRM2,ACYP1,CHN2,F2R,IL18R1,CDCA2,S100A6,HIST1H2AK,ICOS,BUB1B,NCAPD2,NKG7,STK39,PLK1,KLRD1,KIF11,KIF22,KIF2C,FAM129A,TCF19,TBX21,ID2,BIRC5,CST7,LCK,PRC1,NCAPH,CDCA8,ZAP70,LGALS1,CD160,KLRK1,CD3G,CD247,CD6,CD7,THY1,ASF1B,CD28,IL2RB,FIGNL1,TOP2A,CTSW</t>
  </si>
  <si>
    <t>RAB19,GATA3,TNFRSF18,CHN2,F2R,IL18RAP,IL18R1,AXIN2,NRARP,GRAMD1B,S100A6,ICOS,UGCG,CCL5,NKG7,STK39,HSD11B1,SEMA4A,KLRD1,TPST2,FAM129A,DUSP2,TBX21,ID2,CST7,LCK,RGS1,ZAP70,CD160,IFNG,KLRK1,CD3G,CD247,ARSB,CD6,CD7,PPP3CC,THY1,ABCB9,SYTL3,CD28,OSBPL3,PRF1,MYO1F,PRKCH,SLAMF7,IL2RB,CTSW</t>
  </si>
  <si>
    <t>NAB2,PBK,GATA3,HMGB2,MCM3,RRM2,CHN2,F2R,IL18RAP,IL18R1,AXIN2,CDCA2,GRAMD1B,AURKA,HIST1H2AI,HIST1H2AK,ICOS,BUB1B,UGCG,NCAPD2,STK39,PLK1,KIF11,KIF2C,FAM129A,TCF19,TBX21,ID2,BIRC5,CST7,LCK,PRC1,CDCA8,ZAP70,KLRK1,IGF2BP3,CD3G,CD247,CD6,CD7,THY1,ASF1B,CD28,PRKCH,EMP1,IL2RB,TOP2A,CTSW</t>
  </si>
  <si>
    <t>GATA3,GIMAP7,IL18RAP,IL18R1,S100A6,ICOS,ATXN1,CCL5,CCR5,NKG7,KLRD1,TBX21,CST7,LCK,ZAP70,KLRK1,CD3G,CD247,CD6,THY1,SYTL3,CD28,OSBPL3,PRF1,GZMK,IL2RB,KLRG1,CTSW,CX3CR1</t>
  </si>
  <si>
    <t>GIMAP7,RRM2,IL18RAP,IL18R1,S100A6,CCL5,CCR5,NKG7,KLRD1,KIF11,TBX21,CST7,LCK,ZAP70,KLRK1,CD3G,CD6,THY1,SYTL3,CD28,OSBPL3,PRF1,GZMK,KCNK5,IL2RB,KLRG1,TOP2A,CTSW,CX3CR1</t>
  </si>
  <si>
    <t>RAB19,GATA3,GIMAP7,PFKP,ITGAD,CHN2,F2R,GFI1,CEMIP2,CDCA2,GRAMD1B,ATXN1,CCL5,CCR5,NKG7,STK39,KLRD1,GPX8,TBX21,LAG3,ID2,CST7,LCK,RGS1,ZAP70,CD160,CD3G,CD247,IGF2R,CD7,PPP3CC,THY1,TAF9B,ABCB9,SYTL3,OSBPL3,PRF1,GZMK,ERRFI1,MYO1F,UBAC2,PRKCH,ASB2,SLAMF7,FYN,IL2RB,TOP2A,CTSW</t>
  </si>
  <si>
    <t>PBK,GATA3,RRM2,CHN2,F2R,IL18R1,CDCA2,S100A6,HIST1H2AK,ICOS,NDC80,BUB1B,NCAPD2,NKG7,STK39,PLK1,KLRD1,KIF11,KIF22,KIF2C,FAM129A,TCF19,ID2,BIRC5,CST7,LCK,PRC1,NCAPH,CDCA8,ZAP70,LGALS1,CD160,CD3G,CD247,CD6,CD7,THY1,ASF1B,CD28,RPA3,IL2RB,FIGNL1,TOP2A,CTSW</t>
  </si>
  <si>
    <t>RAB19,CENPA,PBK,GATA3,HMGB2,MCM3,RRM2,CHN2,CDCA2,AURKA,HIST1H2AI,HIST1H2AK,BUB1B,NCAPD2,CCL5,NKG7,STK39,PLK1,KIF11,KIF22,KIF2C,TCF19,TBX21,BIRC5,CST7,LCK,PRC1,NCAPH,CDCA8,ZAP70,CD160,CD3G,CD247,CD6,CD7,THY1,ASF1B,CD28,PRF1,PRKCH,IL2RB,FIGNL1,TOP2A,CTSW,AURKB</t>
  </si>
  <si>
    <t>EPSTI1,GATA3,GIMAP7,ITGAD,CHN2,F2R,IL18RAP,IL18R1,AXIN2,GRAMD1B,SLC9A3R1,ICOS,CCL5,CCR5,NKG7,STK39,HSD11B1,KLRD1,TPST2,TBX21,ID2,CST7,LCK,ZAP70,CD160,IFNG,KLRK1,ARL4C,CD3G,CD247,CD6,CD7,PPP3CC,THY1,SYTL3,CD28,OSBPL3,PRF1,MYO1F,PRKCH,ASB2,SLAMF7,FYN,IL2RB,CTSW</t>
  </si>
  <si>
    <t>GIMAP7,IL18RAP,IL18R1,ICOS,CCL5,CCR5,NKG7,STK39,KLRD1,KIF11,TBX21,LAG3,CST7,LCK,ZAP70,RGS16,IFNG,KLRK1,HAVCR2,CD3G,CD6,THY1,CD28,OSBPL3,PRF1,IL2RB,CTSW</t>
  </si>
  <si>
    <t>GATA3,GIMAP7,IL18RAP,IL18R1,ICOS,CCL5,CCR5,NKG7,STK39,KLRD1,TBX21,ID2,LCK,RGS1,ZAP70,CD160,IFNG,KLRK1,CD3G,CD6,CD7,THY1,SYTL3,CD28,ASB2,IL2RB,CTSW</t>
  </si>
  <si>
    <t>RAB19,EPSTI1,GATA3,GIMAP7,F2R,IL18RAP,IL18R1,AXIN2,GRAMD1B,LPIN1,SLC9A3R1,ICOS,CCL5,CCR5,NKG7,STK39,HSD11B1,SEMA4A,KLRD1,TPST2,TBX21,CST7,LCK,ZAP70,CD160,IFNG,KLRK1,ARL4C,CD3G,CD247,IGF2R,CD6,CD7,PPP3CC,THY1,SYTL3,CD28,OSBPL3,PRF1,MYO1F,PRKCH,FYN,IL2RB,CTSW,S1PR4</t>
  </si>
  <si>
    <t>ETS1,GATA3,HMGB2,TNFRSF18,GIMAP7,CHN2,F2R,IL18RAP,IL18R1,AXIN2,GRAMD1B,ICOS,ATXN1,CCL5,CCR5,NKG7,STK39,HSD11B1,CHST2,KIF11,TBX21,LAG3,ID2,CST7,LCK,RGS1,ZAP70,CD160,CD3G,CD247,CD6,PPP3CC,THY1,ABCB9,CD28,PRKCH,ASB2,FYN,IL2RB,KLRG1,TOP2A,CTSW</t>
  </si>
  <si>
    <t>PBK,GATA3,HMGB2,MCM3,RRM2,CHN2,CDCA2,AURKA,HIST1H2AI,HIST1H2AK,ICOS,BUB1B,NCAPD2,NKG7,STK39,PLK1,KIF11,KIF22,KIF2C,TCF19,BIRC5,CST7,LCK,PRC1,NCAPH,CDCA8,ZAP70,CD160,CD3G,CD247,CD6,CD7,THY1,ASF1B,CD28,PRKCH,IL2RB,FIGNL1,TOP2A,CTSW,CX3CR1,AURKB</t>
  </si>
  <si>
    <t>GATA3,GIMAP7,IL18RAP,IL18R1,S100A6,CCL5,CCR5,NKG7,KLRD1,TBX21,CST7,LCK,ZAP70,KLRK1,CD3G,CD247,CD6,CD7,THY1,SYTL3,CD28,PRF1,IL2RB,KLRG1,CTSW,CX3CR1</t>
  </si>
  <si>
    <t>PBK,GATA3,HMGB2,MCM3,GIMAP7,RRM2,CHN2,CDCA2,AURKA,HIST1H2AI,HIST1H2AK,BUB1B,NCAPD2,NKG7,STK39,PLK1,KIF11,KIF22,KIF2C,TCF19,BIRC5,CST7,LCK,PRC1,NCAPH,CDCA8,ZAP70,CD160,CD3G,CD247,CD6,CD7,THY1,SYTL3,ASF1B,CD28,PRKCH,IL2RB,FIGNL1,TOP2A,CTSW,AURKB</t>
  </si>
  <si>
    <t>EPSTI1,GATA3,GIMAP7,F2R,IL18RAP,IL18R1,AXIN2,NRARP,LPIN1,ICOS,UGCG,CCL5,CCR5,NKG7,HSD11B1,KLRD1,POGK,TBX21,CST7,LCK,ZAP70,CD160,ARL4C,CD3G,CD247,ARSB,CD6,CD7,PPP3CC,THY1,SYTL3,CD28,DNAJC15,PRF1,GZMM,PRKCH,FYN,IL2RB,CTSW,S1PR4</t>
  </si>
  <si>
    <t>RAB19,ABR,GATA3,GIMAP7,ITGAD,CHN2,F2R,GFI1,GRAMD1B,SLC9A3R1,ATXN1,CCL5,CCR5,NKG7,STK39,KLRD1,GPX8,TBX21,LAG3,ID2,CST7,LCK,RGS1,ZAP70,CD160,IFNG,CD3G,CD247,IGF2R,CD7,PPP3CC,THY1,SYTL3,OSBPL3,PRF1,GZMK,ERRFI1,UBAC2,PRKCH,ASB2,FYN,IL2RB,CTSW</t>
  </si>
  <si>
    <t>GATA3,GIMAP7,IL18RAP,IL18R1,ICOS,CCL5,CCR5,NKG7,KLRD1,TBX21,ID2,CST7,LCK,ZAP70,KLRK1,CD3G,CD247,CD6,CD7,THY1,CD28,PRF1,IL2RB,CTSW,CX3CR1</t>
  </si>
  <si>
    <t>RAB19,CXCL10,GATA3,TNFRSF18,GIMAP7,CHN2,F2R,IL18RAP,IL18R1,AXIN2,GRAMD1B,ICOS,CCL5,CCR5,NKG7,STK39,HSD11B1,CHST2,TBX21,LAG3,ID2,CST7,LCK,RGS1,ZAP70,CD160,IFNG,CD3G,CD247,ARSB,CD6,PPP3CC,THY1,SYTL3,CD28,PRKCH,ASB2,FYN,IL2RB,CTSW,S1PR4</t>
  </si>
  <si>
    <t>GATA3,GIMAP7,IL18RAP,IL18R1,S100A6,CCL5,CCR5,NKG7,KLRD1,TBX21,CST7,LCK,ZAP70,KLRK1,CD3G,CD6,CD7,THY1,SYTL3,CD28,PRF1,IL2RB,KLRG1,CTSW,CX3CR1</t>
  </si>
  <si>
    <t>CENPA,PBK,GATA3,HMGB2,MCM3,RRM2,CHN2,CDCA2,AURKA,HIST1H2AI,HIST1H2AK,NDC80,BUB1B,NCAPD2,CCR5,NKG7,STK39,PLK1,KIF11,KIF22,KIF2C,BIRC5,CST7,LCK,PRC1,NCAPH,CDCA8,ZAP70,IGF2BP3,CD3G,CD247,CD6,THY1,ABCB9,ASF1B,CD28,OSBPL3,IL2RB,FIGNL1,TOP2A,CTSW,CX3CR1,AURKB</t>
  </si>
  <si>
    <t>GIMAP7,F2R,IL18RAP,IL18R1,ICOS,CCL5,CCR5,NKG7,KLRD1,TBX21,CST7,LCK,ZAP70,KLRK1,CD3G,CD6,THY1,SYTL3,CD28,OSBPL3,PRF1,IL2RB,KLRG1,CTSW,CX3CR1</t>
  </si>
  <si>
    <t>GATA3,GIMAP7,IL18RAP,IL18R1,ICOS,ATXN1,CCL5,CCR5,NKG7,KLRD1,TBX21,ID2,CST7,LCK,ZAP70,KLRK1,CD3G,CD6,THY1,CD28,PRF1,IL2RB,KLRG1,CTSW,CX3CR1</t>
  </si>
  <si>
    <t>RAB19,GATA3,TNFRSF18,GIMAP7,PFKP,ITGAD,CHN2,F2R,GFI1,SLC9A3R1,ATXN1,GLRX,CCL5,NKG7,STK39,KLRD1,GPX8,TBX21,LAG3,ID2,CST7,LCK,RGS1,ZAP70,CD160,CD3G,CD247,IGF2R,CD7,PPP3CC,ABCB9,SYTL3,OSBPL3,PRF1,GZMK,ERRFI1,MYO1F,UBAC2,PRKCH,ASB2,FYN,IL2RB,CTSW</t>
  </si>
  <si>
    <t>PBK,GATA3,HMGB2,MCM3,RRM2,CHN2,CDCA2,AURKA,HIST1H2AI,HIST1H2AK,NDC80,BUB1B,NCAPD2,NKG7,STK39,PLK1,KIF11,KIF22,KIF2C,TCF19,BIRC5,CST7,LCK,PRC1,NCAPH,CDCA8,ZAP70,CD160,CD3G,CD247,CD6,CD7,THY1,SYTL3,ASF1B,CD28,PRKCH,IL2RB,FIGNL1,TOP2A,CTSW,CX3CR1,AURKB</t>
  </si>
  <si>
    <t>EPSTI1,GATA3,GIMAP7,F2R,IL18RAP,IL18R1,AXIN2,LPIN1,ICOS,UGCG,CCL5,CCR5,NKG7,HSD11B1,KLRD1,POGK,TBX21,CST7,LCK,ZAP70,CD160,KLRK1,ARL4C,CD3G,CD247,CD6,CD7,PPP3CC,THY1,SYTL3,CD28,DNAJC15,PRF1,GZMM,PRKCH,FYN,IL2RB,CTSW</t>
  </si>
  <si>
    <t>GIMAP7,RRM2,IL18RAP,IL18R1,S100A6,ICOS,CCL5,CCR5,NKG7,PLK1,KIF11,KIF2C,TBX21,LCK,ZAP70,KLRK1,CD3G,CD6,THY1,CD28,GZMK,IL2RB,FIGNL1,TOP2A,CTSW</t>
  </si>
  <si>
    <t>GATA3,GIMAP7,IL18RAP,IL18R1,S100A6,CCL5,CCR5,NKG7,KLRD1,TBX21,CST7,LCK,ZAP70,KLRK1,CD3G,CD247,CD6,CD7,THY1,CD28,PRF1,IL2RB,KLRG1,CTSW</t>
  </si>
  <si>
    <t>CXCL10,IL18RAP,IL18R1,NRARP,GADD45G,CCL5,CCR5,NKG7,STK39,KLRD1,TBX21,CST7,LCK,ZAP70,IFNG,KLRK1,ARSB,THY1,SYTL3,OSBPL3,PRF1,IL2RB,KLRG1,CTSW</t>
  </si>
  <si>
    <t>GATA3,GIMAP7,IL18RAP,IL18R1,NRARP,CCL5,CCR5,NKG7,KLRD1,GPX8,TBX21,CST7,LCK,KLRK1,ARSB,CD7,THY1,SYTL3,OSBPL3,PRF1,IL2RB,KLRG1,CTSW,CX3CR1</t>
  </si>
  <si>
    <t>GATA3,GIMAP7,IL18RAP,IL18R1,CCL5,CCR5,NKG7,KLRD1,TBX21,ID2,LCK,ZAP70,KLRK1,CD3G,CD6,THY1,SYTL3,CD28,OSBPL3,PRF1,IL2RB,KLRG1,CTSW,CX3CR1</t>
  </si>
  <si>
    <t>GATA3,GIMAP7,IL18RAP,IL18R1,CCL5,CCR5,NKG7,KLRD1,TBX21,CST7,LCK,ZAP70,IFNG,KLRK1,CD3G,CD6,CD7,PPP3CC,THY1,SYTL3,CD28,PRF1,IL2RB,CTSW</t>
  </si>
  <si>
    <t>GATA3,GIMAP7,IL18RAP,IL18R1,CCL5,CCR5,NKG7,KLRD1,TBX21,CST7,LCK,ZAP70,KLRK1,CD3G,CD6,THY1,SYTL3,CD28,OSBPL3,PRF1,IL2RB,KLRG1,CTSW,CX3CR1</t>
  </si>
  <si>
    <t>GATA3,GIMAP7,IL18RAP,IL18R1,ICOS,CCL5,CCR5,NKG7,STK39,KLRD1,TBX21,ID2,LCK,RGS1,ZAP70,IFNG,KLRK1,CD3G,CD6,THY1,CD28,ASB2,IL2RB,CTSW</t>
  </si>
  <si>
    <t>EPSTI1,ETS1,GATA3,GIMAP7,ITGAD,CHN2,F2R,IL18RAP,IL18R1,AXIN2,LPIN1,SLC9A3R1,ICOS,CCL5,CCR5,NKG7,STK39,KLRD1,TPST2,TBX21,CST7,LCK,ZAP70,CD160,ARL4C,CD3G,CD247,IGF2R,CD6,CD7,PPP3CC,THY1,SYTL3,CD28,PRF1,PRKCH,SLAMF7,FYN,IL2RB,CTSW,S1PR4</t>
  </si>
  <si>
    <t>GATA3,GIMAP7,F2R,IL18RAP,IL18R1,ICOS,CCL5,CCR5,NKG7,STK39,TBX21,ID2,LCK,RGS1,ZAP70,IFNG,KLRK1,CD3G,CD6,THY1,CD28,ASB2,IL2RB,CTSW</t>
  </si>
  <si>
    <t>GATA3,CHN2,F2R,IL18RAP,IL18R1,ICOS,CCL5,NKG7,KLRD1,TBX21,CST7,LCK,ZAP70,CD160,KLRK1,CD3G,CD247,CD6,CD7,THY1,CD28,IL2RB,CTSW</t>
  </si>
  <si>
    <t>CENPA,PBK,GATA3,HMGB2,MCM3,RRM2,CDCA2,AURKA,HIST1H2AI,HIST1H2AK,NDC80,BUB1B,NCAPD2,PLK1,PIF1,KIF11,KIF22,KIF2C,TCF19,TROAP,BIRC5,LCK,PRC1,NCAPH,CDCA8,ATP10A,ZAP70,CD3G,CD247,CD6,THY1,SYTL3,ASF1B,CD28,TMPO,EMP1,FIGNL1,TOP2A,AURKB</t>
  </si>
  <si>
    <t>CXCL10,GATA3,TNFRSF18,GIMAP7,CHN2,IL18RAP,IL18R1,AXIN2,GRAMD1B,ICOS,GLRX,NKG7,STK39,HSD11B1,CHST2,BATF,TBX21,LAG3,ID2,CST7,LCK,RGS1,ZAP70,RGS16,IFNG,CD3G,CD247,CD6,PPP3CC,THY1,ABCB9,SYTL3,CD28,PRKCH,ASB2,FYN,IL2RB</t>
  </si>
  <si>
    <t>GIMAP7,IL18RAP,IL18R1,NRARP,CCL5,CCR5,NKG7,KLRD1,GPX8,TBX21,CST7,LCK,KLRK1,ARSB,CD7,SYTL3,OSBPL3,PRF1,IL2RB,KLRG1,CTSW,CX3CR1</t>
  </si>
  <si>
    <t>RAB19,PBK,GATA3,HMGB2,MCM3,RRM2,AXIN2,CDCA2,AURKA,HIST1H2AI,HIST1H2AK,BUB1B,NCAPD2,NKG7,STK39,PLK1,KIF11,KIF22,KIF2C,TCF19,BIRC5,CST7,LCK,PRC1,NCAPH,CDCA8,ZAP70,CD3G,CD247,CD6,THY1,ASF1B,CD28,IL2RB,FIGNL1,TOP2A,CTSW,CX3CR1,AURKB</t>
  </si>
  <si>
    <t>CXCL10,GIMAP7,IL18RAP,IL18R1,GADD45G,CCL5,CCR5,NKG7,STK39,KLRD1,TBX21,CST7,ZAP70,IFNG,KLRK1,THY1,SYTL3,OSBPL3,PRF1,IL2RB,KLRG1,CTSW</t>
  </si>
  <si>
    <t>IL18RAP,IL18R1,NRARP,CCL5,CCR5,NKG7,KLRD1,TBX21,ID2,CST7,LCK,ZAP70,KLRK1,ARSB,CD7,PPP3CC,SYTL3,OSBPL3,PRF1,IL2RB,KLRG1,CTSW</t>
  </si>
  <si>
    <t>GATA3,IL18RAP,IL18R1,NRARP,CCL5,CCR5,NKG7,KLRD1,TBX21,ID2,CST7,LCK,KLRK1,ARSB,CD7,PPP3CC,SYTL3,OSBPL3,PRF1,IL2RB,KLRG1,CTSW</t>
  </si>
  <si>
    <t>GATA3,IL18RAP,IL18R1,NRARP,CCL5,CCR5,NKG7,KLRD1,TBX21,ID2,CST7,LCK,ZAP70,KLRK1,ARSB,CD7,SYTL3,OSBPL3,PRF1,IL2RB,KLRG1,CTSW</t>
  </si>
  <si>
    <t>GATA3,GIMAP7,CHN2,IL18RAP,IL18R1,ICOS,CCL5,NKG7,TBX21,ID2,LCK,ZAP70,CD160,IFNG,CD3G,ARSB,CD6,THY1,CD28,ASB2,IL2RB,CTSW</t>
  </si>
  <si>
    <t>GATA3,GIMAP7,CHN2,IL18RAP,IL18R1,ICOS,CCL5,NKG7,TBX21,ID2,LCK,ZAP70,CD160,IFNG,KLRK1,CD3G,CD6,THY1,CD28,ASB2,IL2RB,CTSW</t>
  </si>
  <si>
    <t>GATA3,CHN2,IL18RAP,IL18R1,ICOS,NKG7,KLRD1,TBX21,ID2,CST7,LCK,RGS1,ZAP70,IFNG,KLRK1,CD3G,CD6,CD7,THY1,CD28,IL2RB,CTSW</t>
  </si>
  <si>
    <t>GATA3,MCM3,GIMAP7,RRM2,HIST1H2AI,HIST1H2AK,ICOS,BUB1B,NCAPD2,NKG7,HSD11B1,PLK1,KLRD1,KIF11,TCF19,CST7,LCK,ZAP70,ARL4C,CD3G,CD247,CD6,CD7,PPP3CC,THY1,SYTL3,ASF1B,CD28,PRF1,PRKCH,FYN,IL2RB,FIGNL1,TOP2A,CTSW,S1PR4</t>
  </si>
  <si>
    <t>EPSTI1,GATA3,GIMAP7,ITGAD,F2R,IL18RAP,IL18R1,AXIN2,SLC9A3R1,CCL5,NKG7,STK39,HSD11B1,KLRD1,TPST2,TBX21,CST7,LCK,ZAP70,CD160,KLRK1,ARL4C,CD3G,CD247,IGF2R,CD6,CD7,PPP3CC,THY1,SYTL3,CD28,PRF1,PRKCH,FYN,IL2RB,CTSW,S1PR4</t>
  </si>
  <si>
    <t>GATA3,CHN2,HIST1H2AK,ICOS,CCL5,NKG7,PLK1,KLRD1,TBX21,CST7,LCK,ZAP70,CD160,CD3G,CD247,CD6,CD7,THY1,CD28,IL2RB,CTSW</t>
  </si>
  <si>
    <t>GATA3,IL18RAP,IL18R1,NRARP,CCL5,CCR5,NKG7,KLRD1,TBX21,ID2,CST7,LCK,KLRK1,ARSB,CD7,SYTL3,OSBPL3,PRF1,IL2RB,KLRG1,CTSW</t>
  </si>
  <si>
    <t>IL18RAP,IL18R1,NRARP,CCL5,CCR5,NKG7,HSD11B1,KLRD1,TBX21,CST7,LCK,ZAP70,KLRK1,ARSB,CD7,SYTL3,OSBPL3,PRF1,IL2RB,KLRG1,CTSW</t>
  </si>
  <si>
    <t>GIMAP7,ITGAD,CHN2,CCL5,NKG7,STK39,KLRD1,TBX21,LAG3,CST7,LCK,RGS1,ZAP70,CD160,CD3G,CD7,SYTL3,OSBPL3,ASB2,IL2RB,CTSW</t>
  </si>
  <si>
    <t>GATA3,GIMAP7,ITGAD,IL18RAP,IL18R1,CCL5,NKG7,KLRD1,TBX21,LCK,ZAP70,CD160,KLRK1,CD3G,CD247,CD6,CD7,THY1,CD28,IL2RB,CTSW</t>
  </si>
  <si>
    <t>GATA3,F2R,IL18RAP,IL18R1,CCL5,NKG7,KLRD1,TBX21,CST7,LCK,ZAP70,CD160,KLRK1,CD3G,CD247,CD6,CD7,THY1,CD28,IL2RB,CTSW</t>
  </si>
  <si>
    <t>IL18RAP,IL18R1,NRARP,CCL5,CCR5,NKG7,KLRD1,TBX21,CST7,LCK,KLRK1,CD3G,ARSB,CD7,SYTL3,OSBPL3,PRF1,IL2RB,KLRG1,CTSW</t>
  </si>
  <si>
    <t>GIMAP7,CHN2,CCL5,NKG7,STK39,KLRD1,GPX8,LAG3,CST7,LCK,RGS1,ZAP70,CD160,CD3G,CD7,SYTL3,OSBPL3,ASB2,IL2RB,CTSW</t>
  </si>
  <si>
    <t>GIMAP7,ITGAD,CHN2,CCL5,NKG7,STK39,KLRD1,LAG3,CST7,LCK,RGS1,ZAP70,CD160,CD3G,CD7,SYTL3,OSBPL3,ASB2,IL2RB,CTSW</t>
  </si>
  <si>
    <t>RAB19,GATA3,HMGB2,MCM3,RRM2,AXIN2,CDCA2,AURKA,HIST1H2AI,HIST1H2AK,SLC9A3R1,BUB1B,NCAPD2,NKG7,STK39,PLK1,KIF11,KIF22,KIF2C,CST7,LCK,PRC1,NCAPH,CDCA8,ZAP70,CD3G,CD247,CD6,THY1,CD28,PRKCH,FYN,IL2RB,TOP2A,CTSW,CX3CR1</t>
  </si>
  <si>
    <t>ETS1,GATA3,GIMAP7,CHN2,IL18R1,AXIN2,LPIN1,SLC9A3R1,UGCG,CCL5,NKG7,STK39,HSD11B1,CNGA1,KLRD1,TPST2,TBX21,CST7,LCK,ZAP70,CD160,ARL4C,CD3G,CD247,CD6,CD7,THY1,SYTL3,CD28,PRF1,PRKCH,IL2RB,CTSW,S1PR4</t>
  </si>
  <si>
    <t>TRPM2,GATA3,GIMAP7,ITGAD,CHN2,IL18RAP,IL18R1,SLC9A3R1,CCL5,NKG7,STK39,KLRD1,TPST2,TBX21,ID2,CST7,LCK,ZAP70,CD160,KLRK1,CD3G,CD247,CD6,CD7,PPP3CC,THY1,CD28,PRF1,PRKCH,ASB2,SLAMF7,FYN,IL2RB,CTSW</t>
  </si>
  <si>
    <t>IL18RAP,IL18R1,NRARP,CCL5,CCR5,NKG7,KLRD1,TBX21,CST7,LCK,KLRK1,ARSB,CD7,SYTL3,OSBPL3,PRF1,IL2RB,KLRG1,CTSW</t>
  </si>
  <si>
    <t>CHN2,IL18RAP,BUB1B,NKG7,PLK1,KLRD1,KIF11,KIF2C,CST7,ZAP70,CD160,IGF2BP3,CD3G,CD7,OSBPL3,IL2RB,FIGNL1,TOP2A,CTSW,CX3CR1</t>
  </si>
  <si>
    <t>GATA3,GIMAP7,IL18RAP,IL18R1,ICOS,CCL5,NKG7,STK39,TBX21,LCK,ZAP70,IFNG,CD3G,CD247,CD6,THY1,CD28,IL2RB</t>
  </si>
  <si>
    <t>GATA3,IL18RAP,IL18R1,CCL5,CCR5,NKG7,KLRD1,TBX21,CST7,LCK,ZAP70,CD3G,CD6,THY1,CD28,PRF1,IL2RB,CTSW</t>
  </si>
  <si>
    <t>GIMAP7,CHN2,CCL5,NKG7,KLRD1,TBX21,LAG3,CST7,LCK,RGS1,ZAP70,CD3G,CD7,SYTL3,OSBPL3,ERRFI1,ASB2,IL2RB,CTSW</t>
  </si>
  <si>
    <t>GATA3,IL18RAP,IL18R1,CCL5,NKG7,KLRD1,TBX21,CST7,LCK,ZAP70,CD3G,CD6,PPP3CC,THY1,CD28,PRF1,IL2RB,CTSW</t>
  </si>
  <si>
    <t>PBK,GATA3,MCM3,RRM2,CDCA2,AURKA,HIST1H2AI,HIST1H2AK,BUB1B,NCAPD2,NKG7,PLK1,KIF11,KIF22,KIF2C,ESM1,BIRC5,CST7,LCK,PRC1,NCAPH,CDCA8,LGALS1,CD3G,CD247,THY1,SYTL3,ASF1B,CD28,KCNK5,EMP1,FIGNL1,TOP2A,AURKB</t>
  </si>
  <si>
    <t>GATA3,CHN2,F2R,IL18RAP,IL18R1,ICOS,NKG7,PLK1,KIF11,TBX21,LCK,ZAP70,CD3G,CD6,THY1,CD28,IL2RB,TOP2A,CTSW</t>
  </si>
  <si>
    <t>GSM791154_500</t>
  </si>
  <si>
    <t>PBK,GATA3,HMGB2,MCM3,RRM2,CDCA2,AURKA,HIST1H2AI,HIST1H2AK,BUB1B,NCAPD2,PLK1,KIF11,KIF22,KIF2C,TCF19,BIRC5,LCK,PRC1,NCAPH,CDCA8,ZAP70,CD3G,CD247,CD6,THY1,ASF1B,CD28,IL2RB,FIGNL1,TOP2A,AURKB</t>
  </si>
  <si>
    <t>GATA3,TNFRSF18,GIMAP7,IL18R1,ICOS,GLRX,CCL5,CCR5,NKG7,LAG3,LCK,ZAP70,CD3G,CD6,THY1,CD28,IL2RB,KLRG1</t>
  </si>
  <si>
    <t>GATA3,GIMAP7,IL18RAP,CCL5,NKG7,KLRD1,TBX21,CST7,LCK,ZAP70,CD3G,CD247,CD6,CD7,THY1,CD28,PRF1,IL2RB,CTSW</t>
  </si>
  <si>
    <t>PBK,GATA3,HMGB2,MCM3,RRM2,CDCA2,AURKA,HIST1H2AI,HIST1H2AK,BUB1B,NCAPD2,PLK1,KIF11,KIF22,KIF2C,TCF19,BIRC5,LCK,PRC1,NCAPH,CDCA8,ZAP70,CD3G,CD247,CD6,THY1,SYTL3,ASF1B,CD28,KCNK5,FIGNL1,TOP2A,AURKB</t>
  </si>
  <si>
    <t>PBK,GATA3,HMGB2,MCM3,RRM2,CDCA2,AURKA,HIST1H2AI,HIST1H2AK,BUB1B,NCAPD2,NKG7,PLK1,KIF11,KIF22,KIF2C,TCF19,ESM1,BIRC5,CST7,LCK,PRC1,NCAPH,CDCA8,CD3G,CD247,THY1,SYTL3,ASF1B,KCNK5,EMP1,TOP2A,AURKB</t>
  </si>
  <si>
    <t>GSM399403_500</t>
  </si>
  <si>
    <t>alpha beta T cells, T.ISP.Th, 4- 8+ TCR-/lo 24hi, Thymus, avg-3</t>
  </si>
  <si>
    <t>PBK,GATA3,HMGB2,MCM3,RCC1,RRM2,CDCA2,AURKA,HIST1H2AI,HIST1H2AK,NDC80,BUB1B,NCAPD2,PLK1,KIF11,KIF22,KIF2C,TCF19,BIRC5,LCK,PRC1,NCAPH,CDCA8,ZAP70,CD3G,CD6,THY1,ASF1B,CD28,RPA3,FIGNL1,TOP2A,AURKB</t>
  </si>
  <si>
    <t>GATA3,RRM2,CHN2,IL18R1,ICOS,NKG7,KIF11,CST7,LCK,ZAP70,CD160,CD3G,CD6,THY1,CD28,IL2RB,TOP2A,CTSW</t>
  </si>
  <si>
    <t>CXCL10,GATA3,F2R,IL18RAP,IL18R1,S100A6,CXCL9,AIF1,CCL5,CCR5,NKG7,HSD11B1,KLRD1,TBX21,ID2,CST7,LCK,RGS1,ZAP70,CD160,IFNG,KLRK1,CD3G,CD7,SYTL3,PRF1,IL2RB,KLRG1,CTSW,CX3CR1</t>
  </si>
  <si>
    <t>ETS1,GATA3,GIMAP7,CHN2,IL18R1,AXIN2,SLC9A3R1,CCL5,NKG7,STK39,KLRD1,TPST2,TBX21,CST7,LCK,ZAP70,CD160,ARL4C,CD3G,CD247,CD6,CD7,THY1,SYTL3,CD28,PRF1,PRKCH,FYN,IL2RB,CTSW,S1PR4</t>
  </si>
  <si>
    <t>GATA3,NKG7,PLK1,KIF11,KIF2C,LCK,PRC1,CDCA8,ZAP70,CD3G,CD247,CD6,CD7,THY1,CD28,IL2RB,TOP2A,CTSW</t>
  </si>
  <si>
    <t>GATA3,GIMAP7,CCL5,NKG7,TBX21,CST7,LCK,ZAP70,CD3G,CD247,CD6,CD7,THY1,CD28,PRF1,PRKCH,IL2RB,CTSW</t>
  </si>
  <si>
    <t>EPSTI1,GATA3,GIMAP7,IL18R1,AXIN2,ICOS,NKG7,HSD11B1,CNGA1,KLRD1,TPST2,CST7,LCK,ZAP70,ARL4C,CD3G,CD247,CD6,CD7,PPP3CC,THY1,SYTL3,CD28,DNAJC15,PRF1,PRKCH,FYN,IL2RB,CTSW,S1PR4</t>
  </si>
  <si>
    <t>EPSTI1,GATA3,GIMAP7,F2R,IL18R1,AXIN2,ICOS,NKG7,HSD11B1,KLRD1,CST7,LCK,ZAP70,ARL4C,CD3G,CD247,CD6,CD7,PPP3CC,THY1,SYTL3,CD28,DNAJC15,PRF1,PRKCH,FYN,IL2RB,CTSW,S1PR4</t>
  </si>
  <si>
    <t>EPSTI1,GATA3,GIMAP7,IL18R1,AXIN2,ICOS,CCL5,NKG7,HSD11B1,CNGA1,KLRD1,CST7,LCK,ZAP70,ARL4C,CD3G,CD247,CD6,CD7,PPP3CC,THY1,SYTL3,CD28,DNAJC15,PRF1,PRKCH,IL2RB,CTSW,S1PR4</t>
  </si>
  <si>
    <t>EPSTI1,GATA3,GIMAP7,F2R,IL18R1,AXIN2,ICOS,NKG7,HSD11B1,CNGA1,KLRD1,CST7,LCK,ZAP70,ARL4C,CD3G,CD247,CD6,CD7,PPP3CC,THY1,SYTL3,CD28,DNAJC15,PRF1,PRKCH,FYN,IL2RB,CTSW</t>
  </si>
  <si>
    <t>GATA3,RRM2,CHN2,IL18R1,ICOS,KIF11,FAM129A,CST7,LCK,ZAP70,CD3G,CD247,CD6,THY1,CD28,IL2RB,TOP2A,CTSW</t>
  </si>
  <si>
    <t>EPSTI1,GATA3,GIMAP7,IL18R1,AXIN2,ICOS,UGCG,NKG7,HSD11B1,CNGA1,KLRD1,CST7,LCK,ZAP70,ARL4C,CD3G,CD247,CD6,CD7,PPP3CC,THY1,SYTL3,CD28,DNAJC15,PRF1,PRKCH,IL2RB,CTSW,S1PR4</t>
  </si>
  <si>
    <t>NAB2,GATA3,MCM3,GIMAP7,HIST1H2AI,ICOS,NCAPD2,NKG7,TCF19,CST7,LCK,COTL1,ZAP70,CD160,CD3G,CD247,CD6,CD7,THY1,SYTL3,ASF1B,CD28,PRF1,PRKCH,FYN,IL2RB,FIGNL1,TOP2A,CTSW</t>
  </si>
  <si>
    <t>GSM791143_500</t>
  </si>
  <si>
    <t>alpha beta T cells, preT.DN3-4.Th, Lin-/lo CD25int CD44- CD28+, Thymus, avg-3</t>
  </si>
  <si>
    <t>PBK,GATA3,HMGB2,MCM3,RRM2,CDCA2,AURKA,HIST1H2AI,HIST1H2AK,BUB1B,NCAPD2,PLK1,KIF11,KIF22,KIF2C,TCF19,BIRC5,LCK,PRC1,NCAPH,CDCA8,ZAP70,CD3G,CD247,THY1,ASF1B,CD28,FIGNL1,TOP2A,AURKB</t>
  </si>
  <si>
    <t>PBK,MCM3,RRM2,CDCA2,S100A6,AURKA,HIST1H2AI,HIST1H2AK,BUB1B,NCAPD2,AIF1,GNA15,PLK1,KIF11,KIF22,KIF2C,TCF19,BIRC5,CST7,H2AFY,PRC1,NCAPH,CDCA8,LGALS1,CD7,ASF1B,FIGNL1,TOP2A,CX3CR1,AURKB</t>
  </si>
  <si>
    <t>ETS1,GATA3,TNFRSF18,GIMAP7,IL1RL2,IL18R1,AXIN2,ICOS,NKG7,STK39,HSD11B1,CST7,LCK,ZAP70,ARL4C,CD3G,CD247,CD6,PPP3CC,THY1,CD28,PRF1,PRKCH,FYN,IL2RB,KLRG1,CTSW,S1PR4</t>
  </si>
  <si>
    <t>GATA3,CHN2,IL18R1,ICOS,NKG7,CST7,LCK,ZAP70,CD160,CD3G,CD6,CD7,THY1,CD28,IL2RB,CTSW</t>
  </si>
  <si>
    <t>ETS1,GATA3,TNFRSF18,GIMAP7,IL18R1,AXIN2,GRAMD1B,SLC9A3R1,ICOS,NCAPD2,STK39,HSD11B1,CHST2,LAG3,CST7,LCK,ZAP70,RGS16,CD3G,CD247,CD6,PPP3CC,THY1,ABCB9,CD28,PRKCH,FYN,IL2RB</t>
  </si>
  <si>
    <t>EPSTI1,GATA3,GIMAP7,F2R,AXIN2,ICOS,NKG7,HSD11B1,KLRD1,CST7,LCK,ZAP70,ARL4C,CD3G,CD247,CD6,CD7,PPP3CC,THY1,SYTL3,CD28,DNAJC15,PRF1,PRKCH,FYN,IL2RB,CTSW,S1PR4</t>
  </si>
  <si>
    <t>PBK,HMGB2,MCM3,RRM2,IL18RAP,IL18R1,CDCA2,AURKA,HIST1H2AI,HIST1H2AK,BUB1B,NCAPD2,GNA15,NKG7,PLK1,KIF11,KIF22,KIF2C,TCF19,BIRC5,CST7,H2AFY,PRC1,NCAPH,CDCA8,EMP1,FIGNL1,TOP2A,AURKB</t>
  </si>
  <si>
    <t>ETS1,GATA3,TNFRSF18,GIMAP7,CHN2,AXIN2,HIST1H2AI,ICOS,STK39,HSD11B1,KIF11,TCF19,LCK,ATP10A,ZAP70,ARL4C,CD3G,CD247,CD6,CD7,THY1,CD28,PRKCH,FYN,IL2RB,TOP2A,CTSW,S1PR4</t>
  </si>
  <si>
    <t>GATA3,RRM2,HIST1H2AK,NCAPD2,CCL5,NKG7,PLK1,LCK,ZAP70,CD3G,CD247,CD6,CD7,THY1,IL2RB,CTSW</t>
  </si>
  <si>
    <t>ETS1,GATA3,GIMAP7,IL1RL2,IL18R1,AXIN2,SLC9A3R1,ICOS,UGCG,STK39,HSD11B1,LCK,ZAP70,ARL4C,CD3G,CD247,ARSB,CD6,PPP3CC,THY1,ABCB9,CD28,PRF1,PRKCH,FYN,CTSW,S1PR4</t>
  </si>
  <si>
    <t>ETS1,GATA3,GIMAP7,IL1RL2,IL18R1,AXIN2,SLC9A3R1,ICOS,UGCG,STK39,HSD11B1,LCK,ZAP70,ARL4C,CD3G,CD247,CD6,PPP3CC,THY1,ABCB9,CD28,PRF1,PRKCH,FYN,IL2RB,CTSW,S1PR4</t>
  </si>
  <si>
    <t>GATA3,NCAPD2,NKG7,PLK1,KIF11,KIF2C,LCK,ZAP70,CD3G,CD247,CD6,THY1,CD28,IL2RB,TOP2A,CTSW</t>
  </si>
  <si>
    <t>GIMAP7,IL18R1,NKG7,KLRD1,CST7,LCK,ZAP70,CD3G,CD247,CD6,CD7,THY1,CD28,IL2RB,CTSW</t>
  </si>
  <si>
    <t>GSM538358_500</t>
  </si>
  <si>
    <t>B cells, proB.FrBC.FL, CD19+ IgM- CD43+ CD24+ AA4.1+ CD45R+, Fetal Liver, avg-3</t>
  </si>
  <si>
    <t>CENPA,PBK,HMGB2,MCM3,RRM2,CDCA2,AURKA,HIST1H2AI,HIST1H2AK,NDC80,BUB1B,NCAPD2,PLK1,KIF11,KIF22,KIF2C,TCF19,BIRC5,PRC1,NCAPH,CDCA8,IGF2BP3,ASF1B,EMP1,RPA3,FIGNL1,TOP2A,AURKB</t>
  </si>
  <si>
    <t>GATA3,HMGB2,RRM2,GFI1,AURKA,HIST1H2AI,HIST1H2AK,BUB1B,NCAPD2,PLK1,KIF11,KIF22,KIF2C,LCK,PRC1,NCAPH,ATP10A,ZAP70,CD3G,CD247,CD6,THY1,SYTL3,ASF1B,CD28,TOP2A,AURKB</t>
  </si>
  <si>
    <t>GSM538354_500</t>
  </si>
  <si>
    <t>PBK,HMGB2,RRM2,IL18RAP,IL18R1,CDCA2,AURKA,HIST1H2AI,HIST1H2AK,NDC80,BUB1B,NKG7,KIF11,KIF22,KIF2C,BIRC5,CST7,H2AFY,PRC1,NCAPH,CDCA8,EMP1,FIGNL1,TOP2A,AURKB</t>
  </si>
  <si>
    <t>GATA3,GIMAP7,CCL5,NKG7,CST7,LCK,ZAP70,CD3G,CD247,CD6,CD7,THY1,CD28,IL2RB,CTSW</t>
  </si>
  <si>
    <t>GSM399452_500</t>
  </si>
  <si>
    <t>B cells, preB.FrC.BM, CD19+ IgM- CD45R+ CD43+ HSA+, Bone marrow, avg-3</t>
  </si>
  <si>
    <t>CENPA,PBK,HMGB2,MCM3,RRM2,CDCA2,AURKA,HIST1H2AI,HIST1H2AK,NDC80,BUB1B,NCAPD2,PLK1,PIF1,KIF11,KIF22,KIF2C,TCF19,TROAP,BIRC5,PRC1,NCAPH,CDCA8,ASF1B,SLAMF7,FIGNL1,TOP2A,AURKB</t>
  </si>
  <si>
    <t>GATA3,GIMAP7,ICOS,CCL5,NKG7,TBX21,LCK,ZAP70,CD3G,CD6,THY1,CD28,IL2RB,KLRG1</t>
  </si>
  <si>
    <t>PBK,GATA3,MCM3,RRM2,CDCA2,AURKA,HIST1H2AI,HIST1H2AK,BUB1B,NCAPD2,NKG7,PLK1,KIF11,KIF2C,ESM1,CST7,H2AFY,LCK,PRC1,NCAPH,CD3G,THY1,SYTL3,ASF1B,KCNK5,FIGNL1,TOP2A,AURKB</t>
  </si>
  <si>
    <t>GSM538357_500</t>
  </si>
  <si>
    <t>B cells, proB.FrA.FL, CD19- IgM- CD43+ CD24intermediate CD45R+ AA4.1+ CD, Fetal Liver, avg-1</t>
  </si>
  <si>
    <t>CENPA,PBK,HMGB2,MCM3,RRM2,IL18RAP,CDCA2,AURKA,HIST1H2AI,HIST1H2AK,NDC80,BUB1B,NCAPD2,PLK1,KIF11,KIF22,KIF2C,BIRC5,H2AFY,PRC1,NCAPH,CDCA8,IGF2BP3,ASF1B,EMP1,FIGNL1,TOP2A,AURKB</t>
  </si>
  <si>
    <t>GATA3,CCL5,NKG7,LCK,ZAP70,CD160,CD3G,CD247,CD6,CD7,THY1,CD28,PRKCH,IL2RB,CTSW</t>
  </si>
  <si>
    <t>GATA3,ITGAD,CCL5,NKG7,KLRD1,TBX21,LCK,ZAP70,CD160,CD3G,CD247,CD7,THY1,IL2RB,CTSW</t>
  </si>
  <si>
    <t>PBK,MCM3,GIMAP7,RRM2,IL18RAP,IL18R1,CDCA2,HIST1H2AI,HIST1H2AK,BUB1B,NCAPD2,GNA15,NKG7,PLK1,KIF11,KIF22,KIF2C,BIRC5,CST7,H2AFY,PRC1,NCAPH,CDCA8,EMP1,FIGNL1,TOP2A,AURKB</t>
  </si>
  <si>
    <t>GIMAP7,NKG7,KLRD1,CST7,LCK,ZAP70,CD3G,CD247,CD6,THY1,CD28,PRF1,IL2RB,CTSW</t>
  </si>
  <si>
    <t>GSM791105_500</t>
  </si>
  <si>
    <t>PBK,MCM3,RRM2,CDCA2,AURKA,HIST1H2AI,HIST1H2AK,BUB1B,NCAPD2,GNA15,NKG7,PLK1,KIF11,KIF22,KIF2C,BIRC5,CST7,H2AFY,PRC1,NCAPH,CDCA8,LGALS1,ASF1B,FIGNL1,TOP2A,CX3CR1,AURKB</t>
  </si>
  <si>
    <t>ETS1,GATA3,TNFRSF18,GIMAP7,IL1RL2,IL18R1,AXIN2,ICOS,UGCG,STK39,HSD11B1,LCK,ZAP70,ARL4C,CD3G,CD247,CD6,PPP3CC,THY1,CD28,PRF1,PRKCH,FYN,IL2RB,S1PR4</t>
  </si>
  <si>
    <t>GATA3,TNFRSF18,GIMAP7,IL1RL2,IL18R1,AXIN2,ICOS,UGCG,STK39,HSD11B1,CNGA1,LCK,ZAP70,ARL4C,CD3G,CD247,CD6,THY1,CD28,PRF1,PRKCH,FYN,IL2RB,CTSW,S1PR4</t>
  </si>
  <si>
    <t>NAB2,GATA3,MCM3,GIMAP7,RRM2,HIST1H2AI,ICOS,NCAPD2,NKG7,KIF11,LCK,ZAP70,CD3G,CD247,CD6,CD7,THY1,SYTL3,CD28,PRKCH,FYN,IL2RB,FIGNL1,TOP2A,CTSW</t>
  </si>
  <si>
    <t>PBK,GATA3,RRM2,BUB1B,PLK1,KIF11,KIF2C,LCK,ZAP70,CD3G,CD6,THY1,ASF1B,CD28,IL2RB</t>
  </si>
  <si>
    <t>GATA3,TNFRSF18,BCL3,GIMAP7,AXIN2,SLC9A3R1,ICOS,STK39,CHST2,BATF,LAG3,CST7,LCK,RGS1,ZAP70,CD3G,CD247,CD6,THY1,CD28,PRKCH,FYN,IL2RB,KLRG1,S1PR4</t>
  </si>
  <si>
    <t>GSM538355_500</t>
  </si>
  <si>
    <t>B cells, proB.FrA.FL, CD19- IgM- CD43+ CD24intermediate AA4.1+ CD45R+ CD, Fetal Liver, avg-2</t>
  </si>
  <si>
    <t>CENPA,PBK,HMGB2,MCM3,RRM2,IL18RAP,CDCA2,AURKA,HIST1H2AI,HIST1H2AK,NDC80,BUB1B,NCAPD2,PLK1,KIF11,KIF22,KIF2C,BIRC5,H2AFY,PRC1,NCAPH,CDCA8,IGF2BP3,EMP1,FIGNL1,TOP2A,AURKB</t>
  </si>
  <si>
    <t>GSM791131_500</t>
  </si>
  <si>
    <t>B cells, MLP.FL, CD19- IgM- CD43+ CD24intermediate AA4.1+ CD45R- CD, Fetal Liver, avg-3</t>
  </si>
  <si>
    <t>PRPF31,PBK,MCM3,RRM2,IL18RAP,CDCA2,AURKA,HIST1H2AI,HIST1H2AK,BUB1B,NCAPD2,NKG7,PLK1,KIF11,KIF22,KIF2C,BIRC5,CST7,H2AFY,PRC1,NCAPH,CDCA8,IGF2BP3,TIE1,FIGNL1,TOP2A,AURKB</t>
  </si>
  <si>
    <t>ETS1,GATA3,GIMAP7,IL1RL2,IL18R1,AXIN2,ICOS,UGCG,STK39,HSD11B1,LCK,ZAP70,ARL4C,CD3G,CD247,CD6,PPP3CC,THY1,CD28,PRF1,PRKCH,FYN,IL2RB,CTSW,S1PR4</t>
  </si>
  <si>
    <t>GSM399450_500</t>
  </si>
  <si>
    <t>B cells, proB.FrBC.BM, CD19+ IgM- CD43+ AA4.1+ CD45R+, Bone marrow, avg-2</t>
  </si>
  <si>
    <t>PIK3AP1,CENPA,PBK,HMGB2,RRM2,CDCA2,AURKA,HIST1H2AI,HIST1H2AK,NDC80,BUB1B,NCAPD2,PLK1,KIF11,KIF22,KIF2C,TCF19,BIRC5,PRC1,NCAPH,CDCA8,ASF1B,EMP1,FIGNL1,TOP2A,AURKB</t>
  </si>
  <si>
    <t>GSM538418_500</t>
  </si>
  <si>
    <t>B cells, proB.FrBC.BM, CD19+ IgM- CD45R+ CD43+ HSA+, Bone marrow, avg-1</t>
  </si>
  <si>
    <t>PIK3AP1,PBK,HMGB2,RRM2,CDCA2,AURKA,HIST1H2AI,HIST1H2AK,NDC80,BUB1B,NCAPD2,PLK1,KIF11,KIF22,KIF2C,TCF19,BIRC5,PRC1,NCAPH,CDCA8,ASF1B,SLAMF7,FIGNL1,TOP2A,AURKB</t>
  </si>
  <si>
    <t>EPSTI1,KREMEN2,GIMAP7,IL18R1,AXIN2,ICOS,NKG7,KLRD1,CST7,LCK,ZAP70,ARL4C,CD3G,CD247,CD6,CD7,PPP3CC,THY1,CD28,PRF1,PRKCH,IL2RB,CTSW</t>
  </si>
  <si>
    <t>ETS1,GATA3,GIMAP7,IL1RL2,IL18R1,AXIN2,ICOS,UGCG,STK39,HSD11B1,LCK,ZAP70,ARL4C,CD3G,CD247,CD6,PPP3CC,THY1,ASF1B,CD28,PRF1,PRKCH,FYN,S1PR4</t>
  </si>
  <si>
    <t>NAB2,GATA3,MCM3,GIMAP7,GRAMD1B,ICOS,NCAPD2,NKG7,KIF11,LCK,ZAP70,CD3G,CD247,CD6,CD7,THY1,CD28,PRKCH,FYN,IL2RB,TOP2A,CTSW</t>
  </si>
  <si>
    <t>GSM538340_500</t>
  </si>
  <si>
    <t>B cells, preB.FrD.FL, AA4.1+ IgM- CD19+ CD43- CD24+, Fetal Liver, avg-3</t>
  </si>
  <si>
    <t>PIK3AP1,PBK,HMGB2,RRM2,CDCA2,HIST1H2AI,HIST1H2AK,NDC80,BUB1B,NCAPD2,PLK1,KIF11,KIF22,KIF2C,TCF19,BIRC5,PRC1,NCAPH,CDCA8,IGF2BP3,ASF1B,SLAMF7,FIGNL1,TOP2A,AURKB</t>
  </si>
  <si>
    <t>NAB2,ETS1,GATA3,TNFRSF18,BCL3,GIMAP7,GFI1,ICOS,UGCG,STK39,LCK,ZAP70,CD3G,CD247,CD6,PPP3CC,THY1,ABCB9,ASF1B,CD28,PRKCH,FYN,IL2RB</t>
  </si>
  <si>
    <t>ETS1,GATA3,GIMAP7,IL1RL2,IL18R1,AXIN2,SLC9A3R1,ICOS,UGCG,STK39,HSD11B1,LCK,ZAP70,ARL4C,CD3G,CD247,CD6,PPP3CC,THY1,CD28,PRF1,PRKCH,FYN,S1PR4</t>
  </si>
  <si>
    <t>GATA3,GIMAP7,IL18R1,DES,SLC9A3R1,NKG7,KLRD1,LCK,ZAP70,ARL4C,CD3G,CD247,CD6,CD7,PPP3CC,THY1,SYTL3,CD28,PRF1,PRKCH,IL2RB,CTSW</t>
  </si>
  <si>
    <t>RRM2,BUB1B,PLK1,KIF11,KIF22,KIF2C,BIRC5,LCK,PRC1,NCAPH,CDCA8,CD3G,THY1,TOP2A</t>
  </si>
  <si>
    <t>ETS1,GATA3,GIMAP7,IL1RL2,IL18R1,AXIN2,ICOS,STK39,HSD11B1,LCK,ZAP70,ARL4C,CD3G,CD247,CD6,PPP3CC,THY1,CD28,PRF1,PRKCH,FYN,CTSW,S1PR4</t>
  </si>
  <si>
    <t>GATA3,TNFRSF18,GIMAP7,ICOS,LCK,ZAP70,CD3G,CD247,CD6,THY1,CD28,IL2RB,KLRG1</t>
  </si>
  <si>
    <t>RAB19,NAB2,ETS1,GATA3,GFI1,AXIN2,GRAMD1B,ICOS,DUSP2,LCK,ZAP70,IGF2BP3,CD3G,CD247,CD6,THY1,CD28,PRKCH,TMSB10,FYN,IL2RB,CTSW</t>
  </si>
  <si>
    <t>PBK,HMGB2,MCM3,RRM2,CDCA2,AURKA,HIST1H2AI,HIST1H2AK,NDC80,BUB1B,NCAPD2,PLK1,KIF11,KIF22,KIF2C,TCF19,BIRC5,PRC1,NCAPH,CDCA8,ASF1B,FIGNL1,TOP2A,AURKB</t>
  </si>
  <si>
    <t>GSM399448_500</t>
  </si>
  <si>
    <t>B cells, preB.FrD.BM, CD19+ IgM- CD45R+ CD43-, Bone marrow, avg-3</t>
  </si>
  <si>
    <t>PIK3AP1,PBK,HMGB2,RRM2,CDCA2,HIST1H2AI,HIST1H2AK,NDC80,BUB1B,NCAPD2,PLK1,KIF11,KIF22,KIF2C,TCF19,BIRC5,PRC1,NCAPH,CDCA8,ASF1B,SLAMF7,FIGNL1,TOP2A,AURKB</t>
  </si>
  <si>
    <t>NAB2,ETS1,GATA3,TNFRSF18,GIMAP7,AXIN2,ICOS,STK39,ID2,LCK,ZAP70,IGF2BP3,CD3G,CD247,CD6,THY1,ABCB9,CD28,ASB2,FYN,IL2RB,CTSW</t>
  </si>
  <si>
    <t>ETS1,GATA3,GIMAP7,IL18R1,AXIN2,ICOS,UGCG,STK39,HSD11B1,CNGA1,LCK,ZAP70,ARL4C,CD3G,CD247,CD6,PPP3CC,THY1,CD28,PRKCH,FYN,CTSW</t>
  </si>
  <si>
    <t>NAB2,ETS1,GATA3,TNFRSF18,GIMAP7,ICOS,TULP4,UGCG,STK39,LCK,ZAP70,IGF2BP3,CD3G,CD247,CD6,THY1,ABCB9,CD28,PRKCH,ASB2,FYN,IL2RB,CTSW</t>
  </si>
  <si>
    <t>GATA3,TNFRSF18,GIMAP7,AXIN2,ICOS,STK39,HSD11B1,LCK,ZAP70,CD3G,CD247,CD6,PPP3CC,THY1,ABCB9,ASF1B,CD28,PRKCH,TMSB10,FYN,IL2RB,S1PR4</t>
  </si>
  <si>
    <t>GATA3,NCAPD2,NKG7,PLK1,KIF11,LCK,ZAP70,CD3G,CD247,CD6,THY1,IL2RB,TOP2A</t>
  </si>
  <si>
    <t>PBK,HMGB2,RRM2,IL18RAP,CDCA2,S100A6,AURKA,HIST1H2AI,HIST1H2AK,GLRX,NKG7,PLK1,KIF11,KIF22,KIF2C,BIRC5,CST7,PRC1,CDCA8,ASF1B,TOP2A,AURKB</t>
  </si>
  <si>
    <t>ICOS,NKG7,LCK,ZAP70,CD3G,CD247,CD6,THY1,CD28,IL2RB,CTSW</t>
  </si>
  <si>
    <t>GATA3,NCAPD2,NKG7,KIF11,LCK,ZAP70,CD3G,CD247,CD6,THY1,CD28,IL2RB,TOP2A</t>
  </si>
  <si>
    <t>GSM538350_500</t>
  </si>
  <si>
    <t>B cells, proB.CLP.FL, CD19- IgM- CD43+ CD24intermediate CD45R- AA4.1+ CD, Fetal Liver, avg-1</t>
  </si>
  <si>
    <t>PBK,MCM3,RRM2,IL18RAP,CDCA2,AURKA,HIST1H2AI,HIST1H2AK,BUB1B,NCAPD2,PLK1,KIF11,KIF22,KIF2C,BIRC5,CST7,H2AFY,PRC1,NCAPH,CDCA8,IGF2BP3,FIGNL1,TOP2A,AURKB</t>
  </si>
  <si>
    <t>GSM538348_500</t>
  </si>
  <si>
    <t>B cells, proB.CLP.FL, CD19- IgM- CD43+ CD24intermediate AA4.1+ CD45R- CD, Fetal Liver, avg-2</t>
  </si>
  <si>
    <t>PBK,HMGB2,MCM3,RRM2,IL18RAP,CDCA2,AURKA,NDC80,BUB1B,NCAPD2,PLK1,KIF11,KIF22,KIF2C,BIRC5,CST7,H2AFY,PRC1,NCAPH,CDCA8,IGF2BP3,FIGNL1,TOP2A,AURKB</t>
  </si>
  <si>
    <t>GIMAP7,NKG7,KLRD1,LCK,ZAP70,CD3G,CD247,CD6,CD7,THY1,IL2RB,CTSW</t>
  </si>
  <si>
    <t>GATA3,ICOS,LCK,ZAP70,CD3G,CD247,CD6,THY1,CD28,IL2RB,CTSW</t>
  </si>
  <si>
    <t>GATA3,GIMAP7,IL1RL2,IL18R1,AXIN2,ICOS,STK39,HSD11B1,CNGA1,LCK,ZAP70,CD3G,CD247,CD6,PPP3CC,THY1,CD28,PRF1,PRKCH,IL2RB</t>
  </si>
  <si>
    <t>GSM399403_100</t>
  </si>
  <si>
    <t>PBK,RRM2,BUB1B,PLK1,KIF11,KIF2C,LCK,PRC1,NCAPH,CD3G,THY1,FIGNL1,TOP2A</t>
  </si>
  <si>
    <t>GATA3,GIMAP7,ICOS,LCK,ZAP70,CD3G,CD247,CD6,THY1,CD28,IL2RB</t>
  </si>
  <si>
    <t>GATA3,GIMAP7,ICOS,LCK,ZAP70,CD3G,CD247,CD6,THY1,ASF1B,CD28,IL2RB</t>
  </si>
  <si>
    <t>NKG7,KLRD1,LCK,ZAP70,CD3G,CD247,CD6,CD7,THY1,IL2RB,CTSW</t>
  </si>
  <si>
    <t>NAB2,ETS1,GATA3,GIMAP7,AXIN2,SLC9A3R1,ICOS,STK39,ID2,LCK,ZAP70,CD3G,CD247,CD6,THY1,CD28,ASB2,FYN,IL2RB,CTSW</t>
  </si>
  <si>
    <t>CXCL10,RRM2,IL18RAP,S100A6,GLRX,CXCL9,AIF1,CCL5,CCR5,KLRD1,KIF11,FFAR2,ID2,RGS1,KLRK1,HAVCR2,ARSB,CD7,ASB2,SLAMF7,TOP2A,CX3CR1</t>
  </si>
  <si>
    <t>GATA3,GIMAP7,IL18R1,AXIN2,ICOS,STK39,HSD11B1,LCK,ZAP70,CD3G,CD247,CD6,THY1,CD28,PRKCH,FYN,IL2RB</t>
  </si>
  <si>
    <t>NKG7,KLRD1,LCK,ZAP70,CD3G,CD247,CD6,THY1,PRF1,IL2RB,CTSW</t>
  </si>
  <si>
    <t>PBK,RRM2,IL18RAP,CDCA2,HIST1H2AI,HIST1H2AK,GLRX,BUB1B,NKG7,HSD11B1,PLK1,KIF11,KIF22,KIF2C,BIRC5,CST7,PRC1,CDCA8,ASF1B,FIGNL1,TOP2A,AURKB</t>
  </si>
  <si>
    <t>GSM854317_500</t>
  </si>
  <si>
    <t>Myeloid Cells, MF.BM, B220neg CD3neg Ly-6C/Glo CD115int F4/80+, Bone marrow, avg-3</t>
  </si>
  <si>
    <t>PBK,MCM3,RRM2,AURKA,HIST1H2AI,HIST1H2AK,BUB1B,NCAPD2,CCL5,NKG7,PLK1,KIF22,KIF2C,BIRC5,CST7,CDCA8,TIE1,ASF1B,IL2RB,FIGNL1,CX3CR1,AURKB</t>
  </si>
  <si>
    <t>PBK,GATA3,MCM3,RRM2,NRARP,CDCA2,HIST1H2AI,NCAPD2,NKG7,KIF11,CST7,H2AFY,LCK,RGS1,CD3G,THY1,SYTL3,KCNK5,EMP1,FIGNL1,TOP2A,CTSW</t>
  </si>
  <si>
    <t>GSM538347_500</t>
  </si>
  <si>
    <t>PBK,HMGB2,RRM2,IL18RAP,IL18R1,CDCA2,BUB1B,NKG7,KIF11,KIF2C,BIRC5,CST7,H2AFY,PRC1,NCAPH,CDCA8,EMP1,RPA3,FIGNL1,TOP2A</t>
  </si>
  <si>
    <t>GATA3,ICOS,STK39,LCK,ZAP70,CD3G,CD6,THY1,CD28,IL2RB</t>
  </si>
  <si>
    <t>GSM791126_500</t>
  </si>
  <si>
    <t>Fetal Liver, SC.LTSL.FL, IgM- CD24- CD117+ IL7R- CD150+ CD48- AA4.1+ CD43+, Fetal Liver, avg-3</t>
  </si>
  <si>
    <t>PBK,RRM2,IL18RAP,CDCA2,AURKA,HIST1H2AI,HIST1H2AK,BUB1B,NCAPD2,PLK1,KIF11,KIF2C,BIRC5,PRC1,NCAPH,CDCA8,IGF2BP3,TIE1,KCNK5,FIGNL1,TOP2A,AURKB</t>
  </si>
  <si>
    <t>GATA3,ICOS,LCK,ZAP70,CD3G,CD247,CD6,THY1,CD28,IL2RB</t>
  </si>
  <si>
    <t>IL18RAP,IL18R1,CCL5,NKG7,KLRD1,KLRK1,CD7,PRF1,IL2RB,CTSW</t>
  </si>
  <si>
    <t>PBK,MCM3,RRM2,GFI1,AURKA,HIST1H2AI,HIST1H2AK,BUB1B,NCAPD2,NKG7,PLK1,KIF22,KIF2C,GPC1,BIRC5,CST7,CDCA8,ASF1B,FIGNL1,TOP2A,AURKB</t>
  </si>
  <si>
    <t>GATA3,MCM3,CDCA2,NKG7,PLK1,LCK,CD3G,THY1,SYTL3,ASF1B,KCNK5</t>
  </si>
  <si>
    <t>TRPM2,PBK,RRM2,CXCL9,BUB1B,AIF1,GNA15,CCR5,PLK1,KIF11,KIF2C,ID2,PRC1,RGS1,KLRK1,HAVCR2,ARSB,ASB2,SLAMF7,FIGNL1,TOP2A</t>
  </si>
  <si>
    <t>GSM791143_100</t>
  </si>
  <si>
    <t>PBK,GATA3,RRM2,PLK1,KIF11,KIF2C,LCK,PRC1,CD3G,THY1,TOP2A</t>
  </si>
  <si>
    <t>GATA3,MCM3,IL18RAP,NRARP,NCAPD2,NKG7,KIF11,DUSP2,LAG3,CST7,H2AFY,LCK,RGS1,HAVCR2,IGF2BP3,CD7,KCNK5,EMP1,FIGNL1,TOP2A,CTSW</t>
  </si>
  <si>
    <t>GSM791149_100</t>
  </si>
  <si>
    <t>PBK,GATA3,RRM2,BUB1B,PLK1,KIF11,KIF2C,LCK,CD3G,THY1,ASF1B</t>
  </si>
  <si>
    <t>GSM399452_100</t>
  </si>
  <si>
    <t>PBK,RRM2,BUB1B,PLK1,KIF11,KIF22,KIF2C,PRC1,NCAPH,FIGNL1,TOP2A</t>
  </si>
  <si>
    <t>GATA3,GIMAP7,LCK,ZAP70,CD3G,CD247,CD6,THY1,ASF1B,CD28</t>
  </si>
  <si>
    <t>GATA3,KIF11,LCK,ZAP70,CD3G,CD247,CD6,THY1,CD28,TOP2A</t>
  </si>
  <si>
    <t>RRM2,IL18RAP,IL18R1,CDCA2,S100A6,HIST1H2AI,HIST1H2AK,GLRX,NKG7,PLK1,KIF11,CST7,H2AFY,PRC1,CD7,ASF1B,TOP2A,AURKB</t>
  </si>
  <si>
    <t>TRPM2,CHN2,S100A6,CCL5,KLRD1,KIF11,FFAR2,MINK1,TBX21,ID2,RGS1,KLRK1,HAVCR2,CD7,MYO1F,ASB2,SLAMF7,TOP2A,CX3CR1</t>
  </si>
  <si>
    <t>GATA3,NKG7,PLK1,KIF11,KIF2C,ZAP70,IGF2BP3,CD3G,THY1,TOP2A</t>
  </si>
  <si>
    <t>TRPM2,CHN2,S100A6,CXCL9,AIF1,CCL5,KLRD1,KIF11,FFAR2,LAG3,RGS1,KLRK1,HAVCR2,ARSB,CD7,MYO1F,ASB2,SLAMF7,CX3CR1</t>
  </si>
  <si>
    <t>CXCL9,BUB1B,AIF1,CCL5,GNA15,CCR5,PLK1,KIF11,KIF2C,ID2,PRC1,RGS1,KLRK1,HAVCR2,ARSB,ASB2,SLAMF7,FIGNL1,TOP2A</t>
  </si>
  <si>
    <t>PBK,GATA3,RRM2,NKG7,KIF11,ESM1,LCK,CD3G,THY1,TOP2A</t>
  </si>
  <si>
    <t>TRPM2,CHN2,S100A6,CXCL9,AIF1,CCL5,KLRD1,FFAR2,LAG3,ID2,RGS1,KLRK1,HAVCR2,ARSB,CD7,ASB2,SLAMF7,CX3CR1</t>
  </si>
  <si>
    <t>EPSTI1,CXCL10,TRPM2,ICOS,CXCL9,AIF1,CCL5,GNA15,CCR5,FAM129A,ICAM1,ID2,RGS1,KLRK1,HAVCR2,ARSB,OSBPL3,ASB2,SLAMF7</t>
  </si>
  <si>
    <t>RRM2,S100A6,AURKA,HIST1H2AI,HIST1H2AK,BUB1B,NKG7,PLK1,KIF22,KIF2C,BIRC5,CST7,CDCA8,LGALS1,ASF1B,MYO1F,CX3CR1,AURKB</t>
  </si>
  <si>
    <t>TRPM2,PBK,HMGB2,RRM2,IL18RAP,IL18R1,CDCA2,BUB1B,NCAPD2,NKG7,PLK1,KIF11,CST7,H2AFY,PRC1,EMP1,FIGNL1,TOP2A</t>
  </si>
  <si>
    <t>PBK,MCM3,IL18RAP,CDCA2,HIST1H2AI,HIST1H2AK,BUB1B,NCAPD2,NKG7,KIF11,KIF2C,H2AFY,PRC1,CDCA8,EMP1,FIGNL1,TOP2A,AURKB</t>
  </si>
  <si>
    <t>GSM791122_500</t>
  </si>
  <si>
    <t>Fetal Liver, SC.STSL.FL, IgM- CD24- CD117+ IL7R- CD150- CD48- AA4.1+ CD43+, Fetal Liver, avg-2</t>
  </si>
  <si>
    <t>PBK,MCM3,RRM2,IL18RAP,CDCA2,BUB1B,NCAPD2,PLK1,KIF11,KIF2C,PRC1,NCAPH,CDCA8,IGF2BP3,TIE1,KCNK5,FIGNL1,TOP2A</t>
  </si>
  <si>
    <t>GSM538204_500</t>
  </si>
  <si>
    <t>B cells, B.FrE.FL, AA4.1+ IgM+ CD19+ CD43- CD24+, Fetal Liver, avg-3</t>
  </si>
  <si>
    <t>PIK3AP1,RRM2,CEMIP2,CDCA2,HIST1H2AI,HIST1H2AK,BUB1B,NCAPD2,PLK1,KIF11,KIF22,KIF2C,PRC1,NCAPH,IGF2BP3,FIGNL1,TOP2A</t>
  </si>
  <si>
    <t>GSM538358_100</t>
  </si>
  <si>
    <t>EPSTI1,CXCL10,TRPM2,CXCL9,AIF1,CCL5,GNA15,CCR5,FAM129A,ICAM1,ID2,RGS1,KLRK1,HAVCR2,ARSB,OSBPL3,ASB2,SLAMF7</t>
  </si>
  <si>
    <t>GSM538350_100</t>
  </si>
  <si>
    <t>EPSTI1,TRPM2,GLRX,CXCL9,AIF1,CCL5,KLRD1,FAM129A,LAG3,ID2,RGS1,KLRK1,HAVCR2,ARSB,CD7,ASB2,SLAMF7</t>
  </si>
  <si>
    <t>CXCL10,TRPM2,GLRX,CXCL9,AIF1,GNA15,CCR5,KIF11,FAM129A,ID2,RGS1,KLRK1,HAVCR2,ARSB,ASB2,SLAMF7,TOP2A</t>
  </si>
  <si>
    <t>AIF1,CCL5,GNA15,CCR5,KLRD1,KIF11,FAM129A,ID2,RGS1,KLRK1,HAVCR2,ARSB,ERRFI1,MYO1F,ASB2,SLAMF7,TOP2A</t>
  </si>
  <si>
    <t>GATA3,MCM3,CHN2,IL18RAP,NRARP,CDCA2,NCAPD2,NKG7,KIF11,LAG3,CST7,H2AFY,LCK,RGS1,CD7,KCNK5,EMP1</t>
  </si>
  <si>
    <t>PIK3AP1,CXCL10,PFKP,CXCL9,CCL5,CCR5,FAM129A,ICAM1,CASP4,RGS1,KLRK1,HAVCR2,ARSB,ERRFI1,EMP1,SLAMF7</t>
  </si>
  <si>
    <t>CXCL10,TRPM2,CHN2,GLRX,CXCL9,AIF1,CCL5,KLRD1,FAM129A,ID2,RGS1,KLRK1,HAVCR2,ARSB,ASB2,SLAMF7</t>
  </si>
  <si>
    <t>PFKP,AIF1,CCL5,GNA15,CCR5,KLRD1,KIF11,FAM129A,ID2,RGS1,KLRK1,HAVCR2,ARSB,ERRFI1,ASB2,SLAMF7</t>
  </si>
  <si>
    <t>CXCL10,IL18RAP,IL1RL2,S100A6,GADD45G,AIF1,CCL5,CCR5,KLRD1,FAM129A,CASP4,RGS1,HAVCR2,ERRFI1,EMP1,SLAMF7</t>
  </si>
  <si>
    <t>CXCL10,CHN2,S100A6,CXCL9,CCL5,CCR5,KLRD1,FAM129A,FFAR2,LAG3,RGS1,HAVCR2,MYO1F,ASB2,SLAMF7,CX3CR1</t>
  </si>
  <si>
    <t>GSM538357_100</t>
  </si>
  <si>
    <t>CXCL10,CHN2,IL18RAP,IL1RL2,GADD45G,CXCL9,CCL5,CCR5,ICAM1,CASP4,RGS1,KLRK1,HAVCR2,ERRFI1,EMP1,SLAMF7</t>
  </si>
  <si>
    <t>GSM538355_100</t>
  </si>
  <si>
    <t>PBK,MCM3,F2R,CDCA2,HIST1H2AI,HIST1H2AK,BUB1B,GNA15,NKG7,KIF11,F2RL3,PRC1,TIE1,KCNK5,FIGNL1,TOP2A</t>
  </si>
  <si>
    <t>PBK,MCM3,F2R,HIST1H2AI,HIST1H2AK,BUB1B,NKG7,KIF11,CST7,H2AFY,PRC1,ASF1B,FIGNL1,TOP2A</t>
  </si>
  <si>
    <t>EPSTI1,S100A6,CXCL9,AIF1,CCL5,KLRD1,GPC1,FAM129A,ICAM1,LAG3,ID2,RGS1,HAVCR2,CD7,SLAMF7,CX3CR1</t>
  </si>
  <si>
    <t>RRM2,IL18RAP,IL18R1,CDCA2,BUB1B,NCAPD2,NKG7,KIF11,KIF2C,CST7,H2AFY,PRC1,EMP1,FIGNL1,TOP2A</t>
  </si>
  <si>
    <t>CXCL10,CHN2,IL18RAP,S100A6,CXCL9,AIF1,GNA15,CCR5,KLRD1,FAM129A,KLRK1,HAVCR2,ASB2,SLAMF7,CX3CR1</t>
  </si>
  <si>
    <t>EPSTI1,TRPM2,GLRX,CXCL9,AIF1,CCL5,KLRD1,FAM129A,ID2,RGS1,KLRK1,HAVCR2,ARSB,ASB2,SLAMF7</t>
  </si>
  <si>
    <t>GSM791114_100</t>
  </si>
  <si>
    <t>TRPM2,CHN2,CCL5,KLRD1,KIF11,FFAR2,MINK1,TBX21,ID2,RGS1,HAVCR2,CD7,ASB2,SLAMF7</t>
  </si>
  <si>
    <t>EPSTI1,PSME2,S100A6,CXCL9,AIF1,CCL5,CHST2,KLRD1,FAM129A,ICAM1,ID2,RGS1,CD7,SLAMF7</t>
  </si>
  <si>
    <t>CXCL10,TRPM2,PFKP,CXCL9,AIF1,STK39,RGS1,KLRK1,HAVCR2,OSBPL3,ERRFI1,ASB2,SLAMF7,TOP2A</t>
  </si>
  <si>
    <t>TRPM2,CHN2,CCL5,KLRD1,KIF11,FFAR2,ID2,RGS1,HAVCR2,CD7,MYO1F,ASB2,SLAMF7,TOP2A</t>
  </si>
  <si>
    <t>GATA3,GFI1,LCK,SLA,ATP10A,ZAP70,CD3G,CD247,CD6,THY1,SYTL3,CD28,DNAJC15</t>
  </si>
  <si>
    <t>EPSTI1,CHN2,ICOS,CCL5,KLRD1,FFAR2,MINK1,TBX21,ID2,RGS1,HAVCR2,CD7,ASB2,SLAMF7</t>
  </si>
  <si>
    <t>GSM791108_500</t>
  </si>
  <si>
    <t>Stem Cells, SC.MEP.BM, Lineage- Kit+ Sca1- CD34- FcgR-/low, Bone marrow, avg-2</t>
  </si>
  <si>
    <t>PBK,RRM2,HIST1H2AI,BUB1B,PLK1,KIF11,KIF22,KIF2C,BIRC5,PRC1,CDCA8,ASF1B,FIGNL1,TOP2A</t>
  </si>
  <si>
    <t>GSM538348_100</t>
  </si>
  <si>
    <t>GSM791124_500</t>
  </si>
  <si>
    <t>GSM399442_500</t>
  </si>
  <si>
    <t>Stem Cells, SC.LTSL.BM, IgM- CD24- CD117+ IL7R- CD150+ CD48- AA4.1+ CD43+, Bone marrow, avg-2</t>
  </si>
  <si>
    <t>GSM791117_100</t>
  </si>
  <si>
    <t>GSM791129_500</t>
  </si>
  <si>
    <t>GSM791131_100</t>
  </si>
  <si>
    <t>Mitochondrial translation</t>
  </si>
  <si>
    <t>MRPL12,MRPS12,MRPL37,MRPL51,MRPL27,MRPS35,TUFM,MRRF,MTIF3,MRPS28,MRPS18B,MRPL13,MRPL17,MRPL15,MRPL22,MRPS26,MRPS24,MRPS11,MRPS34,MRPS5,MRPL40,MRPL36,GFM1,MRPL11,MRPL1,MRPL44,MRPL43,MRPS27,MRPS22,MRPL16,CHCHD1,MRPL49,MRPL54,MRPS16,TSFM,MRPL2,MRPS18A,MRPL4,MRPS10,MRPS7,MRPS2,MRPL3,MRPL46</t>
  </si>
  <si>
    <t>Mitochondrial translation elongation</t>
  </si>
  <si>
    <t>MRPL12,MRPS12,MRPL37,MRPL51,MRPL27,MRPS35,TUFM,MRPS28,MRPS18B,MRPL13,MRPL17,MRPL15,MRPL22,MRPS26,MRPS24,MRPS11,MRPS34,MRPS5,MRPL40,MRPL36,GFM1,MRPL11,MRPL1,MRPL44,MRPL43,MRPS27,MRPS22,MRPL16,CHCHD1,MRPL49,MRPL54,MRPS16,TSFM,MRPL2,MRPS18A,MRPL4,MRPS10,MRPS7,MRPS2,MRPL3,MRPL46</t>
  </si>
  <si>
    <t>Mitochondrial translation termination</t>
  </si>
  <si>
    <t>MRPL12,MRPS12,MRPL37,MRPL51,MRPL27,MRPS35,MRRF,MRPS28,MRPS18B,MRPL13,MRPL17,MRPL15,MRPL22,MRPS26,MRPS24,MRPS11,MRPS34,MRPS5,MRPL40,MRPL36,MRPL11,MRPL1,MRPL44,MRPL43,MRPS27,MRPS22,MRPL16,CHCHD1,MRPL49,MRPL54,MRPS16,MRPL2,MRPS18A,MRPL4,MRPS10,MRPS7,MRPS2,MRPL3,MRPL46</t>
  </si>
  <si>
    <t>Mitochondrial translation initiation</t>
  </si>
  <si>
    <t>MRPL12,MRPS12,MRPL37,MRPL51,MRPL27,MRPS35,MTIF3,MRPS28,MRPS18B,MRPL13,MRPL17,MRPL15,MRPL22,MRPS26,MRPS24,MRPS11,MRPS34,MRPS5,MRPL40,MRPL36,MRPL11,MRPL1,MRPL44,MRPL43,MRPS27,MRPS22,MRPL16,CHCHD1,MRPL49,MRPL54,MRPS16,MRPL2,MRPS18A,MRPL4,MRPS10,MRPS7,MRPS2,MRPL3,MRPL46</t>
  </si>
  <si>
    <t>Metabolism of proteins</t>
  </si>
  <si>
    <t>SEH1L,RPL30,RPL28,RPL29,HSP90B1,UBE2K,RPL38,RPN2,ACO2,RPS19,TFG,F10,NUP54,RAB38,TBCB,ADORA2B,SPCS3,HIST1H2BG,TFPT,UBA1,UBE2E1,UBE2G2,NUP37,SPON2,UCHL1,ALG14,ALG5,ALG8,GMPPB,GMPPA,SEC61A1,HSPA5,VDAC1,VDAC2,PMM1,MPI,SEL1L,POMT2,SUMF2,HYOU1,ADAMTS4,ADAMTS3,FOLR1,DCP2,XBP1,CCT7,BRCC3,SEC22B,POMT1,MUC13,CTSA,SKP2,ARSG,CHCHD4,SLC25A12,RUVBL1,N6AMT1,NUS1,EDEM2,TIMM50,TMED9,RAB15,PRKCSH,EIF3B,TRAPPC3,EIF3D,EIF3G,MTX1,MYC,CYC1,DNAJB11,COX19,INO80C,PSMA7,PSMB3,PSMB4,PSMB5,PSMB6,TATDN2,SRP19,PSMC4,PSMC5,PSMD2,PSMD3,SRPRA,C1GALT1,PSMD12,PSMD13,SSR1,SSR2,SSR3,BCS1L,GFPT1,DDOST,TUBB6,SEC24D,YIF1A,GANAB,FBXO6,EIF2B3,EIF2B2,EIF2B5,SEC61B,GMDS,TMED2,OTUD3,GNAT2,RAD23B,RPS4Y2,DPAGT1,DPH1,TOMM6,TCP1,ADRM1,NUP88,NUP43,SAE1,DOLPP1,NUPL2,PIGU,PDIA3,EXOSC2,GSPT1,ALG10B,TGFBI,SEC61A2,CCT6A,EEF2,TIMM10,TIMM8B,LMAN1,NANS,EIF2B1,ATP6AP2,EIF4A1,SAR1B,SEC23IP,HIST1H2AE,ALG3,SEC63,RPL13A,CDC34,RPL7A,MAN1B1,DCTN3</t>
  </si>
  <si>
    <t>Organelle biogenesis and maintenance</t>
  </si>
  <si>
    <t>MRPL12,MRPS12,MRPL37,MRPL51,MRPL27,MRPS35,TUBG1,TUFM,MRRF,MTIF3,MRPS28,IFT20,MRPS18B,MRPL13,MRPL17,MRPL15,MRPL22,MRPS26,MRPS24,MRPS11,B9D1,MRPS34,MRPS5,MRPL40,MRPL36,GFM1,MRPL11,MRPL1,MRPL44,MRPL43,MRPS27,MRPS22,MRPL16,CHCHD1,MRPL49,WDR34,TCP1,MRPL54,MRPS16,TSFM,MRPL2,MRPS18A,MRPL4,MRPS10,MRPS7,TFB1M,MRPS2,CYCS,MRPL3,MRPL46,DCTN3</t>
  </si>
  <si>
    <t>Translation</t>
  </si>
  <si>
    <t>RPL30,RPL28,RPL29,RPL38,RPN2,RPS19,SPCS3,SEC61A1,N6AMT1,EIF3B,EIF3D,EIF3G,SRP19,SRPRA,SSR1,SSR2,SSR3,DDOST,EIF2B3,EIF2B2,EIF2B5,SEC61B,RPS4Y2,GSPT1,SEC61A2,EEF2,EIF2B1,EIF4A1,RPL13A,RPL7A</t>
  </si>
  <si>
    <t>Gene Expression</t>
  </si>
  <si>
    <t>SEH1L,EPRS,RPL30,RPL28,RPL29,SF3B4,RPL38,RPN2,WDR46,RPS19,ELAC2,GTF3C3,NUP54,U2AF1,SPCS3,HIST1H2BG,COX5A,NUP37,PRMT5,CLNS1A,SCO1,NOC4L,POLR1B,PRDX5,MED27,SEC61A1,MNAT1,PLRG1,WARS,DCPS,EEF1E1,MED8,DCP2,POLR2D,NOB1,POLR2F,RPP30,POLR2H,POLR1C,POLR2J,LARS,PPA1,THOC3,TBL3,YARS,PELP1,N6AMT1,PPIL1,INTS9,SMN1,EIF3B,EIF3D,EIF3G,LSM2,SNRPA,SNRPB,SNRPD1,SNRPD2,SNRPG,SF3B5,MYC,HBS1L,EAF2,WDR4,EIF4A3,PSMA7,PSMB3,PSMB4,PSMB5,PSMB6,BAX,PNO1,SRP19,PSMC4,PSMC5,PSMD2,PSMD3,SRPRA,PSMD12,PSMD13,SSR1,SSR2,SSR3,PTBP1,CD3EAP,DDOST,SMYD2,WDR43,PRDM1,KARS,TXNL4A,RNPS1,IMP4,EIF2B3,EIF2B2,EIF2B5,THG1L,SEC61B,RARS2,BOP1,RPS4Y2,MARS2,RARS,NUP88,NUP43,FARSB,PIWIL2,NUPL2,RFC2,RFC3,TSEN2,EXOSC2,GSPT1,CCNC,INTS10,SEC61A2,EEF2,GTF2F2,GTF2H3,GTF2H4,TFB1M,POLR1E,EIF2B1,RRP9,EIF4A1,RCL1,CYCS,HIST1H2AE,MPHOSPH6,RPL13A,PCBP1,RPL7A,CDK2,XPOT</t>
  </si>
  <si>
    <t>Metabolism of nucleotides</t>
  </si>
  <si>
    <t>ADA,ADSL,UCK2,UMPS,AK2,UPP1,APRT,NUDT1,CTPS1,IMPDH2,GART,DCTD,AK7,DHODH,NME1,NME2,DUT,TYMP,NUDT5,GUK1,CDA</t>
  </si>
  <si>
    <t>Post-translational protein modification</t>
  </si>
  <si>
    <t>SEH1L,UBE2K,RPN2,TFG,F10,NUP54,RAB38,HIST1H2BG,TFPT,UBA1,UBE2E1,UBE2G2,NUP37,SPON2,UCHL1,ALG14,ALG5,ALG8,GMPPB,GMPPA,VDAC1,VDAC2,PMM1,MPI,SEL1L,POMT2,SUMF2,ADAMTS4,ADAMTS3,FOLR1,BRCC3,SEC22B,POMT1,MUC13,CTSA,SKP2,ARSG,RUVBL1,NUS1,EDEM2,TMED9,RAB15,PRKCSH,TRAPPC3,MYC,INO80C,PSMA7,PSMB3,PSMB4,PSMB5,PSMB6,PSMC4,PSMC5,PSMD2,PSMD3,C1GALT1,PSMD12,PSMD13,GFPT1,DDOST,SEC24D,GANAB,GMDS,TMED2,OTUD3,RAD23B,DPAGT1,DPH1,ADRM1,NUP88,NUP43,SAE1,DOLPP1,NUPL2,PIGU,PDIA3,ALG10B,EEF2,LMAN1,NANS,SAR1B,SEC23IP,HIST1H2AE,ALG3,CDC34,MAN1B1,DCTN3</t>
  </si>
  <si>
    <t>Asparagine N-linked glycosylation</t>
  </si>
  <si>
    <t>RPN2,TFG,ALG14,ALG5,ALG8,GMPPB,GMPPA,PMM1,MPI,SEL1L,FOLR1,SEC22B,CTSA,NUS1,EDEM2,TMED9,PRKCSH,TRAPPC3,GFPT1,DDOST,SEC24D,GANAB,GMDS,TMED2,RAD23B,DPAGT1,DOLPP1,PDIA3,ALG10B,LMAN1,NANS,SAR1B,SEC23IP,ALG3,MAN1B1,DCTN3</t>
  </si>
  <si>
    <t>Metabolism of amino acids and derivatives</t>
  </si>
  <si>
    <t>EPRS,RPL30,RPL28,RPL29,RPL38,PDHB,NMRAL1,RPS19,ENOPH1,PSAT1,EEF1E1,LARS,ACAD8,ASL,SLC25A10,PSMA7,PSMB3,PSMB4,PSMB5,PSMB6,SRM,PSMC4,PSMC5,BCAT1,PSMD2,PSMD3,PSMD12,PSMD13,NDUFAB1,PHGDH,KARS,PYCR1,ALDH18A1,QDPR,PYCR3,RPS4Y2,RARS,OAT,SLC25A15,SERINC5,RPL13A,RPL7A</t>
  </si>
  <si>
    <t>Cyclin A:Cdk2-associated events at S phase entry</t>
  </si>
  <si>
    <t>MNAT1,SKP2,MYC,PSMA7,PSMB3,PSMB4,PSMB5,PSMB6,PSMC4,PSMC5,PSMD2,PSMD3,PSMD12,PSMD13,CDK2,CDK4</t>
  </si>
  <si>
    <t>Cyclin E associated events during G1/S transition</t>
  </si>
  <si>
    <t>ER-Phagosome pathway</t>
  </si>
  <si>
    <t>SEC61A1,SEC22B,PSMA7,PSMB3,PSMB4,PSMB5,PSMB6,PSMC4,PSMC5,PSMD2,PSMD3,PSMD12,PSMD13,SEC61B,TAPBP,PDIA3,SEC61A2</t>
  </si>
  <si>
    <t>Biosynthesis of the N-glycan precursor (dolichol lipid-linked oligosaccharide, LLO) and transfer to a nascent protein</t>
  </si>
  <si>
    <t>ALG14,ALG5,ALG8,GMPPB,GMPPA,PMM1,MPI,CTSA,NUS1,GFPT1,GMDS,DPAGT1,DOLPP1,ALG10B,NANS,ALG3</t>
  </si>
  <si>
    <t>S Phase</t>
  </si>
  <si>
    <t>MCM4,MNAT1,POLD2,SKP2,GINS2,MYC,PSMA7,PSMB3,PSMB4,PSMB5,PSMB6,PSMC4,PSMC5,PSMD2,PSMD3,PSMD12,PSMD13,RFC2,RFC3,CDK2,CDK4</t>
  </si>
  <si>
    <t>snRNP Assembly</t>
  </si>
  <si>
    <t>SEH1L,NUP54,NUP37,PRMT5,CLNS1A,SMN1,SNRPB,SNRPD1,SNRPD2,SNRPG,NUP88,NUP43,NUPL2</t>
  </si>
  <si>
    <t>Metabolism of non-coding RNA</t>
  </si>
  <si>
    <t>mRNA Splicing - Minor Pathway</t>
  </si>
  <si>
    <t>SF3B4,POLR2D,POLR2F,POLR2H,POLR2J,LSM2,SNRPB,SNRPD1,SNRPD2,SNRPG,SF3B5,TXNL4A,GTF2F2</t>
  </si>
  <si>
    <t>Nucleotide Excision Repair</t>
  </si>
  <si>
    <t>ERCC8,TFPT,MNAT1,POLD2,POLR2D,POLR2F,POLR2H,POLR2J,RUVBL1,INO80C,COPS6,RAD23B,GPS1,RFC2,RFC3,LIG3,GTF2H3,GTF2H4,COPS4</t>
  </si>
  <si>
    <t>SCF(Skp2)-mediated degradation of p27/p21</t>
  </si>
  <si>
    <t>SKP2,PSMA7,PSMB3,PSMB4,PSMB5,PSMB6,PSMC4,PSMC5,PSMD2,PSMD3,PSMD12,PSMD13,CDK2,CDK4</t>
  </si>
  <si>
    <t>SRP-dependent cotranslational protein targeting to membrane</t>
  </si>
  <si>
    <t>RPL30,RPL28,RPL29,RPL38,RPN2,RPS19,SPCS3,SEC61A1,SRP19,SRPRA,SSR1,SSR2,SSR3,DDOST,SEC61B,RPS4Y2,SEC61A2,RPL13A,RPL7A</t>
  </si>
  <si>
    <t>SEH1L,HMGA1,NUP54,AP1S1,NUP37,MNAT1,POLR2D,POLR2F,POLR2H,POLR2J,XRCC6,PSMA7,PSMB3,PSMB4,PSMB5,PSMB6,PSMC4,PSMC5,PSMD2,PSMD3,PSMD12,PSMD13,CHMP6,NUP88,NUP43,NUPL2,GTF2F2,GTF2H3,GTF2H4</t>
  </si>
  <si>
    <t>Cytosolic tRNA aminoacylation</t>
  </si>
  <si>
    <t>IRE1alpha activates chaperones</t>
  </si>
  <si>
    <t>SEC61A1,HSPA5,HYOU1,XBP1,DNAJB11,TATDN2,SRPRA,SSR1,GFPT1,YIF1A,SEC61B,SEC61A2,SEC63</t>
  </si>
  <si>
    <t>SEH1L,RPL30,RPL28,RPL29,RPL38,RPS19,HMGA1,NUP54,AP1S1,NUP37,MNAT1,HSP90AB1,POLR2D,POLR2F,POLR2H,POLR2J,XRCC6,PSMA7,PSMB3,PSMB4,PSMB5,PSMB6,PSMC4,PSMC5,PSMD2,PSMD3,PSMD12,PSMD13,RPS4Y2,CHMP6,NUP88,NUP43,NUPL2,EEF2,GTF2F2,GTF2H3,GTF2H4,RPL13A,RPL7A</t>
  </si>
  <si>
    <t>Metabolism of polyamines</t>
  </si>
  <si>
    <t>NMRAL1,ENOPH1,ASL,PSMA7,PSMB3,PSMB4,PSMB5,PSMB6,SRM,PSMC4,PSMC5,PSMD2,PSMD3,PSMD12,PSMD13,SLC25A15</t>
  </si>
  <si>
    <t>Transcription-Coupled Nucleotide Excision Repair (TC-NER)</t>
  </si>
  <si>
    <t>ERCC8,MNAT1,POLD2,POLR2D,POLR2F,POLR2H,POLR2J,COPS6,GPS1,RFC2,RFC3,LIG3,GTF2H3,GTF2H4,COPS4</t>
  </si>
  <si>
    <t>DNA Replication</t>
  </si>
  <si>
    <t>MCM4,POLD2,GINS2,PSMA7,PSMB3,PSMB4,PSMB5,PSMB6,PSMC4,PSMC5,PSMD2,PSMD3,PSMD12,PSMD13,E2F3,RFC2,RFC3,CDK2</t>
  </si>
  <si>
    <t>Viral Messenger RNA Synthesis</t>
  </si>
  <si>
    <t>SEH1L,NUP54,NUP37,POLR2D,POLR2F,POLR2H,POLR2J,NUP88,NUP43,NUPL2,GTF2F2</t>
  </si>
  <si>
    <t>Antigen processing-Cross presentation</t>
  </si>
  <si>
    <t>Respiratory electron transport</t>
  </si>
  <si>
    <t>ETFDH,ECSIT,COX5A,SCO1,SDHB,CYC1,NDUFS7,NDUFA8,NDUFA9,NDUFA10,NDUFAB1,NDUFS2,NDUFS3,NDUFS8,TRAP1,NDUFAF1,CYCS</t>
  </si>
  <si>
    <t>Synthesis of DNA</t>
  </si>
  <si>
    <t>MCM4,POLD2,GINS2,PSMA7,PSMB3,PSMB4,PSMB5,PSMB6,PSMC4,PSMC5,PSMD2,PSMD3,PSMD12,PSMD13,RFC2,RFC3,CDK2</t>
  </si>
  <si>
    <t>Unfolded Protein Response (UPR)</t>
  </si>
  <si>
    <t>HSP90B1,SEC61A1,HSPA5,HYOU1,DCP2,XBP1,DNAJB11,TATDN2,SRPRA,SSR1,GFPT1,YIF1A,SEC61B,EXOSC2,SEC61A2,SEC63</t>
  </si>
  <si>
    <t>tRNA Aminoacylation</t>
  </si>
  <si>
    <t>EPRS,WARS,EEF1E1,LARS,PPA1,YARS,KARS,RARS2,MARS2,RARS,FARSB</t>
  </si>
  <si>
    <t>Ubiquitin-dependent degradation of Cyclin D</t>
  </si>
  <si>
    <t>PSMA7,PSMB3,PSMB4,PSMB5,PSMB6,PSMC4,PSMC5,PSMD2,PSMD3,PSMD12,PSMD13,CDK4</t>
  </si>
  <si>
    <t>CDK-mediated phosphorylation and removal of Cdc6</t>
  </si>
  <si>
    <t>PSMA7,PSMB3,PSMB4,PSMB5,PSMB6,PSMC4,PSMC5,PSMD2,PSMD3,PSMD12,PSMD13,CDK2</t>
  </si>
  <si>
    <t>Ubiquitin-dependent degradation of Cyclin D1</t>
  </si>
  <si>
    <t>Defective CFTR causes cystic fibrosis</t>
  </si>
  <si>
    <t>DERL3,SEL1L,PSMA7,PSMB3,PSMB4,PSMB5,PSMB6,PSMC4,PSMC5,PSMD2,PSMD3,PSMD12,PSMD13</t>
  </si>
  <si>
    <t>TFPT,UCHL1,RUVBL1,INO80C,PSMA7,PSMB3,PSMB4,PSMB5,PSMB6,PSMC4,PSMC5,PSMD2,PSMD3,PSMD12,PSMD13,ADRM1,HIST1H2AE</t>
  </si>
  <si>
    <t>Processing of Capped Intron-Containing Pre-mRNA</t>
  </si>
  <si>
    <t>SEH1L,SF3B4,NUP54,U2AF1,NUP37,PLRG1,POLR2D,POLR2F,POLR2H,POLR2J,THOC3,PPIL1,LSM2,SNRPA,SNRPB,SNRPD1,SNRPD2,SNRPG,SF3B5,EIF4A3,PTBP1,TXNL4A,RNPS1,NUP88,NUP43,NUPL2,GTF2F2,PCBP1</t>
  </si>
  <si>
    <t>UBE2E1,SKP2,PSMA7,PSMB3,PSMB4,PSMB5,PSMB6,PSMC4,PSMC5,PSMD2,PSMD3,PSMD12,PSMD13,CDC16</t>
  </si>
  <si>
    <t>Regulation of Apoptosis</t>
  </si>
  <si>
    <t>PSMA7,PSMB3,PSMB4,PSMB5,PSMB6,PSMC4,PSMC5,PSMD2,PSMD3,PSMD12,PSMD13,OPA1</t>
  </si>
  <si>
    <t>Autodegradation of Cdh1 by Cdh1:APC/C</t>
  </si>
  <si>
    <t>UBE2E1,PSMA7,PSMB3,PSMB4,PSMB5,PSMB6,PSMC4,PSMC5,PSMD2,PSMD3,PSMD12,PSMD13,CDC16</t>
  </si>
  <si>
    <t>XBP1(S) activates chaperone genes</t>
  </si>
  <si>
    <t>SEC61A1,HYOU1,XBP1,DNAJB11,TATDN2,SRPRA,SSR1,GFPT1,YIF1A,SEC61B,SEC61A2,SEC63</t>
  </si>
  <si>
    <t>UBE2E1,SKP2,PSMA7,PSMB3,PSMB4,PSMB5,PSMB6,PSMC4,PSMC5,PSMD2,PSMD3,PSMD12,PSMD13,CDC16,CDK2</t>
  </si>
  <si>
    <t>SEH1L,HMGA1,NUP54,AP1S1,NUP37,PSMA7,PSMB3,PSMB4,PSMB5,PSMB6,PSMC4,PSMC5,PSMD2,PSMD3,PSMD12,PSMD13,NUP88,NUP43,NUPL2</t>
  </si>
  <si>
    <t>Regulation of DNA replication</t>
  </si>
  <si>
    <t>MCM4,PSMA7,PSMB3,PSMB4,PSMB5,PSMB6,PSMC4,PSMC5,PSMD2,PSMD3,PSMD12,PSMD13,E2F3,CDK2</t>
  </si>
  <si>
    <t>Hedgehog ligand biogenesis</t>
  </si>
  <si>
    <t>SEL1L,PSMA7,PSMB3,PSMB4,PSMB5,PSMB6,PSMC4,PSMC5,PSMD2,PSMD3,PSMD12,PSMD13,P4HB</t>
  </si>
  <si>
    <t>Influenza Viral RNA Transcription and Replication</t>
  </si>
  <si>
    <t>SEH1L,RPL30,RPL28,RPL29,RPL38,RPS19,NUP54,NUP37,POLR2D,POLR2F,POLR2H,POLR2J,RPS4Y2,NUP88,NUP43,NUPL2,GTF2F2,RPL13A,RPL7A</t>
  </si>
  <si>
    <t>rRNA processing</t>
  </si>
  <si>
    <t>RPL30,RPL28,RPL29,RPL38,WDR46,RPS19,ELAC2,NOC4L,NOB1,RPP30,TBL3,PELP1,PNO1,WDR43,IMP4,BOP1,RPS4Y2,EXOSC2,TFB1M,RRP9,RCL1,MPHOSPH6,RPL13A,RPL7A</t>
  </si>
  <si>
    <t>Respiratory electron transport, ATP synthesis by chemiosmotic coupling, and heat production by uncoupling proteins.</t>
  </si>
  <si>
    <t>ETFDH,ECSIT,COX5A,SCO1,SDHB,CYC1,NDUFS7,ATP5PO,NDUFA8,NDUFA9,NDUFA10,NDUFAB1,NDUFS2,NDUFS3,NDUFS8,TRAP1,NDUFAF1,CYCS</t>
  </si>
  <si>
    <t>APC/C:Cdc20 mediated degradation of Securin</t>
  </si>
  <si>
    <t>Hh mutants that don't undergo autocatalytic processing are degraded by ERAD</t>
  </si>
  <si>
    <t>SEL1L,PSMA7,PSMB3,PSMB4,PSMB5,PSMB6,PSMC4,PSMC5,PSMD2,PSMD3,PSMD12,PSMD13</t>
  </si>
  <si>
    <t>ABC transporter disorders</t>
  </si>
  <si>
    <t>Assembly of the pre-replicative complex</t>
  </si>
  <si>
    <t>MCM4,PSMA7,PSMB3,PSMB4,PSMB5,PSMB6,PSMC4,PSMC5,PSMD2,PSMD3,PSMD12,PSMD13,E2F3</t>
  </si>
  <si>
    <t>Mitochondrial protein import</t>
  </si>
  <si>
    <t>ACO2,VDAC1,CHCHD4,SLC25A12,TIMM50,MTX1,CYC1,COX19,BCS1L,TOMM6,TIMM10,TIMM8B</t>
  </si>
  <si>
    <t>Hh mutants abrogate ligand secretion</t>
  </si>
  <si>
    <t>Regulation of APC/C activators between G1/S and early anaphase</t>
  </si>
  <si>
    <t>UBE2E1,PSMA7,PSMB3,PSMB4,PSMB5,PSMB6,PSMC4,PSMC5,PSMD2,PSMD3,PSMD12,PSMD13,CDC16,CDK2</t>
  </si>
  <si>
    <t>Major pathway of rRNA processing in the nucleolus and cytosol</t>
  </si>
  <si>
    <t>RPL30,RPL28,RPL29,RPL38,WDR46,RPS19,NOC4L,NOB1,RPP30,TBL3,PELP1,PNO1,WDR43,IMP4,BOP1,RPS4Y2,EXOSC2,RRP9,RCL1,MPHOSPH6,RPL13A,RPL7A</t>
  </si>
  <si>
    <t>Regulation of activated PAK-2p34 by proteasome mediated degradation</t>
  </si>
  <si>
    <t>PSMA7,PSMB3,PSMB4,PSMB5,PSMB6,PSMC4,PSMC5,PSMD2,PSMD3,PSMD12,PSMD13</t>
  </si>
  <si>
    <t>Cross-presentation of soluble exogenous antigens (endosomes)</t>
  </si>
  <si>
    <t>The role of GTSE1 in G2/M progression after G2 checkpoint</t>
  </si>
  <si>
    <t>HSP90AB1,PSMA7,PSMB3,PSMB4,PSMB5,PSMB6,PSMC4,PSMC5,PSMD2,PSMD3,PSMD12,PSMD13</t>
  </si>
  <si>
    <t>Switching of origins to a post-replicative state</t>
  </si>
  <si>
    <t>MCM4,PSMA7,PSMB3,PSMB4,PSMB5,PSMB6,PSMC4,PSMC5,PSMD2,PSMD3,PSMD12,PSMD13,CDK2</t>
  </si>
  <si>
    <t>Orc1 removal from chromatin</t>
  </si>
  <si>
    <t>Global Genome Nucleotide Excision Repair (GG-NER)</t>
  </si>
  <si>
    <t>TFPT,MNAT1,POLD2,RUVBL1,INO80C,COPS6,RAD23B,GPS1,RFC2,RFC3,LIG3,GTF2H3,GTF2H4,COPS4</t>
  </si>
  <si>
    <t>The citric acid (TCA) cycle and respiratory electron transport</t>
  </si>
  <si>
    <t>PDHB,ACO2,ETFDH,ECSIT,COX5A,SCO1,SDHB,IDH3A,CYC1,NDUFS7,ATP5PO,NDUFA8,NDUFA9,NDUFA10,NDUFAB1,NDUFS2,NDUFS3,NDUFS8,TRAP1,NDUFAF1,CYCS</t>
  </si>
  <si>
    <t>Formation of TC-NER Pre-Incision Complex</t>
  </si>
  <si>
    <t>ERCC8,MNAT1,POLR2D,POLR2F,POLR2H,POLR2J,COPS6,GPS1,GTF2H3,GTF2H4,COPS4</t>
  </si>
  <si>
    <t>Regulation of ornithine decarboxylase (ODC)</t>
  </si>
  <si>
    <t>Class I MHC mediated antigen processing &amp; presentation</t>
  </si>
  <si>
    <t>UBA5,UBE2K,TRAIP,UBA1,UBE2E1,UBE2G2,SEC61A1,HSPA5,SEC22B,SKP2,FBXO44,PSMA7,PSMB3,PSMB4,PSMB5,PSMB6,PSMC4,PSMC5,PSMD2,PSMD3,PSMD12,PSMD13,FBXO2,SEC24D,UBE2J2,FBXO6,CDC16,SEC61B,TAPBP,PDIA3,SEC61A2,RNF4,FBXO31,SAR1B,CDC34</t>
  </si>
  <si>
    <t>G1/S Transition</t>
  </si>
  <si>
    <t>MCM4,MNAT1,SKP2,MYC,PSMA7,PSMB3,PSMB4,PSMB5,PSMB6,PSMC4,PSMC5,PSMD2,PSMD3,PSMD12,PSMD13,CDK2,CDK4</t>
  </si>
  <si>
    <t>Cdc20:Phospho-APC/C mediated degradation of Cyclin A</t>
  </si>
  <si>
    <t>Gap-filling DNA repair synthesis and ligation in TC-NER</t>
  </si>
  <si>
    <t>ERCC8,MNAT1,POLD2,POLR2D,POLR2F,POLR2H,POLR2J,RFC2,RFC3,LIG3,GTF2H3,GTF2H4</t>
  </si>
  <si>
    <t>Influenza Life Cycle</t>
  </si>
  <si>
    <t>Vpu mediated degradation of CD4</t>
  </si>
  <si>
    <t>Autodegradation of the E3 ubiquitin ligase COP1</t>
  </si>
  <si>
    <t>APC:Cdc20 mediated degradation of cell cycle proteins prior to satisfation of the cell cycle checkpoint</t>
  </si>
  <si>
    <t>Removal of licensing factors from origins</t>
  </si>
  <si>
    <t>p53-Independent DNA Damage Response</t>
  </si>
  <si>
    <t>p53-Independent G1/S DNA damage checkpoint</t>
  </si>
  <si>
    <t>Ubiquitin Mediated Degradation of Phosphorylated Cdc25A</t>
  </si>
  <si>
    <t>M/G1 Transition</t>
  </si>
  <si>
    <t>DNA Replication Pre-Initiation</t>
  </si>
  <si>
    <t>p53-Dependent G1/S DNA damage checkpoint</t>
  </si>
  <si>
    <t>p53-Dependent G1 DNA Damage Response</t>
  </si>
  <si>
    <t>APC/C:Cdc20 mediated degradation of mitotic proteins</t>
  </si>
  <si>
    <t>Disorders of transmembrane transporters</t>
  </si>
  <si>
    <t>Vif-mediated degradation of APOBEC3G</t>
  </si>
  <si>
    <t>Activation of APC/C and APC/C:Cdc20 mediated degradation of mitotic proteins</t>
  </si>
  <si>
    <t>rRNA processing in the nucleus and cytosol</t>
  </si>
  <si>
    <t>SCF-beta-TrCP mediated degradation of Emi1</t>
  </si>
  <si>
    <t>Stabilization of p53</t>
  </si>
  <si>
    <t>Degradation of AXIN</t>
  </si>
  <si>
    <t>FBXL7 down-regulates AURKA during mitotic entry and in early mitosis</t>
  </si>
  <si>
    <t>Asymmetric localization of PCP proteins</t>
  </si>
  <si>
    <t>FZD7,PSMA7,PSMB3,PSMB4,PSMB5,PSMB6,PSMC4,PSMC5,PSMD2,PSMD3,PSMD12,PSMD13</t>
  </si>
  <si>
    <t>G1/S DNA Damage Checkpoints</t>
  </si>
  <si>
    <t>AUF1 (hnRNP D0) binds and destabilizes mRNA</t>
  </si>
  <si>
    <t>Degradation of DVL</t>
  </si>
  <si>
    <t>Influenza Infection</t>
  </si>
  <si>
    <t>Mitotic G1-G1/S phases</t>
  </si>
  <si>
    <t>MCM4,MNAT1,SKP2,MYC,PSMA7,PSMB3,PSMB4,PSMB5,PSMB6,PSMC4,PSMC5,PSMD2,PSMD3,PSMD12,PSMD13,E2F3,CDK2,CDK4</t>
  </si>
  <si>
    <t>NIK--&gt;noncanonical NF-kB signaling</t>
  </si>
  <si>
    <t>CDT1 association with the CDC6:ORC:origin complex</t>
  </si>
  <si>
    <t>mRNA Splicing - Major Pathway</t>
  </si>
  <si>
    <t>SF3B4,U2AF1,PLRG1,POLR2D,POLR2F,POLR2H,POLR2J,PPIL1,LSM2,SNRPA,SNRPB,SNRPD1,SNRPD2,SNRPG,SF3B5,EIF4A3,PTBP1,TXNL4A,RNPS1,GTF2F2,PCBP1</t>
  </si>
  <si>
    <t>Synthesis of substrates in N-glycan biosythesis</t>
  </si>
  <si>
    <t>ALG5,GMPPB,GMPPA,PMM1,MPI,CTSA,NUS1,GFPT1,GMDS,DOLPP1,NANS</t>
  </si>
  <si>
    <t>GLI3 is processed to GLI3R by the proteasome</t>
  </si>
  <si>
    <t>Dectin-1 mediated noncanonical NF-kB signaling</t>
  </si>
  <si>
    <t>Degradation of GLI2 by the proteasome</t>
  </si>
  <si>
    <t>ABC-family proteins mediated transport</t>
  </si>
  <si>
    <t>ABCC4,DERL3,SEL1L,PSMA7,PSMB3,PSMB4,PSMB5,PSMB6,PSMC4,PSMC5,PSMD2,PSMD3,PSMD12,PSMD13,ABCB8</t>
  </si>
  <si>
    <t>Degradation of GLI1 by the proteasome</t>
  </si>
  <si>
    <t>Dual incision in TC-NER</t>
  </si>
  <si>
    <t>Eukaryotic Translation Initiation</t>
  </si>
  <si>
    <t>Cap-dependent Translation Initiation</t>
  </si>
  <si>
    <t>mRNA Splicing</t>
  </si>
  <si>
    <t>Complex I biogenesis</t>
  </si>
  <si>
    <t>Oxygen-dependent proline hydroxylation of Hypoxia-inducible Factor Alpha</t>
  </si>
  <si>
    <t>Regulation of mRNA stability by proteins that bind AU-rich elements</t>
  </si>
  <si>
    <t>Activation of NF-kappaB in B cells</t>
  </si>
  <si>
    <t>tRNA processing in the nucleus</t>
  </si>
  <si>
    <t>Regulation of RAS by GAPs</t>
  </si>
  <si>
    <t>PCP/CE pathway</t>
  </si>
  <si>
    <t>DNA Repair</t>
  </si>
  <si>
    <t>FCERI mediated NF-kB activation</t>
  </si>
  <si>
    <t>HIV Life Cycle</t>
  </si>
  <si>
    <t>Vpr-mediated nuclear import of PICs</t>
  </si>
  <si>
    <t>Cellular response to hypoxia</t>
  </si>
  <si>
    <t>Regulation of Hypoxia-inducible Factor (HIF) by oxygen</t>
  </si>
  <si>
    <t>MAPK6/MAPK4 signaling</t>
  </si>
  <si>
    <t>Interactions of Vpr with host cellular proteins</t>
  </si>
  <si>
    <t>Degradation of beta-catenin by the destruction complex</t>
  </si>
  <si>
    <t>Late Phase of HIV Life Cycle</t>
  </si>
  <si>
    <t>Antigen processing: Ubiquitination &amp; Proteasome degradation</t>
  </si>
  <si>
    <t>G2/M Checkpoints</t>
  </si>
  <si>
    <t>Cellular responses to stress</t>
  </si>
  <si>
    <t>Cell Cycle Checkpoints</t>
  </si>
  <si>
    <t>Deubiquitination</t>
  </si>
  <si>
    <t>Hedgehog 'on' state</t>
  </si>
  <si>
    <t>Transport of Mature mRNA derived from an Intron-Containing Transcript</t>
  </si>
  <si>
    <t>CLEC7A (Dectin-1) signaling</t>
  </si>
  <si>
    <t>Hedgehog 'off' state</t>
  </si>
  <si>
    <t>Regulation of Glucokinase by Glucokinase Regulatory Protein</t>
  </si>
  <si>
    <t>Transport of Ribonucleoproteins into the Host Nucleus</t>
  </si>
  <si>
    <t>NEP/NS2 Interacts with the Cellular Export Machinery</t>
  </si>
  <si>
    <t>RNA Polymerase I Chain Elongation</t>
  </si>
  <si>
    <t>Export of Viral Ribonucleoproteins from Nucleus</t>
  </si>
  <si>
    <t>Transcriptional regulation by small RNAs</t>
  </si>
  <si>
    <t>Selenoamino acid metabolism</t>
  </si>
  <si>
    <t>Nuclear import of Rev protein</t>
  </si>
  <si>
    <t>Mitotic G2-G2/M phases</t>
  </si>
  <si>
    <t>Transport of the SLBP independent Mature mRNA</t>
  </si>
  <si>
    <t>Rev-mediated nuclear export of HIV RNA</t>
  </si>
  <si>
    <t>Signaling by Hedgehog</t>
  </si>
  <si>
    <t>Glucose transport</t>
  </si>
  <si>
    <t>Transport of the SLBP Dependant Mature mRNA</t>
  </si>
  <si>
    <t>Nuclear Pore Complex (NPC) Disassembly</t>
  </si>
  <si>
    <t>Interactions of Rev with host cellular proteins</t>
  </si>
  <si>
    <t>Transport of Mature Transcript to Cytoplasm</t>
  </si>
  <si>
    <t>L13a-mediated translational silencing of Ceruloplasmin expression</t>
  </si>
  <si>
    <t>GTP hydrolysis and joining of the 60S ribosomal subunit</t>
  </si>
  <si>
    <t>Beta-catenin independent WNT signaling</t>
  </si>
  <si>
    <t>G2/M Transition</t>
  </si>
  <si>
    <t>Formation of a pool of free 40S subunits</t>
  </si>
  <si>
    <t>Disease</t>
  </si>
  <si>
    <t>Gene Silencing by RNA</t>
  </si>
  <si>
    <t>NS1 Mediated Effects on Host Pathways</t>
  </si>
  <si>
    <t>NoRC negatively regulates rRNA expression</t>
  </si>
  <si>
    <t>Negative epigenetic regulation of rRNA expression</t>
  </si>
  <si>
    <t>RNA Polymerase I Promoter Clearance</t>
  </si>
  <si>
    <t>Host Interactions with Influenza Factors</t>
  </si>
  <si>
    <t>Eukaryotic Translation Termination</t>
  </si>
  <si>
    <t>RNA Polymerase I Transcription</t>
  </si>
  <si>
    <t>Extension of Telomeres</t>
  </si>
  <si>
    <t>Transport of Mature mRNA Derived from an Intronless Transcript</t>
  </si>
  <si>
    <t>DNA strand elongation</t>
  </si>
  <si>
    <t>PCNA-Dependent Long Patch Base Excision Repair</t>
  </si>
  <si>
    <t>Transport of Mature mRNAs Derived from Intronless Transcripts</t>
  </si>
  <si>
    <t>CLPP,TBRG4,MRPL12,MRPS12,MAT2A,PFKL,ZSWIM1,PGD,ENOPH1,AK2,HAX1,ZNHIT1,MTCH2,PLRG1,PLSCR1,MRPS18B,LARS,MRPL13,ELOF1,YARS,MRPL17,EBP,MRPS11,MRPL36,LSM2,SNRPA,MRPL11,MYC,RRP1B,MRPL44,GART,BCAT1,IRF4,SSR2,NDUFA8,RUVBL2,EIF6,DUS1L,EIF2B5,ALDH18A1,TMEM97,RAD23B,HDDC2,CCNC,MRPS7,GTF2H4,TIMM8B,LMAN1,NDUFAF1,MRPS2,GUSB,CDC34,COQ7,CDK4</t>
  </si>
  <si>
    <t>M8957</t>
  </si>
  <si>
    <t>Genes up-regulated in lymph node from aged mice: T reg versus T conv.</t>
  </si>
  <si>
    <t>CCDC58,HSP90B1,MRPL37,WDR46,ECSIT,ADSL,PRMT5,CLNS1A,MIF,PARL,TMEM147,POLR1B,PLSCR1,HYOU1,MRPS18B,SHMT2,IDH3A,APRT,WDR74,CHCHD4,CTPS1,ECE2,DTD1,RRP1B,RSL1D1,GART,MRPS27,SRM,WDR55,IRF4,PSMD12,PHGDH,DDT,EIF2B3,C1QBP,ALDH18A1,YDJC,RARS2,GNAT2,RARS,GRWD1,NUP43,TSEN2,EXOSC2,SHQ1,CCT6A,TIMM10,POLR1E,MRPS2,RCL1,MRTO4,ALG3</t>
  </si>
  <si>
    <t>M370</t>
  </si>
  <si>
    <t>Genes up-regulated in macrophages: 5 days with IL4 [GeneID=3565] and dexamethasone [PubChem=5743] followed by TGFB1 [GeneID=7040] for 24h versus 5 days with IL4 [GeneID=3565] followed by TGFB1 [GeneID=7040] for 24h.</t>
  </si>
  <si>
    <t>RPL28,PFKP,ELAC2,NIP7,NOC4L,ALDOA,TXN2,VDAC1,TPST1,WARS,POLR2D,SHMT2,THOC3,MRPL17,CRLS1,SND1,NUDT1,EIF3G,KLHDC4,SNRPD1,PSMB6,PNO1,PSMC4,BCAT1,PSMD3,DCTD,GFPT1,SMYD2,TMEM11,NSFL1C,EIF2B3,RARS2,TMEM97,OXSR1,MRPL49,PYCR3,RARS,GRWD1,NUP43,RFC2,NOMO1,THAP7,DNAJA3,MRPS7,G3BP1,MRPL46,AKAP1</t>
  </si>
  <si>
    <t>M367</t>
  </si>
  <si>
    <t>Genes down-regulated in macrophages differentiated in the presence of IL4 [GeneID=3565] for 5 days versus those subsequently treated with TGFB1 [GeneID=7040] for 24h.</t>
  </si>
  <si>
    <t>RPL30,MRPS12,ARFIP2,NOC4L,PRMT7,TXN2,TPST1,PSAT1,CDV3,MAPK1IP1L,FPGS,THOC3,DENR,MRPL17,MRPL36,GFM1,KLHDC4,KRTCAP2,ATPAF2,DTD1,IMPDH2,PSMB3,PSMC4,SSR1,EIF6,GFPT1,SMYD2,TMEM11,TXNL4A,C1QBP,RARS2,BOP1,TMEM97,MRPL49,DPAGT1,RARS,NUP43,TSEN2,NOMO1,MRPS7,GTF2F2,NDUFAF1,GUK1,RCL1,ALG3,AKAP1</t>
  </si>
  <si>
    <t>RBM10,MRPL37,LRRC59,CNPY2,PGAM1,ENOPH1,TUBG1,IFI30,HAX1,PLSCR1,MRPS18B,POLD2,POLR2F,SIVA1,PPA1,ELOF1,PDIA4,MRPL17,NUDT1,LSM2,CTPS1,GFM1,MTMR9,GALK1,RRP1B,JAGN1,SRM,IRF4,PSMD12,MRPS22,WDR43,ALDH18A1,TMEM97,RFC2,LGALS3,THAP7,MRPL2,MRPS10,CCT6A,GTF2H4,RRP9,SYNGR2,MRTO4,XPOT,TPI1</t>
  </si>
  <si>
    <t>M7599</t>
  </si>
  <si>
    <t>Genes down-regulated in CD11b+ from spleen of healthy C57BL6 versus CD11b+ cells from tumors of C57BL6 mice bearing EL4 lymphoma.</t>
  </si>
  <si>
    <t>UBA5,EPRS,MRPS12,ECD,MCM4,HMGA1,TUBG1,STX18,MIF,GNL2,ALG8,ALDOA,MNAT1,PSAT1,WARS,DCPS,POLD2,POLR2D,RPP30,POLR2H,CRELD2,TOE1,PDIA4,MORF4L2,MRPL40,EIF3B,POLDIP2,NUDC,XRCC6,PSMA7,PHGDH,TMEM11,BLVRA,SEC61B,RARS,CALU,NUP88,RFC2,GSPT1,MRPS18A,GTF2H4,TIMM8B,MRPS2,AATF,ALG3</t>
  </si>
  <si>
    <t>UBA5,HSP90B1,NMRAL1,TFG,AP1S1,DERL3,PSMC3IP,UCK2,SEC61A1,SDC1,SEL1L,CDV3,POLD2,SHMT2,CRLS1,YIF1B,SND1,MYL4,IMPA2,PSMB5,IRF4,TMEM214,NDUFAB1,DDOST,PHGDH,GANAB,BST2,PYCR1,COPS6,GNL3,UBFD1,DPAGT1,CXCR3,PLOD3,DUT,LGALS3BP,NUDT5,RNPEP,NANS,EIF2B1,COPS4,LSS,ALG3,TMEM39A</t>
  </si>
  <si>
    <t>CCDC58,NUP37,CLTB,IFI30,PSMC3IP,UCK2,UMPS,PRMT7,GSTO1,PMM1,POLD2,CRELD2,SHMT2,PPA1,NUDT1,CNIH4,MORF4L2,PPIL1,LSM2,SNRPD1,MYC,MYL4,IMPA2,PNO1,PSMC4,IRF4,MRPS22,SMYD2,RNPS1,IL1R2,HEATR3,RIPK3,DUT,NUP43,RFC3,TSEN2,NANS,COPS4,MRTO4,COQ7,CDK4,TPI1</t>
  </si>
  <si>
    <t>M5960</t>
  </si>
  <si>
    <t>Genes up-regulated in livers: SOCS3 [GeneID=9021] knockout versus wildtype.</t>
  </si>
  <si>
    <t>CLPP,ABCC4,PHB2,GSTO1,CCDC86,SDHB,VDAC2,HSP90AB1,FOXRED1,PSMG3,MAPK1IP1L,EEF1E1,NOB1,CRELD2,APEX1,MRPS5,POLDIP2,SNRPD1,MRPL11,ABHD11,WDR55,BCAT1,SRPRA,CD3EAP,RUVBL2,EIF6,SMYD2,TXNL4A,RRP12,C1QBP,COPS6,MRPS16,TSEN2,PDIA3,SHQ1,FRRS1,RNPEP,GUK1,FBXO31,EIF4A1,AATF,AKAP1,XPOT</t>
  </si>
  <si>
    <t>TBRG4,MAT2A,SMYD5,CLPTM1L,ADSL,NIP7,GNL2,UCK2,NOC4L,CCDC86,UBQLN1,POLD2,EEF1E1,LARS,IDH3A,YARS,WDR74,CHCHD4,SND1,EIF3B,EIF3G,CTPS1,SNRPA,MYC,RRP1B,EIF4A3,SRM,NDUFAB1,DCTD,SMYD2,EIF2B3,C1QBP,YDJC,BOP1,GPS1,FARSB,EXOSC2,DNAJA3,MRPS10,ERGIC1,G3BP1,XPOT</t>
  </si>
  <si>
    <t>RBM10,MRPL37,CNPY2,PGAM1,ENOPH1,TUBG1,IFI30,HAX1,POLD2,POLR2F,SIVA1,PPA1,ELOF1,PDIA4,MRPL17,NUDT1,LSM2,CTPS1,GFM1,MTMR9,GALK1,RRP1B,JAGN1,SRM,IRF4,PSMD12,MRPS22,WDR43,ALDH18A1,TMEM97,RFC2,LGALS3,THAP7,MRPL2,MRPS10,CCT6A,GTF2H4,RRP9,SYNGR2,MRTO4,XPOT,TPI1</t>
  </si>
  <si>
    <t>RBM10,MRPL37,CNPY2,PGAM1,ENOPH1,TUBG1,IFI30,CCL4,HAX1,POLR2F,SIVA1,PPA1,ELOF1,PDIA4,MRPL17,NUDT1,LSM2,CTPS1,GFM1,MTMR9,GALK1,RRP1B,JAGN1,SRM,IRF4,PSMD12,MRPS22,WDR43,ALDH18A1,TMEM97,RFC2,LGALS3,THAP7,MRPL2,MRPS10,CCT6A,GTF2H4,RRP9,SYNGR2,MRTO4,XPOT,TPI1</t>
  </si>
  <si>
    <t>CLPP,MRPL12,MRPS12,MRPL51,MRPL27,LRRC59,PFKL,PGD,ALDOA,ZNHIT1,MTCH2,PLRG1,PSAT1,POLD2,MRPL13,ELOF1,SMN1,EIF3B,LSM2,MRPL11,PSMA7,GART,SSR2,NDUFA8,RUVBL2,EIF6,DDT,RNPS1,CDC16,EIF2B5,UBFD1,GSPT1,CCNC,TIMM8B,NDUFAF1,NANS,EIF2B1,SAR1B,CDC34,COQ7,CDK4</t>
  </si>
  <si>
    <t>M3600</t>
  </si>
  <si>
    <t>Genes down-regulated in comparison of CD8 T cells at 0 h versus those at 48 h after stimulation with IL12.</t>
  </si>
  <si>
    <t>RBM10,PFKL,ALDOA,ZNHIT1,MTCH2,PLRG1,PLSCR1,PMM1,POLD2,SIVA1,PPA1,MRPL15,MRPL36,LSM2,CTPS1,MRPL11,VPS29,MTMR9,MRPL44,PSMB5,BCAT1,IRF4,SSR2,NDUFA8,RUVBL2,DDT,BLVRA,BNIP1,CDC16,EIF2B5,CCNC,MRPS10,MRPS7,CCT6A,THOP1,LMAN1,GUSB,SAR1B,COQ7,CDK2,XPOT</t>
  </si>
  <si>
    <t>SEH1L,MRPL12,MRPS12,PGAM1,TUBG1,MIPEP,GNL2,IFI30,UCK2,KDELC1,GMPPB,PSAT1,WARS,POLR2H,MRPL17,GORASP2,MRPL15,CTPS1,CYC1,LGMN,GART,PSMB5,PSMB6,PSMD2,IRF4,PSMD13,EIF6,TUBB6,IL1R2,EIF2B3,C1QBP,NME1,NUP43,TYMP,DNAJA3,TRAP1,GTF2H4,TIMM8B,G3BP1,CDK4,TPI1</t>
  </si>
  <si>
    <t>M7832</t>
  </si>
  <si>
    <t>Genes up-regulated in amplified multipotent progenitors versus cultured untreated common dendritic cell progenitors.</t>
  </si>
  <si>
    <t>EPRS,ABCC4,PDSS1,RPN2,SMYD5,LRRC59,PGAM1,NUP54,SPCS3,NIP7,KDELC1,POLD2,SLC25A33,NOL12,NOB1,RPP30,CRELD2,SHMT2,APRT,TBL3,YARS,CHCHD4,MRPL15,NUDC,KLHDC4,ABHD11,JAGN1,EIF4A3,PSMB6,SRM,PHGDH,TUBB6,IMP4,C1QBP,TMEM97,UBXN8,NUP43,PPP1R14B,PPIF,LIG3,GTF2F2</t>
  </si>
  <si>
    <t>TBRG4,TBC1D7,MRPL27,LRRC59,MIPEP,TMEM147,PSMC3IP,NOC4L,UMPS,CCL4,ZNHIT1,GMPPB,PSAT1,NUDT2,SHMT2,PPA1,CHCHD4,RUVBL1,CTPS1,SNRPA,PSMB5,KARS,PPIL3,C1QBP,RARS2,NME1,GNL3,DPAGT1,RIPK3,TCP1,FARSB,NUDT5,TM2D2,GUSB,EIF2B1,RCL1,MRTO4,MRPL3,MRPL46,TUBE1</t>
  </si>
  <si>
    <t>CLPP,MRPL37,TBC1D7,PHB2,SMYD5,CLNS1A,TMEM147,GNL2,ALG8,MNAT1,PMM1,ITSN1,NUDT2,CCT7,IDH3A,TBL3,YIF1B,MRPL22,CNIH4,MRPS26,SLC25A10,MRPL36,EIF3B,EIF3G,SRM,BCAT1,NDUFA8,CD3EAP,FBXO6,SEC61B,BOP1,NME1,SPRYD4,RAD23B,DUT,LETM1,CEP55,NUDT5,LSS,CDC34</t>
  </si>
  <si>
    <t>TBRG4,TBC1D7,MRPL27,LRRC59,TUBG1,SPCS3,MIPEP,PSMC3IP,NOC4L,ZNHIT1,TXN2,GMPPB,MNAT1,TPST1,WARS,SHMT2,CHCHD4,RUVBL1,GINS2,PRKCSH,CTPS1,SNRPA,SLC39A11,WDR43,RRP12,C1QBP,RARS2,CHCHD1,NME1,GNL3,RIPK3,TCP1,NUP43,TM2D2,EIF2B1,RCL1,MRTO4,MRPL3,TUBE1,CDK4</t>
  </si>
  <si>
    <t>M3068</t>
  </si>
  <si>
    <t>Genes up-regulated in comparison of effector CD8 T cells KRLG1 Int [GeneID=10219] vs those with KRLG1 Hi.</t>
  </si>
  <si>
    <t>WDR46,MRPS35,PFKL,ELAC2,TFPT,ALG5,ALDOA,VDAC1,PSMG3,SLC25A33,POLR2D,SHMT2,SIVA1,MRPL17,MRPL22,GINS2,EIF3D,POLDIP2,LSM2,MRPL11,DTD1,JAGN1,EIF4A3,MRPL44,DHRS13,RABL3,KARS,TXNL4A,EIF2B2,EIF2B5,CHCHD1,NME1,SPRYD4,DRG2,MRPS7,GTF2H3,PDCD5,SLC25A19,TPI1</t>
  </si>
  <si>
    <t>CLPP,SF3B4,MRPS12,ECD,HMGA1,ENOPH1,STX18,MIF,ACAA2,MNAT1,MED8,RPP30,EBP,MRPL40,POLDIP2,MRPL11,XRCC6,CYC1,UBAP2,MRPS27,PSMD3,SRPRA,TMEM11,BLVRA,BNIP1,MRPL16,RNPS1,DHODH,GNL3,CALU,NOC3L,XPO4,RFC2,MRPS18A,GTF2H4,TIMM8B,G3BP1,MRPS2,ALG3</t>
  </si>
  <si>
    <t>M7611</t>
  </si>
  <si>
    <t>Genes up-regulated in memory CD8 T cells: 2' versus 3'.</t>
  </si>
  <si>
    <t>CLPP,TBRG4,MRPL12,ACO2,TUFM,TFPT,UMPS,KDELC1,ALDOA,GMPPA,MNAT1,SDHB,EEF1E1,RPP30,DHRS7B,POLDIP2,MTX1,SNRPD2,MRPL11,NDUFS7,PSMD13,PTBP1,NDUFA8,CD3EAP,EIF6,NDUFS3,TMEM11,BNIP1,MRPL16,DHODH,GNL3,HTRA2,CALU,UBXN8,LETM1,MRPS18A,DNAJA3,TIMM8B,TPI1</t>
  </si>
  <si>
    <t>UBE2K,PHB2,PFKP,ECSIT,TFPT,ADSL,COX5A,PARL,LCMT1,MPI,POLR2F,SHMT2,CCT7,TOE1,NUDT1,MRPS11,MRPS34,DECR2,MRPL40,SNRPD2,XRCC6,TRADD,NDUFS7,ATP5PO,PSMB6,PSMC5,PSMD13,BCS1L,DDT,GANAB,BST2,GNA12,NME1,COPS6,SAE1,MRPS16,PDIA3,EEF2,PDCD5</t>
  </si>
  <si>
    <t>HSP90B1,ADA,SPCS3,AP1S1,TMEM147,PSMC3IP,SEC61A1,YIPF3,CDV3,RPP30,SIVA1,YARS,GINS2,SMPD1,PRKCSH,KRTCAP2,ATP5PO,IMPA2,SLC39A11,SRPRA,TMEM214,NDUFA9,STAC2,KARS,BST2,DPAGT1,AVEN,RARS,NUP43,LGALS3BP,DNAJA3,NUDT5,EIF2B1,SAR1B,CD44,TUBE1,COQ7,SLC35B1</t>
  </si>
  <si>
    <t>M7840</t>
  </si>
  <si>
    <t>Genes down-regulated in resting T reg versus T conv cells.</t>
  </si>
  <si>
    <t>CLPP,ABCC4,TBC1D7,PHB2,ELAC2,TBCB,TMEM147,CCL4,GSTO1,POLR2F,NUDT2,MRPL13,YIF1B,RUVBL1,MRPL22,CNIH4,EIF3B,TRAPPC3,GFM1,IL10,JAGN1,RSL1D1,EIF4A3,SRM,PTBP1,CD3EAP,RUVBL2,FBXO6,EIF2B3,RARS2,CHCHD1,TSEN2,SHQ1,CCT6A,RRP9,PDCD5,MRPL46,CDC34</t>
  </si>
  <si>
    <t>MAT2A,LRRC59,ELAC2,U2AF1,COX5A,PRMT5,ALG8,HAX1,NME7,SDHB,VDAC2,PSAT1,WARS,MRPS28,RPP30,MRPL13,IDH3A,EIF3B,LSM2,CTPS1,SNRPD1,SNRPG,CYC1,PSMA7,PSMB4,SRM,PTBP1,EIF6,C1QBP,AVEN,RRP15,MRPS16,CCT6A,TIMM8B,EIF2B1,XPOT,SLC35B1,TPI1</t>
  </si>
  <si>
    <t>M4533</t>
  </si>
  <si>
    <t>Genes down-regulated in comparison of unstimulated NK cells versus those stimulated with IL2 [GeneID=3600] at 16 h.</t>
  </si>
  <si>
    <t>EPRS,MAT2A,MRPS35,MCM4,ENOPH1,TUBG1,NUP37,ALG5,GNL2,MTCH2,VDAC1,POLD2,EEF1E1,POLR2H,CRELD2,SHMT2,CCT7,MRPL17,MRPL15,GINS2,CTPS1,SNRPB,SNRPG,PSMB5,PSMB6,PSMC4,PSMC5,TMEM97,NME1,TCP1,MRPS7,CCT6A,PA2G4,ENO1,GPN3,CDK2,CDK4,XPOT</t>
  </si>
  <si>
    <t>EPRS,UFSP2,MRPL12,MCM4,LRRC59,RRBP1,TFG,NUP37,SAC3D1,TXN2,GMPPA,DCPS,MRPL13,MRPL17,ZBTB32,RUVBL1,EBP,TRAM2,SSR3,GFPT1,SEC24D,EIF2B2,NME1,AVEN,RARS,GPX7,TYMP,PPP1R14B,GSPT1,PPIF,MRPS7,LMAN1,NDUFAF1,NANS,PDCD5,MTDH,SLC35B1</t>
  </si>
  <si>
    <t>M9457</t>
  </si>
  <si>
    <t>Genes down-regulated in CD8 T effector cells, acute infection with LCMV-Armstrong: day 6 versus day 8.</t>
  </si>
  <si>
    <t>SEH1L,TFPT,HSPA5,MRPS18B,NOB1,NUDT2,MRPL13,MRPL17,WDR74,MRPL22,N6AMT1,MRPS26,NUDC,MRPL1,SF3B5,DNAJB11,NDUFS7,UBAP2,PNO1,SRP19,PSMD13,CD3EAP,EIF6,DUS1L,NSFL1C,ALDH18A1,NME1,COPS6,SPRYD4,GPS1,UBXN8,NOC3L,GTF2F2,TIMM8B,MPHOSPH6,CDK4,SLC35B1</t>
  </si>
  <si>
    <t>M4166</t>
  </si>
  <si>
    <t>Genes down-regulated in comparison of untreated CD4 [GeneID=920] T cells at 0 h versus the untreated cells at 6 h.</t>
  </si>
  <si>
    <t>LRRC59,PGD,NUP37,GNL2,SDF2L1,UCK2,ALDOA,GMPPB,CCDC86,VDAC1,ARMC6,EIF4E2,HYOU1,POLD2,POLR2F,POLR2H,CHCHD6,MRPL17,RUVBL1,FLAD1,PPIL1,SNRPG,CD3EAP,RUVBL2,TXNL4A,CDC16,EIF2B2,QDPR,PPP1R14B,CCT6A,TRAP1,NANS,SLC25A15,NFXL1,ALG3,GPN3,XPOT</t>
  </si>
  <si>
    <t>EPRS,MRPS12,MAT2A,TRAIP,MCM4,TUBG1,ADSL,CLIC1,MIF,UMPS,HAX1,TXN2,EEF1E1,SHMT2,PPID,EBP,TMED9,SNRPA,STX11,GALE,IMPDH2,GAPDH,SRM,PSMD13,PHGDH,YIF1A,PYCR1,DUSP4,CCT6A,THOP1,EIF4A1,SEC23IP,ENO1,CDK2,CDK4,XPOT</t>
  </si>
  <si>
    <t>M5972</t>
  </si>
  <si>
    <t>Genes down-regulated in liver: IFNG [GeneID=3458] knockout versus wildtype.</t>
  </si>
  <si>
    <t>EPRS,PHB2,U2AF1,TFPT,MIPEP,HSPA5,HSP90AB1,FOXRED1,FPGS,PPIB,TBL3,YIF1B,RUVBL1,G6PC3,SND1,SNRPD1,MRPL11,DNAJB11,WDR55,PSMC5,CD3EAP,EIF6,SMYD2,DUS1L,C1QBP,BOP1,CHCHD1,DRG2,RPAP3,GATC,HDDC2,PPIF,GTF2H4,EIF4A1,AATF,AKAP1</t>
  </si>
  <si>
    <t>M7408</t>
  </si>
  <si>
    <t>Genes down-regulated in neuron cell line infected with western equine encephalitis virus: immature versus mature cells.</t>
  </si>
  <si>
    <t>TBRG4,EYA3,UBE2G2,PEMT,ALG5,CCDC86,MRRF,CREB3L2,WARS,SSSCA1,MED8,POLR2D,POLR1C,TRUB2,CHCHD4,ZBTB32,SND1,NUS1,GINS2,MTX1,MRPL1,SRM,BCS1L,GFPT1,PHGDH,EIF2B2,ALDH18A1,TMEM33,MRPS18A,DNAJA3,LIG3,TRAP1,TIMM10,THOP1,TMEM39A,SLC25A19</t>
  </si>
  <si>
    <t>EPRS,RPN2,ADSL,CLIC1,MIF,GNL2,CCL4,HAX1,CCDC86,HSP90AB1,HYOU1,WARS,POLR2F,POLR2H,POU2AF1,TBL3,EIF3G,CTPS1,SNRPG,PSMB5,SRM,PNO1,GBP1,RUVBL2,PYCR1,SEC61B,QDPR,HDDC2,CCT6A,GTF2H4,EIF4A1,ALG3,MPHOSPH6,ENO1,CDK4,XPOT</t>
  </si>
  <si>
    <t>RPN2,TUBG1,TBCB,ADSL,MIF,CCL4,MAD2L2,CCDC86,PSAT1,NUDT2,SHMT2,IDH3A,YIF1B,THYN1,G6PC3,ASL,TRAPPC3,MRPL11,ECE2,GALK1,PSMB6,BAX,PSMC5,PSMD12,NDUFAB1,TUBB6,FBXO6,C1QB,GNL3,DRG2,MRPS18A,GTF2F2,PDCD5,MPHOSPH6,COQ7,TPI1</t>
  </si>
  <si>
    <t>TBRG4,RPL38,MRPL37,ECD,NUP54,PARL,GMPPB,SLC25A33,APRT,PPID,GORASP2,RUVBL1,N6AMT1,SMN1,SNRPD1,ECE2,IMPDH2,EIF2B3,THG1L,GMDS,WDR70,MRPL54,NUP43,RRP15,TSEN2,SHQ1,MRPS18A,TRAP1,LMAN1,G3BP1,CYCS,AATF,ALG3,XPOT</t>
  </si>
  <si>
    <t>PFKL,PFKP,ECSIT,COX5A,POLR1B,GSTO1,SDHB,HSP90AB1,ISYNA1,HYOU1,MRPS28,SSSCA1,POLD2,SIVA1,SND1,IMPA2,SRM,BCAT1,TRUB1,WDR43,RRP12,THG1L,NME1,GNL3,AVEN,PUSL1,RRP15,TIMM10,THOP1,G3BP1,GUK1,RRP9,AKAP1,PCBP1</t>
  </si>
  <si>
    <t>SEH1L,MAT2A,GNL2,POLR1B,HSP90AB1,POLD2,POLR1C,LARS,CTSA,WDR74,RUVBL1,PPIL1,EIF3B,CTPS1,MYC,IMPDH2,SRM,PNO1,DCTD,WDR43,RRP12,C1QBP,ALDH18A1,GNL3,NOC3L,FARSB,RFC2,TSEN2,INTS10,TRAP1,G3BP1,MRTO4,ENO1,CDK2,CDK4</t>
  </si>
  <si>
    <t>M8330</t>
  </si>
  <si>
    <t>Genes down-regulated in naÔve CD4 [GeneID=920] Tcells versus T conv cells.</t>
  </si>
  <si>
    <t>MRPS12,RPN2,UBE2G2,MIF,ALG8,AK2,CCL4,CCDC86,EIF4E2,HSP90AB1,SEL1L,HYOU1,IDH3A,PPT1,SNRPD1,PSMB3,PSMB5,PSMB6,MRPS27,SRM,WDR43,NME1,QDPR,CALU,NUP88,HDDC2,OAT,RFC3,PDIA3,PA2G4,EIF4A1,AATF,ENO1,CDK4,XPOT</t>
  </si>
  <si>
    <t>M5998</t>
  </si>
  <si>
    <t>Genes down-regulated in macrophages treated by IL6 [GeneID=3569]: 100min versus 400min.</t>
  </si>
  <si>
    <t>CLPP,CD320,ALG5,MIF,ALG8,HAX1,PLSCR1,SSSCA1,ITSN1,POLR1C,TBL3,SMN1,LSM2,SNRPD1,PSMB6,WDR55,NDUFAB1,MRPS22,WDR43,NSFL1C,ALDH18A1,COPS6,DPAGT1,CALU,WDR70,PIGU,PPP1R14B,PRMT6,TIMM10,THOP1,PDCD5,ALG3,MRPL3,XPOT,TPI1</t>
  </si>
  <si>
    <t>UBE2K,CD320,RHOU,U2AF1,TOMM40L,GNL2,SAC3D1,UPP1,MPI,POLR2H,TOE1,CSTB,SMN1,SNRPG,ATPAF2,DNAJB11,COX19,WDR4,PSMC4,NDUFS3,BNIP1,TXNDC5,SURF4,DHODH,PYCR3,ADRM1,CALU,TMEM33,CCNC,RNPEP,GUSB,AATF,LSS,TMEM39A,RPL7A</t>
  </si>
  <si>
    <t>M7829</t>
  </si>
  <si>
    <t>Genes down-regulated in amplified multipotent progenitors versus cultured untreated common dendritic cell progenitors.</t>
  </si>
  <si>
    <t>SEH1L,PHB2,NIP7,NOC4L,ALG8,PRMT7,ISYNA1,CDV3,FPGS,SHMT2,APRT,TBL3,MRPL15,MORF4L2,STX11,NUDC,ECE2,ABHD11,IL10,JAGN1,RSL1D1,RUVBL2,PGAM5,PRDM1,IL1R2,CDC16,EIF2B5,BOP1,CALU,DUSP4,LETM1,GSTT2,POLR1E,GUK1,MRPL46</t>
  </si>
  <si>
    <t>M6741</t>
  </si>
  <si>
    <t>Genes up-regulated in cells from Flt3L Melanom injected mice: 33D1+ versus B lymphocytes.</t>
  </si>
  <si>
    <t>MTG1,MRPL12,FKBP11,SPCS3,CLNS1A,MIPEP,SCO1,SDF2L1,NOC4L,ARMC6,DCUN1D5,SSSCA1,PSMG3,POLD2,CHCHD4,CRLS1,MRPS34,PSMB5,CD3EAP,MRPS22,SMYD2,SEC24D,NSFL1C,MYCBP,IMP4,EIF2B5,CHCHD1,YIPF6,RPAP3,FARSB,PIGU,MRPS10,FBXO31,RRP9,MRPL46</t>
  </si>
  <si>
    <t>M5061</t>
  </si>
  <si>
    <t>Genes up-regulated in comparison of CD4- [GeneID=920] CD8- thymocytes versus CD4- [GeneID=920] CD8+ thymocytes.</t>
  </si>
  <si>
    <t>SEH1L,PFKL,AMZ2,HAX1,PMM1,MRPS28,POMT1,YARS,DHRS7B,RUVBL1,SLC25A10,GINS2,SNRPA,SNRPD1,IPMK,MVK,HBS1L,GALK1,RSL1D1,SRM,DHRS13,BCAT1,PSMD2,PSMD12,SSR3,NDUFAB1,RCC2,RNPS1,C1QBP,E2F3,TSEN2,GTF2H3,SLC25A15,AATF,COQ7</t>
  </si>
  <si>
    <t>EPRS,SF3B4,MAT2A,EYA3,PFKP,UMPS,MTCH2,ISYNA1,CDV3,KTI12,NUS1,IRS2,SNRPD1,ECE2,SRM,WDR55,SRPRA,RUVBL2,AK7,IL1R2,EIF2B3,HEATR3,DUSP4,LGALS3BP,PPIF,CCT6A,THOP1,G3BP1,RDH11,RRP9,RCL1,ALG3,AKAP1,CDC34,XPOT</t>
  </si>
  <si>
    <t>TUBG1,PSMC3IP,UCK2,PRMT7,NME7,SDHB,PMM1,PSAT1,EIF1AD,SHMT2,PPA1,ZBTB32,LSM2,MTX1,MYL4,IMPA2,PNO1,IRF4,PSMD12,SSR2,SURF4,NME1,DPAGT1,RIPK3,DUT,RFC3,MRPS18A,NANS,COPS4,MRTO4,MRPL46,CDK4,TPI1</t>
  </si>
  <si>
    <t>PGAM1,NUP54,TBCB,CLIC1,NUP37,PSMC3IP,UCK2,RBM47,PMM1,UFC1,ITSN1,CRELD2,SIVA1,PPA1,GPR160,ZBTB32,NUDT1,LSM2,MYL4,DDOST,IL1R2,SURF4,NME1,DPAGT1,CXCR3,GRB7,NUP43,RFC3,SAR1B,CD44,COPS4,MPHOSPH6</t>
  </si>
  <si>
    <t>M9741</t>
  </si>
  <si>
    <t>Genes down-regulated in CD4 [GeneID=920] SMARTA T cells: naÔve versus Ly6c int CXCR5+ [GeneID=643] memory.</t>
  </si>
  <si>
    <t>SEH1L,TBRG4,MRPL27,SMYD5,ELAC2,UBE2G2,AK2,PLSCR1,TPST1,ISYNA1,MRPS18B,RPP30,APRT,TBL3,SND1,PUS10,NUDC,ABHD11,WDR4,SRM,BAX,PSMD3,CD3EAP,NDUFAB1,DUS1L,WDR43,UBE2J2,EIF2B3,YDJC,PYCR3,NOC3L,NUPL2,MRPS7,THOP1</t>
  </si>
  <si>
    <t>M7837</t>
  </si>
  <si>
    <t>Genes up-regulated in NK cells: fresh versus stimulated with IL2 [GeneID=3558], IL-12 and IL15 [GeneID=3600].</t>
  </si>
  <si>
    <t>CLPP,MAT2A,CLNS1A,GNL2,CCL4,CDV3,NOL12,POLR2F,CCT7,APRT,TRUB2,RUVBL1,EIF3B,KLHDC4,SNRPD1,CYC1,COX19,RSL1D1,SRP19,DUS1L,TMEM11,MRPL16,EIF2B3,NME1,HEATR3,YIPF6,TSEN2,SHQ1,RDH11,PDCD5,SAR1B,SYNGR2,MRPL46,CAPRIN1</t>
  </si>
  <si>
    <t>M9091</t>
  </si>
  <si>
    <t>Genes down-regulated in CD4 T conv: control versus over-expression of LEF1 [GeneID=51176].</t>
  </si>
  <si>
    <t>ECD,PFKL,SCO1,ALG8,UMPS,MNAT1,TBL3,NUS1,SNRPD1,SF3B5,VPS29,CYC1,JAGN1,IRF4,CD3EAP,GFPT1,NDUFS8,TMEM11,TUBB6,KARS,MRPL16,BOP1,SPRYD4,RPS4Y2,NUP43,YRDC,RFC3,MRPL2,PDCD5,SMU1,MRPL3</t>
  </si>
  <si>
    <t>CLPP,MAT2A,TMEM147,IFI30,UCK2,HAX1,HSP90AB1,LARS,SIVA1,PPA1,MORF4L2,SNRPG,PRRC1,GALK1,EIF4A3,PSMB6,WDR55,PSMC5,RUVBL2,EIF6,WDR43,RNPS1,IL1R2,IMP4,TMEM97,TCP1,PPIF,MRPL2,NUDT5,NANS,MRTO4,MRPL46,GPN3</t>
  </si>
  <si>
    <t>MRPL12,ERGIC2,IFI30,CCL4,CCDC86,HSPA5,MRRF,PLSCR1,HSP90AB1,DCUN1D5,SSSCA1,POLR1C,APEX1,TM2D3,TRUB2,WDR74,EIF3G,PNO1,WDR43,YIF1A,KARS,RRP12,DUSP4,UBXN8,XPO4,RRP15,SHQ1,TRAP1,TM2D2,P4HB,SYNGR2,RCL1,MRTO4</t>
  </si>
  <si>
    <t>CCDC58,EPRS,ETFDH,MCM4,PGAM1,AP1S1,PRMT5,CLNS1A,ACAA2,TAGLN2,MRPS28,POLR2D,COX10,ZBTB32,THYN1,TIMM50,SNRPA,KLHDC4,SNRPD1,MRPL1,PSMD12,C1QBP,RARS,TCP1,NOC3L,SAE1,RRP15,PA2G4,EIF2A,AKAP1,TPI1</t>
  </si>
  <si>
    <t>TBC1D7,LRRC59,RRBP1,DERL3,ALDH3B1,GMPPB,GMPPA,GSTO1,HSPA5,YIPF3,TPST1,PPIB,MORF4L2,NUS1,SMPD1,PRKCSH,TRAM2,DNAJB11,GALE,SRPRA,TMEM214,SSR1,GPR108,GFPT1,PLOD3,RILPL2,TXNDC11,NOMO1,LMAN1,CD44,TMEM39A,CDC34,SLC35B1</t>
  </si>
  <si>
    <t>M5054</t>
  </si>
  <si>
    <t>Genes up-regulated in comparison of CD4- [GeneID=920] CD8- thymocytes versus CD4+ [GeneID=920] CD8+ thymocytes.</t>
  </si>
  <si>
    <t>EPRS,MRPL12,ECSIT,UCK2,MTCH1,POLR2J,LARS,CHCHD6,YIF1B,SLC25A10,MRPL11,ABHD11,WDR4,DHRS13,CD3EAP,MRPS22,TXNL4A,TXNDC5,MRPL16,IMP4,CHCHD1,DRG2,GRWD1,TOMM6,UBXN8,HDDC2,GSPT1,PPIF,MRPS18A,LIG3,GTF2H3,PDCD5,ALG3</t>
  </si>
  <si>
    <t>M4531</t>
  </si>
  <si>
    <t>Genes down-regulated in comparison of unstimulated NK cells versus those stimulated with IL2 [GeneID=3558] at 16 h.</t>
  </si>
  <si>
    <t>EPRS,PDSS1,MAT2A,MCM4,TUBG1,UCK2,POLD2,EEF1E1,POLR2H,CRELD2,SHMT2,CCT7,MRPL17,GINS2,CTPS1,SNRPB,IMPDH2,PSMB5,DDOST,ALDH18A1,TMEM97,NME1,GRWD1,TCP1,TSEN2,EXOSC2,CCT6A,P4HB,PA2G4,MRPL3,ENO1,CDK4,XPOT</t>
  </si>
  <si>
    <t>MRPL12,MCM4,PGAM1,TUBG1,ADSL,NUP37,UCK2,GMPPB,GSTO1,WARS,POLR2H,MRPL15,NUDT1,GINS2,CTPS1,NUDC,MRPL11,CYC1,IMPDH2,GAPDH,GART,PSMB5,PSMB6,PSMD2,IRF4,TUBB6,IL1R2,NME1,RFC3,TYMP,CEP55,TRAP1,CDK4</t>
  </si>
  <si>
    <t>HSP90B1,MRPL12,RPN2,ACO2,ADA,FKBP11,SPCS3,IFI30,ALG8,SEC61A1,HSPA5,DCPS,XBP1,CRELD2,BRCC3,PPA1,CTSA,PPIB,PDIA4,ZBTB32,RUVBL1,SND1,TMED9,MTX1,TNFRSF17,SEC61B,GPX7,SIL1,GSPT1,NDUFAF1,CAPRIN1,CDK4</t>
  </si>
  <si>
    <t>HSP90B1,MRPL12,LRRC59,RHOU,SPCS3,UBE2G2,COX5A,MIF,SDF2L1,TXN2,ISYNA1,HYOU1,MRPS18B,EEF1E1,RPP30,CCT7,PPA1,SMPD1,LSM2,MYC,COX19,PSMD2,SSR1,EIF6,DPAGT1,YRDC,PPP1R14B,TXNDC11,LGALS3,CEP55,TMEM39A,DCTN3</t>
  </si>
  <si>
    <t>TBRG4,MRPL12,ECD,ENOPH1,AP1S1,ADSL,PRMT5,PRMT7,CCDC86,VDAC1,PSAT1,SSSCA1,POLR2D,APRT,MRPL22,CTPS1,PSMB3,PSMD13,NDUFA9,NDUFAB1,RUVBL2,TXNL4A,RARS,RRP15,YRDC,EXOSC2,POLR1E,ATP6AP2,EIF4A1,DBR1,MRPL46,CDC34</t>
  </si>
  <si>
    <t>EPRS,UFSP2,RRBP1,ADA,RINT1,TFPT,UCK2,TXN2,GMPPB,YIPF3,CREB3L2,MRPS18B,RUVBL1,STX11,PSMC4,SRPRA,SSR2,SSR3,GFPT1,EIF2B3,ALDH18A1,COPS6,UBFD1,AVEN,RARS,RPAP3,SAE1,GSPT1,THOP1,NDUFAF1,PDCD5,ALG3</t>
  </si>
  <si>
    <t>M6612</t>
  </si>
  <si>
    <t>Genes down-regulated in bone marrow-derived macrophage (45 min): LPS versus IL6 [GeneID=3569] and LPS.</t>
  </si>
  <si>
    <t>TBRG4,ETFDH,SMYD5,ZSWIM1,ENOPH1,IFI30,TAGLN2,GSTO1,MRPS18B,APEX1,KTI12,MRPL17,INTS9,MRPL40,EIF3B,EIF3G,SNRPB,GFM1,MRPL1,ECE2,CYC1,EIF2B2,RAD23B,RIPK3,GRWD1,ADRM1,EXOSC2,DNAJA3,GTF2H3,ANGPTL4,AATF,CDC34</t>
  </si>
  <si>
    <t>SMYD5,HMGA1,UMPS,SLC25A33,IDH3A,TBL3,RUVBL1,PELP1,PUS10,NUS1,POLDIP2,CTPS1,ECE2,IL10,WDR4,SRM,WDR55,RUVBL2,EIF2B3,HEATR3,GRWD1,GPS1,NOC3L,TSEN2,CCT6A,THOP1,MRPS2,RRP9,RCL1,CD44,AATF,TMEM39A</t>
  </si>
  <si>
    <t>M4523</t>
  </si>
  <si>
    <t>Genes down-regulated in comparison of naive CD4 [GeneID=920] T cells versus stimulated CD4 [GeneID=920] Th1 cells at 12 h.</t>
  </si>
  <si>
    <t>TBRG4,ERGIC2,ENOPH1,U2AF1,UCHL1,TMEM147,UMPS,SAC3D1,MED27,ALDOA,CCDC86,MTCH2,EEF1E1,SHMT2,CCT7,GTPBP8,MRPL15,MRPL22,IMPDH2,IRF4,NDUFAB1,NDUFS3,SEC24D,MYCBP,EIF2B3,DPAGT1,DUSP14,RFC3,TMEM33,CCT6A,XPOT,TPI1</t>
  </si>
  <si>
    <t>M9491</t>
  </si>
  <si>
    <t>Genes up-regulated in CD8 T cells during chronic infection with LCMV-Clone 13: effectors at day 8 versus exhausted at day 30.</t>
  </si>
  <si>
    <t>RPN2,AMZ2,PRDX5,HSPA5,EEF1E1,MED8,EIF1AD,PPT1,SND1,CNIH4,MORF4L2,EBP,ABHD11,PSMB4,SRM,DHRS13,MRPS22,TUBB6,EIF2B3,OXSR1,CALU,CCNC,ERGIC1,TIMM8B,GUSB,ATP6AP2,AATF,MPHOSPH6,SEC63,AKAP1,PCBP1,GPN3</t>
  </si>
  <si>
    <t>PDSS1,PGD,ENOPH1,ALG14,AK2,GSTO1,MRPS28,EEF1E1,APEX1,IFITM2,ZBTB32,THYN1,LSM2,GALK1,PSMB4,PNO1,PHGDH,CHCHD1,NME1,NME2,TAPBP,SRA1,TCP1,DUT,CCT6A,GTF2F2,LMAN1,TFB1M,ZSCAN22,POLR1E,CDK4,TPI1</t>
  </si>
  <si>
    <t>MCM4,CD320,PFKP,PEMT,UCK2,NOC4L,MED27,CCDC86,MRRF,SSSCA1,POLD2,POLR2D,SHMT2,DHRS7B,TIMM50,MRPS34,GINS2,NUDC,IL10,PHGDH,EIF2B3,TMEM97,PUSL1,RFC2,RFC3,MRPL4,LIG3,TRAP1,THOP1,PA2G4,RRP9,SLC25A19</t>
  </si>
  <si>
    <t>TBC1D7,LRRC59,PGD,FZD7,PRMT5,CLNS1A,MPI,NIPSNAP3A,EIF3D,MRPS27,SRM,BAX,PSMC4,SSR2,SMYD2,FBXO6,SURF4,GNA12,NME1,NOMO1,MRPS18A,NDUFAF1,TM2D2,MRTO4,ENO1,TPI1</t>
  </si>
  <si>
    <t>PGAM1,ADSL,NUP37,PRMT5,NIP7,CLTB,UCK2,UMPS,TAGLN2,MRPS18B,EEF1E1,CRELD2,SIVA1,ZBTB32,TRMT2A,MRPL22,MORF4L2,LSM2,MRPL1,COX19,RNPS1,C1QBP,NME1,MRPL49,MRPS18A,NDUFAF1,MRTO4,PCBP1,CDK4</t>
  </si>
  <si>
    <t>MRPL12,MCM4,NUP37,PRMT5,PARL,AK2,GSTO1,VDAC1,VDAC2,HSP90AB1,CCT7,PDIA4,MRPL15,GINS2,SNRPD1,XRCC6,IMPDH2,PSMB5,PSMB6,IRF4,PSMD12,MTMR2,PYCR1,CALU,PPIF,PA2G4,ENO1,CAPRIN1,GPN3,CDK2,TPI1</t>
  </si>
  <si>
    <t>M4467</t>
  </si>
  <si>
    <t>Genes down-regulated in comparison of neutrophils versusl monocytes.</t>
  </si>
  <si>
    <t>EPRS,MAT2A,MRPS35,COX5A,TMEM147,GNL2,VDAC2,CREB3L2,HSP90AB1,UFC1,YARS,EIF3D,CYC1,ATP5PO,PSMC5,PSMD3,NDUFA9,NDUFAB1,RUVBL2,KARS,IMP4,PLOD3,LGALS3,MRPS7,GUSB,EIF2B1,EIF4A1,CD44,MRPL3,SEC63,ENO1</t>
  </si>
  <si>
    <t>M7278</t>
  </si>
  <si>
    <t>Genes down-regulated in double positive thymocytes: wildtype versus TCF12 [GeneID=6938] knockout.</t>
  </si>
  <si>
    <t>PGAM1,CLNS1A,PARL,TMEM147,MNAT1,APEX1,CCT7,THOC3,CTPS1,GALK1,RRP1B,WDR55,PNO1,PSMD13,NDUFA9,NDUFA10,DDOST,WDR43,SOCS2,BLVRA,GANAB,SPRYD4,SAE1,E2F3,GUSB,SAR1B,COPS4,SMU1,EIF2A,PCBP1,COQ7</t>
  </si>
  <si>
    <t>WDR46,PGAM1,TUBG1,NIP7,IFI30,UCK2,UMPS,SAC3D1,CCL4,GMPPB,RBM47,HSP90AB1,EEF1E1,IDH3A,TBL3,SND1,EIF3B,CTPS1,SRM,PSMC4,IRF4,RUVBL2,TUBB6,YIF1A,NME1,UBFD1,TRAP1,TIMM10,CYCS,ENO1,TPI1</t>
  </si>
  <si>
    <t>M5579</t>
  </si>
  <si>
    <t>Genes down-regulated in comparison of effective memory CD4 [GeneID=920] T cells versus Th1 cells.</t>
  </si>
  <si>
    <t>MRPL12,PDSS1,PHLDA2,PRMT5,CLNS1A,ALG5,PRMT7,NME7,MTCH2,PLSCR1,SDHB,NOL12,POLR2F,IDH3A,TBL3,MRPL40,TRAPPC3,CYC1,IL10,EIF4A3,PSMB5,PSMD3,PSMD13,PHGDH,TUBB6,NSFL1C,PYCR1,LMAN1,NDUFAF1,PA2G4,GPN3</t>
  </si>
  <si>
    <t>M9493</t>
  </si>
  <si>
    <t>Genes up-regulated in CD8 T effector cells at day 6 of chronic infection: LCMV-Armstrong versus LCMV-Clone 13.</t>
  </si>
  <si>
    <t>MRPS12,UMPS,KDELC1,VDAC2,PSMG3,EEF1E1,YIF1B,RUVBL1,PELP1,PUS10,MRPL40,MRPL1,EIF4A3,PSMB4,PSMB6,EIF6,RCC2,MRPS22,PTPN12,EIF2B3,TMEM97,SLAMF9,HTRA2,NOC3L,TIMM10,TIMM8B,EIF2B1,MPHOSPH6,PCBP1,GPN3,DCTN3</t>
  </si>
  <si>
    <t>PDSS1,CNPY2,PFKL,PGAM1,PRMT5,TMEM147,SDF2L1,UMPS,LCMT1,PMM1,PSAT1,MRPS18B,TBL3,YARS,CTPS1,SF3B5,JAGN1,GART,NDUFA10,EIF6,TMEM11,KARS,WDR34,MRPS7,GTF2H4,GUK1,GUSB,EIF2B1</t>
  </si>
  <si>
    <t>M4915</t>
  </si>
  <si>
    <t>Genes down-regulated in comparison of peripheral blood mononuclear cells (PBMC) from TIV influenza vaccinee at day 3 post-vaccination versus those at day 7 post-vaccination.</t>
  </si>
  <si>
    <t>HSP90B1,RPN2,CLPTM1L,ALG14,DERL3,ALG5,SDF2L1,GMPPB,SDC1,DCPS,XBP1,CRELD2,POU2AF1,PPIB,ZBTB32,TRAM2,SNRPG,DNAJB11,EAF2,CBWD1,SSR3,TNFRSF17,PHGDH,SEC61B,CXCR3,NOC3L,TEX9,TXNDC11,LMAN1,ACOXL</t>
  </si>
  <si>
    <t>M4443</t>
  </si>
  <si>
    <t>Genes down-regulated in comparison of naive B cells  versus plasma cells from bone marrow and blood.</t>
  </si>
  <si>
    <t>UBA5,PEX10,LRRC59,CNPY2,ERGIC2,RRBP1,TFG,HAX1,GMPPA,SDC1,HYOU1,DCPS,XBP1,CRELD2,PDIA4,ZBTB32,TRAM2,SRM,TMEM214,SSR3,TNFRSF17,NME1,DPAGT1,TYMP,SIL1,TIMP1,P4HB,SAR1B,ABCB8,SLC35B1</t>
  </si>
  <si>
    <t>M442</t>
  </si>
  <si>
    <t>Genes up-regulated in peripheral blood monocytes (PBMC): control versus IL-12 stimulation.</t>
  </si>
  <si>
    <t>ETFDH,TFG,RPRM,CLNS1A,MIF,CLTB,ALG8,NME7,MRPS18B,SLC25A33,GORASP2,CRLS1,SND1,GAPDH,SSR2,DDOST,SMYD2,MRPL16,TMED2,DUSP14,ERGIC1,LMAN1,HIST1H2AE,MRTO4,MPHOSPH6,SLC25A19</t>
  </si>
  <si>
    <t>CLPP,MRPS12,RBM10,WDR46,CNPY2,NUP37,PRMT5,NOC4L,POLD2,CCT7,TOE1,MRPL17,RUVBL1,CTPS1,UBAP2,GAPDH,SRM,PNO1,PTBP1,DUS1L,WDR43,IMP4,EIF2B3,C1QBP,EXOSC2,TSFM,POLR1E,PDCD5,ENO1,TPI1</t>
  </si>
  <si>
    <t>TBRG4,SF3B4,COX5A,CLNS1A,SDF2L1,CCL4,UPP1,TAGLN2,XBP1,SHMT2,YARS,CHCHD4,MRPL15,MORF4L2,EIF3B,MTX1,CYC1,RSL1D1,DHRS13,IRF4,PHGDH,SMYD2,WDR43,IL1R2,SEC61B,NME2,TIMM10,G3BP1,AKAP1,TPI1</t>
  </si>
  <si>
    <t>M4197</t>
  </si>
  <si>
    <t>Genes down-regulated in comparison of untreated CD4 [GeneID=920] T cells at 0 h versus the cells treated with IL4 [GeneID=3565] and anti-IL12 at 24 h.</t>
  </si>
  <si>
    <t>CLPP,MRPL12,MIPEP,SDF2L1,ACAA2,MTCH2,ARMC6,MRPS28,DCPS,POLR2F,THYN1,SND1,FLAD1,PPIL1,TIMM50,CTPS1,MTX1,SNRPG,IMPA2,RUVBL2,MTMR2,QDPR,NUP88,RFC2,PPP1R14B,MRPS18A,DNAJA3,CCT6A,SLC25A15,TUBE1</t>
  </si>
  <si>
    <t>TBRG4,HMGA1,PFKL,RRBP1,PFKP,CLTB,UCK2,CCL4,UPP1,ALDOA,TXN2,CCDC86,MTCH1,POLR2F,APRT,CTPS1,SNRPD1,MYC,PSMB5,TATDN2,SRP19,PSMD3,TMEM214,UBE2J2,EIF2B2,PPP1R14B,LGALS3,ATP6AP2,MRTO4,TPI1</t>
  </si>
  <si>
    <t>CNPY2,PGAM1,FKBP11,ENOPH1,TUBG1,UCHL1,IFI30,PMM1,POLD2,POLR2F,POU2AF1,SIVA1,ELOF1,MRPL17,CTPS1,GFM1,GALK1,IRF4,PSMD12,MRPS22,WDR43,TMEM97,RFC2,LGALS3,MRPL2,GTF2H4,SYNGR2,MRTO4,XPOT,TPI1</t>
  </si>
  <si>
    <t>MAT2A,HMGA1,UMPS,SLC25A33,LARS,KTI12,IDH3A,CHCHD4,RUVBL1,PELP1,PUS10,NUS1,CTPS1,SRM,WDR55,RUVBL2,WDR43,EIF2B3,GRWD1,DUSP4,NOC3L,EXOSC2,GSPT1,THOP1,NUDT5,RRP9,EIF4A1,RCL1,CD44,MRTO4</t>
  </si>
  <si>
    <t>MRPS12,MAT2A,MCM4,TUBG1,CLIC1,MIF,UMPS,ALDOA,WARS,POLD2,EEF1E1,SHMT2,NUDT1,CTPS1,STX11,IMPDH2,PSMB3,SRM,IRF4,RUVBL2,PHGDH,NME1,CALU,DUSP4,GATC,EXOSC2,LGALS3,THOP1,ENO1,CDK4</t>
  </si>
  <si>
    <t>NMRAL1,LRRC59,HMGA1,SDF2L1,UCK2,ALG8,MRPS28,POU2AF1,TBL3,CHCHD4,SND1,PPIL1,MRPL36,CTPS1,STX11,SNRPD1,IPMK,GALE,ATP5PO,PSMB5,SRM,SURF4,C1QBP,OXSR1,NME2,LGALS3,TG,THOP1,MRTO4,AKAP1</t>
  </si>
  <si>
    <t>TRAIP,CLIC1,NUP37,PSMC3IP,TAGLN2,PMM1,PSAT1,SHMT2,ZBTB32,NUDT1,PPIL1,LSM2,SNRPA,MTX1,MYL4,IMPA2,PSMD3,DDOST,PHGDH,SURF4,NME1,HEATR3,DPAGT1,RIPK3,DUT,RFC3,PCBP1,TPI1</t>
  </si>
  <si>
    <t>M6825</t>
  </si>
  <si>
    <t>Genes up-regulated in monocytes: untreated versus anti- FcgRIIB.</t>
  </si>
  <si>
    <t>TPMT,LRRC59,TUFM,AP1S1,PRMT5,SDF2L1,HSP90AB1,PSAT1,CCT7,CHCHD4,ZBTB32,MRPL15,EIF3D,EIF3G,INO80C,SRM,NDUFA9,PHGDH,KARS,TCP1,ERGIC1,TIMP1,PDCD5,EIF4A1,COPS4,MRPL46,EIF2A</t>
  </si>
  <si>
    <t>M8502</t>
  </si>
  <si>
    <t>Genes down-regulated in B16 melanoma at day 7 of adoptive transfer treatment: mock versus therapy.</t>
  </si>
  <si>
    <t>HSP90B1,LRRC59,ADA,FKBP11,UCHL1,ALG5,AK2,GMPPB,HSPA5,SDC1,CREB3L2,PSAT1,SGPP2,XBP1,YARS,PDIA4,NUS1,LGMN,SRPRA,SSR2,SSR3,MRPS22,SEC61B,NME1,FARSB,SIL1,NANS,ACOXL,SLC35B1</t>
  </si>
  <si>
    <t>WDR46,UCK2,UMPS,POLR1B,PSAT1,CDV3,MRPS18B,TBL3,TRUB2,YARS,NUDC,SNRPD1,ECE2,IL10,JAGN1,GART,PSMB5,GFPT1,RRP12,BOP1,NME2,RARS,NUP43,YRDC,PDCD5,EIF4A1,XPOT</t>
  </si>
  <si>
    <t>M4516</t>
  </si>
  <si>
    <t>Genes down-regulated in comparison of NK cells stimulated with IL2 [GeneID=3558] at 16 h versus NK cells stimulated with IL15 [GeneID=3600] at 16 h.</t>
  </si>
  <si>
    <t>CLPP,VAPB,RPL28,RPL38,COX5A,MMP3,POLR2F,POU2AF1,SIVA1,CCT7,ASL,MRPS34,NUDC,SNRPD2,GALE,NDUFS7,ATP5PO,PSMA7,NACA,PSMB4,PSMD2,NDUFS2,TCP1,MRPS16,SHQ1,MRPS7,NDUFAF1,PDCD5,AATF</t>
  </si>
  <si>
    <t>M5565</t>
  </si>
  <si>
    <t>Genes down-regulated in comparison of basophils versus Th1 cells.</t>
  </si>
  <si>
    <t>MTG1,HMGA1,TUBG1,NUP37,PRMT5,SAC3D1,CCL4,DCPS,MRPL13,YARS,MRPL11,PSMB5,PSMC4,DDOST,DHODH,ALDH18A1,TMEM97,NME1,QDPR,UBFD1,ADRM1,PPIF,SHQ1,MRPS18A,MRPL4,EEF2,RRP9,MRTO4,ENO1</t>
  </si>
  <si>
    <t>UBE2K,MRPL12,PDSS1,LRRC59,NUP37,PRMT5,GNL2,ALG8,AK2,VDAC1,VDAC2,HSP90AB1,WARS,MRPL13,IDH3A,GINS2,XRCC6,PSMB5,PSMB6,IRF4,PSMD12,PYCR1,CALU,DUSP4,PPIF,PA2G4,ENO1,GPN3,TPI1</t>
  </si>
  <si>
    <t>M5277</t>
  </si>
  <si>
    <t>Genes down-regulated in comparison of type 2 myeloid (T2M) cells treated with IL25 [GeneID=64806] versus neutrophils treated with IL25 [GeneID=64806].</t>
  </si>
  <si>
    <t>MTG1,UBE2K,PFKP,PGAM1,ZNHIT3,F10,UBA1,UBE2G2,ALG5,GMPPA,SDC1,LCMT1,CREB3L2,MRPS28,IDH3A,GDF3,GORASP2,ACAD8,EIF3D,CYC1,WDR55,NDUFA9,RCC2,NDUFS2,IMP4,PLOD3,CHMP6,MRPS18A,MRPS7</t>
  </si>
  <si>
    <t>M4084</t>
  </si>
  <si>
    <t>Genes up-regulated in comparison of dendritic cells (DC) stimulated with poly(I:C) (TLR3 agonist) at 0.5 h versus those stimulated at 4 h.</t>
  </si>
  <si>
    <t>UFSP2,ACO2,MRPL51,CLNS1A,KDELC1,XBP1,CHCHD6,CCT7,YARS,MRPS24,EBP,KLHDC4,MVK,KRTCAP2,SLC39A11,NDUFA10,NDUFS2,ALDH18A1,RARS2,NME2,GRWD1,GPS1,SAE1,PPP1R14B,GTF2H4,NDUFAF1,TIMP1,MRTO4,MRPL3</t>
  </si>
  <si>
    <t>M4096</t>
  </si>
  <si>
    <t>Genes up-regulated in comparison of dendritic cells (DC) stimulated with poly(I:C) (TLR3 agonist) at 0.5 h versus those stimulated at 24 h.</t>
  </si>
  <si>
    <t>RPL28,TBRG4,RBM10,ACO2,MRPL51,LRRC59,PFKP,ADSL,TOMM40L,PRMT7,ALDOA,GSTO1,POLR2H,CCT7,PPIB,MRPS24,EBP,TMED9,GFM1,MVK,DNAJB11,IMPA2,RRP1B,NME2,QDPR,MRPS2,GUSB,MTDH,CDK4</t>
  </si>
  <si>
    <t>M4161</t>
  </si>
  <si>
    <t>Genes down-regulated in comparison of untreated CD4 [GeneID=920] T cells at 0 h versus the untreated cells at 4 h.</t>
  </si>
  <si>
    <t>MRPL12,TMEM147,UMPS,AK2,HAX1,CCDC86,MRRF,POLD2,POLR2F,POU2AF1,DHRS7B,MRPL17,PPIL1,PSMB5,SRM,PNO1,BCAT1,IRF4,NDUFA8,EIF2B2,DPAGT1,GRWD1,MRPS16,NUPL2,PPP1R14B,MRPS7,RRP9,ALG3,CDK4</t>
  </si>
  <si>
    <t>M9456</t>
  </si>
  <si>
    <t>Genes up-regulated in CD8 T effector cells, acute infection with LCMV-Armstrong: day 6 versus day 8.</t>
  </si>
  <si>
    <t>UBA5,RPL28,FKBP11,PLA1A,DERL3,GMPPA,SDC1,PMM1,SEL1L,CRELD2,PDIA4,SMPD1,IPMK,DNAJB11,GALK1,MYL4,SSR2,SSR3,TNFRSF17,PYCR1,TMEM97,RIPK3,CALU,GUSB,COPS4,TMEM39A,SEC63,MAN1B1,SLC35B1</t>
  </si>
  <si>
    <t>PFKP,U2AF1,MNAT1,MTCH2,DCPS,MRPL13,MRPL17,THYN1,MRPL22,GINS2,CTPS1,SNRPB,SNRPD1,CYC1,GALK1,PSMB3,PSMD2,RUVBL2,NDUFS3,TUBB6,EIF2B2,ALDH18A1,DPAGT1,HTRA2,RFC3,COPS4,CAPRIN1,CDK2,TPI1</t>
  </si>
  <si>
    <t>SPCS3,ACAA2,ALDOA,ZNHIT1,GMPPA,LCMT1,MED8,EI24,THOC3,MRPL11,ATPAF2,GALK1,MYL4,IMPDH2,PNO1,PSMD13,SSR2,NDUFA8,EIF2B5,GMDS,MRPL54,SAE1,EXOSC2,PRMT6,GTF2F2,COPS4,CDC34,ENO1,CDK4</t>
  </si>
  <si>
    <t>M6016</t>
  </si>
  <si>
    <t>Genes up-regulated in CD4 [GeneID=920] T cells: untreated (0h) versus activated by anti-CD3 and anti-CD28 and then stimulated by TGFB1 and IL4 [GeneID=7040;3565] (2h).</t>
  </si>
  <si>
    <t>PDHB,ECD,TBC1D7,RAB38,PARL,ALDH3B1,ARMC6,UFC1,LARS,SLC11A1,THYN1,SND1,SMPD1,MRPL36,POLDIP2,DNAJB11,IMPA2,SSR1,DUS1L,ALDH18A1,MRPL54,TSEN2,GSPT1,SHQ1,THAP7,TIMM8B,MRPS2,ATP6AP2,DCTN3</t>
  </si>
  <si>
    <t>M5057</t>
  </si>
  <si>
    <t>Genes up-regulated in comparison of CD4- [GeneID=920] CD8- thymocytes versus CD4+ [GeneID=920] CD8- thymocytes.</t>
  </si>
  <si>
    <t>MRPL51,PHB2,TUBG1,DCUN1D5,POLR2D,CRELD2,PPA1,PELP1,MRPL22,SLC25A10,SF3B5,IPMK,ATPAF2,HBS1L,PSMA7,DHRS13,BCAT1,TMEM11,TXNL4A,TXNDC5,QDPR,HEATR3,DRG2,GRWD1,WDR70,LIG3,GTF2F2,PDCD5,PCBP1</t>
  </si>
  <si>
    <t>TBRG4,MAT2A,NIP7,GNL2,NOC4L,POLR1B,GMPPB,CCDC86,EEF1E1,SLC25A33,FPGS,NOB1,LARS,KTI12,CHCHD4,CTPS1,MYC,RRP1B,JAGN1,SRM,IRF4,WDR43,SOCS2,GNL3,GRWD1,YRDC,PRMT6,LIG3,TIMM10</t>
  </si>
  <si>
    <t>M4188</t>
  </si>
  <si>
    <t>Genes down-regulated in comparison of untreated CD4 [GeneID=920] T cells at 0 h versus the cells treated with IL4 [GeneID=3565] and anti-IL12 at 4 h.</t>
  </si>
  <si>
    <t>MRPL12,WDR46,TMEM147,GNL2,MRRF,MRPS28,POLD2,POLR2H,XBP1,MRPL17,TIMM50,PSMB5,SRM,PNO1,BCAT1,IRF4,RUVBL2,EIF2B2,PYCR3,MARS2,DUSP14,PPP1R14B,DNAJA3,TRAP1,RRP9,SLC25A15,TUBE1,GPN3,XPOT</t>
  </si>
  <si>
    <t>M9504</t>
  </si>
  <si>
    <t>Genes down-regulated in CD8 T cells: naÔve versus memory at day 30 after acute infection with LCMV-Armstrong.</t>
  </si>
  <si>
    <t>HMGA1,RINT1,UBE2G2,TMEM147,HAX1,SUMF2,DCPS,COX10,TBL3,ZBTB32,PELP1,MTF1,SNRPD1,ECE2,DHRS13,PSMD12,PTBP1,RCC2,NDUFS3,DUS1L,PTPN12,UBE2J2,NUPL2,SHQ1,CCNC,SEC23IP,CD44,ALG3,CDC34</t>
  </si>
  <si>
    <t>M6932</t>
  </si>
  <si>
    <t>Genes down-regulated in B lymphocytes: anti IgM versus PL2-3 (Chromatin IC).</t>
  </si>
  <si>
    <t>UBA5,EPRS,HSP90B1,MAT2A,CLPTM1L,TMEM147,NOC4L,UBQLN1,EEF1E1,LARS,XBP1,SHMT2,MRPL17,EIF3B,MYC,SRM,GFPT1,SMYD2,WDR43,ALDH18A1,YDJC,RARS2,DUSP4,FARSB,E2F3,MSTO1,SLC25A15,PCBP1,XPOT</t>
  </si>
  <si>
    <t>MAT2A,MCM4,TUBG1,CLIC1,MIF,HAX1,ALDOA,TXN2,VDAC1,HSP90AB1,POLD2,EEF1E1,SHMT2,STX11,GALK1,IMPDH2,SRM,BCAT1,RUVBL2,PHGDH,PYCR1,NME1,GATC,RFC3,THOP1,ENO1,CDK4,XPOT,TPI1</t>
  </si>
  <si>
    <t>TFG,PGAM1,RINT1,NIP7,POLR1B,MED27,MNAT1,FOXRED1,MRPS28,MRPL13,N6AMT1,CDK5RAP1,MRPS5,GART,PSMD12,NDUFA8,BCS1L,MRPL16,EIF2B3,EIF2B5,SAE1,RRP15,OAT,RFC3,DNAJA3,NDUFAF1,MPHOSPH6,DBR1,MRPL46</t>
  </si>
  <si>
    <t>UBA5,HSP90B1,MRPL12,RPN2,TUBG1,CLPTM1L,ALG5,SDF2L1,GMPPB,SDC1,CREB3L2,DCPS,XBP1,CRELD2,POU2AF1,PPIB,TRAM2,DNAJB11,EAF2,CBWD1,SSR3,TNFRSF17,SEC61B,CXCR3,CEP55,MRPS7,NUDT5,LMAN1</t>
  </si>
  <si>
    <t>RPN2,MAT2A,TFG,TUFM,TOMM40L,GNL2,GSTO1,HSPA5,UBQLN1,POLR2D,XBP1,PDIA4,SND1,MTF1,SMPD1,DNAJB11,PSMB4,PSMB6,PSMC5,RCC2,KARS,C1QB,GNL3,UBFD1,RILPL2,CALU,MRPS7,EIF4A1</t>
  </si>
  <si>
    <t>M3863</t>
  </si>
  <si>
    <t>Genes up-regulated in comparison of dendritic cells (DC) stimulated with Pam3Csk4 (TLR1/2 agonist) at 6 h versus DC cells stimulated with CpG DNA (TLR9 agonist) at 6 h.</t>
  </si>
  <si>
    <t>CLPP,PHB2,LRRC59,PFKL,ADSL,SAC3D1,SDC1,PSMG3,ITSN1,LARS,CTSA,SKP2,ELOF1,TRMT2A,MRPS26,EBP,SLC25A10,COX19,JAGN1,PSMD2,NDUFA8,RCC2,MRPL49,CHMP6,SAE1,GATC,PPP1R14B,MRPS7</t>
  </si>
  <si>
    <t>M8305</t>
  </si>
  <si>
    <t>Genes up-regulated in activated T cells: CD4 [GeneID=920] versus Va24- NKT.</t>
  </si>
  <si>
    <t>MRPS12,UBE2G2,MIF,GNL2,CCDC86,EIF4E2,HYOU1,IDH3A,PPT1,SNRPD1,PSMB3,PSMB5,PSMB6,MRPS27,SRM,TXNL4A,NME1,NUP88,HDDC2,OAT,NUPL2,PDIA3,GTF2F2,PA2G4,EIF4A1,AATF,ENO1,CDK4</t>
  </si>
  <si>
    <t>TBRG4,TBC1D7,HMGA1,AP1S1,PRMT5,ALG5,SDF2L1,UMPS,ALDOA,PLRG1,EIF1AD,LARS,ZCCHC17,CRLS1,THYN1,MTBP,POLDIP2,KRTCAP2,GART,PSMD2,NDUFA9,YIF1A,PLEKHA8,DPAGT1,GRWD1,RRP15,TEX9,TPI1</t>
  </si>
  <si>
    <t>M9451</t>
  </si>
  <si>
    <t>Genes down-regulated in CD8 T effector cells during chronic infection with LCMV-Clone 13: day 8 versus day 15.</t>
  </si>
  <si>
    <t>SEH1L,RPN2,CD320,ALG5,GCA,UPP1,LCMT1,WARS,POLD2,MED8,ZCCHC17,THOC3,YARS,DHRS7B,MRPL15,PUS10,TIMM50,EIF3D,SNRPD1,MRPL11,VPS29,MVK,GALE,NDUFS8,SOCS2,PPP1R14B,NANS,DBR1</t>
  </si>
  <si>
    <t>CLPP,RPL28,HSP90B1,MRPS12,SEC61A1,SDHB,CTSA,GDF3,PPIB,PRKCSH,SNRPD2,ATP5PO,PSEN1,PSMB6,PSMD3,NDUFA8,NDUFS3,DUS1L,YIF1A,SEC61B,C1QB,TYMP,GTF2H4,TIMM8B,GUK1,ENO1,DCTN3,TPI1</t>
  </si>
  <si>
    <t>PDSS1,CNPY2,ERGIC2,NUP37,CCL4,EEF1E1,XBP1,SHMT2,MRPL17,RUVBL1,N6AMT1,GINS2,MTX1,NUDC,BAD,IRF4,NDUFA9,NDUFAB1,NME1,COPS6,DPAGT1,CHMP6,UBXN8,MRPL4,DNAJA3,PA2G4,MRTO4,ENO1</t>
  </si>
  <si>
    <t>RPN2,PDHB,ADSL,UBE2G2,MIF,AK2,CCDC86,HSP90AB1,HYOU1,SSSCA1,SHMT2,PPID,PPT1,PSMB3,PSMB5,PSMB6,SRM,WDR43,NME1,QDPR,NUP88,PDIA3,PA2G4,EIF4A1,AATF,ALG3,ENO1,CDK4</t>
  </si>
  <si>
    <t>M4194</t>
  </si>
  <si>
    <t>Genes down-regulated in comparison of untreated CD4 [GeneID=920] T cells at 0 h versus the cells treated with IL4 [GeneID=3565] and anti-IL12 at 12 h.</t>
  </si>
  <si>
    <t>PEMT,NUP37,MIPEP,UCK2,MTCH2,VDAC1,ARMC6,HYOU1,MRPS28,POLD2,POLR2H,MRPL17,PUS10,MRPS26,GALE,SRM,PNO1,RUVBL2,MTMR2,MARS2,NUPL2,PPP1R14B,TSEN2,DNAJA3,RRP9,GPN3,CDK4,XPOT</t>
  </si>
  <si>
    <t>MRPL12,ACO2,RAB38,PEMT,AK2,KDELC1,GMPPB,MTCH2,VDAC1,VDAC2,SHMT2,PDIA4,MRPS11,MRPS34,CTPS1,SNRPB,NDUFS7,PSMD3,EIF6,TUBB6,YIF1A,PYCR1,HEATR3,DPAGT1,HDDC2,RFC2,TIMM8B,ENO1</t>
  </si>
  <si>
    <t>ETFDH,RNASEK,TBCB,AP1S1,ALG14,CLTB,PMM1,TPST1,BRCC3,SLC11A1,SND1,CNIH4,MRPS11,MRPL36,DNAJB11,HBS1L,IMPA2,PSMD12,NDUFA8,NDUFA10,MRPS22,PHGDH,CDC16,GMDS,LGALS3,SHQ1,MRPS10,AKAP1</t>
  </si>
  <si>
    <t>MRPL51,MRPL27,AMZ2,U2AF1,UCK2,GMPPB,GSTO1,MRPS28,DCPS,POLD2,UFC1,POLR2D,YARS,NUDT1,EIF3B,IMPA2,PSMB3,PSMB6,BAX,NDUFAB1,RFC2,RFC3,TIMM8B,TM2D2,RDH11,PDCD5,SAR1B,COQ7</t>
  </si>
  <si>
    <t>MRPL27,PHB2,COMMD1,TAGLN2,ALDOA,PMM1,ISYNA1,DCPS,PPIB,NUDT1,INTS9,EIF3D,PRRC1,PSMB6,MRPL43,SSR1,NDUFA8,DDOST,DDT,MYCBP,PQLC3,LGALS3,LGALS3BP,GSTT2,TBRG1,NANS,RPL13A,CDC34</t>
  </si>
  <si>
    <t>M4601</t>
  </si>
  <si>
    <t>Genes up-regulated in comparison of CD25+ T cells treated with IL4 [GeneID=3565] versus CD25- T cells treated with IL4 [GeneID=3565] at day 5.</t>
  </si>
  <si>
    <t>EPRS,TRAIP,CD320,NIP7,UCK2,AK2,CCDC86,POLR2D,CCT7,IDH3A,PPID,MRPL11,GART,PSMB4,PSMD12,RUVBL2,EIF2B3,C1QBP,AVEN,RRP15,MRPS16,RFC2,PPP1R14B,GSPT1,PPIF,CCT6A,TIMM10,COQ7</t>
  </si>
  <si>
    <t>M7609</t>
  </si>
  <si>
    <t>Genes down-regulated in CD11b BoneMarrow from BALBc mouse incubated with GMCSF and IL-6 versus CD11b BoneMarrow from BALBc mouse incubated with GMCSF and GCSF.</t>
  </si>
  <si>
    <t>FKBP11,ENOPH1,U2AF1,MIF,ALG8,MNAT1,MTCH2,PSAT1,RPP30,TOE1,PDIA4,LSM2,NUDC,XRCC6,CYC1,PSMA7,SRPRA,PSMD13,TMEM11,BLVRA,BNIP1,RAD23B,RARS,CALU,NOC3L,NUP88,HDDC2,GTF2F2</t>
  </si>
  <si>
    <t>MAT2A,MCM4,PGD,UBA1,MIF,MNAT1,PLRG1,HSP90AB1,WARS,POLD2,EEF1E1,PPID,EBP,CSTB,SNRPA,MRPS27,GBP1,PHGDH,PYCR1,NME1,DUSP4,RFC3,CCT6A,TRAP1,THOP1,EIF4A1,SEC23IP,ENO1</t>
  </si>
  <si>
    <t>SMYD5,PFKP,U2AF1,TXN2,GMPPB,SDHB,NUDT2,SLC11A1,MRPS11,EIF3B,MRPL11,MVK,GAPDH,PSMB3,PSMD3,PSMD13,NDUFA10,EIF6,SEC24D,MRPL16,C1QBP,NME1,MRPL49,PLEKHA8,GRWD1,DUSP4,MRPL54,COQ7</t>
  </si>
  <si>
    <t>TRAIP,TUBG1,U2AF1,PRMT5,MNAT1,VDAC1,UBQLN1,POLR2H,MRPL17,ZBTB32,EBP,SLC25A10,CTPS1,CYC1,EAF2,PSMB3,NDUFAB1,PHGDH,NSFL1C,SURF4,SRA1,ADRM1,FARSB,INTS10,PA2G4,CYCS,ENO1,TPI1</t>
  </si>
  <si>
    <t>M4527</t>
  </si>
  <si>
    <t>Genes down-regulated in comparison of naive CD4 [GeneID=920] T cells versus stimulated CD4 [GeneID=920] Th2 cells at 12 h.</t>
  </si>
  <si>
    <t>SF3B4,PFKP,TFG,ENOPH1,MIF,ALDOA,NME7,MTCH2,MED8,MRPL17,CNIH4,HBS1L,GALK1,BAX,SRP19,GFPT1,SEC24D,YIF1A,MRPL16,SEC61B,TMED2,UBFD1,MRPS16,TIMM8B,NDUFAF1,COPS4,CDK2,TPI1</t>
  </si>
  <si>
    <t>CLPP,MRPL37,MRPL51,NUP54,PARL,SCO1,DCPS,XBP1,COX10,SMN1,PTBP1,GMDS,QDPR,NUP43,SHQ1,MRPS18A,PRMT6,TRAP1,GTF2H4,GUK1,PA2G4,HIST1H2AE,AATF,MPHOSPH6,SLC25A19,CDK4</t>
  </si>
  <si>
    <t>WDR46,NMRAL1,RNASEK,ADSL,PRMT7,NME7,MTCH1,MRPS28,SLC25A33,POLR1C,TBL3,PPIL1,EDEM2,IMPDH2,GAPDH,JAGN1,GART,NDUFS2,SEC24D,BOP1,TAPBP,PIWIL2,RFC3,THOP1,NANS,GUK1,MRPL3</t>
  </si>
  <si>
    <t>MTG1,RPL29,TUFM,CLNS1A,ACAA2,HAX1,PRMT7,ALDOA,MRPS28,MRPS18B,EEF1E1,EI24,COX10,WDR74,RUVBL1,EIF3G,BAX,NME1,RRP15,HDDC2,MRPS18A,CCT6A,RPL13A,CDC34,PCBP1</t>
  </si>
  <si>
    <t>M4931</t>
  </si>
  <si>
    <t>Genes down-regulated in comparison of peripheral blood mononuclear cells (PBMC) from TIV influenza vaccinee pre-vaccination versus those at day 7 post-vaccination.</t>
  </si>
  <si>
    <t>HSP90B1,MRPS12,MRPL37,CLPTM1L,ALG14,SDF2L1,HAX1,GMPPB,SEC61A1,HYOU1,CRELD2,POU2AF1,CCT7,PPIB,PDIA4,FLAD1,EAF2,SSR3,TNFRSF17,NDUFAB1,DDOST,SEC61B,ALDH18A1,UBXN8,PIGU,TFB1M,MRTO4</t>
  </si>
  <si>
    <t>M3192</t>
  </si>
  <si>
    <t>ADA,FKBP11,ELAC2,SPCS3,UBA1,ALG5,ALG8,ACAA2,ZNHIT1,UFC1,PPA1,CTSA,RUVBL1,G6PC3,FLAD1,TMED9,SNRPA,SNRPG,SF3B5,PSMB5,SSR1,NDUFS8,SEC61B,UBFD1,CXCR3,ADRM1,CAPRIN1</t>
  </si>
  <si>
    <t>ALG5,TXN2,SEC61A1,PMM1,PPIB,PPIL1,EDEM2,LGMN,INO80C,SLC39A11,BAD,MRPL43,SSR1,TNFRSF17,DDT,UBE2J2,GLIPR1,CXCR3,GPX7,MRPS16,TG,GSTT2,MRPS7,POLR1E,SYNGR2,SLC25A19,EIF2A</t>
  </si>
  <si>
    <t>PGAM1,NUP54,PRMT5,TMEM147,POLR1B,SEL1L,IDH3A,YARS,MRPL17,EIF3D,EIF3G,RRP1B,PNO1,SRP19,IRF4,SLC12A8,RRP12,XPO4,EXOSC2,PPIF,MRPS2,RRP9,RCL1,TMEM39A,SERINC5,AKAP1,ENO1</t>
  </si>
  <si>
    <t>M7816</t>
  </si>
  <si>
    <t>Genes down-regulated in dendritic cells: amplified common progenitors versus plasmacytoid.</t>
  </si>
  <si>
    <t>VAPB,PHB2,MRPS35,ZNHIT3,U2AF1,CLPTM1L,ADSL,CLNS1A,ZCCHC17,ABHD11,JAGN1,PSMA7,TATDN2,PSMD2,NDUFAB1,RABL3,RCC2,MYCBP,EIF2B3,ALDH18A1,DRG2,TOM1,CEP55,MRPL2,TIMM10,EIF2B1,RRP9</t>
  </si>
  <si>
    <t>EPRS,TUBG1,CLIC1,ACAA2,HAX1,HSP90AB1,WARS,SHMT2,TMED9,MRPL40,CTPS1,SNRPG,PSMB5,SRM,GBP1,RUVBL2,PHGDH,YIF1A,PYCR1,NME1,DUSP4,RFC3,CCT6A,EIF4A1,SEC23IP,ENO1,COQ7</t>
  </si>
  <si>
    <t>M9475</t>
  </si>
  <si>
    <t>Genes down-regulated in CD8 T cells: naÔve versus effectors.</t>
  </si>
  <si>
    <t>MTG1,ECD,ELAC2,DCPS,MRPS18B,POLD2,COX10,CHCHD6,TRMT2A,RUVBL1,SMN1,MRPL36,POLDIP2,SNRPA,PSMB6,MRPS22,BNIP1,EIF2B3,GRWD1,PPP1R14B,OPA1,SHQ1,ZSCAN22,MRPS2,PA2G4,EIF2B1,MRPL46</t>
  </si>
  <si>
    <t>M9467</t>
  </si>
  <si>
    <t>Genes up-regulated in CD8 T cells: naÔve versus effectors at day 8.</t>
  </si>
  <si>
    <t>ARFIP2,TUBG1,AMZ2,MIF,NIP7,POLD2,NOL12,MORF4L2,SLC25A10,EIF3D,SNRPD1,ATPAF2,RRP1B,PSMD3,IRF4,RUVBL2,PGAM5,DUS1L,FBXO2,KARS,CDC16,EIF2B3,MRPS16,CCNC,LIG3,THOP1,NDUFAF1</t>
  </si>
  <si>
    <t>FCER1G,MIF,NOC4L,UPP1,WARS,EEF1E1,FPR1,MRPL17,SSU72,CSTB,MYC,SRM,ITGA5,TMEM11,TUBB6,PTPN12,FBXO6,RRP12,TAPBP,NTS,LGALS3BP,CCT6A,TIMM10,TBRG1,TIMP1,RCL1,TMEM39A</t>
  </si>
  <si>
    <t>MTG1,RPS19,ERCC8,SDF2L1,CCL4,ALDOA,WARS,NOB1,APEX1,PPA1,YARS,MRPS24,EIF3B,MTX1,ECE2,MRPS27,SMYD2,NDUFS8,FBXO6,NME2,SPRYD4,LGALS3,TIMM10,MRTO4,AKAP1,CDC34,ENO1</t>
  </si>
  <si>
    <t>CCDC58,SUMF2,MRPS18B,NOL12,TBL3,WDR74,CHCHD4,YIF1B,TMED9,EIF3G,ATPAF2,PSMB4,SRM,PSMC5,WDR43,PRDM1,BLVRA,PYCR3,GNL3,SPRYD4,SLAMF9,NUP43,DNAJA3,TIMP1,RRP9,MTDH,CDK4</t>
  </si>
  <si>
    <t>M8600</t>
  </si>
  <si>
    <t>Genes down-regulated in dendritic cells versus those sorted as ITGAX int [GeneID=3687] and EMR1 int [GeneID=2015].</t>
  </si>
  <si>
    <t>UBE2K,TBRG4,ACO2,MCM4,NUP37,CLNS1A,MIF,PRMT7,NOL12,MTX1,UBAP2,EIF4A3,PSMB3,PSMB6,PSMD3,WDR43,NDUFS8,MRPL16,C1QBP,GNL3,GPS1,GSPT1,TRAP1,GUSB,RCL1,AATF,CDK4</t>
  </si>
  <si>
    <t>TPMT,EPRS,UBE2K,ADORA2B,PRDX5,MTCH2,MRPS18B,GDF3,MRPS26,TRAPPC3,EIF3D,SNRPA,IL10,INO80C,PSMB4,PSMB5,NDUFA8,ITGA5,NDUFA9,NDUFS3,TUBB6,RRP12,C1QB,TAPBP,CPEB2,LGALS3BP,LY9</t>
  </si>
  <si>
    <t>LRRC59,CNPY2,ELAC2,NUP37,SAC3D1,SSSCA1,POLR2F,SHMT2,SKP2,MRPL40,NUDC,HBS1L,EAF2,PSMD12,NDUFAB1,SOCS2,MRPL16,GNL3,CXCR3,UBXN8,DUT,PPP1R14B,TSFM,GSPT1,TRAP1,TIMM8B,PDCD5</t>
  </si>
  <si>
    <t>M7811</t>
  </si>
  <si>
    <t>Genes up-regulated in dendritic cells: common versus plasmacytoid.</t>
  </si>
  <si>
    <t>MCM4,NUP37,NIP7,SAC3D1,PRMT7,SEC61A1,EEF1E1,YARS,RUVBL1,MORF4L2,EIF3G,CTPS1,NUDC,RRP1B,WDR55,PNO1,PSMD13,NDUFA8,PPIL3,MYCBP,YDJC,TCP1,RRP15,TSFM,TIMM10,P4HB,ANGPTL4</t>
  </si>
  <si>
    <t>UFSP2,PFKP,TUFM,TXN2,VDAC1,UFC1,EI24,CRELD2,FBXO44,MRPS11,LSM2,ATPAF2,GALE,GALK1,DDT,GMDS,SAE1,MRPS16,RFC2,LETM1,TG,GSTT2,GTF2F2,THOP1,SAR1B,CDK4,TPI1</t>
  </si>
  <si>
    <t>RBM10,CNPY2,PGAM1,TUBG1,IFI30,HAX1,PSAT1,SIVA1,PDIA4,MRPL17,SMPD1,CTPS1,GFM1,MTMR9,GALK1,PSMD12,MRPS22,ALDH18A1,TMEM97,RFC2,LGALS3,TG,GTF2H4,SYNGR2,MRTO4,XPOT,TPI1</t>
  </si>
  <si>
    <t>M9499</t>
  </si>
  <si>
    <t>Genes up-regulated in CD8 T cells: naÔve versus effectors at day 15 after acute infection with LCMV-Armstrong.</t>
  </si>
  <si>
    <t>ABCC4,MAT2A,RBM10,ECSIT,TBCB,RINT1,ALG14,MIPEP,MIB1,TMEM147,GMPPA,SEL1L,SUMF2,MAPK1IP1L,POLR2J,COX10,ZBTB32,SMN1,DECR2,PTBP1,NDUFA8,NDUFS2,DDT,PIWIL2,MRPL4,ZSCAN22,COPS4</t>
  </si>
  <si>
    <t>M9448</t>
  </si>
  <si>
    <t>Genes down-regulated in splenocytes with viral infection: Baki-1 MuLV versus Sendai.</t>
  </si>
  <si>
    <t>MTG1,MAT2A,ARFIP2,UBE2E1,ALG5,GCA,NOL12,NOB1,WDR74,PUS10,MRPS24,MRPS5,SMN1,EIF3G,NUDC,COX19,GALE,SRP19,PTBP1,SOCS2,NSFL1C,DPAGT1,UBXN8,LETM1,CCNC,GTF2F2,GUK1</t>
  </si>
  <si>
    <t>UBA5,MAT2A,ADSL,PRMT5,NIP7,NOC4L,GMPPB,EEF1E1,XBP1,PPA1,MRPL17,WDR74,CHCHD4,MYC,EIF4A3,SRM,IRF4,DUS1L,WDR43,YDJC,RARS2,GNL3,ADRM1,DUSP4,E2F3,RRP9,TMEM39A</t>
  </si>
  <si>
    <t>HSP90B1,RRBP1,U2AF1,ALDOA,HSPA5,CREB3L2,HYOU1,PPIB,PDIA4,NUDT1,TMED9,TRAPPC3,ITGA5,GFPT1,SEC24D,IL1R2,RRP12,SEC61B,ADRM1,CALU,HDDC2,PDIA3,PPIF,RNF4,P4HB,GUK1,SEC63</t>
  </si>
  <si>
    <t>M3841</t>
  </si>
  <si>
    <t>Genes down-regulated in comparison of dendritic cells (DC) stimulated with poly(I:C) (TLR3 agonist) at 12 h versus DC cells stimulated with Pam3Csk4 (TLR1/2 agonist) at 12 h.</t>
  </si>
  <si>
    <t>HSP90B1,MRPL12,LRRC59,ADORA2B,ADSL,SSSCA1,ITSN1,POLR2H,NUDT2,DENR,SLC25A10,TIMM50,SNRPD2,SNRPG,MVK,IMPDH2,JAGN1,SEC61B,DRG2,RPAP3,CALU,GPS1,DOLPP1,MRPS7,TIMM10,CDC34,MTDH</t>
  </si>
  <si>
    <t>PDSS1,HMGA1,NIP7,UCK2,CCL4,UPP1,CCL24,CCDC86,VDAC1,IDH3A,CSTB,TMED9,CYC1,PSMB3,BCAT1,NDUFAB1,TUBB6,PTPN12,IL1R2,C1QBP,NME1,CXCR3,ABHD2,XPO4,PPIF,CYCS,ENO1</t>
  </si>
  <si>
    <t>MCM4,PGAM1,TUBG1,UCK2,GMPPB,GSTO1,MTCH2,WARS,MED8,DHRS7B,MRPL15,NUDT1,GINS2,CTPS1,MRPL11,CYC1,GART,PSMB5,PSMD2,IRF4,NDUFS2,NME1,CEP55,GTF2H4,TIMM8B,CDK4,TPI1</t>
  </si>
  <si>
    <t>M7311</t>
  </si>
  <si>
    <t>Genes up-regulated in HMC-1 (mast leukemia) cells: untreated versus incubated with the peptide ALL1.</t>
  </si>
  <si>
    <t>TBRG4,MRPL12,MRPL37,C1RL,ALG5,HAX1,PSAT1,MRPL13,SNRPA,SNRPB,SF3B5,ATPAF2,GALE,GALK1,MRPL44,SLC12A8,TMEM214,NDUFA8,NDUFA9,MRPL16,TMEM97,DPAGT1,WDR34,PUSL1,FARSB,EIF2B1,CDK2</t>
  </si>
  <si>
    <t>M9101</t>
  </si>
  <si>
    <t>Genes down-regulated in CD4 T conv: control versus over-expression of IKZF2 [GeneID=22807].</t>
  </si>
  <si>
    <t>TBRG4,PHB2,MIF,CCL3,POLR1B,PSAT1,POLR1C,TBL3,CRLS1,TIMM50,MRPS34,MRPL36,VPS29,ECE2,EAF2,MRPL44,PSMB5,SRM,BAX,NDUFS3,AVEN,GPS1,XPO4,PRMT6,SYNGR2</t>
  </si>
  <si>
    <t>MRPL37,MRPL51,PRMT5,MIF,TMEM147,GNL2,SDF2L1,ALG8,MED27,YIF1B,STX11,PRRC1,KRTCAP2,UBAP2,GAPDH,PSMC4,SSR1,GPR108,ALDH18A1,ADRM1,TSFM,SIL1,NDUFAF1,ATP6AP2,CDC34,CDK4</t>
  </si>
  <si>
    <t>M9429</t>
  </si>
  <si>
    <t>Genes up-regulated in comparison between in vivo derived natural T reg (nTreg) and converted ex-iTreg (induced T reg that lost FOXP3 [GeneID=50943] expression).</t>
  </si>
  <si>
    <t>TBRG4,MRPL12,ELAC2,U2AF1,MRPL17,WDR74,MRPL15,MRPS24,SF3B5,SRP19,NDUFAB1,PGAM5,TXNL4A,NSFL1C,EIF2B3,SEC61B,YDJC,KRT14,FARSB,PPP1R14B,OPA1,TSFM,PDCD5,MRPL46,CDC34,SLC35B1</t>
  </si>
  <si>
    <t>PFKL,SPCS3,PRMT7,TXN2,XBP1,PPA1,MRPS24,NUDC,MRPL11,WDR4,IL1R2,RRP12,OXSR1,NQO2,GNL3,RRP15,PPIF,SEC61A2,LIG3,NUDT5,G3BP1,MRPS2,RCL1,SEC23IP,COQ7,CDK4</t>
  </si>
  <si>
    <t>M9796</t>
  </si>
  <si>
    <t>Genes down-regulated in B lymphocytes: naÔve versus B1.</t>
  </si>
  <si>
    <t>RPL29,MRPL12,MRPS35,UBE2G2,TMEM147,ALG8,VDAC2,POLD2,EEF1E1,APEX1,SND1,MRPS24,TIMM50,MRPS34,MRPL36,SNRPD2,IMPDH2,MRPS27,NDUFS3,SEC61B,TCP1,EXOSC2,MRPL4,MRPS2,RPL13A,RPL7A</t>
  </si>
  <si>
    <t>M6024</t>
  </si>
  <si>
    <t>Genes down-regulated in CD4 [GeneID=920] T cells: untreated (0h) versus activated by anti-CD3 and anti-CD28 and then stimulated by IL4 [GeneID=3565] (48h).</t>
  </si>
  <si>
    <t>TRAIP,MRPL27,CNPY2,TUBG1,UBE2E1,DERL3,NME7,MED8,CRELD2,IDH3A,PPIL1,B9D1,GINS2,MTBP,MTMR9,MRPL44,PNO1,SSR1,NDUFA8,CDC16,GMDS,SAE1,TG,PA2G4,SERINC5,CAPRIN1</t>
  </si>
  <si>
    <t>GNL2,ACAA2,KDELC1,GSTO1,MNAT1,NUDT2,POLR2J,UBAP2,NDUFA9,PHGDH,BLVRA,BST2,IMP4,EIF2B3,BOP1,SPRYD4,DRG2,TRIM27,LETM1,THAP7,GTF2F2,MRPL3,MRPL46,SLC25A19,CAPRIN1,ACOXL</t>
  </si>
  <si>
    <t>M7835</t>
  </si>
  <si>
    <t>Genes up-regulated in dendritic cells: plasmacytoid versus cultured common progenitors treated by TGFB1 [GeneID=7040] for 4h.</t>
  </si>
  <si>
    <t>PEX10,LRRC59,KDELC1,MED8,YARS,SNRPB,KLHDC4,ABHD11,HBS1L,RSL1D1,MRPL44,PGAM5,NDUFS2,PHGDH,UBE2J2,RNPS1,CHCHD1,WDR34,PPP1R14B,LIG3,GTF2F2,POLR1E,P4HB,SAR1B,MPHOSPH6,CAPRIN1</t>
  </si>
  <si>
    <t>M5425</t>
  </si>
  <si>
    <t>Genes down-regulated in comparison of eosinophils versus Th2 cells.</t>
  </si>
  <si>
    <t>MRPS12,CNPY2,UBE2G2,NUP37,PRMT5,POLR2D,POU2AF1,RUVBL1,EBP,CTPS1,SNRPD2,PRRC1,BAD,PSMB6,MRPS27,TMEM214,NDUFA8,NDUFA9,NDUFS2,UBXN8,MRPL4,CCT6A,LMAN1,PA2G4,MRTO4,ENO1</t>
  </si>
  <si>
    <t>M3154</t>
  </si>
  <si>
    <t>Genes down-regulated in comparison of T follicular helper (Tfh) cells versus Th2 cells.</t>
  </si>
  <si>
    <t>UBA5,UBE2K,MRPL12,PGAM1,CLPTM1L,APLNR,IFI30,PSMC3IP,UCK2,ANXA9,GMPPB,SSSCA1,APRT,DENR,THYN1,PPIL1,VPS29,ATPAF2,GFPT1,WDR43,BNIP1,NSFL1C,TMED2,CCT6A,P2RX4,PDCD5</t>
  </si>
  <si>
    <t>PDSS1,ACO2,MRPL27,SMYD5,COX5A,KDELC1,ZNHIT1,DCUN1D5,NUDT2,SHMT2,GINS2,PRKCSH,SNRPD1,XRCC6,NDUFA10,BCS1L,SMYD2,WDR43,NDUFS8,RILPL2,TCP1,RRP15,TEX9,PPP1R14B,LMAN1,LSS</t>
  </si>
  <si>
    <t>M7819</t>
  </si>
  <si>
    <t>Genes down-regulated in amplified multipotent progenitors versus common dendritic cells.</t>
  </si>
  <si>
    <t>WDR46,PHB2,RINT1,NUP37,NIP7,SEC61A1,POLD2,EEF1E1,RUVBL1,SMN1,EIF3G,WDR55,DHRS13,IRF4,BLVRA,TCP1,CALU,RRP15,OAT,TSFM,P4HB,PA2G4,RRP9,AATF,MRTO4,MPHOSPH6</t>
  </si>
  <si>
    <t>M6893</t>
  </si>
  <si>
    <t>Genes up-regulated in FOLR4- CD4 [GeneID=390243;920] T cells treated by phorbol myristate acetate and ionomycin [PubChem=4792;3733] from: BALB/c versus SKG mice.</t>
  </si>
  <si>
    <t>CLPP,ZNHIT3,AMZ2,ANXA9,CCL24,LCMT1,ARMC6,WDR31,TRUB2,ARSG,THYN1,NUDT1,TIMM50,CDK5RAP1,MRPL40,WDR4,TNFRSF17,NDUFS3,NME1,DUSP14,TG,MRPS18A,TIMM8B,MRPL46,AKAP1,SLC35B1</t>
  </si>
  <si>
    <t>WDR46,ADORA2B,NUP37,UCK2,SEC61A1,POLD2,EEF1E1,MORF4L2,MRPS26,EIF3G,CTPS1,GFM1,NUDC,TNFRSF17,TXNDC5,PPIL3,TCP1,NOC3L,RRP15,OAT,EXOSC2,SHQ1,G3BP1,P4HB,PA2G4,ABCB8</t>
  </si>
  <si>
    <t>MCM4,RPS19,CLNS1A,TMEM147,IFI30,ALDH3B1,GMPPA,LCMT1,POLD2,SIVA1,APRT,EBP,IMPA2,IMPDH2,SMYD2,SEC61B,NME1,RPAP3,MRPS16,DOLPP1,PPP1R14B,LETM1,MRPL4,GTF2H4,MRTO4,CDK4</t>
  </si>
  <si>
    <t>M8312</t>
  </si>
  <si>
    <t>Genes up-regulated in activated T cells: CD4 [GeneID=920] versus NKT.</t>
  </si>
  <si>
    <t>MRPS12,RPN2,ZNHIT3,UBE2G2,CCL4,CCDC86,VDAC1,HSP90AB1,HYOU1,PPID,PPT1,GAPDH,PSMB6,MRPS27,SRM,RUVBL2,TXNL4A,NME1,NUP88,HDDC2,RFC3,PDIA3,AATF,ENO1,CDK4,TPI1</t>
  </si>
  <si>
    <t>M9864</t>
  </si>
  <si>
    <t>Genes down-regulated in at day 0 B cell wildtype versus CD40L and IL-2 IL-4 IL-5 stimulated at day 1 B cell wildtype.</t>
  </si>
  <si>
    <t>TBRG4,PDSS1,MCM4,PHLDA2,ENOPH1,ADORA2B,UCK2,UMPS,MAD2L2,WARS,EEF1E1,MED8,ZBTB32,MRPS34,EIF3B,GALE,WDR4,RSL1D1,PSMC4,CD3EAP,BCS1L,CALU,DUSP14,HDDC2,DNAJA3,MPHOSPH6</t>
  </si>
  <si>
    <t>M4813</t>
  </si>
  <si>
    <t>Genes up-regulated in comparison of B cells versus neutrophils.</t>
  </si>
  <si>
    <t>MRPL12,GNL2,UBQLN1,COX10,THOC3,CHCHD4,MRPL22,JAGN1,PSMA7,BST2,EIF2B3,ALDH18A1,BOP1,MRPL49,MARS2,DRG2,NOC3L,GPX7,NUP43,SAE1,TRIM27,CCT6A,TIMM10,TFB1M,RRP9,CDK4</t>
  </si>
  <si>
    <t>M5112</t>
  </si>
  <si>
    <t>HSP90B1,RPN2,MAT2A,SMYD5,LRRC59,CNPY2,PFKP,PGAM1,HPCAL1,NIP7,UMPS,SEC61A1,HSPA5,PPA1,SLC11A1,CSTB,VPS29,KRTCAP2,DDOST,WDR43,TUBB6,SEC61B,CXCR3,PDIA3,SEC63,RPL13A</t>
  </si>
  <si>
    <t>M9502</t>
  </si>
  <si>
    <t>Genes up-regulated in CD8 T cells: naÔve versus memory at day 30 after acute infection with LCMV-Armstrong.</t>
  </si>
  <si>
    <t>TUFM,COMMD1,UMPS,KDELC1,MRRF,SEL1L,FOXRED1,DCUN1D5,SEC22B,ELOF1,ZBTB32,SLC25A12,MRPL22,FLAD1,PPIL1,MRPS11,INTS9,POLDIP2,NUDC,COX19,JAGN1,WDR55,EIF2B5,DRG2,RPAP3,COQ7</t>
  </si>
  <si>
    <t>M4589</t>
  </si>
  <si>
    <t>Genes down-regulated in comparison of naive T cells at day 0 versus CD25+ regulatory T cell (Treg) treated with IL4 [GeneID=3565] at day 5.</t>
  </si>
  <si>
    <t>CLPP,EPRS,UBE2K,ACO2,HMGA1,GSTO1,WARS,CRELD2,SIVA1,CCT7,PSMB5,PSMC4,NDUFA8,BLVRA,MRPL16,C1QBP,AVEN,NOC3L,RRP15,PPP1R14B,NDUFAF1,G3BP1,MRPS2,CYCS,GPN3,COQ7</t>
  </si>
  <si>
    <t>M4032</t>
  </si>
  <si>
    <t>Genes down-regulated in comparison of dendritic cells (DC) stimulated with poly(I:C) (TLR3 agonist) at 16 h versus DC cells stimulated with Gardiquimod (TLR7 agonist) at 16 h.</t>
  </si>
  <si>
    <t>RPL38,PFKL,CD320,PRMT5,DCUN1D5,SSSCA1,PSMG3,DENR,MRPS34,SMN1,EIF3B,MTX1,HBS1L,ATP5PO,JAGN1,GANAB,TXNDC5,COPS6,GNL3,UBXN8,PDIA3,TMEM33,GTF2H4,PA2G4,ALG3,CAPRIN1</t>
  </si>
  <si>
    <t>UBE2K,MRPL12,ERGIC2,SDF2L1,CCL4,KDELC1,MTCH2,UFC1,MRPL13,YARS,WDR74,MRPS34,SNRPB,IL10,PSMB5,PSMD3,PSMD12,TUBB6,YIF1A,BST2,PYCR1,TMEM97,RAD23B,HTRA2,TMEM33,CDK4</t>
  </si>
  <si>
    <t>UBA5,CD320,CDV3,POLR2F,NUDT2,COX10,SHMT2,APRT,MRPL11,MRPL1,XRCC6,WDR55,BAX,DAPK3,DCTD,RCC2,MRPL16,NQO2,CALU,OAT,TIMM10,RNF4,NANS,EIF2B1,MRTO4,TPI1</t>
  </si>
  <si>
    <t>CCL4,CCDC86,PLSCR1,TPST1,PSAT1,ADAMTS4,FPR1,SSU72,CTPS1,SNRPD1,MYC,IL10,RRP1B,SRM,PNO1,ITGA5,EIF6,MRPS22,SOCS2,TUBB6,KARS,RARS,NOC3L,LGALS3BP,NDUFAF1,TIMP1</t>
  </si>
  <si>
    <t>RPL29,RNASEK,CLIC1,TAGLN2,MMP3,ALDOA,MRRF,ISYNA1,MRPS18B,NOL12,NOB1,POLR2F,POLDIP2,LGMN,PSMA7,PSMB3,NME2,RRP15,RFC2,FBXO31,MRPL46,LY9,XPOT</t>
  </si>
  <si>
    <t>M7106</t>
  </si>
  <si>
    <t>Genes down-regulated in CD4 [GeneID=920] T cells: control versus treated with halofuginone [PubChem=400772] for 6h.</t>
  </si>
  <si>
    <t>MRPS12,RPN2,ECSIT,SND1,INTS9,TRAPPC3,BCS1L,NDUFS3,DUS1L,IMP4,BOP1,OXSR1,HEATR3,PLEKHA8,SPRYD4,RARS,RRP15,DNAJA3,TRAP1,NANS,PA2G4,PDCD5,ANGPTL4</t>
  </si>
  <si>
    <t>M6696</t>
  </si>
  <si>
    <t>PFKL,ZSWIM1,SPCS3,PLRG1,THOC3,NUDT1,EDEM2,MRPL11,NDUFS7,JAGN1,MRPL44,GART,PSMB5,SRM,GNA12,TSFM,LGALS3BP,NOMO1,DNAJA3,GTF2H4,NDUFAF1,MRPS2,SEC23IP,AKAP1</t>
  </si>
  <si>
    <t>M6077</t>
  </si>
  <si>
    <t>Genes down-regulated in CD4 [GeneID=920] T cells activated by anti-CD3 and anti-CD28: TGFB1 and IL4 [GeneID=7040;3565] (2h) versus TGFB1 [GeneID=7040] and IL-12 (2h).</t>
  </si>
  <si>
    <t>ENOPH1,NUP54,TOMM40L,AK2,VDAC1,MRPS28,SLC25A33,PPIB,CRLS1,EIF3B,PSMD13,SSR3,TRUB1,RABL3,BNIP1,MTMR2,C1QBP,CXCR3,DUSP4,TRIM27,OPA1,PPIF,PRMT6,LIG3,P4HB</t>
  </si>
  <si>
    <t>M8587</t>
  </si>
  <si>
    <t>Genes down-regulated in macrophages versus dendritic cells sorted as ITGAX int [GeneID=3687] and EMR1 int [GeneID=2015].</t>
  </si>
  <si>
    <t>UMPS,AK2,PRMT7,MTCH2,HSPA5,EIF4E2,ISYNA1,DCUN1D5,RUVBL1,CTPS1,XRCC6,GART,TATDN2,PSMC5,IL1R2,EIF2B5,C1QBP,NUP88,SHQ1,MRPL4,TRAP1,NUDT5,RNF4,SLC25A15,ENO1</t>
  </si>
  <si>
    <t>LRRC59,AP1S1,AK2,ACAA2,ALDOA,MRPS18B,FPR1,PPA1,THYN1,NUDT1,SMN1,SNRPA,SNRPB,SSR1,TOMM6,SAE1,RFC3,PDIA3,CEP55,LMAN1,PA2G4,SYNGR2,CDK2,TPI1</t>
  </si>
  <si>
    <t>M8442</t>
  </si>
  <si>
    <t>Genes down-regulated in CD8 T cells: effector memory versus naÔve.</t>
  </si>
  <si>
    <t>MRPS35,LRRC59,NUP54,NIP7,UMPS,VDAC2,SEL1L,POLR2D,ZBTB32,EIF3B,STX11,IRF4,PSMD12,EIF6,PGAM5,RRP12,RILPL2,TCP1,NOC3L,NUP88,TSFM,PPIF,TMEM33,MRPS7,RRP9</t>
  </si>
  <si>
    <t>HSP90B1,RRBP1,HIST1H2BG,UCHL1,SDF2L1,HAX1,GMPPB,SEC61A1,SDC1,SEL1L,XBP1,CRELD2,PPIB,PDIA4,B9D1,GINS2,TNFRSF17,PRDM1,GANAB,SEC61B,CALU,DOLPP1,TG,LMAN1,SLC35B1</t>
  </si>
  <si>
    <t>M4067</t>
  </si>
  <si>
    <t>Genes up-regulated in comparison of dendritic cells (DC) stimulated with LPS (TLR4 agonist) at 0.5 h versus those stimulated at 12 h.</t>
  </si>
  <si>
    <t>RPL28,ENPP1,ACO2,FKBP11,PEMT,TOMM40L,TMEM147,IFI30,ALDOA,VDAC1,ARMC6,THYN1,PELP1,MRPS26,MRPS24,MRPL36,NDUFA10,NDUFAB1,SEC61B,ALDH18A1,PYCR3,SAE1,GUCA1A,GUSB,MRPL3</t>
  </si>
  <si>
    <t>PDSS1,MCM4,RRBP1,NUP37,PLSCR1,PSAT1,CRELD2,NUDT1,PPIL1,GINS2,STX11,IRF4,SSR1,PRDM1,IL1R2,GMDS,OXSR1,RAD23B,RILPL2,DUSP4,DUT,E2F3,RFC3,NUDT5,COQ7</t>
  </si>
  <si>
    <t>M7316</t>
  </si>
  <si>
    <t>Genes up-regulated in HMC-1 (mast leukemia) cells: Cl-IB-MECA [PubChem=3035850] versus incubated with the ALL1 peptide followed by treatment with Cl-IB-MECA [PubChem=3035850].</t>
  </si>
  <si>
    <t>MRPL12,MRPL37,C1RL,PSMC3IP,NOC4L,AK2,ZNHIT1,GMPPB,FBXO44,GINS2,SNRPA,MTX1,IMPA2,EIF4A3,MRPL44,PSMD13,DHODH,TMEM97,DPAGT1,WDR34,CALU,PUSL1,FARSB,MRPS16,MPHOSPH6</t>
  </si>
  <si>
    <t>TBC1D7,UMPS,PLRG1,MRPS18B,EIF1AD,BRCC3,WDR74,CRLS1,THYN1,MTBP,ECE2,WDR4,RCC2,WDR43,TMEM97,UBFD1,DPAGT1,GRWD1,CALU,SAE1,E2F3,EXOSC2,TIMM10,ALG3,TMEM39A</t>
  </si>
  <si>
    <t>SEH1L,MRPL12,NUP37,CLNS1A,PRMT7,NME7,SDHB,PDIA4,GINS2,MRPL40,CTPS1,MRPL11,CYC1,PSMB5,TMEM214,CD3EAP,TUBB6,C1QBP,GMDS,PPIF,TIMM8B,PA2G4,MRPL3,ENO1,CAPRIN1</t>
  </si>
  <si>
    <t>TBCB,TMEM147,MTCH1,YIPF3,ISYNA1,UBQLN1,WARS,DCPS,CTSA,PPIB,SMPD1,EIF3B,ATP5PO,EIF4A3,PSMB3,PSMD13,EIF6,DUS1L,BLVRA,TXNL4A,RNPS1,EIF2B5,CALU,PPIF,GSTT2</t>
  </si>
  <si>
    <t>MRPL27,MRPS35,ALG14,ALG5,SDHB,MRPS28,EEF1E1,POLR1C,COX10,TRUB2,WDR74,CHCHD4,MRPL15,GFM1,GALE,DCTD,RCC2,NDUFS3,IL1R2,DPAGT1,LGALS9,MRPL4,MRPS7,CYCS,SLC35B1</t>
  </si>
  <si>
    <t>RHOU,ADORA2B,GNL2,NOC4L,CCL4,UPP1,MMP3,PLSCR1,TPST1,DCUN1D5,ADAMTS4,PPA1,ZBTB32,IL10,RRP1B,TUBB6,PTPN12,TAPBP,CPEB2,NTS,LGALS3BP,PRMT6,TBRG1,TIMP1,CD44</t>
  </si>
  <si>
    <t>CLPP,RPL28,MRPS12,RBM10,COMMD1,IFI30,ALDOA,ISYNA1,CTSA,PPIB,PRKCSH,EIF3G,ATP5PO,PSEN1,MRPL44,PSMB6,NDUFS3,DUS1L,EIF2B5,C1QB,TYMP,PPP1R14B,MRPL4,GSTT2,ENO1</t>
  </si>
  <si>
    <t>PDSS1,MCM4,ZNHIT3,NUP37,SDF2L1,ALG8,PLSCR1,SLC25A33,XBP1,MRPL15,GINS2,STX11,PSMD13,NDUFS3,PRDM1,GMDS,NME1,RILPL2,DUSP4,DUSP14,LGALS3,MRPS10,SAR1B,LSS,COQ7</t>
  </si>
  <si>
    <t>LRRC59,F10,U2AF1,PARL,TXN2,GMPPB,SDHB,SSSCA1,POLR2D,NUDT2,SEC22B,TRMT2A,CNIH4,SLC25A10,EIF3B,MRPL11,ABHD11,DNAJB11,PSMC5,SMYD2,EIF2B3,PLEKHA8,DNAJA3,TGFBI,SLC35B1</t>
  </si>
  <si>
    <t>M3646</t>
  </si>
  <si>
    <t>Genes down-regulated in comparison of unstimulated CD8 T cells at 72 h versus CD8 T cells at 72 h after stimulation with antigen-B7-1.</t>
  </si>
  <si>
    <t>CCDC58,TBRG4,MRPL27,PHLDA2,PGAM1,ZNHIT3,CLPTM1L,TAGLN2,HAX1,HSPA5,CDV3,POLR2F,POLR2J,EIF3B,MYCBP,TSFM,THAP7,DNAJA3,NUDT5,ATP6AP2,SYNGR2,ABCB8,MRTO4,ALG3,ENO1</t>
  </si>
  <si>
    <t>M8440</t>
  </si>
  <si>
    <t>Genes up-regulated in CD8 T cells: stem cell memory versus naÔve.</t>
  </si>
  <si>
    <t>CCDC58,MRPL37,ECD,PARL,GNL2,SDHB,EI24,PELP1,STX11,SF3B5,PSMD2,NDUFAB1,RCC2,YIF1A,RNPS1,SURF4,PYCR1,LETM1,MRPS7,CCT6A,THOP1,EIF4A1,ENO1,CAPRIN1,SLC35B1</t>
  </si>
  <si>
    <t>RRBP1,U2AF1,TPST1,WDR74,CRLS1,MRPS26,MRPL40,TRAPPC3,EIF3G,CTPS1,GART,SRPRA,TMEM214,SSR3,NDUFA8,ITGA5,SMYD2,WDR43,IL1R2,C1QB,FARSB,HDDC2,GTF2F2,SAR1B,SLC35B1</t>
  </si>
  <si>
    <t>M4461</t>
  </si>
  <si>
    <t>Genes down-regulated in comparison of monocytes cultured for 0 days versus those cultured for 7 days.</t>
  </si>
  <si>
    <t>UBA5,ETFDH,PFKP,TUBG1,HPCAL1,MIPEP,TMEM147,ACAA2,MTCH2,HSP90AB1,EBP,MRPL40,PSMB5,NDUFA8,NME1,PLOD3,RARS,MRPS16,PPP1R14B,TIMM10,NDUFAF1,MRTO4,ALG3,ENO1,CDK4</t>
  </si>
  <si>
    <t>M4885</t>
  </si>
  <si>
    <t>Genes down-regulated in comparison of naive follicular B cells versus early germinal center (GC) B cells.</t>
  </si>
  <si>
    <t>ACO2,WDR46,LRRC59,ENOPH1,PSAT1,ISYNA1,NUDT2,CRELD2,CCT7,RUVBL1,INTS9,EIF3B,NUDC,PSMD12,SSR3,NDUFAB1,MRPL16,CDC16,MTMR2,TCP1,CEP55,CD44,COPS4,SMU1,CDA</t>
  </si>
  <si>
    <t>PHB2,UCK2,VDAC1,PPA1,TBL3,PELP1,STX11,IMPDH2,SRM,BCAT1,DCTD,RCC2,PHGDH,SMYD2,GPS1,E2F3,RFC2,GSPT1,ERGIC1,CCT6A,PDCD5,MPHOSPH6,AKAP1,CAPRIN1,SLC35B1</t>
  </si>
  <si>
    <t>M5078</t>
  </si>
  <si>
    <t>Genes down-regulated in comparison of memory CD8 T cells treated with IL7 [GeneID=3574] versus naive CD8 T cells treated with IL7 [GeneID=3574].</t>
  </si>
  <si>
    <t>VAPB,RPL28,HMGA1,UCK2,POLR1B,MRPS18B,APEX1,KTI12,THOC3,DENR,CTPS1,ATP5PO,WDR43,RRP12,YDJC,TMEM97,NME1,QDPR,RARS,GRWD1,TCP1,EXOSC2,SHQ1,NDUFAF1,GUK1</t>
  </si>
  <si>
    <t>TBRG4,PGD,ELAC2,RPRM,UPP1,HYOU1,MRPS18B,APRT,MORF4L2,B9D1,PRRC1,MVK,RRP1B,PSMD3,IMP4,C1QBP,ALDH18A1,TAPBP,RAD23B,E2F3,PDIA3,LMAN1,SYNGR2,CD44,LY9</t>
  </si>
  <si>
    <t>NMRAL1,FCER1G,NUP37,CCL4,NUS1,GINS2,LSM2,SF3B5,XRCC6,IRF4,SSR1,GFPT1,DDT,SEC24D,PTPN12,PQLC3,UBXN8,DUSP14,E2F3,PIWIL2,TG,RDH11,GUSB,LSS,TUBE1</t>
  </si>
  <si>
    <t>RPL28,RNASEK,VDAC2,PPIB,SLC11A1,SSU72,SLC25A10,PRKCSH,CYC1,SRM,EIF6,TUBB6,MYCBP,TAPBP,DPAGT1,CXCR3,MRPL54,PPP1R14B,GSTT2,MRPS7,RPL13A,MAN1B1,COQ7,DCTN3,TPI1</t>
  </si>
  <si>
    <t>MRPL51,PGAM1,TBCB,MIF,CLTB,TMEM147,UCK2,ZNHIT1,ITSN1,CHCHD6,PELP1,POLDIP2,SF3B5,GALK1,IMPA2,PSMA7,AK7,GMDS,CACNA1S,MRPL54,THAP7,TG,NUDT5,TUBE1,TPI1</t>
  </si>
  <si>
    <t>HSP90B1,PHB2,MRPS35,TUFM,MIF,TMEM147,VDAC2,UFC1,LARS,EIF3D,SNRPA,ATP5PO,RSL1D1,PSMC5,NDUFAB1,NDUFS3,KARS,IMP4,MRPL49,DUT,SAE1,PDIA3,EIF2B1,SEC63,XPOT</t>
  </si>
  <si>
    <t>M4587</t>
  </si>
  <si>
    <t>Genes down-regulated in comparison of naive T cells at day 0 versus CD25+ regulatory T cell (Treg) treated with IL4 [GeneID=3565] at day 3.</t>
  </si>
  <si>
    <t>EPRS,MRPS12,MCM4,LRRC59,TAGLN2,GMPPB,WARS,MRPS28,POLD2,CCT7,MRPL17,GORASP2,EIF3B,MRPL11,GALE,PTBP1,BLVRA,IMP4,C1QBP,HTRA2,CALU,EXOSC2,TIMM8B,NDUFAF1,TFB1M</t>
  </si>
  <si>
    <t>UBE2K,PGAM1,TBCB,MIF,CLTB,UCK2,ZNHIT1,ITSN1,CHCHD6,PELP1,SF3B5,IPMK,GALK1,IMPA2,PSMA7,NDUFAB1,AK7,NDUFS8,CACNA1S,AVEN,TG,TIMM8B,NUDT5,ENO1,TPI1</t>
  </si>
  <si>
    <t>RPL28,HSP90B1,PFKL,RRBP1,PFKP,UBE2E1,HPCAL1,ISYNA1,APRT,PPIB,SLC11A1,EDEM2,PRKCSH,DTD1,ATP5PO,SSR3,EIF6,TUBB6,DPAGT1,PDIA3,TGFBI,GSTT2,TNFRSF1A,RPL13A,MAN1B1</t>
  </si>
  <si>
    <t>PGAM1,TUFM,NUP54,FZD7,ADORA2B,ALDOA,SEC61A1,TPST1,CDV3,DCUN1D5,POLR2D,YARS,GORASP2,HBS1L,SSR3,PTBP1,PRDM1,YIF1A,HDDC2,PIGU,SEC61A2,LMAN1,LSS,TMEM39A,SEC63</t>
  </si>
  <si>
    <t>UBA5,LRRC59,TUFM,NUP54,STX18,HAX1,SLC25A33,KTI12,BRCC3,WDR74,SSU72,SMN1,MRPL36,INO80C,GART,PSMC4,PSMC5,PSMD12,TMEM97,CALU,GPS1,SLC25A19</t>
  </si>
  <si>
    <t>M8459</t>
  </si>
  <si>
    <t>Genes up-regulated in gamma delta T cells activated by phosphoantigen BrHPP and IL2 [GeneID=3558]: 6h versus 7 days.</t>
  </si>
  <si>
    <t>TBRG4,MRPL37,PFKL,UMPS,TAGLN2,SDHB,SGPP2,COX10,METTL4,PPID,SNRPD1,MYC,NDUFS7,RSL1D1,RABL3,DDT,C1QBP,OXSR1,COPS6,TCP1,NTS,RFC2,EIF4A1,CAPRIN1</t>
  </si>
  <si>
    <t>MAT2A,CCL3,POLR1B,UPP1,YARS,SLC11A1,SLC25A12,CTPS1,MYC,SRM,PNO1,IRF4,WDR43,SOCS2,RRP12,C1QBP,ALDH18A1,GNL3,NOC3L,FARSB,TSEN2,ENO1,CDK2,XPOT</t>
  </si>
  <si>
    <t>ABCC4,PFKP,IFI30,ALDOA,SDHB,CDV3,DCPS,XBP1,PPA1,CTSA,ZBTB32,SND1,MRPL40,TRAM2,GAPDH,SEC61B,NQO2,TYMP,PPIF,EEF2,NANS,PDCD5,CYCS,TPI1</t>
  </si>
  <si>
    <t>M7723</t>
  </si>
  <si>
    <t>Genes down-regulated in bone marrow-derived dendritic cellstreated by poly(IC): 3h versus 24h.</t>
  </si>
  <si>
    <t>UBA5,NOC4L,GSTO1,PMM1,ISYNA1,SHMT2,ELOF1,MRPS11,CSTB,RRP1B,EIF6,PYCR3,WDR34,MRPS16,E2F3,GSTT2,ABCB8,ALG3,CDK4</t>
  </si>
  <si>
    <t>M9104</t>
  </si>
  <si>
    <t>Genes down-regulated in CD4 T conv: control versus over-expression of IKZF4 and FOXP3 [GeneID=64375;50943].</t>
  </si>
  <si>
    <t>TBRG4,RPN2,ERCC8,UCHL1,CCL3,POLR1B,PLSCR1,POLR1C,CRLS1,KLHDC4,MRPL11,ECE2,IMPDH2,SRM,DCTD,KARS,SRA1,PUSL1,CCT6A,THOP1,GUK1</t>
  </si>
  <si>
    <t>M3135</t>
  </si>
  <si>
    <t>Genes down-regulated in comparison of macrophages cultured with M-CSF [GeneID=1435] versus macrophages cultured with M-CSF [GeneID=1435] and IFNG [GeneID=3458].</t>
  </si>
  <si>
    <t>NOC4L,TXN2,HYOU1,KTI12,PPA1,GORASP2,RUVBL1,PSMB4,PSMB5,PSMD3,PSMD13,EIF6,RCC2,KARS,RNPS1,DPAGT1,LGALS3BP,TRAP1,TFB1M,P2RX6,POLR1E,NANS,RRP9,MRPL46</t>
  </si>
  <si>
    <t>M6396</t>
  </si>
  <si>
    <t>Genes down-regulated in plasma cells versus memory B lymphocytes.</t>
  </si>
  <si>
    <t>SF3B4,UBE2E1,MRPS18B,POLD2,MRPL13,DENR,NUDT1,MRPS11,GINS2,SMN1,MRPL40,DTD1,PSMA7,SSR2,RUVBL2,BLVRA,NSFL1C,MRPL16,C1QBP,DUT,FARSB,MRPL2,TIMM10,GTF2H4</t>
  </si>
  <si>
    <t>UBA5,PEX10,CNPY2,RRBP1,SPCS3,GMPPB,GMPPA,YIPF3,CREB3L2,PDIA4,MORF4L2,TMED9,SRM,SRPRA,SSR2,YIF1A,BST2,RRP12,PYCR1,COPS6,PDIA3,SIL1,ABCB8,SLC35B1</t>
  </si>
  <si>
    <t>MRPL12,NMRAL1,MCM4,CLIC1,PSMC3IP,AK2,SDHB,DCUN1D5,NUDT1,CYC1,ATP5PO,PSMD13,NDUFA8,DDT,TMEM97,WDR34,DUT,PUSL1,RFC2,MRPS18A,MRPL4,TRAP1,CDK2,TPI1</t>
  </si>
  <si>
    <t>PGAM1,ENOPH1,NIP7,UMPS,CCL4,PPA1,MORF4L2,CSTB,IRS2,SNRPG,VPS29,RSL1D1,WDR55,SRPRA,PSMD12,IMP4,RARS,GRWD1,TOM1,TYMP,GSPT1,RNF4,P2RX4,PCBP1</t>
  </si>
  <si>
    <t>TRAIP,PGAM1,TUBG1,IFI30,UMPS,SAC3D1,ACAA2,GSTO1,WARS,POLR2H,GINS2,CTPS1,LGMN,SRM,TUBB6,IL1R2,MYCBP,NME1,UBFD1,DUT,CEP55,TIMM10,GPN3,TPI1</t>
  </si>
  <si>
    <t>RPS19,SDF2L1,UCK2,ACAA2,TXN2,APRT,THYN1,EBP,NDUFS3,SMYD2,NDUFS8,C1QBP,NME1,NQO2,GNL3,RIPK3,DOLPP1,PPP1R14B,NANS,GUK1,SLC25A15,MRTO4,TNFRSF1A,CDK4</t>
  </si>
  <si>
    <t>M4126</t>
  </si>
  <si>
    <t>Genes up-regulated in comparison of dendritic cells (DC) stimulated with CpG DNA (TLR9 agonist) at 0.5 h versus those stimulated with CpG DNA (TLR9 agonist) at 8 h.</t>
  </si>
  <si>
    <t>MRPS35,HMGA1,ELAC2,UCK2,GMPPA,SDHB,HSP90AB1,POLR2F,SIVA1,RHPN2,SNRPA,NDUFS3,SMYD2,MRPL16,C1QBP,RARS2,TMED2,PPP1R14B,LETM1,MRPL4,TGFBI,SLC25A15,LSS,MRTO4</t>
  </si>
  <si>
    <t>M4093</t>
  </si>
  <si>
    <t>Genes up-regulated in comparison of dendritic cells (DC) stimulated with poly(I:C) (TLR3 agonist) at 0.5 h versus those stimulated at 8 h.</t>
  </si>
  <si>
    <t>UFSP2,ENPP1,CLNS1A,PRMT7,VDAC1,LCMT1,ARMC6,POLR2F,XBP1,CCT7,IDH3A,EBP,PNO1,NDUFAB1,TXNL4A,SLC41A3,NME2,GRWD1,MRPL54,CCT6A,MRPS2,GUSB,MRPL3,RPL13A</t>
  </si>
  <si>
    <t>M5533</t>
  </si>
  <si>
    <t>Genes down-regulated in comparison of neutrophils versus Th1 cells.</t>
  </si>
  <si>
    <t>SEH1L,FKBP11,NIP7,GNL2,SDF2L1,HAX1,EEF1E1,NOL12,RUVBL1,NUDC,MYC,IL10,TMEM214,NDUFA8,NDUFA9,DDOST,TUBB6,MRPL49,DPAGT1,RARS,ADRM1,NOC3L,MRPL4,AKAP1</t>
  </si>
  <si>
    <t>MRPS12,PHB2,MCM4,PGD,TUBG1,ALG8,PRMT7,ALDOA,APEX1,SLC11A1,THYN1,CTPS1,NUDC,SNRPD2,MRPL11,IMPDH2,DHRS13,CD3EAP,NQO2,HEATR3,CPEB2,DUT,FRRS1,PA2G4</t>
  </si>
  <si>
    <t>MRPL27,PFKL,PGAM1,UCHL1,FOXRED1,MRPL13,NUDT1,MRPS26,CSTB,PSMB5,NDUFS3,DDT,SOCS2,FBXO6,RNPS1,RARS2,TAPBP,CPEB2,NUP88,LGALS3BP,MRPL4,LY9,ENO1,TPI1</t>
  </si>
  <si>
    <t>M4236</t>
  </si>
  <si>
    <t>Genes down-regulated in comparison of untreated CD4 [GeneID=920] T cells at 0.5 h versus the untreated cells at 72 h.</t>
  </si>
  <si>
    <t>CLPP,MRPL37,NUP37,PSMC3IP,MAD2L2,POLR2H,SHMT2,SIVA1,MRPL17,SNRPA,DTD1,MRPL43,BCAT1,BLVRA,PPIL3,C1QBP,DPAGT1,GPX7,NDUFAF1,TFB1M,RNPEP,GUK1,SEC23IP,GPN3</t>
  </si>
  <si>
    <t>M9424</t>
  </si>
  <si>
    <t>Genes up-regulated in wildtype DN3 thymocytes versus T cell lymphoma cells from TCF7 [GeneID=6932] knockout.</t>
  </si>
  <si>
    <t>MRPL12,MRPS12,TMEM147,GNL2,IFI30,CCL4,MRPS18B,EEF1E1,APRT,FLAD1,GALE,SRM,PNO1,WDR43,IMP4,C1QBP,UBXN8,HDDC2,OAT,TSFM,TRAP1,NDUFAF1,CD44,CDC34</t>
  </si>
  <si>
    <t>M6989</t>
  </si>
  <si>
    <t>Genes down-regulated in pro-B cells with PAX5 [GeneID=5079] knockout: control versus over-expressing EBF1 [GeneID=1879].</t>
  </si>
  <si>
    <t>EPRS,MTG1,ENPP1,TRAIP,ADA,MIPEP,ARMC6,YARS,CTPS1,WDR4,SRP19,SSR2,MYCBP,BOP1,CHCHD1,DPAGT1,RARS,GRWD1,TIMM8B,NANS,MRPL46,SEC63,AKAP1,COQ7</t>
  </si>
  <si>
    <t>MCM4,PGAM1,TUBG1,RAB38,IFI30,UCK2,UMPS,SAC3D1,GMPPB,WARS,MRPS18B,GINS2,CTPS1,LGMN,GALE,IRF4,TUBB6,IL1R2,NME1,DUT,TYMP,CEP55,LIG3,TPI1</t>
  </si>
  <si>
    <t>UFSP2,LRRC59,UBA1,NIP7,UPP1,RBM47,SSSCA1,POLR2H,LARS,BRCC3,PPIB,CHCHD4,MRPL11,PSMC4,NDUFAB1,EIF6,BST2,MYCBP,RRP12,GRWD1,GPS1,MRPL54,SAE1,GUCA1A</t>
  </si>
  <si>
    <t>MRPL12,HMGA1,ADA,PGAM2,ERCC8,CLTB,ACAA2,PMM1,POLR2F,XBP1,CCT7,MRPS26,SF3B5,MVK,INO80C,PSMB5,PNO1,BLVRA,SEC24D,MRPL49,PQLC3,EXOSC2,CDC34,SLC35B1</t>
  </si>
  <si>
    <t>TFG,ALDOA,SDC1,ISYNA1,POLR1C,BRCC3,TM2D3,MRPS5,SMN1,ATPAF2,EIF4A3,DDOST,BNIP1,TXNDC5,PYCR1,MRPL54,NUP88,PIGU,TMEM33,TRAP1,GTF2H3,GUK1,SEC23IP,MRPL46</t>
  </si>
  <si>
    <t>EPRS,NIP7,NME7,NOL12,TM2D3,MRPS5,PRKCSH,POLDIP2,MTX1,UBAP2,EIF4A3,SSR1,RCC2,NDUFS8,TXNDC5,PYCR1,PLOD3,TOMM6,ADRM1,HDDC2,TEX9,PIGU,TMED4,GTF2F2</t>
  </si>
  <si>
    <t>MRPL27,TBCB,COX5A,NUP37,SDF2L1,MTCH1,POLD2,CRELD2,IFITM2,FLAD1,SNRPA,PSMC5,SSR2,NDUFA9,PTPN12,TMEM97,DPAGT1,TOMM6,HTRA2,RFC2,MRPL4,CDK2,CDK4,TPI1</t>
  </si>
  <si>
    <t>TBRG4,ZNHIT3,UMPS,GSTO1,PLSCR1,MRPS28,YIF1B,MRPL15,PPIL1,TATDN2,PSMD13,MRPS22,NDUFS3,PRDM1,NME1,GRB7,RFC2,LGALS3,MRPS10,NUDT5,PDCD5,COPS4,LSS,AKAP1</t>
  </si>
  <si>
    <t>M4810</t>
  </si>
  <si>
    <t>Genes up-regulated in comparison of B cells versus erythroblasts.</t>
  </si>
  <si>
    <t>PHB2,ECSIT,CREB3L2,POLR1C,CCT7,MRPL22,EBP,TRAPPC3,ABHD11,LGMN,JAGN1,PSMB4,BAX,RUVBL2,NDUFS3,YIF1A,BST2,IMP4,GMDS,BOP1,TAPBP,OPA1,GUSB,LY9</t>
  </si>
  <si>
    <t>M9061</t>
  </si>
  <si>
    <t>Genes down-regulated in Ly6C high monocytes: untreated versus rosiglitazone [PubChem=77999].</t>
  </si>
  <si>
    <t>RPL30,RPL28,MRPS12,MRPL27,HSP90AB1,CDV3,MRPS26,MRPL11,MRPL43,WDR55,PSMC5,TXNDC5,IL1R2,C1QBP,QDPR,MRPL49,RPAP3,GPX7,TRIM27,SEC61A2,MRPS7,P2RX4,PDCD5,RPL13A</t>
  </si>
  <si>
    <t>M3843</t>
  </si>
  <si>
    <t>Genes down-regulated in comparison of dendritic cells (DC) stimulated with poly(I:C) (TLR3 agonist) at 16 h versus DC cells stimulated with Pam3Csk4 (TLR1/2 agonist) at 16 h.</t>
  </si>
  <si>
    <t>HSP90B1,RPL38,LRRC59,CD320,PRMT5,MNAT1,HSP90AB1,DCUN1D5,MRPS18B,POLR2H,PPIB,HBS1L,EIF4A3,PSMC5,NDUFS2,NDUFS8,GANAB,TXNDC5,COPS6,DRG2,UBXN8,TRIM27,TIMM8B,ALG3</t>
  </si>
  <si>
    <t>M5821</t>
  </si>
  <si>
    <t>Genes up-regulated in comparison of naive CD8 T cells versus exhausted CD8 T cells.</t>
  </si>
  <si>
    <t>MAT2A,MRPL37,HPCAL1,MTCH1,YIPF3,ISYNA1,MRPS18B,MORF4L2,INTS9,EIF3B,HBS1L,IMPDH2,PSMC5,PSMD13,DUS1L,TXNL4A,RNPS1,EIF2B5,CALU,FARSB,PPIF,GSTT2,LMAN1,SMU1</t>
  </si>
  <si>
    <t>MRPL12,PDSS1,LRRC59,ERGIC2,PGAM2,AMZ2,NUP37,EEF1E1,POLR2F,CCT7,IDH3A,MRPS11,MVK,BCAT1,PSMD12,SSR1,RARS2,TMEM97,PYCR3,SPRYD4,DUT,MRPS7,COQ7,SLC35B1</t>
  </si>
  <si>
    <t>MAT2A,HSP90AB1,CDV3,WARS,PPA1,CTSA,SMPD1,VPS29,PSMB4,PSMB6,MRPL43,PSMC5,PTBP1,KARS,TXNL4A,C1QB,NME1,RAD23B,RRP15,TGFBI,MRPS7,CCT6A,MPHOSPH6,CDK4</t>
  </si>
  <si>
    <t>M3761</t>
  </si>
  <si>
    <t>Genes up-regulated in comparison of control dendritic cells (DC) at 4 h versus those stimulated with CpG DNA (TLR9 agonist) at 4 h.</t>
  </si>
  <si>
    <t>RPL38,MRPL51,TMEM147,IFI30,KDELC1,VDAC1,LCMT1,DCPS,SSSCA1,XBP1,ACOT1,TM2D3,IDH3A,EIF3B,CTPS1,MRPL44,TXNDC5,SLAMF9,GPS1,NUP43,TGFBI,GUSB,GPN3,XPOT</t>
  </si>
  <si>
    <t>SEH1L,EPRS,ERCC8,GNL2,POLR1B,CDV3,MAPK1IP1L,CRELD2,KTI12,PPA1,TBL3,PDIA4,EIF3B,CTPS1,ECE2,KRTCAP2,EIF6,WDR43,PPP1R14B,GSPT1,MRPS2,RRP9,RCL1,LSS</t>
  </si>
  <si>
    <t>M4083</t>
  </si>
  <si>
    <t>Genes down-regulated in comparison of dendritic cells (DC) stimulated with LPS (TLR4 agonist) at 12 h versus those stimulated at 24 h.</t>
  </si>
  <si>
    <t>ECSIT,TOMM40L,TMEM147,NME7,MTCH2,UFC1,SLC11A1,NUDT1,MRPS34,DTD1,UBAP2,JAGN1,IREB2,DDT,CDC16,TMEM97,DRG2,TRIM27,TMEM33,SEC61A2,GUCA1A,TM2D2,RDH11,MRPS2</t>
  </si>
  <si>
    <t>SEH1L,ETFDH,NUP54,CLIC1,UCHL1,UCK2,PRMT7,RPP30,CRELD2,ZBTB32,PPT1,NUDT1,CTPS1,MRPL11,PSMC4,PSMD13,PTBP1,MRPL16,TAPBP,TCP1,UBXN8,NUP88,RFC2,SHQ1</t>
  </si>
  <si>
    <t>TRAIP,ETFDH,ARFIP2,CLTB,ZNHIT1,SIVA1,IFITM2,YARS,SLC11A1,SMPD1,DNAJB11,HBS1L,ATP5PO,EIF6,ALDH18A1,GNL3,DPAGT1,MRPS10,TGFBI,GSTT2,GUK1,ATP6AP2,MAN1B1,TPI1</t>
  </si>
  <si>
    <t>LRRC59,KDELC1,GSTO1,MNAT1,POLR1C,ASL,EBP,SF3B5,VPS29,NDUFS7,PSMB4,SSR3,NDUFA8,NDUFS3,EIF2B2,BOP1,OPA1,SIL1,TRAP1,GTF2F2,P2RX4,MRPL3,EIF2A,TPI1</t>
  </si>
  <si>
    <t>MTG1,MCM4,ENOPH1,AP1S1,MIPEP,ALDH3B1,PRMT7,DCPS,COX10,B9D1,KRTCAP2,GALE,NDUFS7,IMPA2,BCAT1,RUVBL2,PHGDH,HDDC2,TEX9,MRPL2,THOP1,GUCA1A,NANS,TPI1</t>
  </si>
  <si>
    <t>M4178</t>
  </si>
  <si>
    <t>Genes down-regulated in comparison of untreated CD4 [GeneID=920] T cells at 0 h versus the untreated cells at 72 h.</t>
  </si>
  <si>
    <t>MRPL37,COX5A,MAD2L2,MRRF,VDAC1,RPP30,POLR2H,ZCCHC17,PPID,MRPL17,SND1,EBP,DTD1,GALK1,BCAT1,IRF4,RUVBL2,OXSR1,DPAGT1,DUT,NUP88,RFC2,TRAP1,NFXL1</t>
  </si>
  <si>
    <t>RPN2,ENPP1,SMYD5,CNPY2,CD320,POLR1B,FPGS,MRPL17,MRPL36,GART,SRM,PNO1,IRF4,NDUFAB1,RARS2,BOP1,NME1,UBXN8,HDDC2,LETM1,LGALS3,P2RX4,GUK1,EIF4A1</t>
  </si>
  <si>
    <t>M7808</t>
  </si>
  <si>
    <t>Genes up-regulated in monocyte-derived dendritic cells: control versus HIV and SIV infection.</t>
  </si>
  <si>
    <t>EPRS,MRPS35,ZNHIT3,CLPTM1L,CLNS1A,ALG5,CDV3,NOB1,COX10,IDH3A,XRCC6,IPMK,ABHD11,NDUFA8,NDUFAB1,MYCBP,ALDH18A1,YDJC,BOP1,DRG2,TOM1,NUP43,EIF2B1,ANGPTL4</t>
  </si>
  <si>
    <t>RPL28,MRPS12,STX18,SEC61A1,YIPF3,ISYNA1,CTSA,PPIB,PRKCSH,SNRPB,MRPL44,PSMB6,PSMD3,NDUFS3,YIF1A,SEC61B,C1QB,TYMP,GUK1,AKAP1,ENO1,DCTN3,CDK4,TPI1</t>
  </si>
  <si>
    <t>CLPTM1L,ADSL,CLTB,CHCHD4,TRMT2A,PPT1,POLDIP2,SNRPD1,SNRPD2,IPMK,NDUFA8,NDUFAB1,UBE2J2,EIF2B2,GNL3,DRG2,RRP15,EXOSC2,TIMM10,TM2D2,P4HB,GUK1,RCL1,RPL13A</t>
  </si>
  <si>
    <t>SMYD5,TUBG1,NUP37,CLNS1A,NIP7,CCL4,NME7,RBM47,MRPL13,PPA1,IDH3A,N6AMT1,GINS2,HBS1L,PSMB5,PSMC5,IRF4,PSMD12,SSR3,PHGDH,C1QBP,RAD23B,G3BP1,PDCD5</t>
  </si>
  <si>
    <t>M9425</t>
  </si>
  <si>
    <t>Genes up-regulated in TCF7 [GeneID=6932] knockout: DN3 thymocytes versus T cell lymphoma cells.</t>
  </si>
  <si>
    <t>RPN2,NIP7,TXN2,RBM47,MTCH2,CDV3,EEF1E1,SLC25A33,UFC1,LARS,CDK5RAP1,SMN1,EIF3G,NACA,SRM,WDR43,NME1,COPS6,SPRYD4,TCP1,TEX9,CCT6A</t>
  </si>
  <si>
    <t>M2914</t>
  </si>
  <si>
    <t>Genes up-regulated in skin from INFG [GeneID=3458] knockout mice after injection of: control versus Trypanosoma cruzi (strain Y).</t>
  </si>
  <si>
    <t>TBRG4,RPN2,FZD7,U2AF1,CLPTM1L,MIF,ALDOA,NME7,TPST1,SLC25A33,SSR2,DDOST,GPS1,TSEN2,TSFM,MRPS18A,TRAP1,RNPEP,GUSB,MRTO4,PCBP1</t>
  </si>
  <si>
    <t>M8811</t>
  </si>
  <si>
    <t>Genes down-regulated in splenocytes from Foxp3-ires-GFP B6 mice: T reg (FOXP3+ [GeneID=50943]) versus T conv (FOXP3- [GeneID=50943]).</t>
  </si>
  <si>
    <t>RPL38,ECSIT,ADA,ERCC8,TMEM147,AK2,SDHB,EEF1E1,PPA1,N6AMT1,CTPS1,ECE2,SSR2,TRUB1,NDUFA10,WDR43,MRPL49,WDR70,NUP43,TMED4</t>
  </si>
  <si>
    <t>RPN2,UMPS,MRRF,SDHB,HSP90AB1,PPA1,GORASP2,TRMT2A,LGMN,GALE,JAGN1,PSMB6,PSMD2,PTBP1,RARS,NUP43,GTF2F2,P4HB,NANS,AKAP1,CDK4</t>
  </si>
  <si>
    <t>M3174</t>
  </si>
  <si>
    <t>Genes up-regulated in plasma cells versus naive B cells.</t>
  </si>
  <si>
    <t>UBA5,RPN2,CNPY2,ADA,SLC10A7,SPCS3,ALG14,ALG5,ISYNA1,MORF4L2,TMED9,TRAPPC3,PRRC1,HBS1L,EAF2,DAPK3,IRF4,SSR2,TNFRSF17,CCNC,LMAN1,TMEM39A,SLC35B1</t>
  </si>
  <si>
    <t>TBCB,NUP37,HSPA5,IDH3A,ELOF1,MTX1,GFM1,SF3B5,PSMA7,PSMD2,PSMD13,SSR1,SSR3,NDUFA9,PRDM1,BLVRA,PTPN12,TOMM6,TEX9,CEP55,SYNGR2,CDK2</t>
  </si>
  <si>
    <t>M8242</t>
  </si>
  <si>
    <t>Genes down-regulated in polarizing CD4 [GeneID=920] Th17 cells: wildtype versus RORC [GeneID=6097] knockout.</t>
  </si>
  <si>
    <t>MTG1,TUBG1,STX18,CLNS1A,MNAT1,POLR2D,PPT1,NUDT1,N6AMT1,DECR2,MRPL36,MVK,CYC1,PSMD13,RABL3,RPAP3,DUT,NUPL2,RFC3,EIF2B1,GPN3</t>
  </si>
  <si>
    <t>M8614</t>
  </si>
  <si>
    <t>Genes up-regulated in bone marrow-derived dendritic cells: unstimulated versus high dose of 1,3-beta-D-oligoglucan [PubChem=11375554].</t>
  </si>
  <si>
    <t>TBRG4,RRBP1,PRMT5,NME7,MNAT1,POLR2D,POLR2H,XBP1,MRPL17,ZBTB32,EBP,CTPS1,CYC1,GALK1,EAF2,GFPT1,SOCS2,SRA1,ADRM1,RFC2,INTS10,SEC61A2,PA2G4</t>
  </si>
  <si>
    <t>M2990</t>
  </si>
  <si>
    <t>Genes down-regulated in B lymphocytes with ZFX [GeneID=7543] knockout: control versus stimulated by anti-IgM for 2h.</t>
  </si>
  <si>
    <t>ETFDH,MRPL27,CLNS1A,PRMT7,NME7,MRPL1,GART,CBWD1,NDUFA9,NDUFS2,BLVRA,TCP1,RFC2,RFC3,GTPBP10,INTS10,TBRG1,POLR1E,MRTO4,EIF2A,ENO1</t>
  </si>
  <si>
    <t>M6037</t>
  </si>
  <si>
    <t>Genes down-regulated in CD4 [GeneID=920] T cells: untreated (0h) versus activated by anti-CD3 and anti-CD28 and then stimulated by IL4 [GeneID=3565] (2h).</t>
  </si>
  <si>
    <t>ACO2,MRPL27,TUBG1,MIF,UMPS,MED8,XBP1,YARS,PNO1,PSMD13,SSR1,NDUFA10,MRPS22,YDJC,WDR34,HTRA2,NUP43,TSFM,CCT6A,NDUFAF1,EIF2B1,ANGPTL4,MPHOSPH6</t>
  </si>
  <si>
    <t>M5432</t>
  </si>
  <si>
    <t>Genes up-regulated in comparison of mast cells versus neutrophils.</t>
  </si>
  <si>
    <t>SEH1L,MRPL12,RRBP1,ENOPH1,TUBG1,MNAT1,LARS,YARS,WDR74,MRPS34,MYC,NDUFA8,MRPS22,DDOST,EIF2B3,THG1L,AVEN,RARS,NOC3L,CCNC,TGFBI,RPL13A,AKAP1</t>
  </si>
  <si>
    <t>M8860</t>
  </si>
  <si>
    <t>Genes up-regulated in lymphoid primed multipotent progenitors versus granulocyte-monocyte progenitors.</t>
  </si>
  <si>
    <t>MAT2A,PGAM1,NUP54,ADORA2B,IDH3A,EIF3D,EIF3G,MYC,RSL1D1,SRP19,SLC12A8,PSMD12,TNFRSF17,RRP12,NOC3L,XPO4,RRP15,OPA1,MRPL4,GTF2F2,CD44,ALG3,AKAP1</t>
  </si>
  <si>
    <t>M9490</t>
  </si>
  <si>
    <t>Genes down-regulated in CD8 T cells during chronic infection with LCMV-Clone 13: effectors at day 6 versus exhausted at day 30.</t>
  </si>
  <si>
    <t>UBE2K,CCDC86,ARMC6,ISYNA1,CDV3,NUS1,IMPDH2,CD3EAP,TXNDC5,PPIL3,DHODH,GMDS,TMED2,RPAP3,LETM1,GSPT1,EEF2,LMAN1,RDH11,P4HB,UHMK1,GPN3,CDK2</t>
  </si>
  <si>
    <t>HMGA1,PHLDA2,MIF,UPP1,PRDX5,ZNHIT1,CCDC86,APRT,PPIL1,CTPS1,NUDC,TRADD,DNAJB11,GALE,GALK1,TATDN2,PSMD3,SOCS2,UBE2J2,DUSP4,PPP1R14B,LGALS3,CCNC</t>
  </si>
  <si>
    <t>M6823</t>
  </si>
  <si>
    <t>Genes up-regulated in dendritic cells: anti-FcgRIIB versus inflammatory cytokine cocktail.</t>
  </si>
  <si>
    <t>CLPP,NMRAL1,TUBG1,TMEM147,UCK2,PRMT7,PLRG1,EIF4E2,HSP90AB1,POLD2,EIF1AD,SHMT2,YARS,SLC25A12,INTS9,POLDIP2,SRM,PSMD2,EIF2B3,RFC3,SMU1,CAPRIN1</t>
  </si>
  <si>
    <t>M368</t>
  </si>
  <si>
    <t>Genes up-regulated in macrophages differentiated for 5 days in the presence of: IL4 [GeneID=3565] versus IL4 [GeneID=3565] and dexamethasone [PubChem=5743].</t>
  </si>
  <si>
    <t>NMRAL1,PGD,COX5A,MIPEP,PSMC3IP,ALG8,HSPA5,PMM1,PSAT1,SIVA1,ELOF1,LSM2,DNAJB11,PSMB5,BCAT1,NDUFS8,TOMM6,E2F3,RFC2,PCBP1,CDK4</t>
  </si>
  <si>
    <t>MTG1,WDR46,RPS19,NUP37,HYOU1,DCPS,APEX1,PPT1,MRPL11,PSMB5,PSMC4,NDUFA8,BCS1L,SLC41A3,QDPR,CHMP6,ADRM1,PPIF,MRPL4,EEF2,EIF4A1,MRTO4,ENO1</t>
  </si>
  <si>
    <t>PFKP,TBCB,MIF,PARL,TXN2,POLD2,ITSN1,NOB1,IFITM2,SLC25A12,LRRC25,RUVBL1,MRPL15,MYC,CYC1,DTD1,GALK1,SRM,BLVRA,IMP4,NME1,TRAP1,TNFRSF1A</t>
  </si>
  <si>
    <t>NMRAL1,PSMC3IP,SDF2L1,NOC4L,CCL4,TMEM164,KDELC1,SLC25A33,NUDT2,COX10,CRLS1,BAD,SRM,GMDS,PLEKHA8,NOC3L,DUT,RFC3,SIL1,EIF2B1,CD44,AKAP1,COQ7</t>
  </si>
  <si>
    <t>M5621</t>
  </si>
  <si>
    <t>Genes down-regulated in comparison of CD4 [GeneID=920] T cells treated with TGFB3 [GeneID=7043] and IL6 [GeneID=3569] versus those treated with TGF3B [GeneID=7043], IL6 [GeneID=3569] and IL23A [GeneID=51561].</t>
  </si>
  <si>
    <t>CCDC58,MRPS35,CD320,FKBP11,COMMD1,SDF2L1,AK2,UPP1,SLC25A12,RUVBL1,GINS2,XRCC6,MYL4,PNO1,NDUFS3,MRPL16,WDR34,MRPS16,TSFM,LGALS3BP,NDUFAF1,GUSB,TMEM39A</t>
  </si>
  <si>
    <t>PDSS1,ELAC2,CCL4,NME7,TXN2,EIF1AD,SHMT2,RUVBL1,NUDT1,EIF3B,LSM2,CTPS1,GFM1,TATDN2,RCC2,DDOST,EIF2B5,GMDS,TMEM97,GPX7,GSPT1,P4HB,CDK4</t>
  </si>
  <si>
    <t>M8870</t>
  </si>
  <si>
    <t>Genes up-regulated in common lymphoid progenitors versus granulocyte-monocyte progenitors.</t>
  </si>
  <si>
    <t>PHB2,U2AF1,MIF,NIP7,GNL2,UMPS,AK2,POLR1B,CCL4,PPA1,MRPL17,EIF3D,EIF3G,WDR4,PNO1,IRF4,PSMD12,EIF2B2,YIPF6,NUP88,EXOSC2,ALG3,SERINC5</t>
  </si>
  <si>
    <t>M3439</t>
  </si>
  <si>
    <t>Genes up-regulated in comparison of intrathymic T progenitor cells (ITTP) versus CD4 [GeneID=920] thymocytes.</t>
  </si>
  <si>
    <t>SEH1L,MRPS12,PGD,TUBG1,UBE2E1,PRMT5,GNL2,UCK2,LCMT1,CREB3L2,RUVBL1,MTX1,MYC,EAF2,EIF4A3,GART,PSMB3,MRPS22,MRPL16,EIF2B2,RFC2,LETM1,MRPS18A</t>
  </si>
  <si>
    <t>HSP90B1,UBE2E1,MIPEP,GCA,MTCH1,CREB3L2,SEL1L,TPST1,ISYNA1,XBP1,IFITM2,MRPL17,G6PC3,PUS10,SLC25A10,GALE,PSMA7,GFPT1,PQLC3,DPAGT1,CEP55,TM2D2,CD44</t>
  </si>
  <si>
    <t>M9474</t>
  </si>
  <si>
    <t>Genes up-regulated in CD8 T cells: naÔve versus effectors.</t>
  </si>
  <si>
    <t>SEH1L,PFKL,ELAC2,COX5A,WARS,MRPS28,NOB1,MRPS5,MVK,ATPAF2,RRP1B,PSMD13,FBXO2,CDC16,EIF2B3,MRPS16,E2F3,LETM1,LGALS3BP,MRPS10,RCL1,SEC63,AKAP1</t>
  </si>
  <si>
    <t>M3152</t>
  </si>
  <si>
    <t>Genes down-regulated in comparison of T follicular helper (Tfh) cells versus Th1 cells.</t>
  </si>
  <si>
    <t>UBE2K,ACO2,AP1S1,FOLR1,SKP2,DENR,PPIL1,VPS29,ATPAF2,MRPS27,SRP19,SSR3,TMEM11,NSFL1C,RRP12,COPS6,PYCR3,MRPS16,MRPS18A,INTS10,POLR1E,MRPS2,RPL7A</t>
  </si>
  <si>
    <t>M4300</t>
  </si>
  <si>
    <t>Genes down-regulated in comparison of naive CD8 T cells versus effector CD8 IL2RA [GeneID=3559] high T cells at.</t>
  </si>
  <si>
    <t>RRBP1,AP1S1,PRMT5,IFI30,YIPF3,PMM1,SND1,EIF3B,ECE2,BAX,NDUFAB1,MRPL16,YDJC,COPS6,UBXN8,TSEN2,MSTO1,MRPS18A,MRPL4,MRPS7,FBXO31,SLC25A15,ANGPTL4</t>
  </si>
  <si>
    <t>TBRG4,ARFIP2,ALG5,CLTB,MED27,METTL4,WDR74,MRPS24,NUDC,GALE,RSL1D1,SRP19,PSMD3,PSMD13,PGAM5,WDR43,TXNL4A,LETM1,CCNC,CEP55,GTF2F2,GUK1,SAR1B</t>
  </si>
  <si>
    <t>M4168</t>
  </si>
  <si>
    <t>Genes down-regulated in comparison of untreated CD4 [GeneID=920] T cells at 0 h versus the untreated cells at 12 h.</t>
  </si>
  <si>
    <t>PEMT,MIPEP,SDF2L1,ARMC6,HYOU1,POLD2,MRPL17,PUS10,GALE,PSMB3,SRM,EIF2B2,QDPR,DPAGT1,DUSP14,NUPL2,MRPS18A,DNAJA3,TRAP1,RRP9,NFXL1,ALG3,GPN3</t>
  </si>
  <si>
    <t>RPN2,MAT2A,TFG,UCK2,AK2,GMPPB,MTCH2,HSPA5,WARS,XBP1,CCT7,ZBTB32,SNRPG,PNO1,SEC24D,KARS,NME1,YRDC,NANS,PA2G4,EIF2B1,EIF4A1,TMEM39A</t>
  </si>
  <si>
    <t>SLC10A7,CLNS1A,TMEM147,CCL4,NOL12,POLR2D,WDR74,MTBP,LSM2,MVK,PSMB4,SRM,SRPRA,IL1R2,DPAGT1,NUP88,TSEN2,MRPS10,ERGIC1,THOP1,MPHOSPH6,ENO1,COQ7</t>
  </si>
  <si>
    <t>TBRG4,ACO2,MRPL27,PFKP,ECSIT,F10,TUFM,NUP54,IFI30,CCL24,MPI,ISYNA1,WDR31,SGPP2,DNAJB11,ATP5PO,EAF2,IRF4,DUSP4,DUT,PPP1R14B,RRP9,CD44</t>
  </si>
  <si>
    <t>M3954</t>
  </si>
  <si>
    <t>Genes down-regulated in comparison of dendritic cells (DC) stimulated with poly(I:C) (TLR3 agonist) at 24 h versus DC cells stimulated with CpG DNA (TLR9 agonist) at 24 h.</t>
  </si>
  <si>
    <t>PGAM1,UBE2G2,FCER1G,COX5A,UCHL1,ALG14,TMEM147,TAGLN2,KDELC1,SLC25A33,CHCHD4,NUS1,IMPA2,NDUFAB1,CDC16,OXSR1,PIWIL2,TMED4,NOMO1,CD44,MRPL3,COQ7,XPOT</t>
  </si>
  <si>
    <t>M3514</t>
  </si>
  <si>
    <t>Genes up-regulated in comparison of macrophage cells stimulated with LPS (TLR4 agonist) for 40 min versus macrophage cells stimulated with LPS (TLR4 agonist) for 360 min.</t>
  </si>
  <si>
    <t>MRPS12,TBC1D7,MRPS35,MCM4,RPS19,SAC3D1,GSTO1,VDAC2,CTSA,THYN1,NUDC,MYC,C1GALT1,NME1,NQO2,MRPL49,CPEB2,CHMP6,RIPK3,DUT,TSEN2,FRRS1,G3BP1</t>
  </si>
  <si>
    <t>M7373</t>
  </si>
  <si>
    <t>Genes down-regulated in the activated CD4 [GeneID=920] T cells (48h): control versus IL-12 and IL18 [GeneID=3606].</t>
  </si>
  <si>
    <t>MAT2A,ERGIC2,ALG14,HAX1,GMPPA,LCMT1,DCUN1D5,CCT7,ZCCHC17,YIF1B,MRPL15,KRTCAP2,COX19,DCTD,RABL3,MYCBP,C1QBP,GNL3,GLIPR1,GRWD1,NUP43,TRIM27,MRPL46</t>
  </si>
  <si>
    <t>M4853</t>
  </si>
  <si>
    <t>Genes up-regulated in comparison of NK cells versus erythroblasts.</t>
  </si>
  <si>
    <t>MTG1,RPN2,PLSCR1,NOB1,COX10,PPA1,ASL,MRPS34,ABHD11,JAGN1,PSMA7,NDUFS3,DUS1L,SEC24D,PTPN12,FBXO6,CPEB2,HTRA2,CALU,MRPS16,OPA1,SEC63,EIF2A</t>
  </si>
  <si>
    <t>M4745</t>
  </si>
  <si>
    <t>Genes up-regulated in comparison of LSK versus CD4 [GeneID=920] T cells.</t>
  </si>
  <si>
    <t>FCER1G,PEMT,CLNS1A,MIB1,VDAC1,NOB1,MRPL15,GALK1,SSR3,RUVBL2,TUBB6,TMEM97,UBFD1,DPAGT1,GRWD1,WDR34,HTRA2,GUCA1A,POLR1E,GUSB,EIF2B1,AKAP1,TMEM40</t>
  </si>
  <si>
    <t>M7805</t>
  </si>
  <si>
    <t>Genes up-regulated in monocyte-derived dendritic cells: control versus HIV infection.</t>
  </si>
  <si>
    <t>MAT2A,ECSIT,PRMT7,POLR2D,POLR2H,COX10,YARS,SLC11A1,PELP1,EIF3G,CTPS1,SNRPD2,TRUB1,DUS1L,HEATR3,TCP1,RRP15,YRDC,G3BP1,P4HB,MRPS2,PA2G4,RRP9</t>
  </si>
  <si>
    <t>M6710</t>
  </si>
  <si>
    <t>Genes up-regulated in endothelial cells: untreated versus IFNG [GeneID=3458].</t>
  </si>
  <si>
    <t>RNASEK,CD320,PFKP,SLC10A7,PGD,ELAC2,ADORA2B,STX18,FCER1G,HAX1,CCDC86,UBQLN1,SHMT2,YARS,PUS10,MRPS34,ABHD11,PSMC5,SSR1,PPIF,ERGIC1,EIF4A1,XPOT</t>
  </si>
  <si>
    <t>M4463</t>
  </si>
  <si>
    <t>Genes down-regulated in comparison of monocytes cultured for 1 day versus those cultured for 7 days.</t>
  </si>
  <si>
    <t>PHB2,MRPS35,AMZ2,COX5A,ALG8,MRPS18B,APEX1,BRCC3,PPT1,EBP,MTX1,IMPA2,MRPS27,NDUFA8,NDUFS3,NME1,QDPR,ABHD2,HDDC2,LGALS9,TGFBI,MRPS7,GUSB</t>
  </si>
  <si>
    <t>MAT2A,MRPL37,PFKP,HPCAL1,TAGLN2,UFC1,APEX1,EIF3B,POLDIP2,IMPDH2,PSMD13,NDUFA9,WDR43,BLVRA,YIF1A,RNPS1,CALU,SAE1,FARSB,PIGU,CCT6A,CD44,SMU1</t>
  </si>
  <si>
    <t>M4858</t>
  </si>
  <si>
    <t>Genes up-regulated in comparison of NK cells versus neutrophils.</t>
  </si>
  <si>
    <t>MRPL12,MRPL37,PFKL,ADSL,NIP7,GNL2,NDUFS7,JAGN1,PSMC5,NDUFA9,PRDM1,GANAB,CDC16,IMP4,PYCR3,DRG2,OAT,TRIM27,CCT6A,GTF2F2,G3BP1,GUSB,SLC35B1</t>
  </si>
  <si>
    <t>M3867</t>
  </si>
  <si>
    <t>Genes up-regulated in comparison of dendritic cells (DC) stimulated with Pam3Csk4 (TLR1/2 agonist) at 12 h versus DC cells stimulated with CpG DNA (TLR9 agonist) at 12 h.</t>
  </si>
  <si>
    <t>MRPL37,ETFDH,MTCH2,MRRF,VDAC1,CREB3L2,MRPS28,APRT,MRPL15,EIF4A3,SRP19,NDUFA8,NDUFA9,NDUFS8,YIF1A,TMEM97,NUPL2,FRRS1,GTF2H3,TM2D2,PDCD5,RPL13A,RPL7A</t>
  </si>
  <si>
    <t>M7483</t>
  </si>
  <si>
    <t>Genes up-regulated in periperal blood monocytes (PBMC): kidney transplant recipients receiving immunosuppression therapy versus healthy controls.</t>
  </si>
  <si>
    <t>PDSS1,PGAM1,ERCC8,FCER1G,MTCH2,CRELD2,PUS10,GFM1,DNAJB11,RSL1D1,PSMB4,PSMC4,SEC24D,KARS,TXNDC5,PLOD3,TXNDC11,GSPT1,RNPEP,P4HB,EIF2B1,MRPL46,SLC35B1</t>
  </si>
  <si>
    <t>MRPL12,SMYD5,LRRC59,RRBP1,TBCB,SPON2,TAGLN2,POLR2F,YARS,MTF1,PRKCSH,NUDC,SRPRA,PTBP1,SRPX2,RNPS1,RRP12,RAD23B,TCP1,THAP7,TIMP1,SAR1B,TPI1</t>
  </si>
  <si>
    <t>CLPP,CLNS1A,ALG8,MTCH1,HSP90AB1,DCPS,XBP1,PPID,RUVBL1,XRCC6,IMPDH2,MRPS27,NDUFA10,IL1R2,BOP1,GNL3,PPP1R14B,SHQ1,TM2D2,GUK1,MRTO4</t>
  </si>
  <si>
    <t>M7103</t>
  </si>
  <si>
    <t>Genes up-regulated in centroblasts versus centrocytes.</t>
  </si>
  <si>
    <t>SMYD5,ARFIP2,POLR1B,TXN2,APRT,SKP2,CHCHD4,SNRPB,MYC,NDUFS7,PSMB3,DCTD,BCS1L,WDR43,RNPS1,GNL3,RAD23B,GRWD1,TOMM6,NUP43,ALG3</t>
  </si>
  <si>
    <t>MCM4,LRRC59,CD320,PGD,FZD7,RPRM,FCER1G,NIP7,ALG8,GAPDH,MRPS27,SSR2,EIF6,DDOST,SMYD2,NME1,MRTO4,CDC34,TPI1</t>
  </si>
  <si>
    <t>SEH1L,PSMC3IP,ALG8,ACAA2,ALDOA,WARS,FPR1,NOL12,NUDT1,SSR1,BST2,NME1,SAE1,TEX9,PDIA3,LGALS3,CEP55,GSTT2,LMAN1,PCBP1,TPI1</t>
  </si>
  <si>
    <t>MRPL37,MRPL51,SLC35E1,TUBG1,CLPTM1L,TMEM147,SDF2L1,SSSCA1,MRPS34,KRTCAP2,NDUFS7,PSMB5,PSMC4,PSMD3,PHGDH,MRPL16,PLOD3,ADRM1,SIL1,TMEM33,HIST1H2AE,CDK4</t>
  </si>
  <si>
    <t>ACAA2,PRDX5,RBM47,SEC61A1,VDAC1,CDV3,WARS,XBP1,EDEM2,TRAM2,SNRPD2,GAPDH,IRF4,TNFRSF17,RCC2,PRDM1,SEC24D,SEC61B,TMED2,RAD23B,TXNDC11,P4HB</t>
  </si>
  <si>
    <t>M8920</t>
  </si>
  <si>
    <t>Genes down-regulated in CD4 [GeneID=920] T cells: Th1 versus Th17 enriched.</t>
  </si>
  <si>
    <t>PHB2,CNPY2,PFKL,TOMM40L,SIVA1,ACOT1,YARS,CRLS1,TRADD,TATDN2,NDUFS8,TXNDC5,MRPL49,OAT,EXOSC2,DNAJA3,GTF2H3,TBRG1,LY9</t>
  </si>
  <si>
    <t>M9240</t>
  </si>
  <si>
    <t>Genes down-regulated in pancreatic CD8 T cells from mice with: type 1 diabetes mellitus versus healthy controls.</t>
  </si>
  <si>
    <t>SLC35E1,TUBG1,RINT1,ALG14,ALG5,SDF2L1,RBM47,SSSCA1,POU2AF1,KTI12,YIF1B,SND1,KLHDC4,GAPDH,MYCBP,ALDH18A1,ADRM1,MRPL4,FRRS1,NFXL1,HIST1H2AE,ENO1</t>
  </si>
  <si>
    <t>M3299</t>
  </si>
  <si>
    <t>Genes down-regulated in comparison of unstimulated peripheral blood mononuclear cells (PBMC) 1 day after stimulation with YF17D vaccine versus PBMC 21 days after the stimulation.</t>
  </si>
  <si>
    <t>RPL38,UFSP2,PDHB,MRPL51,MRPL27,MRPS35,CLNS1A,ALG8,UMPS,CCL24,NME7,EEF1E1,RPP30,SEC22B,PPID,CHCHD4,SLC25A12,SNRPG,NDUFA8,CHCHD1,GRWD1,COPS4</t>
  </si>
  <si>
    <t>MRPL37,TRAIP,MRPL27,RNASEK,NME7,RBM47,MTCH2,WARS,ZBTB32,YIF1B,EBP,CTPS1,SNRPD1,GALE,EAF2,PHGDH,TUBB6,MRPL16,IL1R2,ADRM1,SEC61A2,RNPEP</t>
  </si>
  <si>
    <t>M6406</t>
  </si>
  <si>
    <t>Genes up-regulated in monocytes: untreated versus M. tuberculosis 19 kDa lipopeptide (12h).</t>
  </si>
  <si>
    <t>TBC1D7,NUP37,PRMT7,FOXRED1,WDR31,POLD2,IFITM2,CRLS1,RUVBL1,CNIH4,MRPS11,PRKCSH,PSMA7,PSMB3,SSR2,NDUFA9,DUT,NUP43,MRPS10,CCT6A,TIMM8B,CDK2</t>
  </si>
  <si>
    <t>M6069</t>
  </si>
  <si>
    <t>Genes up-regulated in CD4 [GeneID=920] T cells: untreated (0h) versus activated by anti-CD3 and anti-CD28 (48h).</t>
  </si>
  <si>
    <t>MRPS35,ENOPH1,TOMM40L,PRMT5,VDAC1,HSP90AB1,SLC25A33,TRUB2,CRLS1,RRP1B,MRPS27,SSR3,RABL3,BNIP1,DUSP23,EIF2B2,C1QBP,MARS2,TRIM27,OPA1,DNAJA3,LIG3</t>
  </si>
  <si>
    <t>M7384</t>
  </si>
  <si>
    <t>Genes up-regulated in monocyte derived macrophages: CSF1 [GeneID=1435] versus PF4 [GeneID=5196].</t>
  </si>
  <si>
    <t>RPL29,MRPL12,PDSS1,WDR46,ARFIP2,TUFM,COX5A,UCK2,SDHB,POLR1C,CHCHD4,RUVBL1,MYC,GART,NDUFA9,RARS,TSFM,SIL1,MRPL2,INTS10,ALG3,XPOT</t>
  </si>
  <si>
    <t>NMRAL1,CCL4,GMPPB,TPST1,FOXRED1,WARS,DCP2,POLR1C,PPA1,ZBTB32,SND1,CSTB,ECE2,EIF6,PIGU,LGALS3,LGALS3BP,LGALS9,SYNGR2,TMEM39A</t>
  </si>
  <si>
    <t>CCDC58,AICDA,PDHB,TUBG1,NUP37,UCK2,UMPS,SLC25A33,KTI12,CTPS1,MRPL1,PSMD12,MRPS22,SMYD2,GNL3,CXCR3,DUSP4,GRB7,PIGU,TFB1M,MRPS2,CDK2</t>
  </si>
  <si>
    <t>M9870</t>
  </si>
  <si>
    <t>Genes down-regulated in at day 0 B cell wildtype versus CD40L and IL-2 IL-4 IL-5 stimulated at day 3 B cell wildtype.</t>
  </si>
  <si>
    <t>PDSS1,WDR46,ADORA2B,NIP7,ALG8,HSPA5,WARS,EEF1E1,RPP30,CHCHD4,CRLS1,WDR4,CD3EAP,BCS1L,MYCBP,IMP4,GNL3,FARSB,RFC3,TSEN2,DNAJA3,NANS</t>
  </si>
  <si>
    <t>M5284</t>
  </si>
  <si>
    <t>Genes down-regulated in comparison of eosinophils treated with IL25 [GeneID=64806] versus neutrophils treated with IL25 [GeneID=64806].</t>
  </si>
  <si>
    <t>ETFDH,RHOU,GTF3C3,ALG5,GMPPA,MNAT1,SDC1,LCMT1,HSP90AB1,CCT7,IDH3A,SNRPD2,MYC,CYC1,PSMA7,RCC2,DDOST,DUS1L,EIF2B2,C1QBP,MRPL2,PA2G4</t>
  </si>
  <si>
    <t>HSP90B1,MRPL51,SDF2L1,ALG8,HAX1,SEC61A1,MTCH2,MTIF3,CCT7,PPID,PDIA4,MRPL36,EAF2,SSR3,NDUFA8,NDUFAB1,C1QB,UBXN8,SHQ1,TIMM8B,NUDT5,ENO1</t>
  </si>
  <si>
    <t>RRBP1,ARFIP2,CLPTM1L,UCK2,NOC4L,CCL4,PPA1,SMPD1,TRAPPC3,KRTCAP2,PSMD3,SSR2,EIF6,PRDM1,GPS1,GSPT1,TGFBI,CCT6A,TM2D2,TIMP1,SYNGR2,SLC35B1</t>
  </si>
  <si>
    <t>M7821</t>
  </si>
  <si>
    <t>Genes up-regulated in amplified: multipotent progenitors versus common dendritic cell progenitors.</t>
  </si>
  <si>
    <t>VAPB,LRRC59,CLPTM1L,CLNS1A,ALG5,NIP7,MRPL15,GFM1,XRCC6,IPMK,JAGN1,TATDN2,RCC2,RNPS1,EIF2B5,UBFD1,TSEN2,CEP55,TIMM10,TFB1M,P4HB,EIF2B1</t>
  </si>
  <si>
    <t>M6020</t>
  </si>
  <si>
    <t>Genes down-regulated in CD4 [GeneID=920] T cells: untreated (0h) versus activated by anti-CD3 and anti-CD28 (2h).</t>
  </si>
  <si>
    <t>TBC1D7,HMGA1,TFG,PGD,ENOPH1,MIF,PARL,GCA,TMEM164,HYOU1,PELP1,SRM,PSMD3,TOMM6,TSEN2,TSFM,ERGIC1,LMAN1,MRPS2,ANGPTL4,PCBP1,CAPRIN1</t>
  </si>
  <si>
    <t>NMRAL1,MIF,IFI30,POMT2,TPST1,EEF1E1,POLR1C,SHMT2,PPA1,ZBTB32,PSMB4,PSMC5,RCC2,SLAMF9,RFC3,LGALS3,LGALS3BP,LGALS9,TGFBI,TMEM39A</t>
  </si>
  <si>
    <t>M3972</t>
  </si>
  <si>
    <t>Genes up-regulated in comparison of dendritic cells (DC) stimulated with Pam3Csk4 (TLR1/2 agonist) at 8 h versus DC cells stimulated with Gardiquimod (TLR7 agonist) at 8 h.</t>
  </si>
  <si>
    <t>CLPP,UBE2G2,MRRF,NOL12,APRT,SLC11A1,MRPS11,NUDC,COX19,UBAP2,PSEN1,IMPDH2,PSMA7,C1GALT1,SMYD2,SEC24D,EIF2B5,CALU,GTF2F2,LMAN1,FBXO31,RPL13A</t>
  </si>
  <si>
    <t>M6006</t>
  </si>
  <si>
    <t>Genes up-regulated in dendritic cells: wildtype versus CIITA [GeneID=4261] knockout.</t>
  </si>
  <si>
    <t>MTG1,RRBP1,ARFIP2,TMEM147,PSMC3IP,TXN2,NUS1,TMED9,POLDIP2,MRPL44,MRPL43,DDT,SMYD2,GPX7,NUP43,LGALS3BP,SEC61A2,RABL2A,TIMM8B,NDUFAF1,POLR1E,PA2G4</t>
  </si>
  <si>
    <t>PDSS1,PEX10,ZSWIM1,ADA,TFG,CCL24,GMPPB,SEC61A1,PSAT1,CSTB,PSMA7,GART,PSMB5,PNO1,NME1,UBFD1,ADRM1,YRDC,LIG3,CD44,LSS,MRTO4</t>
  </si>
  <si>
    <t>EPRS,ENPP1,LRRC59,CNPY2,RRBP1,PMM1,UFC1,ZCCHC17,DENR,NUDT1,CNIH4,MRPS34,IL10,IMPA2,PHGDH,NME1,PQLC3,CXCR3,GRB7,FARSB,TG,TIMM8B</t>
  </si>
  <si>
    <t>MAT2A,RRBP1,PFKP,F10,TBCB,UBE2E1,CLTB,SEC61A1,CCDC86,HSPA5,MRPS28,NOL12,PRRC1,ECE2,SMYD2,TUBB6,YIF1A,MRPL54,PPP1R14B,LGALS3,RRP9,MRTO4</t>
  </si>
  <si>
    <t>M5843</t>
  </si>
  <si>
    <t>Genes down-regulated in comparison of virus specific (gp33) exhausted CD8 T cells versus the virus specific (gp276) cells.</t>
  </si>
  <si>
    <t>SEH1L,U2AF1,CLNS1A,PLRG1,PSAT1,FOXRED1,PPA1,NUDT1,XRCC6,CYC1,IL10,PSMD13,YIF1A,TXNL4A,RNPS1,EIF2B5,CALU,SAE1,SEC61A2,LMAN1,NDUFAF1,SMU1</t>
  </si>
  <si>
    <t>RPN2,MAT2A,AMZ2,SEC61A1,PLSCR1,POLR2H,POLR2J,GDF3,GORASP2,SLC11A1,CSTB,VPS29,KRTCAP2,SSR3,TUBB6,HDDC2,OAT,TYMP,LGALS3,RNF4,GUCA1A,P4HB</t>
  </si>
  <si>
    <t>M3891</t>
  </si>
  <si>
    <t>Genes down-regulated in comparison of dendritic cells (DC) stimulated with CpG DNA (TLR9 agonist) at 6 h versus DC cells stimulated with Gardiquimod (TLR7 agonist) at 6 h.</t>
  </si>
  <si>
    <t>MAT2A,ETFDH,CLNS1A,PARL,IFI30,UCK2,HSPA5,SDC1,ARMC6,EEF1E1,EI24,TRMT2A,LSM2,IMP4,PYCR1,GNL3,DPAGT1,SAE1,CEP55,TM2D2,NANS,SYNGR2</t>
  </si>
  <si>
    <t>M7755</t>
  </si>
  <si>
    <t>Genes down-regulated in macrophages after M. bovis BCG infection: 24h versus 48h.</t>
  </si>
  <si>
    <t>UBE2G2,CLNS1A,UMPS,MRRF,ADAMTS4,ELOF1,YARS,THYN1,MRPS26,MRPS34,KRTCAP2,EIF4A3,SRM,TMEM214,DUS1L,BLVRA,YIF1A,IMP4,CPEB2,GATC,GTF2H3,AATF</t>
  </si>
  <si>
    <t>PHB2,ADA,COX5A,NUP37,SAC3D1,CCL4,SDHB,EIF4E2,DCPS,DENR,DHRS7B,RUVBL1,MRPL15,MRPL22,CSTB,SNRPG,PSMA7,SRM,DUT,SAE1,MRPS16,G3BP1</t>
  </si>
  <si>
    <t>M2922</t>
  </si>
  <si>
    <t>Genes up-regulated in skin from BALB/c mice after injection of: control versus Trypanosoma cruzi (strain G).</t>
  </si>
  <si>
    <t>CNPY2,ADSL,ACAA2,SLC25A33,MED8,SEC22B,DENR,PDIA4,INTS9,MYC,IL10,SSR1,NDUFA8,TMEM11,SOCS2,BLVRA,FBXO6,CDC16,COPS6,AVEN,PPP1R14B,MRPS10</t>
  </si>
  <si>
    <t>ERGIC2,F10,PLA1A,PRMT5,GNL2,MRPS18B,YARS,MRPL17,RUVBL1,EIF3B,NUDC,DNAJB11,RSL1D1,PSMA7,IRF4,RARS,YRDC,GTF2F2,G3BP1,LSS,PCBP1,SLC35B1</t>
  </si>
  <si>
    <t>M4135</t>
  </si>
  <si>
    <t>Genes up-regulated in comparison of dendritic cells (DC) stimulated with Gardiquimod (TLR7 agonist) at 0.5 h versus those stimulated with Gardiquimod (TLR7 agonist) at 12 h.</t>
  </si>
  <si>
    <t>ACO2,CNPY2,NUP37,PRMT7,ALDOA,PMM1,NUDT2,ASL,GFM1,SNRPD2,MVK,IMPDH2,NDUFS3,DDT,BLVRA,GNL3,TOM1,PPP1R14B,SIL1,FRRS1,NDUFAF1,MPHOSPH6</t>
  </si>
  <si>
    <t>M3836</t>
  </si>
  <si>
    <t>Genes down-regulated in comparison of dendritic cells (DC) stimulated with poly(I:C) (TLR3 agonist) at 6 h versus DC cells stimulated with Pam3Csk4 (TLR1/2 agonist) at 6 h.</t>
  </si>
  <si>
    <t>CLPP,PFKL,ADORA2B,FCER1G,SDC1,MRRF,NOL12,LARS,CCT7,SKP2,DHRS7B,SMN1,EIF3B,LSM2,KLHDC4,HBS1L,DDT,TXNL4A,EIF2B5,PPP1R14B,MRPS18A,EIF4A1</t>
  </si>
  <si>
    <t>CLPP,TBRG4,MRPL12,UCK2,MNAT1,POLR1C,SKP2,MRPS34,POLDIP2,CTPS1,MTX1,IRF4,PTBP1,EIF6,IMP4,EIF2B2,TMEM97,AVEN,DUT,PPP1R14B,MRTO4,TPI1</t>
  </si>
  <si>
    <t>M5025</t>
  </si>
  <si>
    <t>Genes up-regulated in comparison of SP1 thymocytes versus SP3 thymocytes.</t>
  </si>
  <si>
    <t>CLPP,RPRM,GCA,PRDX5,ZNHIT1,TXN2,CCDC86,LCMT1,MRPS28,SSSCA1,XBP1,APEX1,WDR74,STX11,SF3B5,WDR4,SPRYD4,GPS1,WDR70,MRPL54,MRPL4,SLC35B1</t>
  </si>
  <si>
    <t>MRPL12,MTIF3,UFC1,EIF1AD,MRPL17,NUDT1,MRPS26,MRPS34,MRPL36,SNRPA,ATP5PO,PSMB3,IRF4,DHODH,NME1,AVEN,RIPK3,TRIM27,LGALS3BP,RNPEP,SAR1B,TMEM40</t>
  </si>
  <si>
    <t>M4268</t>
  </si>
  <si>
    <t>Genes up-regulated in comparison of control conventional dendritic cells (cDC) at 0 h versus cDCs infected with Newcastle disease virus (NDV) at 10 h.</t>
  </si>
  <si>
    <t>CLPP,MRPL12,ADORA2B,TOMM40L,NUP37,UMPS,PRMT7,POLR2D,ZCCHC17,THYN1,ASL,FLAD1,MRPS11,ATPAF2,TATDN2,TUBB6,IMP4,COPS6,GATC,PPP1R14B,MRPL4,MRPS2</t>
  </si>
  <si>
    <t>TBRG4,ELAC2,SCO1,WDR31,POLR2F,CRELD2,APRT,RUVBL1,TRAM2,IPMK,DNAJB11,TMEM214,PYCR1,ALDH18A1,PQLC3,AVEN,DUSP14,G3BP1,PA2G4,FBXO31,SEC63,XPOT</t>
  </si>
  <si>
    <t>ACO2,SMYD5,FKBP11,TFPT,MED27,PLSCR1,PDIA4,MRPS26,EIF3G,LSM2,KLHDC4,SNRPD2,PSMB3,BNIP1,TXNDC5,COPS6,GPS1,OAT,NUDT5,COPS4,SEC63,SLC25A19</t>
  </si>
  <si>
    <t>MRPL12,ETFDH,PGAM1,PGD,ALDOA,RBM47,VDAC1,DCPS,CRELD2,MTF1,EIF3G,MYC,LGMN,GAPDH,MRPL44,PSMC4,NDUFA9,YIF1A,IMP4,PPP1R14B,RNPEP,TPI1</t>
  </si>
  <si>
    <t>M3926</t>
  </si>
  <si>
    <t>Genes down-regulated in comparison of dendritic cells (DC) stimulated with LPS (TLR4 agonist) at 12 h versus DC cells stimulated with Pam3Csk4 (TLR1/2 agonist) at 12 h.</t>
  </si>
  <si>
    <t>MAT2A,ECD,CD320,NIP7,SDC1,MRRF,ISYNA1,MRPS28,SLC25A33,EBP,MRPS11,CSTB,PNO1,SEC61B,DPAGT1,TOMM6,MRPS16,OAT,NOMO1,NUDT5,TM2D2,MRPL3</t>
  </si>
  <si>
    <t>PDHB,ACO2,MRPL51,ALG8,AK2,ACAA2,HAX1,MTCH2,PLRG1,THYN1,MRPL15,MRPL36,ATP1B2,JAGN1,PSMA7,PSMB3,NDUFA8,NDUFAB1,MYCBP,SHQ1,TIMM8B,ENO1</t>
  </si>
  <si>
    <t>SMYD5,TUBG1,MIF,SCO1,AK2,CCL4,MRPS18B,SHMT2,BRCC3,PRKCSH,CTPS1,RSL1D1,SRPRA,RABL3,BST2,DHODH,AVEN,RILPL2,XPO4,GSPT1,NUDT5,RCL1</t>
  </si>
  <si>
    <t>M4030</t>
  </si>
  <si>
    <t>Genes down-regulated in comparison of dendritic cells (DC) stimulated with poly(I:C) (TLR3 agonist) at 12 h versus DC cells stimulated with Gardiquimod (TLR7 agonist) at 12 h.</t>
  </si>
  <si>
    <t>HSP90B1,MRPS12,MAT2A,LRRC59,RNASEK,FCER1G,NUP37,PSMG3,TRMT2A,SLC25A10,POLDIP2,MTX1,IMPDH2,PNO1,RARS2,BOP1,TRIM27,PPP1R14B,LIG3,RRP9,MPHOSPH6,MTDH</t>
  </si>
  <si>
    <t>M4025</t>
  </si>
  <si>
    <t>Genes down-regulated in comparison of dendritic cells (DC) stimulated with poly(I:C) (TLR3 agonist) at 6 h versus DC cells stimulated with Gardiquimod (TLR7 agonist) at 6 h.</t>
  </si>
  <si>
    <t>PFKL,FCER1G,VDAC1,TRMT2A,EIF3B,SRM,PNO1,SRP19,PSMC5,NDUFA9,RABL3,MRPS22,DDT,BNIP1,NSFL1C,MRPL54,TRIM27,MSTO1,TFB1M,GUSB,LSS,DCTN3</t>
  </si>
  <si>
    <t>M5983</t>
  </si>
  <si>
    <t>Genes down-regulated in liver with knockouts of: SOCS3 [GeneID=9021] versus IFNG [GeneID=3458].</t>
  </si>
  <si>
    <t>RRBP1,DERL3,ALG8,ANXA9,TXN2,LCMT1,SIVA1,APRT,SRM,BCAT1,SMYD2,C1QBP,YDJC,PLEKHA8,GPX7,E2F3,LGALS3BP,CEP55,GSTT2,RNPEP,POLR1E,CD44</t>
  </si>
  <si>
    <t>M8727</t>
  </si>
  <si>
    <t>Genes up-regulated in bone marrow-derived macrophages treated with LPS for 4h: heterozygous versus homozygous knockout of MLL4 [GeneID=9757].</t>
  </si>
  <si>
    <t>PDSS1,PHLDA2,FCER1G,NIP7,UCK2,ALDOA,TPST1,SLC25A33,MRPL15,MTF1,CNIH4,PPIL1,CTPS1,GFM1,WDR4,PSMB5,PSMC4,TUBB6,PTPN12,C1QBP,NME1,PPIF</t>
  </si>
  <si>
    <t>MAT2A,PFKP,F10,PLA1A,UCK2,CCDC86,NOL12,APEX1,DENR,SND1,SNRPA,KLHDC4,RSL1D1,GART,PNO1,IRF4,EIF6,NME1,GNL3,RRP15,PPP1R14B,RCL1</t>
  </si>
  <si>
    <t>M3947</t>
  </si>
  <si>
    <t>Genes down-regulated in comparison of dendritic cells (DC) stimulated with poly(I:C) (TLR3 agonist) at 8 h versus DC cells stimulated with CpG DNA (TLR9 agonist) at 8 h.</t>
  </si>
  <si>
    <t>HSP90B1,UBE2K,ADA,CLNS1A,TAGLN2,MRPS28,DHRS7B,MORF4L2,CTPS1,SNRPD2,COX19,WDR4,SRM,CPEB2,RRP15,MRPS16,OAT,PPIF,DNAJA3,GTF2H4,NUDT5,MRPS2</t>
  </si>
  <si>
    <t>M7390</t>
  </si>
  <si>
    <t>Genes down-regulated in lungh dendritic cell : CD103+ [GeneID=3682] versus CD11b [GeneID=3684] high.</t>
  </si>
  <si>
    <t>TBRG4,RPL38,MRPL12,MRPS12,TUFM,RAB38,MIF,PARL,SDHB,ARMC6,COX10,CCT7,SLC25A12,MRPS24,CDK5RAP1,EIF3D,GART,EIF2B3,LGALS9,MRPS7,XPOT,TPI1</t>
  </si>
  <si>
    <t>M9470</t>
  </si>
  <si>
    <t>Genes up-regulated in CD8 T cells: naÔve versus effectors at day 15.</t>
  </si>
  <si>
    <t>MTG1,PEX10,PGD,ELAC2,CLNS1A,ALG5,NIP7,CLTB,DCPS,MED8,TBL3,MRPS24,PRKCSH,EIF3B,EIF3D,GALE,DPAGT1,SRA1,TSEN2,NANS,SMU1,AATF</t>
  </si>
  <si>
    <t>M3847</t>
  </si>
  <si>
    <t>Genes down-regulated in comparison of dendritic cells (DC) stimulated with poly(I:C) (TLR3 agonist) at 24 h versus DC cells stimulated with Pam3Csk4 (TLR1/2 agonist) at 24 h.</t>
  </si>
  <si>
    <t>HSP90B1,LRRC59,CNPY2,UBE2G2,MAD2L2,ALDOA,MRRF,MRPL11,PRRC1,HBS1L,IMPDH2,SRP19,BLVRA,IMP4,SEC61B,TMEM97,COPS6,E2F3,PPP1R14B,CEP55,LSS,CDK4</t>
  </si>
  <si>
    <t>M4262</t>
  </si>
  <si>
    <t>Genes up-regulated in comparison of control conventional dendritic cells (cDC) at 0 h versus cDCs infected with Newcastle disease virus (NDV) at 6 h.</t>
  </si>
  <si>
    <t>MRPL12,TOMM40L,PRMT5,NIP7,TMEM147,APEX1,CRLS1,SLC25A12,THYN1,FLAD1,MRPL36,CTPS1,ECE2,ATPAF2,IMPDH2,CD3EAP,PPP1R14B,TSEN2,EXOSC2,MRPL4,POLR1E,MRPS2</t>
  </si>
  <si>
    <t>M4150</t>
  </si>
  <si>
    <t>Genes down-regulated in comparison of dendritic cells (DC) stimulated with Gardiquimod (TLR7 agonist) at 12 h versus those stimulated with Gardiquimod (TLR7 agonist) at 24 h.</t>
  </si>
  <si>
    <t>CLPP,MRPL37,SMYD5,TUFM,ACAA2,VDAC1,POLR1C,TM2D3,SLC25A10,PRKCSH,IL10,SRM,NDUFA8,NDUFS2,MRPS22,DDT,SEC24D,GANAB,TXNL4A,DRG2,GATC,FARSB</t>
  </si>
  <si>
    <t>M8462</t>
  </si>
  <si>
    <t>Genes up-regulated in activated CD4 [GeneID=920] T cells: wildtype versus over-expressing MIR17 [GeneID=406952].</t>
  </si>
  <si>
    <t>CCDC58,CLNS1A,PARL,TMEM147,POLR1B,SEL1L,KTI12,WDR74,MRPL36,NUDC,IL10,EIF4A3,PSMD12,PSMD13,CD3EAP,RRP15,TSEN2,TSFM,TRAP1,G3BP1,AATF,MRPL3</t>
  </si>
  <si>
    <t>CNPY2,PGAM1,ENOPH1,TUBG1,IFI30,HAX1,PMM1,SIVA1,PDIA4,MRPL17,SMPD1,GALK1,PSMD12,MRPS22,FBXO6,TMEM97,RFC2,LGALS3,THAP7,TG,XPOT,TPI1</t>
  </si>
  <si>
    <t>CLPP,PSMC3IP,SDC1,LCMT1,HSP90AB1,UFC1,CHCHD6,DENR,ASL,TIMM50,IMPDH2,PSMB3,PSMB5,IRF4,WDR43,SRA1,MSTO1,ERGIC1,EEF2</t>
  </si>
  <si>
    <t>M8994</t>
  </si>
  <si>
    <t>Genes up-regulated in CD4 [GeneID=920] T cells over-expressing FOXP3 [GeneID=50943]: untreated versus pioglitazone [PubChem=4829].</t>
  </si>
  <si>
    <t>EPRS,TBRG4,CLTB,POLR1B,HAX1,WARS,SLC25A33,NOB1,XBP1,MRPL11,DNAJB11,JAGN1,SRPRA,DCTD,EIF6,EIF2B5,UBFD1,NOMO1,MRPL46</t>
  </si>
  <si>
    <t>CNPY2,PGAM1,NUP54,TBCB,COX5A,SDHB,POLR1C,MRPL15,MRPL36,SNRPD1,XRCC6,PSMB3,ITGA5,NDUFA9,TXNL4A,QDPR,RILPL2,TIMM10</t>
  </si>
  <si>
    <t>PDSS1,PFKP,ELAC2,TXN2,HYOU1,NOB1,SMN1,NUDC,WDR4,RRP12,C1QBP,PYCR1,RARS2,NME1,PUSL1,LETM1,THOP1,RRP9,SLC35B1</t>
  </si>
  <si>
    <t>C1RL,ADSL,STX18,HAX1,SDHB,DCP2,DENR,PUS10,PSMB5,PSMD3,THG1L,TMEM97,DOLPP1,PPP1R14B,TSFM,G3BP1,NANS,COQ7,ACOXL</t>
  </si>
  <si>
    <t>M6063</t>
  </si>
  <si>
    <t>Genes up-regulated in CD4 [GeneID=920] T cells activated by anti-CD3 and anti-CD28: IL-12 (6h) versus untreated (6h).</t>
  </si>
  <si>
    <t>CLPP,CLPTM1L,UBE2G2,COX5A,UCK2,NOC4L,PSMG3,RUVBL1,CYC1,WDR55,PSMD13,NDUFS2,YIF1A,MRPL16,SURF4,DUSP4,FARSB,RRP15,PPP1R14B,TIMM10,XPOT</t>
  </si>
  <si>
    <t>FKBP11,CLIC1,IFI30,ACAA2,PMM1,CDV3,XBP1,PPA1,CTSA,ZBTB32,SND1,TRADD,GAPDH,TNFRSF17,FBXO2,SEC61B,NQO2,RARS,TSFM,NANS,TPI1</t>
  </si>
  <si>
    <t>M6104</t>
  </si>
  <si>
    <t>Genes down-regulated in CD4 [GeneID=920] T cells activated by anti-CD3 and anti-CD28: TGFB1 and IL4 [GeneID=7040;3565] (6h) versus IL4 [GeneID=3565] (6h).</t>
  </si>
  <si>
    <t>WDR46,RNASEK,NUP54,HIST1H2BG,SCO1,SIVA1,IDH3A,ELOF1,CNIH4,EBP,DAPK3,C1QBP,SRA1,RPAP3,NUP43,PPIF,TNFRSF1A,AKAP1,CDC34,CAPRIN1,CDK2</t>
  </si>
  <si>
    <t>M7551</t>
  </si>
  <si>
    <t>Genes down-regulated in double positive thymocytes stimulated by anti-CD3: wildtype versus ELK1 [GeneID=2002] knockout.</t>
  </si>
  <si>
    <t>MRPL37,MCM4,TUBG1,CLNS1A,ADAMTS3,MRPS18B,POLD2,EIF1AD,KTI12,EIF3B,ECE2,PSMB6,BCS1L,DHODH,GNL3,NOC3L,NUP88,NUP43,PPIF,MRPS2,MRTO4</t>
  </si>
  <si>
    <t>UBE2K,MRPL37,UCK2,UMPS,ACAA2,MAD2L2,GSTO1,VDAC1,DCPS,MRPS18B,PPID,SSU72,EBP,LSM2,RUVBL2,DPAGT1,PPP1R14B,DNAJA3,TRAP1,NFXL1,CDK2</t>
  </si>
  <si>
    <t>ECD,RRBP1,ADA,TBCB,GNL2,RUVBL1,NUDT1,MRPL40,SMPD1,ATP1B2,SNRPD2,IMPDH2,NACA,BAD,NDUFS3,GANAB,BST2,CDC16,IMP4,TYMP,TSFM</t>
  </si>
  <si>
    <t>M3074</t>
  </si>
  <si>
    <t>Genes down-regulated in comparison of memory CD8 T cells versus effector CD8 T cells.</t>
  </si>
  <si>
    <t>UFSP2,MCM4,NUP54,SPCS3,DCUN1D5,RPP30,POU2AF1,IDH3A,CRK,MORF4L2,GINS2,CTPS1,MRPL44,C1GALT1,SSR3,CDC16,RAD23B,DUSP4,E2F3,OPA1,NUDT5</t>
  </si>
  <si>
    <t>ETFDH,LRRC59,COX5A,CLIC1,GCA,AK2,TAGLN2,EIF4E2,SHMT2,DHRS7B,EBP,SRP19,IRF4,PRDM1,SOCS2,TXNL4A,MYCBP,SEC61B,YIPF6,RILPL2,ENO1</t>
  </si>
  <si>
    <t>M5438</t>
  </si>
  <si>
    <t>Genes up-regulated in comparison of mast cells versus basophils.</t>
  </si>
  <si>
    <t>UBA5,SEH1L,CLNS1A,HYOU1,WDR74,PPT1,IL10,SLC12A8,PSMD12,EIF2B3,NME1,QDPR,DUSP14,OPA1,TMEM33,SHQ1,TG,MRPL4,TRAP1,EIF4A1,ENO1</t>
  </si>
  <si>
    <t>M3246</t>
  </si>
  <si>
    <t>VAPB,MRPL12,CNPY2,PHLDA2,PGAM1,SPCS3,SDF2L1,LCMT1,MED8,POLR2J,POU2AF1,CTSA,PDIA4,RUVBL1,MRPS34,MRPL40,EIF3G,SRPRA,MRPS7,POLR1E,GUK1</t>
  </si>
  <si>
    <t>PFKP,AMZ2,HPCAL1,UCK2,GMPPB,YIPF3,PSAT1,MRPS28,POLD2,POLR2D,PPA1,YARS,NUDT1,EBP,GALK1,IMPA2,PSMB3,BAX,NDUFA9,PDCD5,SAR1B</t>
  </si>
  <si>
    <t>MRPL12,TBC1D7,SDF2L1,UCK2,UMPS,CCDC86,DCPS,POLR2F,MRPL17,TRMT2A,PPIL1,CTPS1,GALE,PNO1,BCAT1,EIF2B3,EIF2B2,MTMR2,DPAGT1,TSEN2,EXOSC2</t>
  </si>
  <si>
    <t>M6098</t>
  </si>
  <si>
    <t>Genes down-regulated in CD4 [GeneID=920] T cells activated by anti-CD3 and anti-CD28: TGFB1 and IL4 [GeneID=7040;3565] (6h) versus IL-12 (6h).</t>
  </si>
  <si>
    <t>ECD,SAC3D1,ISYNA1,MRPL15,SND1,MRPL40,EIF3B,POLDIP2,STX11,SLC39A11,TRUB1,DDT,TUBB6,PYCR3,DPAGT1,SAE1,GATC,SIL1,NUDT5,RDH11,SLC25A15</t>
  </si>
  <si>
    <t>UFSP2,RBM10,LRRC59,PFKP,UPP1,PRMT7,GMPPB,PLSCR1,BRCC3,NUDC,DNAJB11,PSMC4,WDR43,SEC24D,TXNDC5,DRG2,RARS,NUP43,MRPS2,PA2G4,TMEM39A</t>
  </si>
  <si>
    <t>M3653</t>
  </si>
  <si>
    <t>Genes down-regulated in comparison of unstimulated CD8 T cells at 72 h versus CD8 T cells at 72 h after treatment with trichostatin A (TSA) [PubChem=5562].</t>
  </si>
  <si>
    <t>UBE2K,TBRG4,WDR46,PHLDA2,ZNHIT3,PEMT,MIF,HSPA5,POLR2F,POLR2H,POLR2J,MRPL13,MYCBP,TSFM,MRPS7,NUDT5,SYNGR2,MRTO4,MRPL3,TNFRSF1A,GPN3</t>
  </si>
  <si>
    <t>M4283</t>
  </si>
  <si>
    <t>Genes up-regulated in comparison of control conventional dendritic cells (cDC) at 0 h versus cDCs infected with Newcastle disease virus (NDV) at 18 h.</t>
  </si>
  <si>
    <t>MRPL12,PHB2,GTF3C3,TFPT,NIP7,UMPS,MRPS28,SLC25A12,FLAD1,PPIL1,IMPDH2,NDUFA8,NDUFAB1,NDUFS2,NDUFS3,TUBB6,MRPL16,MYCBP,CMTM4,CCT6A,COPS4</t>
  </si>
  <si>
    <t>M7734</t>
  </si>
  <si>
    <t>Genes down-regulated in bone marrow-derived dendritic cellstreated by poly(IC): 0h versus 24h.</t>
  </si>
  <si>
    <t>TRAIP,MRPL27,RNASEK,NUP37,MRPS18B,NOL12,ELOF1,MRPS11,MRPL36,WDR4,PSMA7,PSMB3,PSMB6,PHGDH,BLVRA,YRDC,RFC2,COQ7</t>
  </si>
  <si>
    <t>M9771</t>
  </si>
  <si>
    <t>Genes up-regulated in MME+ [GeneID=4311] germinal center B lymphocytes: control versus over-expressing viral (EBV) gene LMP2A.</t>
  </si>
  <si>
    <t>MAT2A,MRPL37,LRRC59,PHLDA2,ELAC2,CCL4,HAX1,GSTO1,DCPS,POLR2H,PPA1,TBL3,IRS2,PRKCSH,EIF3D,PRRC1,WDR43,GNL3,MRPL2,RRP9,SAR1B</t>
  </si>
  <si>
    <t>M6654</t>
  </si>
  <si>
    <t>Genes down-regulated in bone marrow-derived macrophages at 45 min of stimulation by LPS: IL6 [GeneID=3469] knockout versus IL10 [GeneID=3486] knockout.</t>
  </si>
  <si>
    <t>EPRS,CD320,UBE2E1,ALG5,CREB3L2,SEL1L,MRPS28,LARS,PDIA4,GORASP2,MRPS26,EIF3D,NDUFS7,RSL1D1,PHGDH,SOCS2,EIF2B2,PLOD3,DUSP4,SHQ1,DNAJA3</t>
  </si>
  <si>
    <t>ENPP1,EYA3,RRBP1,ADORA2B,SCO1,SDF2L1,FPGS,APRT,VPS29,IL10,BCAT1,RABL3,PRDM1,RSPH1,PYCR1,SEC61B,RAD23B,CXCR3,DUSP14,LGALS3,RNPEP</t>
  </si>
  <si>
    <t>M4465</t>
  </si>
  <si>
    <t>Genes down-regulated in comparison of neutrophils versus dendritic cells (DC).</t>
  </si>
  <si>
    <t>MRPS35,PFKP,TUFM,NUP37,CLNS1A,TMEM147,GNL2,MTCH2,VDAC2,UFC1,XBP1,MRPL15,MRPL40,XRCC6,CYC1,NDUFAB1,YIF1A,IMP4,EIF2B2,MRPS7,CAPRIN1</t>
  </si>
  <si>
    <t>RHOU,ADORA2B,SPCS3,MMP3,RBM47,MTCH2,HSPA5,HSP90AB1,PSAT1,UBQLN1,CRELD2,PPA1,CTPS1,SEC61B,GSPT1,CEP55,MRPS7,CCT6A,TIMP1,PA2G4,SLC35B1</t>
  </si>
  <si>
    <t>CLPP,EPRS,PHB2,PGAM1,FCER1G,HAX1,MRPS18B,CCT7,YARS,SNRPA,CYC1,GALE,PSMB6,PSMC5,NDUFS2,NDUFS8,C1QB,TAPBP,LGALS3BP,RDH11,XPOT</t>
  </si>
  <si>
    <t>M4070</t>
  </si>
  <si>
    <t>Genes up-regulated in comparison of dendritic cells (DC) stimulated with LPS (TLR4 agonist) at 0.5 h versus those stimulated at 4 h.</t>
  </si>
  <si>
    <t>ENPP1,MRPL51,IFI30,TXN2,VDAC1,ARMC6,XBP1,IDH3A,MRPS24,MRPL36,NUDC,RRP1B,NDUFA10,C1QBP,GPS1,TMEM33,MRPL2,TGFBI,CCT6A,FRRS1,NANS</t>
  </si>
  <si>
    <t>MRPS12,MRPL27,AP1S1,UBE2E1,IFI30,DCPS,PSMG3,POLD2,MRPS26,MRPL36,NDUFA8,BLVRA,UBE2J2,MRPL16,CHCHD1,COPS6,CHMP6,RIPK3,RPAP3,GTF2H4,NANS</t>
  </si>
  <si>
    <t>M9686</t>
  </si>
  <si>
    <t>Genes up-regulated in CD4 [GeneID=920] T helper cells Th17 treated with TGFB1 and IL6 [GeneID=7040;3569]: 10h versus 60h.</t>
  </si>
  <si>
    <t>MAT2A,ACO2,LRRC59,CNPY2,TFPT,IFI30,HSP90AB1,MRPS18B,CRELD2,DHRS7B,GORASP2,SSU72,MRPS34,INTS9,IREB2,SSR3,TAPBP,SPRYD4,CHMP6,TOM1,RNF4</t>
  </si>
  <si>
    <t>M9453</t>
  </si>
  <si>
    <t>Genes down-regulated in CD8 T cells during chronic infection with LCMV-Clone 13: effectors at day 15 versus exhausted at day 30.</t>
  </si>
  <si>
    <t>RPN2,RINT1,GNL2,SDC1,ISYNA1,DCUN1D5,NUS1,TRAM2,INO80C,WDR55,WDR43,TXNDC5,TMED2,TMEM97,UBXN8,MRPL54,PPP1R14B,GSPT1,PPIF,NUDT5,LSS</t>
  </si>
  <si>
    <t>M5246</t>
  </si>
  <si>
    <t>Genes down-regulated in comparison of macrophages exposed to L. major versus macrophages exposed to T. gondii.</t>
  </si>
  <si>
    <t>EPRS,MRPL12,HMGA1,ARFIP2,SDHB,EI24,APEX1,APRT,RUVBL1,FLAD1,EIF3B,CYC1,IMPA2,IMPDH2,PSMA7,SRM,IMP4,GLIPR1,HDDC2,OAT,ALG3</t>
  </si>
  <si>
    <t>M4271</t>
  </si>
  <si>
    <t>Genes up-regulated in comparison of control conventional dendritic cells (cDC) at 0 h versus cDCs infected with Newcastle disease virus (NDV) at 12 h.</t>
  </si>
  <si>
    <t>PRMT5,UCK2,UMPS,MTIF3,ZCCHC17,MRPL15,ASL,MRPS26,SNRPD1,IMPA2,TATDN2,BCS1L,TUBB6,TXNL4A,NSFL1C,GATC,PPP1R14B,MRPL4,CCT6A,MRTO4,CDK4</t>
  </si>
  <si>
    <t>HPCAL1,VDAC2,UFC1,APRT,PPIB,MRPL17,G6PC3,SLC39A11,PSMD2,SLC12A8,PSMD13,PHGDH,SOCS2,BLVRA,PQLC3,RIPK3,RILPL2,GSTT2,POLR1E,MRPL3,ENO1</t>
  </si>
  <si>
    <t>M6094</t>
  </si>
  <si>
    <t>Genes up-regulated in CD4 [GeneID=920] T cells activated by anti-CD3 and anti-CD28: IL4 [GeneID=3565] (2h) versus untreated (2h).</t>
  </si>
  <si>
    <t>MRPL27,TUBG1,KDELC1,NME7,GMPPB,RPP30,CTSA,PPIB,ELOF1,NUDT1,EBP,MRPL11,BST2,HDDC2,TSFM,GUK1,EIF2B1,SAR1B,MPHOSPH6,CDC34,ENO1</t>
  </si>
  <si>
    <t>HSP90B1,MRPL37,SMYD5,YARS,CHCHD4,RUVBL1,PELP1,SMN1,SNRPD1,DNAJB11,SRM,GNL3,DRG2,RIPK3,RRP15,MRPS7,RNPEP,MRPS2,PA2G4,PDCD5,ENO1</t>
  </si>
  <si>
    <t>RPN2,HMGA1,PHLDA2,CLIC1,CCL3,CCL4,UPP1,EIF4E2,HSP90AB1,XBP1,CRK,EIF4A3,PSMC4,BCAT1,PRDM1,SEC24D,PLOD3,DUSP4,PPIF,TGFBI,P2RX4</t>
  </si>
  <si>
    <t>RPL30,UFSP2,ACO2,ECSIT,PEMT,TMEM147,GCA,ISYNA1,POLD2,APEX1,PDIA4,EIF3B,TRAM2,IMPA2,RRP1B,NACA,SEC24D,GLIPR1,EIF2B1,COPS4,MRPL3</t>
  </si>
  <si>
    <t>M3396</t>
  </si>
  <si>
    <t>Genes up-regulated in comparison of induced regulatory T cell (Treg) versus natural regulatory T cell (Treg).</t>
  </si>
  <si>
    <t>RBM10,HMGA1,CLNS1A,ACAA2,WARS,MAPK1IP1L,GFM1,SNRPD2,PSMB4,YIF1A,SRPX2,NSFL1C,BOP1,OXSR1,CALU,CCNC,SEC61A2,LMAN1,EIF2B1,CD44,MRPL46</t>
  </si>
  <si>
    <t>TBRG4,MAT2A,MRPL51,GMPPB,MTCH2,EI24,POU2AF1,IFITM2,PPA1,NUS1,MRPL36,STX11,MYC,DNAJB11,PSEN1,PSMA7,PSMC5,PRDM1,YRDC,TIMM8B,SLC35B1</t>
  </si>
  <si>
    <t>M3788</t>
  </si>
  <si>
    <t>Genes up-regulated in comparison of control dendritic cells (DC) at 8 h versus those stimulated with Gardiquimod (TLR7 agonist) at 8 h.</t>
  </si>
  <si>
    <t>UFSP2,ACO2,KDELC1,MTCH2,SSSCA1,BRCC3,MRPS26,MRPS24,EBP,MRPL11,SLC39A11,DDT,C1QBP,NQO2,MRPL49,PPP1R14B,TGFBI,FRRS1,P2RX4,SAR1B,CDK2</t>
  </si>
  <si>
    <t>M8051</t>
  </si>
  <si>
    <t>Genes up-regulated in T cells: control versus TX527 (hypocalemic analog of 25-hydroxyvitamin D3 [PubChem=1593]).</t>
  </si>
  <si>
    <t>TPMT,UFSP2,MIF,PARL,ALDH3B1,ZNHIT1,LCMT1,SLC25A12,CNIH4,NUS1,SLC25A10,MRPS11,VPS29,ABHD11,PSEN1,IMPDH2,PSMA7,DDT,C1QBP,SRA1,UBXN8</t>
  </si>
  <si>
    <t>M3880</t>
  </si>
  <si>
    <t>Genes down-regulated in comparison of dendritic cells (DC) stimulated with CpG DNA (TLR9 agonist) at 1 h versus DC cells stimulated with Gardiquimod (TLR7 agonist) at 1 h.</t>
  </si>
  <si>
    <t>SMYD5,PRMT5,SEL1L,POLR2H,SEC22B,APRT,MRPL22,EIF3B,POLDIP2,MTX1,XRCC6,IREB2,NDUFA9,GANAB,PLOD3,TRIM27,TMEM33,DNAJA3,SEC61A2,TRAP1,GTF2H4</t>
  </si>
  <si>
    <t>RPN2,TBCB,CLPTM1L,SPCS3,COMMD1,CLIC1,SDF2L1,MTCH1,VDAC2,IDH3A,ZBTB32,EBP,EDEM2,SNRPA,SRP19,NQO2,DUT,SAE1,MRPL4,CAPRIN1,SLC35B1</t>
  </si>
  <si>
    <t>ENOPH1,AMZ2,RAB38,ADSL,ALG8,UPP1,IDH3A,SND1,TIMM50,TRAM2,PSMA7,GART,EIF2B3,GMDS,TAPBP,RARS,MRPS16,MRPS10,TBRG1,RNPEP,DCTN3</t>
  </si>
  <si>
    <t>RPN2,TBC1D7,RRBP1,F10,RAB38,TMEM147,PMM1,THYN1,MRPL15,SMPD1,ATP5PO,PSMA7,EIF6,PHGDH,YRDC,SHQ1,DNAJA3,TGFBI,TBRG1,GUK1,AKAP1</t>
  </si>
  <si>
    <t>M6039</t>
  </si>
  <si>
    <t>Genes down-regulated in CD4 [GeneID=920] T cells activated by anti-CD3 and anti-CD28: TGFB1 [GeneID=7040] and IL-12 (48h) versus untreated (48h).</t>
  </si>
  <si>
    <t>CLPTM1L,SEC61A1,NOB1,KTI12,POMT1,MORF4L2,NUS1,CTPS1,HBS1L,SRM,SSR3,DCTD,UBE2J2,BOP1,GNL3,GRWD1,SAE1,MRPS2,PA2G4,NFXL1,TMEM39A</t>
  </si>
  <si>
    <t>PDHB,PFKL,ECSIT,ADSL,GNL2,KDELC1,TXN2,GMPPA,CCDC86,POLD2,EEF1E1,NOL12,MRPL15,BAX,SOCS2,SPRYD4,DRG2,THAP7,MRPL2,CCT6A,RRP9</t>
  </si>
  <si>
    <t>M3811</t>
  </si>
  <si>
    <t>Genes up-regulated in comparison of dendritic cells (DC) stimulated with LPS (TLR4 agonist) at 8 h versus DC cells stimulated with poly(I:C) (TLR3 agonist) at 8 h.</t>
  </si>
  <si>
    <t>HSP90B1,MRPS12,ADA,ELAC2,FCER1G,CCL24,MED8,MRPL13,SNRPD1,SNRPD2,PSEN1,PNO1,IRF4,PSMD12,EIF6,BNIP1,MTMR2,GNL3,CPEB2,DRG2,CCT6A</t>
  </si>
  <si>
    <t>M3974</t>
  </si>
  <si>
    <t>Genes up-regulated in comparison of dendritic cells (DC) stimulated with Pam3Csk4 (TLR1/2 agonist) at 12 h versus DC cells stimulated with Gardiquimod (TLR7 agonist) at 12 h.</t>
  </si>
  <si>
    <t>CLPP,MRPL51,ZNHIT3,PRMT7,TXN2,SSSCA1,MRPL15,GFM1,PSMB3,PSMB5,TMEM214,NDUFA9,IMP4,TMEM97,GNL3,DOLPP1,FRRS1,CDA,RPL13A,RPL7A,SLC35B1</t>
  </si>
  <si>
    <t>M7991</t>
  </si>
  <si>
    <t>Genes up-regulated in bone marrow-derived macrophages with PPARG [GeneID=5468] knockout treated with rosiglitazone [PubChem=77999]: control versus IL4 [GeneID=3565].</t>
  </si>
  <si>
    <t>CLPP,MRPS35,AP1S1,ADSL,UCHL1,EEF1E1,IDH3A,MRPL15,MRPS26,MRPS11,MRPS5,NUDC,IPMK,RUVBL2,EIF2B5,PYCR3,WDR34,OAT,TGFBI,FRRS1,RNF4</t>
  </si>
  <si>
    <t>M7302</t>
  </si>
  <si>
    <t>Genes down-regulated in T conv cells (2h): medium versus TNF [GeneID=7124].</t>
  </si>
  <si>
    <t>MRPL37,TUFM,ELOF1,PDIA4,THYN1,DNAJB11,PSMA7,PSMB4,PNO1,PSMC5,NDUFA9,BST2,IMP4,MARS2,DPAGT1,DRG2,YRDC,OPA1,P4HB,EIF4A1,MRPL46</t>
  </si>
  <si>
    <t>M3315</t>
  </si>
  <si>
    <t>Genes down-regulated in comparison of CD4 [GeneID=920] CD8 thymocytes versus CD8 thymocytes.</t>
  </si>
  <si>
    <t>RPL38,TRAIP,PFKP,ADSL,TOMM40L,POLR1B,MTCH2,ISYNA1,POLR1C,POU2AF1,IDH3A,PPIB,MRPS24,PPIL3,RARS,GRWD1,HDDC2,TSEN2,TSFM,TMEM33,GUK1</t>
  </si>
  <si>
    <t>TUFM,MIB1,TMEM147,YARS,WDR74,PSMB4,MRPS22,WDR43,TUBB6,GNA12,UBXN8,GPX7,HDDC2,TSEN2,OPA1,DNAJA3,MRPS10,INTS10,P2RX4,MRPL46,TPI1</t>
  </si>
  <si>
    <t>EPRS,PFKL,PFKP,RINT1,GNL2,KDELC1,NME7,GSTO1,MRPS18B,POLD2,N6AMT1,NDUFS7,GALK1,JAGN1,PSMD12,GANAB,BOP1,PYCR3,LETM1,RRP9,CDK4</t>
  </si>
  <si>
    <t>M4794</t>
  </si>
  <si>
    <t>Genes up-regulated in comparison of lineage negative versus neutrophils.</t>
  </si>
  <si>
    <t>PDHB,LRRC59,POLR1B,TXN2,THYN1,WDR55,BAX,NDUFAB1,BST2,IMP4,BOP1,DRG2,RARS,NOMO1,GTF2F2,TBRG1,ZSCAN22,P4HB,ANGPTL4,RCL1,RPL13A</t>
  </si>
  <si>
    <t>MRPL51,HMGA1,ZSWIM1,RAB38,UBA1,IFI30,ACAA2,DCP2,KTI12,EIF3B,MRPL1,PSMD2,PGAM5,PHGDH,AVEN,DUSP4,OAT,TSFM,GTF2F2,CDC34,ENO1</t>
  </si>
  <si>
    <t>PDSS1,ENOPH1,U2AF1,UBE2G2,UCK2,ALG8,UMPS,EIF3B,STX11,GFM1,NUDC,RSL1D1,CD3EAP,TMEM97,NME1,NOC3L,GSPT1,DNAJA3,POLR1E,MRTO4,ALG3</t>
  </si>
  <si>
    <t>M320</t>
  </si>
  <si>
    <t>Genes up-regulated in IRF4 and IRF8 [GeneID=3662;3394] null pre-B cell treated with 5ng/ml IL7 [GeneID=3574] versus those transduced with IRF4 [GeneID=3662].</t>
  </si>
  <si>
    <t>NMRAL1,ELAC2,ADSL,MIPEP,NME7,GSTO1,ADAMTS3,CHCHD4,THYN1,CTPS1,GFM1,EIF4A3,NDUFA9,EIF2B3,NUPL2,RFC2,GSTT2,GTF2F2,THOP1,P2RX4,TMEM39A</t>
  </si>
  <si>
    <t>SF3B4,CNPY2,ADA,UBA1,HPCAL1,SAC3D1,TXN2,CTSA,NUDT1,INTS9,SMPD1,NDUFS7,PSMB4,PSMB6,GBP1,NDUFS3,PHGDH,SRPX2,BST2,C1QB,LGALS9</t>
  </si>
  <si>
    <t>MRPL12,PFKP,PGAM1,TUBG1,U2AF1,COX5A,UCK2,CCL4,UPP1,HAX1,SSSCA1,CRK,MRPS11,STX11,SNRPB,EIF4A3,GART,PSMB5,PSMD3,LGALS3BP,GUK1</t>
  </si>
  <si>
    <t>CCDC58,MRPL51,NUP54,UCK2,NOC4L,CCL4,PLSCR1,PRRC1,PSMA7,PSMD13,EIF6,YIF1A,MRPL16,MRPL49,RARS,RPAP3,TGFBI,GUCA1A,PDCD5,CDC34,COQ7</t>
  </si>
  <si>
    <t>M3507</t>
  </si>
  <si>
    <t>Genes up-regulated in comparison of unstimulated macrophage cells versus macrophage cells stimulated with LPS (TLR4 agonist) for 240 min.</t>
  </si>
  <si>
    <t>TRAIP,ECSIT,TUFM,PRMT7,POLD2,RPP30,EIF1AD,IDH3A,TRUB2,GPR160,CHCHD4,THYN1,MRPL11,TRADD,JAGN1,RSL1D1,TXNL4A,DHODH,RARS2,WDR34,FBXO31</t>
  </si>
  <si>
    <t>M3527</t>
  </si>
  <si>
    <t>Genes down-regulated in comparison of naive CD8 T cells from ELF4 [GeneID=2000] defficient mice versus activated CD8 T cells from ELF4 [GeneID=2000] defficient animals.</t>
  </si>
  <si>
    <t>UBE2K,PLA1A,UCK2,MAD2L2,KDELC1,TXN2,WDR31,POLR1C,ELOF1,DHRS7B,MRPL40,KRTCAP2,WDR43,SURF4,EIF2B5,THG1L,CHCHD1,SAE1,NDUFAF1,POLR1E,TMEM40</t>
  </si>
  <si>
    <t>VAPB,RPN2,HMGA1,PHLDA2,ADA,PEMT,CLIC1,HPCAL1,CCL3,CCL4,UPP1,HYOU1,XBP1,CRK,EBP,ATP5PO,PLOD3,PPIF,TGFBI,EIF4A1,MPHOSPH6</t>
  </si>
  <si>
    <t>M9349</t>
  </si>
  <si>
    <t>Genes down-regulated in marginal zone B lymphocytes with knockout of BCL6 [GeneID=604]: heterozygous versus homozygous.</t>
  </si>
  <si>
    <t>TBRG4,ENPP1,RPS19,NOC4L,POLD2,FPR1,NOB1,PPIL1,MRPL36,GFM1,XRCC6,PSMA7,DDT,TUBB6,CHCHD1,RARS,TOMM6,TM2D2,P4HB,CD44,AKAP1</t>
  </si>
  <si>
    <t>RHOU,PARL,CCL4,UPP1,TPST1,PSAT1,WARS,PPA1,TRUB2,THYN1,CTPS1,IL10,RABL3,SOCS2,KARS,BST2,TAPBP,LGALS3BP,NUDT5,TIMP1,XPOT</t>
  </si>
  <si>
    <t>M4760</t>
  </si>
  <si>
    <t>Genes up-regulated in comparison of LSK versus neutrophils.</t>
  </si>
  <si>
    <t>ZNHIT3,TXN2,FPGS,THYN1,MRPL36,JAGN1,MRPL44,PSMD12,TRUB1,NDUFA9,TUBB6,GANAB,DRG2,SAE1,TRIM27,MRPL2,CCT6A,P2RX4,ZSCAN22,RRP9,TPI1</t>
  </si>
  <si>
    <t>CCDC58,SEH1L,MRPL27,TUBG1,CLIC1,PRMT5,MIF,ACAA2,TAGLN2,COX10,MRPL1,PTPN12,SEC61B,RARS,SAE1,TEX9,LGALS3,PA2G4,TPI1</t>
  </si>
  <si>
    <t>M9154</t>
  </si>
  <si>
    <t>Genes up-regulated in CD4 T conv over-expressing: IRF4 [GeneID=3662] versus IRF4 and FOXP3 [GeneID=3662;50943].</t>
  </si>
  <si>
    <t>VAPB,CLNS1A,ALDOA,POMT2,POLR1C,SND1,ASL,GART,NDUFS2,TMED2,SPRYD4,CXCR3,TOM1,PPP1R14B,EEF2,RNPEP,LY9,RPL13A,XPOT</t>
  </si>
  <si>
    <t>M6915</t>
  </si>
  <si>
    <t>Genes up-regulated in B lymphocytes: control versus anti IgM.</t>
  </si>
  <si>
    <t>UBA5,ECD,SMYD5,CLTB,HSP90AB1,ITSN1,POLR2F,XBP1,MRPL17,GTPBP8,SLC39A11,CDC16,NOC3L,MRPS18A,COPS4,SMU1,ALG3,SEC63</t>
  </si>
  <si>
    <t>M9401</t>
  </si>
  <si>
    <t>Genes up-regulated in T reg: BCL6 [GeneID=604] knockout versus wildtype.</t>
  </si>
  <si>
    <t>TFG,MIB1,ANXA9,SEL1L,NUDT2,CCT7,PPID,GTPBP8,PPT1,MRPS5,GFM1,RRP1B,RPAP3,GPS1,SAE1,OPA1,RABL2A,LMAN1,NFXL1</t>
  </si>
  <si>
    <t>M397</t>
  </si>
  <si>
    <t>Genes up-regulated in of bone marrow progenitors: 4- versus 8-day cultures.</t>
  </si>
  <si>
    <t>CLPP,PFKL,RAB38,ADORA2B,POLR1B,HYOU1,EEF1E1,NIPSNAP3A,TBL3,SND1,NUDC,RRP1B,DUSP23,DRG2,TIMM10,SYNGR2,MRTO4,TMEM39A</t>
  </si>
  <si>
    <t>HSP90B1,DERL3,AK2,GMPPA,PMM1,SLC25A33,NUDT1,EDEM2,TRAM2,PRRC1,BAX,SSR1,TNFRSF17,PDIA3,LGALS3BP,GUSB,PCBP1,TPI1</t>
  </si>
  <si>
    <t>M7546</t>
  </si>
  <si>
    <t>Genes down-regulated in untreated double positive thymocytes: ELK1 [GeneID=2002] knockout versus ELK1 and ELK4 [GeneID=2002;2005] knockout.</t>
  </si>
  <si>
    <t>MRPL37,LRRC59,U2AF1,GNL2,PSMC3IP,MTCH1,POLR2H,SIVA1,TOE1,RUVBL1,TIMM50,MRPS34,EIF3B,CTPS1,WDR4,RSL1D1,GNL3,NUP88,NUP43,PPIF</t>
  </si>
  <si>
    <t>RPL28,ALG5,HSP90AB1,POLR2D,EI24,ZCCHC17,RUVBL1,THYN1,MRPL15,CTPS1,MYC,PSMD2,KARS,HDDC2,RFC3,P4HB,PA2G4,CDK2</t>
  </si>
  <si>
    <t>M9721</t>
  </si>
  <si>
    <t>Genes down-regulated in CD4 [GeneID=920] SMARTA T cells: naÔve versus Ly6c low CXCR5- effector during acute infection of LCMV.</t>
  </si>
  <si>
    <t>MTG1,MCM4,PHLDA2,UPP1,HAX1,ISYNA1,SHMT2,APRT,SND1,DECR2,WDR4,PSMB5,EIF6,PHGDH,EIF2B5,PLEKHA8,PPP1R14B,MSTO1,SIL1,PA2G4</t>
  </si>
  <si>
    <t>UCK2,AK2,GMPPB,CCDC86,ARMC6,POU2AF1,MRPL15,PPIL1,ECE2,SRM,BCAT1,IRF4,CD3EAP,DPAGT1,DUSP14,TSEN2,PA2G4,RRP9,GPN3,CDK4</t>
  </si>
  <si>
    <t>UFSP2,LRRC59,TAGLN2,PRMT7,ARMC6,KTI12,DENR,YARS,ECE2,KRTCAP2,PNO1,PSMC4,RRP12,UBXN8,GSPT1,PPIF,ZSCAN22,TMEM39A,MTDH,GPN3</t>
  </si>
  <si>
    <t>M7985</t>
  </si>
  <si>
    <t>PFKP,ADORA2B,ERCC8,PLSCR1,CDV3,COX10,IDH3A,CHCHD4,WDR4,RRP1B,DHODH,ALDH18A1,YDJC,RIPK3,RARS,NOC3L,NUPL2,P2RX4,AATF,AKAP1</t>
  </si>
  <si>
    <t>M5521</t>
  </si>
  <si>
    <t>Genes down-regulated in comparison of neutrophils versus B cells.</t>
  </si>
  <si>
    <t>SEH1L,RPN2,PEX10,RPS19,TUBG1,AK2,FOLR1,YARS,MRPL17,MRPL40,MYC,IRF4,RUVBL2,EIF2B5,DPAGT1,AVEN,RARS,DBR1,RPL13A,AKAP1</t>
  </si>
  <si>
    <t>M4079</t>
  </si>
  <si>
    <t>Genes up-regulated in comparison of dendritic cells (DC) stimulated with LPS (TLR4 agonist) at 0.5 h versus those stimulated at 24 h.</t>
  </si>
  <si>
    <t>MRPL51,FKBP11,LCMT1,ARMC6,HYOU1,MRPS28,POLR2F,MUC13,THYN1,MRPS24,NUDC,PRRC1,XRCC6,NDUFAB1,WDR43,ALDH18A1,LETM1,CCT6A,FRRS1,GUSB</t>
  </si>
  <si>
    <t>ENOPH1,AMZ2,ARMC6,FOXRED1,CTPS1,ABHD11,TRUB1,NDUFA9,AK7,SRPX2,DHODH,EIF2B2,GNL3,YRDC,OAT,TRAP1,GUCA1A,RCL1,LSS,AKAP1</t>
  </si>
  <si>
    <t>CLPP,MRPL12,MRPL51,UBE2G2,SAC3D1,ZCCHC17,CTSA,TBL3,MRPL15,NUDC,VPS29,MYC,IMPDH2,SRP19,TUBB6,MRPL49,TOM1,MRPS7,G3BP1,LSS</t>
  </si>
  <si>
    <t>PDSS1,MAT2A,CLNS1A,ALG5,MIF,UPP1,PLSCR1,EEF1E1,FPR1,NOL12,IDH3A,KRTCAP2,EIF4A3,TATDN2,RUVBL2,NME2,SRA1,TCP1,HDDC2,POLR1E</t>
  </si>
  <si>
    <t>SEH1L,TAGLN2,APRT,WDR74,VPS29,ATPAF2,SRP19,TMEM11,YIF1A,DHODH,GMDS,MRPL49,TEX9,INTS10,CCT6A,NDUFAF1,POLR1E,SMU1,MRPL46,AKAP1</t>
  </si>
  <si>
    <t>M7027</t>
  </si>
  <si>
    <t>Genes up-regulated in granulo-monocyte progenitors: wildtype versus IKZF1 [GeneID=10320] knockout.</t>
  </si>
  <si>
    <t>ADSL,MIF,IFI30,FOXRED1,RUVBL1,THYN1,MRPS11,MRPS34,MTBP,SLC39A11,PSMA7,NDUFS8,KARS,MRPL16,MRPL49,RILPL2,HDDC2,NUPL2,NUDT5,LMAN1</t>
  </si>
  <si>
    <t>M3818</t>
  </si>
  <si>
    <t>Genes up-regulated in comparison of dendritic cells (DC) stimulated with LPS (TLR4 agonist) at 16 h versus DC cells stimulated with poly(I:C) (TLR3 agonist) at 16 h.</t>
  </si>
  <si>
    <t>TUFM,PRMT5,UCK2,GMPPA,MNAT1,TRMT2A,LSM2,SNRPD1,PTBP1,NDUFS2,TXNDC5,CDC16,COPS6,NUP43,NOMO1,TGFBI,GUCA1A,GUSB,SEC63,DCTN3</t>
  </si>
  <si>
    <t>M3666</t>
  </si>
  <si>
    <t>Genes up-regulated in comparison of stimulated naive CD8 T cells from pmel-1 mice versus unstimulated naive CD8 T cells from pmel-1 mice.</t>
  </si>
  <si>
    <t>TBRG4,NIP7,HAX1,WARS,SHMT2,APRT,YARS,WDR74,CTPS1,WDR4,MRPL43,BCAT1,EIF6,PHGDH,UBE2J2,SPRYD4,RARS,NUP43,RNF4,MRPL46</t>
  </si>
  <si>
    <t>HSP90B1,RPN2,HMGA1,ADA,CLIC1,HPCAL1,CCL3,CCL4,VDAC1,XBP1,IFITM2,EIF3B,LGMN,LGALS3,PPIF,TGFBI,P2RX4,TIMP1,EIF4A1,AKAP1</t>
  </si>
  <si>
    <t>MRPL12,PFKP,TUFM,HPCAL1,TMEM147,UCK2,SAC3D1,POLD2,POLR2H,SIVA1,CCT7,SNRPA,SNRPD2,SRP19,NDUFS3,ADRM1,TYMP,TRAP1,AATF,ALG3</t>
  </si>
  <si>
    <t>M9000</t>
  </si>
  <si>
    <t>Genes up-regulated in CD4 [GeneID=920] over-expressing: FOXP3 [GeneID=50943] and PPARg1 form of PPARG [GeneID=5468] versus FOXP3 [GeneID=50943].</t>
  </si>
  <si>
    <t>EPRS,MRPS12,RRBP1,UBE2E1,COX5A,ALG14,ALG5,MIF,ACAD8,YIF1B,EBP,SNRPA,MYL4,ATP5PO,PSMB4,SRM,SRP19,NSFL1C,GNL3,MRPL54</t>
  </si>
  <si>
    <t>M7063</t>
  </si>
  <si>
    <t>Genes down-regulated in hematopoietic stem cells versus pro-B lymphocytes.</t>
  </si>
  <si>
    <t>UFSP2,ETFDH,NME7,SEC61A1,MPI,ELOF1,MORF4L2,TIMM50,B9D1,MRPS34,NUDC,XRCC6,NDUFS2,EIF2B2,ALDH18A1,MRPL49,PIWIL2,MRPL4,ANGPTL4,PCBP1</t>
  </si>
  <si>
    <t>RPN2,PGAM1,TUBG1,CLIC1,UMPS,CCL4,POU2AF1,CSTB,TMED9,CTPS1,SNRPG,GAPDH,PSMB5,PNO1,GBP1,IRF4,WDR43,CALU,CCT6A,CYCS</t>
  </si>
  <si>
    <t>M4799</t>
  </si>
  <si>
    <t>Genes up-regulated in comparison of B cells versus CD4 [GeneID=920] T cells.</t>
  </si>
  <si>
    <t>AICDA,CLNS1A,SAC3D1,PRDX5,DCP2,POLR2J,XBP1,NIPSNAP3A,ELOF1,GALK1,C1GALT1,TNFRSF17,RCC2,TXNDC5,MRPL16,NME1,DUT,OAT,POLR1E,COQ7</t>
  </si>
  <si>
    <t>CCDC58,IFI30,MED27,MRPS28,TM2D3,SSU72,MRPL36,XRCC6,MYL4,NDUFS2,NDUFS3,BNIP1,MRPL16,THG1L,GLIPR1,CXCR3,MRPS16,LGALS3BP,MRPL2,TIMM8B</t>
  </si>
  <si>
    <t>TBRG4,TRAIP,SMYD5,FZD7,UPP1,YIPF3,HYOU1,POLR1C,POU2AF1,TM2D3,MUC13,INO80C,BCAT1,SMYD2,FBXO6,DHODH,QDPR,RAD23B,RPAP3,TIMM10</t>
  </si>
  <si>
    <t>M4133</t>
  </si>
  <si>
    <t>Genes down-regulated in comparison of dendritic cells (DC) stimulated with CpG DNA (TLR9 agonist) at 12 h versus those stimulated with CpG DNA (TLR9 agonist) at 24 h.</t>
  </si>
  <si>
    <t>MRPL12,SMYD5,PHLDA2,COX5A,HSP90AB1,APEX1,IFITM2,DHRS7B,XRCC6,NDUFS7,ATP5PO,NDUFA9,NDUFAB1,SEC24D,TXNL4A,TMED2,GSTT2,DBR1,COQ7,DCTN3</t>
  </si>
  <si>
    <t>GNL2,ANXA9,NME7,HSP90AB1,UFC1,TM2D3,MRPS34,PSMB4,WDR43,TXNDC5,IMP4,CALU,NUP88,NUPL2,CCNC,EIF4A1,ABCB8,CAPRIN1,RPL7A,CDK2</t>
  </si>
  <si>
    <t>M8748</t>
  </si>
  <si>
    <t>Genes up-regulated in T cells stimulated by IL2 [GeneID=3558] for 17h: STAT5 double knock-in versus wildtype.</t>
  </si>
  <si>
    <t>RPS19,PFKP,GSTO1,PLSCR1,ZBTB32,MTF1,MRPS24,TRAM2,ECE2,MYC,DTD1,RRP1B,WDR43,CXCR3,RRP15,MRPS16,GUK1,SAR1B,MRTO4,ALG3</t>
  </si>
  <si>
    <t>TUBG1,UMPS,SIVA1,SKP2,NUDT1,GALE,IMPDH2,GART,BCAT1,PHGDH,WDR43,C1QBP,NME1,DUT,OAT,LGALS3BP,TRAP1,MPHOSPH6,AKAP1,CDK4</t>
  </si>
  <si>
    <t>EPRS,RPN2,CNPY2,FKBP11,UCK2,TAGLN2,HAX1,SEC61A1,CREB3L2,UFC1,PPIB,TRAPPC3,BLVRA,YIF1A,EIF2B3,TAPBP,SIL1,THAP7,TIMP1,ATP6AP2</t>
  </si>
  <si>
    <t>RRBP1,PFKP,F10,SDF2L1,PRDX5,UFC1,EIF1AD,ACAD8,SLC25A12,THYN1,KLHDC4,SEC24D,MTMR2,PLOD3,TXNDC11,LGALS3,TMED4,P4HB,ATP6AP2,SEC63</t>
  </si>
  <si>
    <t>RBM10,CNPY2,PGAM1,TUBG1,IFI30,PMM1,SIVA1,ELOF1,PDIA4,EBP,SMPD1,GALK1,PSMD12,MRPS22,FBXO6,TMEM97,RFC2,LGALS3,GTF2H4,TPI1</t>
  </si>
  <si>
    <t>M4783</t>
  </si>
  <si>
    <t>Genes up-regulated in comparison of lineage negative versus NK cells.</t>
  </si>
  <si>
    <t>ADSL,CLNS1A,TXN2,CREB3L2,NOB1,INTS9,EIF3G,PNO1,PSMC5,EIF2B5,SAE1,RRP15,YRDC,SEC61A2,FRRS1,TIMM8B,TBRG1,G3BP1,ANGPTL4,MPHOSPH6</t>
  </si>
  <si>
    <t>M3376</t>
  </si>
  <si>
    <t>Genes up-regulated in comparison of Th1 cells versus naive CD4 [GeneID=920] T cells.</t>
  </si>
  <si>
    <t>MRPL51,LRRC59,TUBG1,UCHL1,MIB1,WARS,POLR2F,SSU72,IRS2,PRKCSH,MRPL1,GALE,PSMB4,BAX,NDUFA9,RUVBL2,CCNC,LMAN1,MPHOSPH6,DBR1</t>
  </si>
  <si>
    <t>EPRS,PFKP,TUFM,CLNS1A,TMEM147,ACAA2,HYOU1,XBP1,YARS,THYN1,TMED9,SNRPA,NDUFAB1,EIF6,YIF1A,GANAB,IMP4,AVEN,HDDC2,LY9</t>
  </si>
  <si>
    <t>M7640</t>
  </si>
  <si>
    <t>Genes up-regulated in memory CD8 T cells: 1' versus 3'.</t>
  </si>
  <si>
    <t>MRPS12,ACO2,PHB2,HPCAL1,UCK2,ALDH3B1,POLD2,POLR2J,CCT7,EIF3B,LSM2,CTPS1,NUDC,TATDN2,C1QBP,GNA12,EXOSC2,RDH11,CDK4,XPOT</t>
  </si>
  <si>
    <t>M4769</t>
  </si>
  <si>
    <t>Genes up-regulated in comparison of lineage negative versus CD4 [GeneID=920] T cells.</t>
  </si>
  <si>
    <t>LRRC59,TFG,ELAC2,CLNS1A,SSSCA1,POLD2,POLR2H,WDR74,PNO1,SSR3,SEC24D,UBE2J2,DPAGT1,GRWD1,WDR34,OAT,TIMM10,TIMM8B,P4HB,CDK2</t>
  </si>
  <si>
    <t>M5529</t>
  </si>
  <si>
    <t>Genes down-regulated in comparison of neutrophils versus central memory CD4 [GeneID=920] T cells.</t>
  </si>
  <si>
    <t>SEH1L,MRPL12,RPN2,MAT2A,AK2,MTCH2,LARS,NUDT1,LSM2,CYC1,NDUFAB1,EIF2B3,EIF2B2,ALDH18A1,CHMP6,RARS,LGALS3BP,CCNC,DBR1,RPL13A</t>
  </si>
  <si>
    <t>HSP90B1,MRPL12,ACO2,WDR46,ECSIT,ALDOA,HSPA5,HYOU1,PPIB,TBL3,PDIA4,STX11,PTBP1,RRP12,PDIA3,PPIF,P4HB,RCL1,SMU1,CDK2</t>
  </si>
  <si>
    <t>M3689</t>
  </si>
  <si>
    <t>Genes up-regulated in comparison of control dendritic cells (DC) at 4 h versus those stimulated with LPS (TLR4 agonist) at 4 h.</t>
  </si>
  <si>
    <t>UFSP2,IFI30,ALDOA,XBP1,BRCC3,IDH3A,ELOF1,CRK,TMED9,MRPL36,MRPL11,PNO1,NDUFA10,SEC24D,C1QBP,RARS2,MRPL2,TGFBI,P2RX4,AATF</t>
  </si>
  <si>
    <t>M3949</t>
  </si>
  <si>
    <t>Genes down-regulated in comparison of dendritic cells (DC) stimulated with poly(I:C) (TLR3 agonist) at 12 h versus DC cells stimulated with CpG DNA (TLR9 agonist) at 12 h.</t>
  </si>
  <si>
    <t>MRPL12,ECD,LRRC59,RNASEK,ADORA2B,CCL24,MRPS28,ITSN1,MED8,DENR,SLC25A10,SRM,BOP1,GNL3,DRG2,TOMM6,MRPS7,PDCD5,MTDH,CDK4</t>
  </si>
  <si>
    <t>LRRC59,TFG,PGD,FCER1G,IFI30,RBM47,VDAC1,SEL1L,MRPL15,IMPA2,RRP1B,PSMB5,BLVRA,NQO2,RARS,PPIF,TGFBI,SAR1B,TNFRSF1A,TPI1</t>
  </si>
  <si>
    <t>TPMT,MRPS12,PEX10,PGAM1,TUBG1,COX5A,MIPEP,MRPS28,BRCC3,GALE,EAF2,PSMA7,PSMB6,PSMC4,BLVRA,ALDH18A1,ABHD2,CEP55,P4HB,AATF</t>
  </si>
  <si>
    <t>M7858</t>
  </si>
  <si>
    <t>Genes up-regulated in CD4 [GeneID=920] T cells: untreated versus IL1B and IL6 [GeneID=3553;3569].</t>
  </si>
  <si>
    <t>MRPL37,ZSWIM1,GTF3C3,TMEM164,KDELC1,MRPS28,UFC1,CHCHD6,YIF1B,PUS10,FLAD1,INTS9,SMPD1,MRPL1,MVK,BCAT1,PSMD13,MRPS22,PPIL3,MPHOSPH6</t>
  </si>
  <si>
    <t>M4027</t>
  </si>
  <si>
    <t>Genes down-regulated in comparison of dendritic cells (DC) stimulated with poly(I:C) (TLR3 agonist) at 8 h versus DC cells stimulated with Gardiquimod (TLR7 agonist) at 8 h.</t>
  </si>
  <si>
    <t>CLPP,TBRG4,F10,ELAC2,PRMT5,UBQLN1,HYOU1,SNRPA,SNRPD1,SNRPD2,VPS29,COX19,IMPDH2,SPRYD4,CPEB2,SAE1,OAT,NOMO1,LMAN1,MRPS2</t>
  </si>
  <si>
    <t>UMPS,PLSCR1,SLC25A12,PPT1,NUDT1,EBP,GALE,IMPDH2,GART,GBP1,BCAT1,SOCS2,NME1,DUT,LGALS3BP,TRAP1,SERINC5,MPHOSPH6,TNFRSF1A,SEC63</t>
  </si>
  <si>
    <t>M7695</t>
  </si>
  <si>
    <t>Genes up-regulated in mouse embryonic fibroblasts (MEF): untreated versus rosiglitazone [PubChem=77999].</t>
  </si>
  <si>
    <t>CLPP,NUP37,VDAC1,NOL12,DCP2,LARS,PELP1,SNRPG,NACA,SSR1,NDUFA8,RUVBL2,BLVRA,NSFL1C,ALDH18A1,TMED2,HTRA2,RNF4,PDCD5,MRPL46</t>
  </si>
  <si>
    <t>M9163</t>
  </si>
  <si>
    <t>Genes down-regulated in CD4 T conv over-expressing XBP1 [GeneID=7494] versus XBP1 and FOX3P [GeneID=7494;50943].</t>
  </si>
  <si>
    <t>SEH1L,PHB2,ADSL,PPA1,PELP1,MRPL22,CTPS1,MTX1,XRCC6,WDR4,SRM,BCAT1,SMYD2,GANAB,RRP12,GSPT1,CCT6A,PDCD5,AKAP1,CAPRIN1</t>
  </si>
  <si>
    <t>MAT2A,SMYD5,PGAM2,FCER1G,HSPA5,UBQLN1,MRPS28,ITSN1,ZCCHC17,SMN1,DNAJB11,ATP5PO,PSEN1,SRM,TXNDC5,FARSB,CCT6A,MRPS2,RRP9,LSS</t>
  </si>
  <si>
    <t>PRMT5,UCK2,SAC3D1,MAPK1IP1L,CRELD2,KTI12,PPA1,PDIA4,YIF1B,THYN1,SND1,TIMM50,EIF3B,DCTD,PRDM1,NME1,COPS4,SMU1,CDC34,SLC35B1</t>
  </si>
  <si>
    <t>M4200</t>
  </si>
  <si>
    <t>Genes down-regulated in comparison of untreated CD4 [GeneID=920] T cells at 0 h versus the cells treated with IL4 [GeneID=3565] and anti-IL12 at 48 h.</t>
  </si>
  <si>
    <t>COX5A,MIF,UCK2,AK2,ACAA2,GSTO1,MRPS28,POLD2,POLR2H,PPID,MRPL17,THYN1,SSU72,MRPS26,RUVBL2,TXNL4A,MTMR2,TRAP1,RNPEP,GPN3</t>
  </si>
  <si>
    <t>PRMT5,AK2,CCDC86,HSP90AB1,DCPS,NOB1,MYC,SRM,DUS1L,DUSP23,NSFL1C,BST2,RRP12,IMP4,NME1,FARSB,SHQ1,LGALS9,PA2G4,CDK4</t>
  </si>
  <si>
    <t>M9477</t>
  </si>
  <si>
    <t>Genes down-regulated in CD8 T effector cells at day 6 of chronic infection: LCMV-Armstrong versus LCMV-Clone 13.</t>
  </si>
  <si>
    <t>MAT2A,LCMT1,HSP90AB1,NOL12,POLR2H,COX10,ZCCHC17,WDR74,MRPL15,MRPS11,GINS2,MRPL40,IMPDH2,PGAM5,MRPS22,YDJC,WDR70,MRPS2,PDCD5,ALG3</t>
  </si>
  <si>
    <t>ADORA2B,AK2,HAX1,PRDX5,ALDOA,MNAT1,SEL1L,APRT,PSMB5,IREB2,DDT,PRDM1,FBXO6,SURF4,TAPBP,SRA1,NUP88,LGALS3,NDUFAF1,COPS4</t>
  </si>
  <si>
    <t>PGAM1,HIST1H2BG,ALG5,MIF,ACAA2,CCDC86,DCPS,SLC25A12,THYN1,PSEN1,GAPDH,SEC61B,TMED2,OXSR1,TMEM33,TIMM8B,NDUFAF1,RDH11,ENO1,TPI1</t>
  </si>
  <si>
    <t>MTG1,TRAIP,UMPS,HAX1,MRRF,PLSCR1,PSAT1,EI24,METTL4,NUDT1,COX19,IMPDH2,BCAT1,MYCBP,RARS2,NOC3L,NUP43,TSEN2,FRRS1,P4HB</t>
  </si>
  <si>
    <t>M3328</t>
  </si>
  <si>
    <t>Genes up-regulated in comparison of polysome bound (translated) mRNA versus total mRNA 4 h after LPS (TLR4 agonist) stimulation.</t>
  </si>
  <si>
    <t>ETFDH,GTF3C3,NUP37,SCO1,MED27,MRPS28,N6AMT1,PRRC1,WDR4,EIF2B5,RPAP3,RRP15,OAT,TRIM27,MSTO1,SHQ1,MRPS18A,NDUFAF1,MPHOSPH6,DBR1</t>
  </si>
  <si>
    <t>POLR1B,HSPA5,ISYNA1,CRELD2,POU2AF1,MRPS26,SLC25A10,XRCC6,SRM,PNO1,AK7,RRP12,C1QBP,PLEKHA8,DRG2,RRP15,FRRS1,TFB1M,ANGPTL4,MRPL3</t>
  </si>
  <si>
    <t>EPRS,MAT2A,ETFDH,ENOPH1,TUBG1,HPCAL1,NUP37,MTCH2,IDH3A,MRPL15,CSTB,MRPL40,NDUFA8,YIF1A,GNA12,RARS,MRPS16,TGFBI,LMAN1,MTDH</t>
  </si>
  <si>
    <t>CLPP,MRPS12,RPN2,PGD,MIF,YARS,EBP,LSM2,CTPS1,NUDC,PSMB3,PSMB6,SRM,NDUFS2,MYCBP,RRP12,COPS6,TAPBP,PLOD3,LGALS3BP</t>
  </si>
  <si>
    <t>HSP90B1,MRPL12,MRPS12,MAT2A,UPP1,GSTO1,HYOU1,POLR1C,PPIB,CSTB,EIF3B,SRM,BCAT1,PSMD3,NME1,RAD23B,PLOD3,CALU,HDDC2,CDK4</t>
  </si>
  <si>
    <t>M7019</t>
  </si>
  <si>
    <t>Genes down-regulated in lymphoid-primed multipotent progenitors versus megakaryo-erythrocyte progenitors.</t>
  </si>
  <si>
    <t>CLPP,MRPL37,PHB2,CD320,COX5A,SPON2,CCL4,PLRG1,DCPS,PELP1,MRPS24,TIMM50,MTX1,XRCC6,SRM,RUVBL2,DDT,SLAMF9,OAT,AATF</t>
  </si>
  <si>
    <t>M2963</t>
  </si>
  <si>
    <t>Genes up-regulated in T conv versus induced T reg with non-functional FOXP3 [GeneID=50943].</t>
  </si>
  <si>
    <t>TBRG4,PRMT5,COX10,SHMT2,IFITM2,SMN1,MTX1,MYC,DTD1,PSMC5,SSR1,PRDM1,NME1,RAD23B,RARS,PA2G4,SYNGR2,TPI1</t>
  </si>
  <si>
    <t>COX5A,CLIC1,PSMC3IP,UFC1,SNRPD1,MYL4,IRF4,PSMD12,PRDM1,GMDS,NME1,RILPL2,RFC3,GTF2F2,SAR1B,CD44,COPS4,MPHOSPH6</t>
  </si>
  <si>
    <t>M6501</t>
  </si>
  <si>
    <t>Genes down-regulated in monocyte-derived dendritic cells: untreated versus vehicle.</t>
  </si>
  <si>
    <t>MRPL51,PGAM1,NOC4L,HYOU1,LARS,NUDT1,MTBP,MRPL36,KRTCAP2,GPX7,NUP43,CCNC,MRPS18A,COPS4,MPHOSPH6,CAPRIN1,XPOT,TPI1</t>
  </si>
  <si>
    <t>M6811</t>
  </si>
  <si>
    <t>Genes up-regulated in dendritic cells: control versus stimulated with anti-CD209 [GeneID=30835] antibody.</t>
  </si>
  <si>
    <t>SMYD5,SPCS3,ALG14,GMPPA,FOXRED1,YARS,N6AMT1,DNAJB11,EIF2B3,ALDH18A1,TMED2,OXSR1,DUSP4,RFC2,RDH11,RCL1,LSS</t>
  </si>
  <si>
    <t>M3137</t>
  </si>
  <si>
    <t>Genes down-regulated in comparison of macrophages cultured with M-CSF[GeneID=1435] versus macrophages cultured with M-CSF [GeneID=1435] and Pam3Cyc.</t>
  </si>
  <si>
    <t>GNL2,DCUN1D5,POLD2,PPA1,SNRPD1,IMPDH2,GBP1,RCC2,PTPN12,SEC61B,RAD23B,NUP88,FARSB,PPIF,THOP1,EIF4A1,LSS,MRPL3,EIF2A</t>
  </si>
  <si>
    <t>TBC1D7,ENOPH1,POMT1,APRT,CHCHD4,MRPL15,PPIL1,GINS2,KLHDC4,JAGN1,NQO2,UBXN8,HDDC2,TSEN2,INTS10,POLR1E,HIST1H2AE,MPHOSPH6,DBR1</t>
  </si>
  <si>
    <t>M6084</t>
  </si>
  <si>
    <t>Genes down-regulated in CD4 [GeneID=920] T cells activated by anti-CD3 and anti-CD28: IL-12 (2h) versus TGFB1 [GeneID=7040] and IL-12 (2h).</t>
  </si>
  <si>
    <t>SMYD5,PFKP,RPRM,SCO1,UPP1,TRMT2A,TRAPPC3,PSMB5,PSMC4,PSMC5,TMEM214,PGAM5,PRDM1,RILPL2,PDIA3,PRMT6,XPOT</t>
  </si>
  <si>
    <t>M3176</t>
  </si>
  <si>
    <t>Genes up-regulated in plasma cells versus memory B cells.</t>
  </si>
  <si>
    <t>UBA5,ABCC4,CNPY2,SPCS3,ALG14,GMPPB,PSAT1,GORASP2,TMED9,SRPRA,TMEM214,SSR1,PHGDH,SIL1,CCNC,HIST1H2AE,TMEM39A,SEC63,SLC35B1</t>
  </si>
  <si>
    <t>M7975</t>
  </si>
  <si>
    <t>Genes up-regulated in bone marrow-derived macrophages with PPARG [GeneID=5468] knockout: control versus IL4 [GeneID=3565].</t>
  </si>
  <si>
    <t>TRAIP,UMPS,SAC3D1,PSMG3,ITSN1,POLR2F,POLDIP2,ATP1B2,GALE,SRM,YDJC,RRP15,NUPL2,MRPL2,CCT6A,LMAN1,ANGPTL4,MRPL3,PCBP1</t>
  </si>
  <si>
    <t>M9479</t>
  </si>
  <si>
    <t>Genes down-regulated in CD8 T effector cells at day 8 of chronic infection: LCMV-Armstrong versus LCMV-Clone 13.</t>
  </si>
  <si>
    <t>TMEM147,CREB3L2,KTI12,YIF1B,MRPS26,SNRPB,GALK1,EAF2,IRF4,C1QBP,PYCR3,SLAMF9,DUSP14,NOMO1,MRPL4,ATP6AP2,ANGPTL4,NFXL1,AKAP1</t>
  </si>
  <si>
    <t>M4274</t>
  </si>
  <si>
    <t>Genes up-regulated in comparison of control conventional dendritic cells (cDC) at 0 h versus cDCs infected with Newcastle disease virus (NDV) at 14 h.</t>
  </si>
  <si>
    <t>TUBG1,TMEM164,MTCH1,FOXRED1,SKP2,CHCHD4,SLC25A12,ASL,MRPS26,TATDN2,NDUFAB1,BCS1L,NSFL1C,RRP15,TSFM,MRPL4,CCT6A,POLR1E,CDK4</t>
  </si>
  <si>
    <t>M8762</t>
  </si>
  <si>
    <t>Genes down-regulated in monocytes: CD16- versus CD16+.</t>
  </si>
  <si>
    <t>ARFIP2,MRPS28,EEF1E1,UFC1,POLR1C,PPIB,TRUB2,CTPS1,SNRPA,MTX1,ATPAF2,LGMN,IRF4,NDUFS8,C1QBP,SEC61B,GPX7,SEC61A2,GTF2H4</t>
  </si>
  <si>
    <t>M4295</t>
  </si>
  <si>
    <t>Genes up-regulated in comparison of control conventional dendritic cells (cDC) at 18 h versus cDCs infected with Newcastle disease virus (NDV) at 18 h.</t>
  </si>
  <si>
    <t>SEH1L,TOMM40L,ALG14,NIP7,MIPEP,MTIF3,MRPS18B,ACAD8,MRPL22,TRAM2,MYC,PSMB6,NDUFA8,TUBB6,EIF2B2,TCP1,YRDC,PIGU,SLC25A19</t>
  </si>
  <si>
    <t>UBA5,ACO2,MCM4,SPCS3,NUP37,VDAC1,POLR2D,GINS2,MRPL40,PSMD12,PSMD13,SSR1,PGAM5,AVEN,SAE1,FARSB,NUDT5,ALG3,CDK4</t>
  </si>
  <si>
    <t>M4293</t>
  </si>
  <si>
    <t>Genes up-regulated in comparison of control conventional dendritic cells (cDC) at 10 h versus cDCs infected with Newcastle disease virus (NDV) at 10 h.</t>
  </si>
  <si>
    <t>TFPT,UMPS,NOL12,MED8,POLR2D,POLR1C,ZCCHC17,SKP2,ACAD8,ATPAF2,ATP5PO,MRPS27,ADRM1,CMTM4,GATC,PPP1R14B,RNF4,MRTO4,CDK4</t>
  </si>
  <si>
    <t>M6010</t>
  </si>
  <si>
    <t>Genes down-regulated in dendritic cells: wildtype versus I ab-/- mice.</t>
  </si>
  <si>
    <t>MRPL27,TFG,PEMT,PRMT5,PMM1,IMPA2,PSMD13,MRPS22,TMEM11,NME1,RAD23B,PQLC3,RIPK3,RARS,RPAP3,RFC2,TEX9,MPHOSPH6,CDC34</t>
  </si>
  <si>
    <t>M8571</t>
  </si>
  <si>
    <t>Genes down-regulated in T helper cells 15 days post polarization and stimulated with anti-CD3 and anti-CD28: Th1 versus Th17.</t>
  </si>
  <si>
    <t>RPL38,ACO2,MRPL27,FCER1G,ACAA2,PRDX5,PMM1,MED8,SIVA1,CTSA,SLC11A1,THYN1,EDEM2,SNRPG,EIF4A3,DAPK3,NDUFA10,GLIPR1,MRPL4</t>
  </si>
  <si>
    <t>PFKP,ARFIP2,MIF,PSMC3IP,UCK2,POLR2H,SIVA1,EIF3B,SNRPA,CYC1,IMPA2,IMPDH2,SRM,RUVBL2,IL1R2,GLIPR1,DUSP4,GPX7,TGFBI</t>
  </si>
  <si>
    <t>TRAIP,UMPS,TXN2,MRRF,PLSCR1,CREB3L2,PSAT1,EI24,METTL4,IMPDH2,BCAT1,IRF4,TMEM214,SOCS2,ALDH18A1,DUSP4,NUP43,FRRS1,SLC35B1</t>
  </si>
  <si>
    <t>M3628</t>
  </si>
  <si>
    <t>Genes down-regulated in comparison of unstimulated CD8 T cells at 24 h versus CD8 T cells at 24 h after treatment with trichostatin A (TSA) [PubChem=5562].</t>
  </si>
  <si>
    <t>CCDC58,WDR46,PGAM1,CLPTM1L,PEMT,CCL4,CDV3,DCUN1D5,MRPS18B,POLR2H,POLR2J,IREB2,TSFM,THAP7,MRPS7,P2RX6,SYNGR2,MRTO4,ENO1</t>
  </si>
  <si>
    <t>M4763</t>
  </si>
  <si>
    <t>Genes up-regulated in comparison of LSK versus monocyte macrophages.</t>
  </si>
  <si>
    <t>MTG1,CCDC86,FPGS,JAGN1,PSMD12,SSR2,RUVBL2,PPIL3,EIF2B2,UBFD1,TCP1,OAT,CCT6A,TFB1M,FBXO31,RRP9,LSS,GPN3,TPI1</t>
  </si>
  <si>
    <t>M9618</t>
  </si>
  <si>
    <t>Genes up-regulated in CD42 int [GeneID=100133941] cells from thymus: T reg versus T conv.</t>
  </si>
  <si>
    <t>COMMD1,CTSA,PPIB,TRMT2A,MRPS11,PRKCSH,ATP5PO,PSMB6,NDUFA8,NDUFS3,DUS1L,SEC61B,GNA12,TYMP,MRPL4,GTF2H4,TIMM8B,GUK1,CDK4</t>
  </si>
  <si>
    <t>M7784</t>
  </si>
  <si>
    <t>Genes up-regulated in NK cells: B3GAT1+ [GeneID=27087] versus B3GAT1- [GeneID=27087].</t>
  </si>
  <si>
    <t>MRPS12,SMYD5,POLR1B,SSSCA1,MRPS18B,PELP1,MRPL22,CDK5RAP1,MRPL40,MTX1,PRRC1,PSMC5,DUS1L,TUBB6,PYCR3,HEATR3,TSFM,FRRS1,AKAP1</t>
  </si>
  <si>
    <t>M5391</t>
  </si>
  <si>
    <t>Genes up-regulated in comparison of dendritic cells (DC) stimulated with LPS (TLR4 agonist) at 48 h versus neutrophils stimulated with LPS (TLR4 agonist) at 1 h.</t>
  </si>
  <si>
    <t>PDSS1,PDHB,PGD,GTF3C3,TUBG1,RAB38,ADORA2B,COX5A,APEX1,BRCC3,GORASP2,MRPL15,MRPS11,EAF2,PTBP1,WDR43,NDUFS8,SHQ1,NDUFAF1</t>
  </si>
  <si>
    <t>UBE2E1,ALG5,GNL2,IFI30,UCK2,TAGLN2,GSTO1,MYC,PRDM1,SOCS2,TUBB6,PQLC3,OAT,TG,FRRS1,SLC25A15,SAR1B,ENO1,XPOT</t>
  </si>
  <si>
    <t>ADA,SLC25A33,SIVA1,NUDT1,GINS2,SNRPA,SNRPD2,VPS29,ATP5PO,IMPDH2,EAF2,NDUFAB1,RFC2,RFC3,CEP55,NANS,LSS,EIF2A,TPI1</t>
  </si>
  <si>
    <t>CCDC58,ARFIP2,AK2,VDAC1,LCMT1,ELOF1,TOE1,YARS,PUS10,XRCC6,NDUFA8,RUVBL2,GMDS,MEF2B,RARS,WDR34,EXOSC2,RNF4,CDK4</t>
  </si>
  <si>
    <t>M3704</t>
  </si>
  <si>
    <t>Genes down-regulated in comparison of control dendritic cells (DC) at 24 h versus those stimulated with LPS (TLR4 agonist) at 24 h.</t>
  </si>
  <si>
    <t>PDSS1,RBM10,LRRC59,AMZ2,HAX1,CHCHD4,WDR4,RUVBL2,TXNL4A,TXNDC5,CHCHD1,NUP88,TMEM33,TGFBI,NUDT5,ZSCAN22,MRPS2,PA2G4,TMEM39A</t>
  </si>
  <si>
    <t>M5531</t>
  </si>
  <si>
    <t>Genes down-regulated in comparison of neutrophils versus NK cells.</t>
  </si>
  <si>
    <t>MRPL12,RPN2,RRBP1,MTCH2,MRPL17,ACAD8,RUVBL1,MRPL40,POLDIP2,EIF2B3,RARS,NUP43,CCNC,TGFBI,EEF2,GUCA1A,LSS,AKAP1,CDK2</t>
  </si>
  <si>
    <t>RPN2,MRPL27,TBCB,FCER1G,AK2,SDHB,EEF1E1,APEX1,PPA1,CTSA,TIMM50,VPS29,KRTCAP2,ATP5PO,IMPA2,TXNL4A,ALDH18A1,TMED2,TM2D2</t>
  </si>
  <si>
    <t>M9698</t>
  </si>
  <si>
    <t>Genes up-regulated in CD4 [GeneID=920] T helper cells Th0: 10h versus 60h.</t>
  </si>
  <si>
    <t>TRAIP,NUP54,GMPPB,ISYNA1,MRPS18B,LARS,RUVBL1,SSU72,MRPS24,PRKCSH,EIF3D,DHODH,C1QB,GRWD1,ADRM1,NANS,LSS,LY9,GPN3</t>
  </si>
  <si>
    <t>RPL38,MRPL27,UFC1,SIVA1,MRPL17,MRPS24,MRPS11,MRPL36,SNRPD2,LGMN,ATP5PO,IMPA2,PSMB4,MRPL43,NDUFS3,TIMM8B,GUCA1A,EIF4A1,EIF2A</t>
  </si>
  <si>
    <t>M3441</t>
  </si>
  <si>
    <t>Genes up-regulated in comparison of intrathymic T progenitor cells (ITTP) versus naive CD4 [GeneID=920] T cells from cord blood.</t>
  </si>
  <si>
    <t>ADA,PGD,GTF3C3,GNL2,UCK2,GSTO1,CCT7,IDH3A,DENR,GORASP2,RUVBL1,SND1,MRPL11,UBAP2,IMPA2,IMPDH2,MRPS22,PA2G4,EIF4A1</t>
  </si>
  <si>
    <t>M3425</t>
  </si>
  <si>
    <t>Genes up-regulated in comparison of control CD4 [GeneID=920] CD8 thymocytes versus those after stimulation with anti-Valpha2 antibodies.</t>
  </si>
  <si>
    <t>RBM10,RRBP1,AP1S1,SAC3D1,PDIA4,PPT1,GFM1,BNIP1,IMP4,GNAT2,PLOD3,FARSB,DOLPP1,RFC2,RFC3,PIGU,THOP1,RRP9,TNFRSF1A</t>
  </si>
  <si>
    <t>M6544</t>
  </si>
  <si>
    <t>Genes up-regulated in epithelial cells (24h): IFNG [GeneID=3458] versus interferon alpha.</t>
  </si>
  <si>
    <t>UBA5,UBE2K,TRAIP,MRPL51,STX18,VDAC1,CYC1,MYL4,STAC2,IMP4,GMDS,RFC3,TEX9,THAP1,GSTT2,RNF4,RNPEP,NANS,COQ7</t>
  </si>
  <si>
    <t>M3706</t>
  </si>
  <si>
    <t>Genes down-regulated in comparison of control dendritic cells (DC) at 0 h versus those stimulated with poly(I:C) (TLR3 agonist) at 0.5 h.</t>
  </si>
  <si>
    <t>MRPL12,TBCB,SPON2,MRRF,POLR2F,YARS,MTF1,PRKCSH,MRPL1,MVK,KRTCAP2,WDR4,SRPX2,RNPS1,TCP1,TOM1,THAP7,TNFRSF1A,MAN1B1</t>
  </si>
  <si>
    <t>AICDA,PGAM1,COX5A,RBM47,SDC1,PLSCR1,WARS,YARS,EAF2,SRP19,GBP1,GFPT1,DDOST,BLVRA,CALU,LGALS3,PPIF,CEP55,CYCS</t>
  </si>
  <si>
    <t>UFSP2,ACO2,MRPL27,HPCAL1,NME7,PSMG3,ITSN1,PPA1,RHPN2,CDK5RAP1,NUDC,GNA12,YRDC,LETM1,MRPS10,NFXL1,AATF,CAPRIN1,COQ7</t>
  </si>
  <si>
    <t>M3839</t>
  </si>
  <si>
    <t>Genes down-regulated in comparison of dendritic cells (DC) stimulated with poly(I:C) (TLR3 agonist) at 8 h versus DC cells stimulated with Pam3Csk4 (TLR1/2 agonist) at 8 h.</t>
  </si>
  <si>
    <t>UMPS,PRDX5,SSSCA1,POLD2,MUC13,IDH3A,TRMT2A,MORF4L2,SMN1,PRKCSH,SNRPB,SNRPD1,NDUFS8,BLVRA,CPEB2,MRPS16,MRPS2,AATF,LSS</t>
  </si>
  <si>
    <t>M332</t>
  </si>
  <si>
    <t>Genes down-regulated in Sez-2 cells (T cell lymphoma): untreated versus IL15 [GeneID=3600].</t>
  </si>
  <si>
    <t>TOMM40L,PARL,UMPS,PSAT1,DCUN1D5,IDH3A,CNIH4,GALE,WDR4,DDOST,NDUFS3,NME2,GLIPR1,DPAGT1,SAE1,OPA1,NOMO1,TUBE1,SLC35B1</t>
  </si>
  <si>
    <t>SF3B4,HMGA1,ADA,PGAM1,TUBG1,SAC3D1,HSPA5,DCP2,RUVBL1,MORF4L2,GINS2,LGMN,PHGDH,ALDH18A1,NME1,TSFM,PPIF,NANS,CDK4</t>
  </si>
  <si>
    <t>M9838</t>
  </si>
  <si>
    <t>Genes up-regulated in CD40L and IL-2 IL-4 IL-5 stimulated at day 1 B cell IRF4high versus CD40L and IL-2 IL-4 IL-5 stimulated at day 3 B cell IRF4high.</t>
  </si>
  <si>
    <t>VAPB,MRPL12,PHB2,CLNS1A,KDELC1,MRRF,POLR2H,APEX1,TMED9,MRPL44,TMEM11,C1QBP,GNL3,FARSB,TRIM27,TIMM10,NUDT5,MRPS2,XPOT</t>
  </si>
  <si>
    <t>M7365</t>
  </si>
  <si>
    <t>Genes up-regulated in the activated CD4 [GeneID=920] T cells (48h): control versus IL-12.</t>
  </si>
  <si>
    <t>GNL2,MAD2L2,GMPPB,MAPK1IP1L,NIPSNAP3A,MRPL22,MRPS34,GFM1,XRCC6,DNAJB11,EAF2,TXNDC5,GMDS,BOP1,OXSR1,COPS4,SEC63,RPL13A,COQ7</t>
  </si>
  <si>
    <t>ECD,NUP37,POLD2,POLR2F,MRPL22,SMN1,MTX1,MRPL11,DTD1,WDR55,SSR2,NDUFAB1,RUVBL2,NSFL1C,MRPL16,C1QBP,TIMM8B,FBXO31,COQ7</t>
  </si>
  <si>
    <t>ADA,MIF,ALG8,XBP1,SHMT2,PPA1,ZBTB32,HBS1L,GALK1,IMPDH2,AK7,SOCS2,NME1,AVEN,DUSP4,GRB7,PIWIL2,TUBE1,CAPRIN1</t>
  </si>
  <si>
    <t>M9658</t>
  </si>
  <si>
    <t>Genes up-regulated in CD4 [GeneID=920] T helper cells Th0: 1h versus 10h.</t>
  </si>
  <si>
    <t>RPL28,FCER1G,ALG5,NOC4L,CCL4,GMPPB,VDAC2,DCUN1D5,SSU72,LGMN,PSMB3,DAPK3,PSMD3,NDUFS3,MRPL4,TM2D2,ATP6AP2,SEC63,TPI1</t>
  </si>
  <si>
    <t>M3191</t>
  </si>
  <si>
    <t>Genes down-regulated in comparison of IgD+ peripheral blood B cells versus dark zone germincal center B cells.</t>
  </si>
  <si>
    <t>PGAM1,UBA1,UMPS,ALDOA,DCPS,PPA1,RUVBL1,CTPS1,IMPDH2,PSMB5,SRPRA,EIF2B2,SAE1,NUPL2,RFC2,PPP1R14B,TFB1M,ENO1,CAPRIN1</t>
  </si>
  <si>
    <t>M6361</t>
  </si>
  <si>
    <t>Genes up-regulated in gamma delta T cells: Vd1 versus Vd2.</t>
  </si>
  <si>
    <t>ALG8,CCL4,HSPA5,TPST1,WARS,MRPS18B,NOB1,POLR2F,PPA1,EIF3B,CTPS1,MRPL11,PSMD12,DUS1L,BLVRA,NME1,NTS,PPP1R14B,MRPS18A</t>
  </si>
  <si>
    <t>ECD,PHB2,PEX10,CNPY2,CLPTM1L,PRDX5,KTI12,TRUB2,EBP,TMED9,SMPD1,PRRC1,MTMR9,IREB2,CDC16,CHMP6,SLAMF9,OPA1,NDUFAF1</t>
  </si>
  <si>
    <t>M6124</t>
  </si>
  <si>
    <t>Genes up-regulated in CD4 [GeneID=920] T cells activated by anti-CD3 and anti-CD28: IL4 [GeneID=3565] (6h) versus untreated (6h).</t>
  </si>
  <si>
    <t>TAGLN2,ALDH3B1,SUMF2,APEX1,SIVA1,TOE1,GPR160,THYN1,NUDT1,MRPL40,MTX1,NDUFS7,SLC39A11,NDUFA10,DUSP23,COPS6,DUT,TXNDC11,RCL1</t>
  </si>
  <si>
    <t>M5441</t>
  </si>
  <si>
    <t>Genes up-regulated in comparison of mast cells versus effector memory CD4 [GeneID=920] T cells.</t>
  </si>
  <si>
    <t>TFG,ALG5,SDF2L1,TMEM164,SEL1L,HYOU1,PDIA4,MRPL15,MRPL40,PSMB5,PSMC4,BCAT1,SLC12A8,PSMD12,NQO2,OPA1,SIL1,GSPT1,TIMM8B</t>
  </si>
  <si>
    <t>UBE2K,ELAC2,TAGLN2,SDHB,POLR2H,POLR1C,BRCC3,PPA1,PPT1,MRPL22,CNIH4,SSU72,MRPS24,SNRPD1,PSMA7,PSMB4,CHCHD1,CXCR3,NUDT5</t>
  </si>
  <si>
    <t>MRPL12,UPP1,PRMT7,ALDOA,HSPA5,HYOU1,MAPK1IP1L,FPR1,PDIA4,STX11,PSMD13,RRP12,WDR70,TYMP,PDIA3,SIL1,PPIF,P4HB,GUSB</t>
  </si>
  <si>
    <t>ETFDH,PFKL,TFPT,NUP37,CLNS1A,MAD2L2,TXN2,VDAC1,SKP2,LSM2,SNRPA,DTD1,LGMN,MYCBP,TMEM97,DUT,MRPS16,TFB1M,LSS</t>
  </si>
  <si>
    <t>TBCB,UCHL1,DERL3,IFI30,TAGLN2,KTI12,MRPL15,SMN1,STX11,IPMK,DTD1,GALE,MYL4,PSMD13,CXCR3,TOM1,PIWIL2,RNPEP,EIF2B1</t>
  </si>
  <si>
    <t>CLPP,TMEM147,PRDX5,POLR2D,GORASP2,MRPS5,DTD1,PSMD12,SSR2,C1QB,TCP1,ADRM1,UBXN8,PPP1R14B,PDIA3,EEF2,NANS,CD44,CDC34</t>
  </si>
  <si>
    <t>ADA,MIPEP,GSTO1,PLSCR1,DCUN1D5,RPP30,EIF1AD,IDH3A,CNIH4,SNRPB,C1GALT1,CDC16,MYCBP,TRIM27,PRMT6,NUDT5,SEC23IP,AKAP1,CDK2</t>
  </si>
  <si>
    <t>CD320,TAGLN2,ALDOA,FPR1,EIF1AD,APEX1,PPA1,YARS,SNRPA,ECE2,GALE,IMPA2,BCAT1,RSPH1,LGALS3,NOMO1,AKAP1,CDC34,TPI1</t>
  </si>
  <si>
    <t>M3908</t>
  </si>
  <si>
    <t>Genes up-regulated in comparison of dendritic cells (DC) stimulated with LPS (TLR4 agonist) at 1 h versus DC cells stimulated with Pam3Csk4 (TLR1/2 agonist) at 1 h.</t>
  </si>
  <si>
    <t>SEH1L,RBM10,MRPL51,GMPPB,GMPPA,MRRF,PSAT1,POLD2,MED8,ACAD8,RUVBL1,EBP,MRPL43,NDUFS2,C1QBP,NQO2,COPS6,DUT,DBR1</t>
  </si>
  <si>
    <t>PEMT,TOMM40L,SAC3D1,CCL4,EI24,EDEM2,SNRPG,DNAJB11,NDUFS3,TXNDC5,SURF4,EIF2B5,E2F3,TEX9,AATF,LSS,TMEM39A,PCBP1,MTDH</t>
  </si>
  <si>
    <t>M3479</t>
  </si>
  <si>
    <t>Genes down-regulated in comparison of CD4 [GeneID=920] thymocytes versus thymic stromal cells.</t>
  </si>
  <si>
    <t>RRBP1,TFG,ADORA2B,UCK2,NME7,LCMT1,TPST1,ADAMTS3,ITSN1,ASL,NUDC,SRPX2,MTMR2,COPS6,RAD23B,GLIPR1,DUSP14,SIL1,GSTT2</t>
  </si>
  <si>
    <t>LRRC59,PLSCR1,POLR2H,CSTB,IRS2,EIF3D,SNRPA,RSL1D1,BAD,WDR55,IL1R2,RRP12,IMP4,PYCR3,UBFD1,GRWD1,RNF4,RRP9,RCL1</t>
  </si>
  <si>
    <t>MRPL27,ALG5,UMPS,CCL4,ACAA2,HSPA5,CDV3,CRELD2,ELOF1,MTMR9,EIF2B5,MTMR2,RARS,CCT6A,GTF2F2,FBXO31,CDC34,ENO1,MTDH</t>
  </si>
  <si>
    <t>CLNS1A,VDAC2,CCT7,MRPL15,GINS2,SNRPG,RSL1D1,PSMB5,PSMB6,PNO1,PSMC5,C1QBP,SEC61B,DUSP4,E2F3,TSFM,CCT6A,PDCD5,MRPL3</t>
  </si>
  <si>
    <t>M3202</t>
  </si>
  <si>
    <t>Genes down-regulated in comparison of naive B cell versus dark zone germinal center B cells.</t>
  </si>
  <si>
    <t>ELAC2,TBCB,ALDOA,ZNHIT1,TXN2,CRELD2,CCT7,RUVBL1,CSTB,CYC1,UBAP2,PSMA7,PSMB5,TMEM11,MRPL16,EIF2B2,GMDS,MRPS2,TPI1</t>
  </si>
  <si>
    <t>ACO2,PHB2,ELAC2,MNAT1,CCT7,CHCHD4,TRMT2A,RUVBL1,MRPL22,EIF3G,JAGN1,WDR55,PSMD3,RCC2,OAT,MRPS18A,ERGIC1,GSTT2,CCT6A</t>
  </si>
  <si>
    <t>RPL30,ENOPH1,MIF,UMPS,MRRF,WARS,APEX1,PPA1,G6PC3,ABHD11,RRP1B,IRF4,RRP12,ALDH18A1,RARS,GRWD1,FRRS1,AATF,ENO1</t>
  </si>
  <si>
    <t>UBE2K,ENPP1,ARFIP2,ADA,MIF,CCL4,HSPA5,PLSCR1,TPST1,ITSN1,MORF4L2,ASL,SNRPA,KRTCAP2,TGFBI,TM2D2,TIMP1,TNFRSF1A,SLC35B1</t>
  </si>
  <si>
    <t>SEH1L,EPRS,MRPL37,CCDC86,TRMT2A,PPT1,MRPS26,MRPL40,SMPD1,MTX1,SNRPG,MYC,RSL1D1,IREB2,RARS,RFC3,NDUFAF1,G3BP1,COPS4</t>
  </si>
  <si>
    <t>ECD,C1RL,RNASEK,CNPY2,ZNHIT3,STX18,UCK2,UPP1,TAGLN2,HYOU1,CHCHD4,DNAJB11,NME1,AVEN,SRA1,ABHD2,MRPS18A,TIMP1,GUSB</t>
  </si>
  <si>
    <t>M8175</t>
  </si>
  <si>
    <t>Genes down-regulated in HEK293 cells expressing mutant NOD2 [GeneID=64127]: untreated versus muramyl dipeptide [PubChem=11620162] for 2h.</t>
  </si>
  <si>
    <t>CLPTM1L,NOC4L,CREB3L2,GORASP2,RUVBL1,EBP,POLDIP2,TATDN2,SMYD2,SEC24D,KARS,GNA12,RARS,TCP1,CCT6A,SEC23IP,MRPL3,MTDH</t>
  </si>
  <si>
    <t>PGAM1,TBL3,NUDT1,GAPDH,JAGN1,GART,PSMC4,TUBB6,BOP1,GRWD1,SLAMF9,NTS,GUSB,LSS,COQ7</t>
  </si>
  <si>
    <t>MRPL51,PHB2,PGD,STX18,ALG8,WARS,FPGS,DCP2,GDF3,PELP1,CNIH4,POLDIP2,MRPL1,MYL4,QDPR,DPAGT1</t>
  </si>
  <si>
    <t>M8952</t>
  </si>
  <si>
    <t>Genes up-regulated in T reg from lypmh nodes of elderly (retired breeder) mice: wildtype versus PPARG [GeneID=5468] knockout.</t>
  </si>
  <si>
    <t>CLPP,ABCC4,WDR46,UCK2,PMM1,POMT2,IFT20,MAPK1IP1L,POLR2H,IRS2,TRAM2,NDUFS7,EIF4A3,BCS1L,TOM1,FRRS1,CD44</t>
  </si>
  <si>
    <t>RPL30,RPL29,WDR74,RUVBL1,SND1,GFM1,IMPDH2,NACA,WDR43,BST2,C1QBP,GNL3,CXCR3,TCP1,YRDC,PPP1R14B,PCBP1</t>
  </si>
  <si>
    <t>M8829</t>
  </si>
  <si>
    <t>CCDC58,PGD,TUBG1,NUP54,AK2,SLC25A33,LSM2,KRTCAP2,SRM,PSMC5,PSMD3,YRDC,GTF2H3,GTF2H4,CYCS,MTDH</t>
  </si>
  <si>
    <t>M6126</t>
  </si>
  <si>
    <t>Genes down-regulated in CD4 [GeneID=920] T cells activated by anti-CD3 and anti-CD28: TGFB1 [GeneID=7040] and IL-12 (2h) versus untreated (2h).</t>
  </si>
  <si>
    <t>ELAC2,AMZ2,ALDH3B1,GPR160,THYN1,PPT1,SND1,CDK5RAP1,MTX1,STX11,NDUFS7,SLC39A11,TATDN2,GMDS,YDJC,TXNDC11,MAN1B1,DCTN3</t>
  </si>
  <si>
    <t>M4446</t>
  </si>
  <si>
    <t>Genes down-regulated in comparison of memory IgG IgA B cells versus blood plasma cells.</t>
  </si>
  <si>
    <t>UFSP2,RRBP1,ADA,TFG,RBM47,CREB3L2,IFT20,MRPS34,SSR3,GFPT1,MRPS22,PRDM1,MRPL16,EIF2B3,AVEN,RARS,NUPL2,LGALS3</t>
  </si>
  <si>
    <t>MRPL12,TRAIP,MRPL51,HMGA1,EYA3,CD320,ENOPH1,TXN2,NUDT2,LSM2,BCAT1,NDUFS2,PPIL3,SURF4,MYCBP,NDUFAF1,ZSCAN22,ENO1</t>
  </si>
  <si>
    <t>M3717</t>
  </si>
  <si>
    <t>Genes up-regulated in comparison of control dendritic cells (DC) at 8 h versus those stimulated with poly(I:C) (TLR3 agonist) at 8 h.</t>
  </si>
  <si>
    <t>RPL30,UFSP2,PGD,CLIC1,CLNS1A,IFI30,VDAC1,XBP1,CTSA,PNO1,NDUFAB1,C1QBP,RARS2,SAE1,POLR1E,MRPS2,MRPL3,XPOT</t>
  </si>
  <si>
    <t>PFKP,HPCAL1,UCK2,PSAT1,MRPS28,POLD2,POLR2D,YARS,NUDT1,EBP,KLHDC4,GALK1,IMPA2,PSMB3,PSMB6,SURF4,SAR1B,MRTO4</t>
  </si>
  <si>
    <t>MRPL27,AMZ2,UCK2,PLSCR1,PMM1,PSAT1,MRPS28,POLD2,POLR2D,APEX1,GALK1,IMPA2,GART,BAX,RFC3,MRTO4,PCBP1,COQ7</t>
  </si>
  <si>
    <t>M3380</t>
  </si>
  <si>
    <t>Genes up-regulated in comparison of Th1 cells versus natural regulatory T cell (Treg).</t>
  </si>
  <si>
    <t>TBRG4,MIB1,MED8,XBP1,RUVBL1,PRKCSH,DHRS13,GPR108,DCTD,SEC24D,YIF1A,KARS,UBE2J2,YDJC,MRPS16,GSTT2,ANGPTL4,AKAP1</t>
  </si>
  <si>
    <t>HSP90B1,RPN2,RRBP1,ADA,UCK2,TAGLN2,HYOU1,IDH3A,PPIB,NUDT1,LGMN,EIF4A3,IRF4,SEC61B,GLIPR1,PPP1R14B,PDIA3,GUK1</t>
  </si>
  <si>
    <t>TBRG4,WDR46,RPS19,CD320,PARL,PRMT7,CCDC86,TM2D3,TIMM50,XRCC6,MRPL44,PSMB6,IREB2,TAPBP,CACNA1S,HDDC2,ERGIC1,NUDT5</t>
  </si>
  <si>
    <t>CLPP,COX5A,HPCAL1,CLNS1A,AK2,PRMT7,TXN2,SHMT2,BRCC3,IFITM2,SNRPD2,DTD1,GALK1,IMPDH2,NDUFS2,COPS6,DUT,TFB1M</t>
  </si>
  <si>
    <t>GMPPA,YIPF3,SSSCA1,EI24,PDIA4,MORF4L2,RRP1B,PSMB3,NDUFS2,FBXO2,GLIPR1,DPH1,AVEN,WDR34,TOMM6,GPS1,SAR1B,MRTO4</t>
  </si>
  <si>
    <t>M3626</t>
  </si>
  <si>
    <t>Genes down-regulated in comparison of unstimulated CD8 T cells at 24 h versus CD8 T cells at 24 h after stimulation with antigen-B7-1.</t>
  </si>
  <si>
    <t>PHLDA2,PGAM2,ZNHIT3,CLPTM1L,PEMT,CCL4,HSPA5,CDV3,MRPS18B,SEC22B,DUT,TSFM,THAP7,MRPS7,P2RX6,SYNGR2,MRPL3,ENO1</t>
  </si>
  <si>
    <t>M4260</t>
  </si>
  <si>
    <t>Genes up-regulated in comparison of control conventional dendritic cells (cDC) at 0 h versus cDCs infected with Newcastle disease virus (NDV) at 4 h.</t>
  </si>
  <si>
    <t>TPMT,MRPL12,CRLS1,FLAD1,MRPS26,MRPL36,ATPAF2,TRUB1,CD3EAP,MYCBP,EIF2B2,CMTM4,TRIM27,MSTO1,CCNC,DNAJA3,RNF4,EIF2B1</t>
  </si>
  <si>
    <t>M5403</t>
  </si>
  <si>
    <t>Genes down-regulated in comparison of eosinophils versus macrophages.</t>
  </si>
  <si>
    <t>MCM4,CLNS1A,UMPS,ALDOA,PRRC1,BAD,SLC12A8,NDUFA9,NDUFAB1,DCTD,DPAGT1,GRWD1,CCNC,MRPL4,RNPEP,RDH11,MRTO4,ENO1</t>
  </si>
  <si>
    <t>NUP37,ALG5,AK2,MTCH2,POLR2D,EIF1AD,CRELD2,ZCCHC17,RUVBL1,PSMC4,SSR3,KARS,RFC3,P4HB,PA2G4,EIF2A</t>
  </si>
  <si>
    <t>M8842</t>
  </si>
  <si>
    <t>Genes down-regulated in multipotent progenitors versus common lymphoid progenitors.</t>
  </si>
  <si>
    <t>HMGA1,CLNS1A,GNL2,GSTO1,VDAC1,DCPS,MRPS26,INTS9,SMN1,CYC1,BLVRA,TUBB6,CPEB2,RFC3,TSFM,LGALS3BP,NUDT5,CDK2</t>
  </si>
  <si>
    <t>M4827</t>
  </si>
  <si>
    <t>Genes up-regulated in comparison of CD4 [GeneID=920] T cells versus erythroblasts.</t>
  </si>
  <si>
    <t>TUFM,KDELC1,GSTO1,PLSCR1,YIPF3,MTIF3,POLR1C,PRRC1,ABHD11,NDUFS7,PSEN1,JAGN1,PPIL3,BOP1,MRPS16,CEP55,EIF2B1,CD44</t>
  </si>
  <si>
    <t>M4147</t>
  </si>
  <si>
    <t>Genes down-regulated in comparison of dendritic cells (DC) stimulated with Gardiquimod (TLR7 agonist) at 4 h versus those stimulated with Gardiquimod (TLR7 agonist) at 24 h.</t>
  </si>
  <si>
    <t>MRPL27,CNPY2,ECSIT,PRMT5,CLNS1A,LARS,MRPL13,TM2D3,MRPL44,PSMB5,SRM,RARS,RILPL2,LGALS3BP,TMEM33,NOMO1,MRPS7,FRRS1</t>
  </si>
  <si>
    <t>CD320,ADSL,CCL4,SKP2,ZBTB32,PUS10,MRPL44,PSMB4,SRM,IREB2,TAPBP,GNL3,RRP15,HDDC2,MRPL4,ERGIC1,RNPEP,ANGPTL4</t>
  </si>
  <si>
    <t>RRBP1,ADORA2B,SPON2,UPP1,SEL1L,TPST1,CTSA,MORF4L2,ASL,ITGA5,GFPT1,TUBB6,SRPX2,PTPN12,PLOD3,CALU,GSTT2,ATP6AP2</t>
  </si>
  <si>
    <t>TFG,PEMT,HPCAL1,CLNS1A,ALG5,CSTB,MTX1,HBS1L,ATP5PO,PSMC4,DCTD,TXNL4A,QDPR,DPAGT1,GRWD1,UBXN8,TGFBI,ENO1</t>
  </si>
  <si>
    <t>M8768</t>
  </si>
  <si>
    <t>Genes down-regulated in dendritic cells with knockout of NLRP10 [GeneID=338322]: control versus LPS.</t>
  </si>
  <si>
    <t>MRPL12,WDR46,RPS19,NUP37,AK2,NOB1,POLR1C,MRPS34,MVK,ABHD11,PSMA7,SRPX2,RARS,GRWD1,TEX9,RCL1,CD44,GPN3</t>
  </si>
  <si>
    <t>IFI30,GSTO1,MTCH1,PLSCR1,TPST1,POU2AF1,G6PC3,MRPL36,MYC,WDR55,TUBB6,PQLC3,CACNA1S,LGALS3,P2RX4,SLC25A15,EIF2A,MTDH</t>
  </si>
  <si>
    <t>RRBP1,ALDOA,SEC61A1,UFC1,XBP1,CTSA,NUDT1,SMPD1,PRKCSH,EIF3B,PSMB3,BAX,SOCS2,CXCR3,RNPEP,CD44,LY9,SLC35B1</t>
  </si>
  <si>
    <t>LRRC59,HMGA1,TUBG1,PRMT5,SEC61A1,SHMT2,YARS,CRK,EIF3B,TATDN2,DCTD,SOCS2,DOLPP1,TRIM27,GSPT1,TRAP1,THOP1,MRPL3</t>
  </si>
  <si>
    <t>PDSS1,TUBG1,UMPS,SAC3D1,POU2AF1,PPA1,GINS2,SNRPD1,SRM,CD3EAP,TMEM97,RAD23B,RFC2,SHQ1,TG,FRRS1,PA2G4,EIF2A</t>
  </si>
  <si>
    <t>M8766</t>
  </si>
  <si>
    <t>Genes down-regulated in CD16- monocytes versus dendritic cells.</t>
  </si>
  <si>
    <t>PHB2,IFI30,ACAA2,ARMC6,WARS,MRPS18B,NOB1,SHMT2,CRK,YIF1B,MRPL22,MRPS34,EIF3G,DHRS13,GPR108,RRP15,GUSB,TNFRSF1A</t>
  </si>
  <si>
    <t>TAGLN2,PLSCR1,ITSN1,ZBTB32,ACAD8,THYN1,SLC39A11,GART,TUBB6,STAC2,CACNA1S,SLAMF9,GRB7,PPP1R14B,LGALS3,TG,TBRG1,SLC25A15</t>
  </si>
  <si>
    <t>M7707</t>
  </si>
  <si>
    <t>Genes down-regulated in CD4 [GeneID=920] T cells: control versus Ro 41-5253 [PubChem=5312120].</t>
  </si>
  <si>
    <t>MRPS12,TUBG1,PLSCR1,MPI,RUVBL1,FLAD1,GINS2,RRP1B,BAD,SSR1,BCS1L,BLVRA,TXNL4A,IMP4,ALDH18A1,LGALS9,MRPL4,GTF2H4</t>
  </si>
  <si>
    <t>MRPL27,RRBP1,PFKP,TBCB,PLSCR1,DCPS,PRRC1,VPS29,KRTCAP2,PRDM1,UBE2J2,TXNDC5,PQLC3,CXCR3,LGALS3,RNPEP,CD44,CDC34</t>
  </si>
  <si>
    <t>MRPL27,ZNHIT3,NIP7,POLR1C,POMT1,APRT,NUDC,ATPAF2,DHRS13,DCTD,PHGDH,MRPL2,TRAP1,RNPEP,P4HB,MRPS2,MRPL3,CDK2</t>
  </si>
  <si>
    <t>MRPL12,ENOPH1,PRDX5,SDC1,HYOU1,PSMG3,DCP2,PPA1,CHCHD4,SNRPA,STX11,SNRPB,VPS29,ECE2,HDDC2,EXOSC2,LIG3,POLR1E</t>
  </si>
  <si>
    <t>M7717</t>
  </si>
  <si>
    <t>Genes down-regulated in bone marrow-derived dendritic cellstreated by poly(IC): 0h versus 12h.</t>
  </si>
  <si>
    <t>C1RL,NUP54,ADORA2B,PRMT5,SEL1L,CRELD2,TM2D3,RUVBL1,FLAD1,INTS9,MRPL11,PSMB5,WDR43,GMDS,MRPS10,G3BP1,TMEM39A,SLC35B1</t>
  </si>
  <si>
    <t>EYA3,ADORA2B,IFI30,NOC4L,CCL4,PLSCR1,UBQLN1,HYOU1,PDIA4,DAPK3,ITGA5,KARS,CXCR3,SRA1,PPIF,GUCA1A,TIMP1,ENO1</t>
  </si>
  <si>
    <t>M7352</t>
  </si>
  <si>
    <t>Genes up-regulated in HMC-1 (mast leukemia) cells: untreated versus stimulated with T cell membranes.</t>
  </si>
  <si>
    <t>UBA5,ACO2,ADSL,COX5A,NUP37,GCA,AK2,NOB1,LSM2,ATPAF2,DNAJB11,DCTD,RABL3,UBE2J2,SAE1,TRIM27,EIF2B1,DCTN3</t>
  </si>
  <si>
    <t>ACO2,TFG,PGAM1,PGD,FCER1G,IFI30,GCA,VDAC1,PPT1,TRAPPC3,ATPAF2,PSEN1,PSMB5,TUBB6,TGFBI,ATP6AP2,SYNGR2,CAPRIN1</t>
  </si>
  <si>
    <t>TUBG1,WARS,ZBTB32,CNIH4,FBXO44,TRAM2,SNRPA,MYL4,PSMD12,IL1R2,PQLC3,DPAGT1,DUSP14,E2F3,LGALS3,CEP55,TG,TPI1</t>
  </si>
  <si>
    <t>LRRC59,PGD,RHOU,ADORA2B,UBE2G2,HSPA5,POLR1C,PPA1,IDH3A,MYC,EIF6,TUBB6,OXSR1,LGALS3,GSPT1,TIMP1,ANGPTL4,DCTN3</t>
  </si>
  <si>
    <t>M6377</t>
  </si>
  <si>
    <t>Genes down-regulated in B lymphocytes: naÔve versus germinal center.</t>
  </si>
  <si>
    <t>MRPS35,NUP37,SDF2L1,POLR1B,KTI12,CHCHD4,PELP1,CTPS1,NUDC,MRPL11,WDR55,SRPRA,DUS1L,C1QBP,GATC,RRP15,RFC3,THOP1</t>
  </si>
  <si>
    <t>NMRAL1,COX5A,MIPEP,IFI30,PPA1,RUVBL1,PPIL1,LSM2,INO80C,SMYD2,PTPN12,IL1R2,OXSR1,GLIPR1,DUT,TEX9,SEC63,ACOXL</t>
  </si>
  <si>
    <t>M3719</t>
  </si>
  <si>
    <t>Genes up-regulated in comparison of control dendritic cells (DC) at 12 h versus those stimulated with poly(I:C) (TLR3 agonist) at 12 h.</t>
  </si>
  <si>
    <t>RPL30,ACO2,MRPL51,HPCAL1,CLNS1A,KDELC1,CTSA,MVK,IMPA2,NDUFS2,NME2,SAE1,XPO4,CCT6A,GTF2H4,ANGPTL4,UHMK1,CDK4</t>
  </si>
  <si>
    <t>M3452</t>
  </si>
  <si>
    <t>Genes up-regulated in comparison of CD4 [GeneID=920] CD8 thymocytes versus T cells from cord blood.</t>
  </si>
  <si>
    <t>CLIC1,UCK2,PRMT7,POLR2F,RPP30,XBP1,THYN1,ASL,NUDC,EAF2,PSMA7,MRPS22,MTMR2,LETM1,SEC61A2,HIST1H2AE,AATF,DCTN3</t>
  </si>
  <si>
    <t>PGD,PEMT,NOC4L,GMPPB,FPGS,PPA1,CTPS1,SRM,C1QB,TAPBP,LGALS3BP,DNAJA3,SEC61A2,GTF2F2,TIMM10,SYNGR2,LSS,MTDH</t>
  </si>
  <si>
    <t>M4796</t>
  </si>
  <si>
    <t>Genes up-regulated in comparison of lineage negative versus monocyte macrophages.</t>
  </si>
  <si>
    <t>TBRG4,MAT2A,MRPL37,ECD,PFKL,UBA1,EI24,POU2AF1,TRMT2A,PSMD2,NDUFS3,DRG2,NOC3L,YRDC,TRIM27,MRPL2,GSTT2,MPHOSPH6</t>
  </si>
  <si>
    <t>RBM10,ADA,F10,ALDOA,ZNHIT1,TXN2,TPST1,FPR1,XBP1,THOC3,GORASP2,SMPD1,KRTCAP2,PSEN1,PDIA3,LGALS3BP,ENO1,MTDH</t>
  </si>
  <si>
    <t>MRPL12,MRPS35,RRBP1,TBCB,COMMD1,VDAC1,MRPS28,UFC1,CSTB,MRPL11,GALE,IL1R2,COPS6,DUT,XPO4,HDDC2,ATP6AP2,CDC34</t>
  </si>
  <si>
    <t>PGD,FCER1G,HPCAL1,IFI30,GCA,ALDOA,RBM47,SEL1L,WARS,SLC11A1,PPT1,GAPDH,TMEM11,LGALS3,CCT6A,TIMM8B,TNFRSF1A,TPI1</t>
  </si>
  <si>
    <t>M5525</t>
  </si>
  <si>
    <t>Genes down-regulated in comparison of neutrophils versus basophils.</t>
  </si>
  <si>
    <t>TPMT,RPN2,TUBG1,ADSL,NUP37,THYN1,MYC,SRP19,SRPRA,NDUFAB1,GANAB,C1QBP,OTUD3,RARS,CCNC,RCL1,RPL13A,GPN3</t>
  </si>
  <si>
    <t>M7185</t>
  </si>
  <si>
    <t>Genes up-regulated in transitional CR2 [GeneID=1380] high B lymphocytes versus those from cord blood.</t>
  </si>
  <si>
    <t>HMGA1,FCER1G,GCA,MTCH1,XBP1,SKP2,G6PC3,SNRPD1,IMPA2,PSEN1,SSR3,DPAGT1,DUT,OAT,PDIA3,G3BP1,TM2D2,AKAP1</t>
  </si>
  <si>
    <t>M5446</t>
  </si>
  <si>
    <t>Genes up-regulated in comparison of mast cells versus central memory CD4 [GeneID=920] T cells.</t>
  </si>
  <si>
    <t>PDSS1,FCER1G,ALDOA,ZNHIT1,MTCH2,VDAC1,HSP90AB1,SEL1L,MRPL15,NUDT1,MRPL40,NDUFS7,BLVRA,NME1,NQO2,TIMM8B,EIF4A1,CAPRIN1</t>
  </si>
  <si>
    <t>M4089</t>
  </si>
  <si>
    <t>CCDC58,FKBP11,ALG5,KDELC1,LCMT1,POLR2F,POLR2H,BRCC3,CNIH4,TIMM50,SPRYD4,GRWD1,GPS1,GPX7,SAE1,GUCA1A,GUSB,CDK4</t>
  </si>
  <si>
    <t>M7172</t>
  </si>
  <si>
    <t>Genes up-regulated in B lymphocytes from cord blood: naÔve versus transitional CR2 [GeneID=1380] high.</t>
  </si>
  <si>
    <t>ENPP1,MIF,PRMT7,ALDOA,SDHB,MTIF3,NOB1,POLR2J,RUVBL1,KRTCAP2,WDR55,PHGDH,EIF2B2,MRPL49,GNL3,TOM1,SLC25A15,SLC25A19</t>
  </si>
  <si>
    <t>HPCAL1,ALG14,NIP7,SAC3D1,CCL4,SDHB,UFC1,TM2D3,ATP5PO,PSEN1,PSMB4,NDUFA8,EIF6,DDT,MRPL49,WDR34,EXOSC2,SHQ1</t>
  </si>
  <si>
    <t>MTG1,ELAC2,CLNS1A,MIF,ALG8,MRRF,NOB1,WDR74,N6AMT1,RRP12,DHODH,QDPR,GRWD1,TCP1,FARSB,MSTO1,FRRS1,SMU1</t>
  </si>
  <si>
    <t>SF3B4,MRPL12,SDF2L1,SAC3D1,POLD2,PPIB,TBL3,PDIA4,WDR74,TMED9,IMPDH2,PTBP1,HTRA2,ADRM1,PDIA3,THAP7,GTF2H4,MRPS2</t>
  </si>
  <si>
    <t>M4836</t>
  </si>
  <si>
    <t>Genes up-regulated in comparison of CD8 T cells versus NK cells.</t>
  </si>
  <si>
    <t>TBRG4,MIF,NIP7,EEF1E1,NOB1,POLR1C,DENR,CHCHD4,INTS9,EIF3G,PSMD12,PHGDH,SEC61B,RRP15,TFB1M,ABCB8,RPL13A,ACOXL</t>
  </si>
  <si>
    <t>LRRC59,PGAM1,NUP37,IFI30,UPP1,CDV3,POLD2,ELOF1,GPR160,PRRC1,GAPDH,PHGDH,PRDM1,TXNDC5,DPAGT1,UBXN8,TMEM40,TPI1</t>
  </si>
  <si>
    <t>M3130</t>
  </si>
  <si>
    <t>Genes down-regulated in comparison of untreated macrophages versus those cultured with M-CSF [GeneID=1435] and Pam3Cys (TLR2 agonist).</t>
  </si>
  <si>
    <t>PFKP,NIP7,SCO1,SEC61A1,VDAC1,POLR1C,SNRPG,PSMB4,PSMC4,BCAT1,PSMD3,MTMR2,KRT14,GRWD1,TOM1,LMAN1,MRPL3,MRPL46</t>
  </si>
  <si>
    <t>AP1S1,PSMC3IP,NOC4L,UPP1,TPST1,WARS,SIVA1,PPA1,WDR55,RCC2,RNPS1,GNAT2,RAD23B,CXCR3,PLOD3,ADRM1,GPS1,TRIM27</t>
  </si>
  <si>
    <t>NMRAL1,MRPL27,UBE2G2,UCK2,CCL4,ACAA2,LCMT1,XBP1,CRELD2,ELOF1,LSM2,RARS,CCT6A,PA2G4,LY9,ENO1,TUBE1,CDK2</t>
  </si>
  <si>
    <t>TFG,FCER1G,NUP37,FBXO44,NUS1,GINS2,MYL4,BCAT1,SSR1,GFPT1,PTPN12,SEC61B,GMDS,RFC3,LGALS3BP,CCNC,TG,TUBE1</t>
  </si>
  <si>
    <t>RPN2,MRPL27,COMMD1,FCER1G,PRDX5,CCL24,ALDOA,ZNHIT1,SDHB,TPST1,MUC13,ABHD11,ATP5PO,NDUFS3,BST2,RIPK3,MRPS16,ENO1</t>
  </si>
  <si>
    <t>WDR46,ERGIC2,ALG5,NIP7,TPST1,POLR1C,TRMT2A,INTS9,MTBP,SMN1,MTX1,RCC2,GNL3,MRPL54,NUP88,TMEM39A,MRPL46,CDK2</t>
  </si>
  <si>
    <t>M6403</t>
  </si>
  <si>
    <t>Genes up-regulated in monocytes: untreated versus M. tuberculosis 19 kDa lipopeptide (6h).</t>
  </si>
  <si>
    <t>MTG1,GNL2,TAGLN2,KDELC1,PSAT1,POLD2,POLR2F,MRPS26,MRPL36,XRCC6,NDUFS7,PSMC5,RUVBL2,BLVRA,EIF2B3,MRPS10,TIMM8B,ALG3</t>
  </si>
  <si>
    <t>ENPP1,WDR46,ARFIP2,ADA,SEC61A1,ITSN1,ASL,SNRPA,KLHDC4,GAPDH,TMEM214,FBXO6,MRPL49,TGFBI,RNPEP,TM2D2,TIMP1,SLC35B1</t>
  </si>
  <si>
    <t>M8741</t>
  </si>
  <si>
    <t>Genes down-regulated in T cells: control versus IL2 [GeneID=3558] stimulation for 6h.</t>
  </si>
  <si>
    <t>ADORA2B,PEMT,ALG5,SCO1,BRCC3,CTSA,CHCHD4,CRLS1,MRPL15,PPT1,MORF4L2,GFM1,LGMN,DNAJB11,HEATR3,LGALS9,LIG3,SEC63</t>
  </si>
  <si>
    <t>PDSS1,LRRC59,GMPPB,SEC61A1,HSP90AB1,PSAT1,POLD2,CSTB,PSMA7,GART,GFPT1,NME1,UBFD1,ADRM1,YRDC,CD44,LSS,MRTO4</t>
  </si>
  <si>
    <t>MCM4,TUBG1,NOC4L,KDELC1,GSTO1,PLSCR1,B9D1,KLHDC4,BCAT1,SMYD2,PRDM1,SOCS2,PYCR3,RIPK3,HTRA2,GRB7,FARSB,TBRG1</t>
  </si>
  <si>
    <t>IFI30,VDAC1,IFITM2,PPA1,PPT1,CSTB,STX11,GAPDH,GBP1,BLVRA,PTPN12,RAD23B,LGALS3,PPIF,LGALS9,TIMP1,SERINC5,ENO1</t>
  </si>
  <si>
    <t>M6032</t>
  </si>
  <si>
    <t>Genes up-regulated in CD4 [GeneID=920] T cells activated by anti-CD3 and anti-CD28: IL-12 (48h) versus untreated (48h).</t>
  </si>
  <si>
    <t>HSP90B1,EYA3,ALG14,HAX1,KDELC1,MRPS28,ARSG,SND1,TMED9,HBS1L,EAF2,PSMB4,GPR108,GNL3,UBXN8,THAP7,TBRG1,ATP6AP2</t>
  </si>
  <si>
    <t>RRBP1,TMEM147,ALDH3B1,WARS,POLR2H,YARS,EBP,ATPAF2,ATP5PO,PSMB6,NDUFAB1,NDUFS2,NDUFS3,IL1R2,MYCBP,TAPBP,TYMP,LGALS3BP</t>
  </si>
  <si>
    <t>STX18,HPCAL1,GSTO1,HSP90AB1,HYOU1,POLR2H,APEX1,MYC,GALK1,RRP1B,GART,SMYD2,KARS,CXCR3,CCT6A,GTF2H4,PCBP1,CDK4</t>
  </si>
  <si>
    <t>RPL28,HSP90B1,PHB2,KDELC1,MTIF3,MAPK1IP1L,ASL,CSTB,HBS1L,NDUFA9,TMED2,UBFD1,GLIPR1,DPAGT1,RIPK3,MRPL54,CD44,SEC63</t>
  </si>
  <si>
    <t>RPL30,RPL28,RPL38,PDHB,RPS19,FCER1G,COX5A,PRDX5,HSPA5,IFITM2,SNRPG,PSMB4,IRF4,UBXN8,LY9,RPL13A,CAPRIN1,RPL7A</t>
  </si>
  <si>
    <t>PGD,AP1S1,FCER1G,IFI30,RBM47,NIPSNAP3A,CSTB,TMED9,TRAM2,STX11,ITGA5,STAC2,SEC24D,GLIPR1,PLOD3,PDIA3,LGALS3BP,FRRS1</t>
  </si>
  <si>
    <t>M6607</t>
  </si>
  <si>
    <t>Genes down-regulated in bone marrow-derived macrophages: untreated (0 min) versus IL6 [GeneID=3569] and LPS (45 min).</t>
  </si>
  <si>
    <t>TBRG4,PDHB,MRPL27,ZSWIM1,TUBG1,CLNS1A,PPA1,GFM1,ECE2,RRP12,OTUD3,RAD23B,AVEN,TSFM,DNAJA3,GTF2H3,RNF4,SEC63</t>
  </si>
  <si>
    <t>M3791</t>
  </si>
  <si>
    <t>Genes up-regulated in comparison of control dendritic cells (DC) at 12 h versus those stimulated with Gardiquimod (TLR7 agonist) at 12 h.</t>
  </si>
  <si>
    <t>RPL28,MRPL51,FKBP11,HPCAL1,IFI30,GSTO1,APRT,CTSA,CNIH4,MRPS26,MRPS24,NDUFAB1,SLC41A3,C1QBP,CXCR3,MRPL2,FRRS1,CDK2</t>
  </si>
  <si>
    <t>M8290</t>
  </si>
  <si>
    <t>Genes up-regulated in spleen B lymphocytes: wildtype versus lupus susceptibility locus Sle2c1.</t>
  </si>
  <si>
    <t>RPN2,PGAM1,TUBG1,CLIC1,UMPS,HAX1,EEF1E1,CSTB,SNRPG,PSMB5,PNO1,IRF4,WDR43,GLIPR1,CALU,DUSP14,CCT6A,CYCS</t>
  </si>
  <si>
    <t>MIF,ALG8,WARS,NOB1,COX10,MUC13,CHCHD4,MRPL22,FBXO44,EBP,MYC,GART,PNO1,WDR43,BST2,GNL3,RRP15,ERGIC1</t>
  </si>
  <si>
    <t>SF3B4,TBC1D7,MCM4,PGAM1,PRMT5,UCK2,YIPF3,SKP2,SLC25A10,MRPS11,CDK5RAP1,SSR1,PRDM1,IL1R2,MYCBP,DPAGT1,CD44</t>
  </si>
  <si>
    <t>M448</t>
  </si>
  <si>
    <t>Genes down-regulated in control CD4 [GeneID=920] T cells versus those infected with HIV-1 viruses lacking Env, Vpr and Nef.</t>
  </si>
  <si>
    <t>TFG,PGAM1,MIF,CCL4,EAF2,GAPDH,SMYD2,TUBB6,EIF2B5,BOP1,GRWD1,MRPS10,THOP1,CDC34</t>
  </si>
  <si>
    <t>M432</t>
  </si>
  <si>
    <t>Genes down-regulated in neutrophils isolated from: healthy versus patients with peridontitis.</t>
  </si>
  <si>
    <t>ADA,PGD,ELAC2,RINT1,NME7,DDOST,TXNL4A,EIF2B5,NME1,RPAP3,RNPEP,RCL1,MRPL3,LY9,PCBP1</t>
  </si>
  <si>
    <t>M6676</t>
  </si>
  <si>
    <t>Genes up-regulated in bone marrow-derived macrophages at 180 min of stimulation with IL10 [GeneID=3486] and LPS: wildtype versus IL10 [GeneID=3486] knockout.</t>
  </si>
  <si>
    <t>ECD,ADSL,MNAT1,HSP90AB1,NOL12,SHMT2,CCT7,METTL4,MRPL22,MRPL1,MYL4,SRPX2,GNAT2,HDDC2,GTF2H3</t>
  </si>
  <si>
    <t>M8595</t>
  </si>
  <si>
    <t>Genes down-regulated in dendritic cells versus macrophages sorted as ITGAX int [GeneID=3687] and EMR1 high [GeneID=2015].</t>
  </si>
  <si>
    <t>RPL29,PEX10,ACAA2,PRMT7,PSAT1,SSU72,CTPS1,BLVRA,PTPN12,SLC41A3,C1QBP,UBFD1,DOLPP1,RNF4,CDC34</t>
  </si>
  <si>
    <t>M8667</t>
  </si>
  <si>
    <t>VAPB,ZSWIM1,RAB38,MTCH1,MRPL36,STAC2,BNIP1,FBXO6,TMED2,TOM1,PUSL1,MSTO1,RABL2A,FBXO31,SAR1B,AKAP1</t>
  </si>
  <si>
    <t>RPS19,CLPTM1L,COX5A,IFI30,UBQLN1,VPS29,MYC,NDUFS7,NACA,PSMB6,PSMD12,MRPL16,NME2,CXCR3,RILPL2,GTF2F2</t>
  </si>
  <si>
    <t>M6733</t>
  </si>
  <si>
    <t>Genes down-regulated in B lymphocytes versus CD4 [GeneID=920] T cells.</t>
  </si>
  <si>
    <t>M5353</t>
  </si>
  <si>
    <t>Genes down-regulated in comparison of control polymorphonuclear leukocytes (PMN) at 0 h versus PMN treated with F. tularensis vaccine at 48 h.</t>
  </si>
  <si>
    <t>M4698</t>
  </si>
  <si>
    <t>Genes up-regulated in comparison of unstimulated dendritic cells (DC) at 0 h versus DCs stimulated with LPS (TLR4 agonist) for 8 h.</t>
  </si>
  <si>
    <t>M9962</t>
  </si>
  <si>
    <t>Genes up-regulated in CD8A [GeneID=925] dendritic cells: wildtype versus IFNAR1 [GeneID=3454] knockout.</t>
  </si>
  <si>
    <t>M5013</t>
  </si>
  <si>
    <t>Genes down-regulated in comparison of B cells from LAIV influenza vaccinee at day 7 post-vaccination versus those from TIV influenza vaccinee at day 7 post-vaccination.</t>
  </si>
  <si>
    <t>M5257</t>
  </si>
  <si>
    <t>Genes down-regulated in comparison of macrophages exposed to T. gondii versus macrophages exposed to 5 worms/well B. malayi.</t>
  </si>
  <si>
    <t>M9956</t>
  </si>
  <si>
    <t>Genes up-regulated during primary acute viral infection: NK cells versus ITGAM+ [GeneID=3684] dendritic cells.</t>
  </si>
  <si>
    <t>M6650</t>
  </si>
  <si>
    <t>Genes down-regulated in bone marrow-derived macrophages at 45 min of stimulation by IL10 [GeneID=3486] and LPS: wildtype versus IL10 [GeneID=3486] knockout.</t>
  </si>
  <si>
    <t>Genes down-regulated in comparison of CD4 [GeneID=920] dendritic cells (DC) versus CD4- [GeneID=920] CD8- DCs.</t>
  </si>
  <si>
    <t>M6313</t>
  </si>
  <si>
    <t>Genes down-regulated in control macrophages: untreated versus primed by IFNG [GeneID=3458].</t>
  </si>
  <si>
    <t>M5503</t>
  </si>
  <si>
    <t>Genes up-regulated in comparison of macrophages versus effector memory CD4 [GeneID=920] T cells.</t>
  </si>
  <si>
    <t>M4754</t>
  </si>
  <si>
    <t>Genes up-regulated in comparison of LSK versus NKT cells.</t>
  </si>
  <si>
    <t>M4139</t>
  </si>
  <si>
    <t>Genes up-regulated in comparison of dendritic cells (DC) stimulated with Gardiquimod (TLR7 agonist) at 0.5 h versus those stimulated with Gardiquimod (TLR7 agonist) at 4 h.</t>
  </si>
  <si>
    <t>M7209</t>
  </si>
  <si>
    <t>Genes down-regulated inmouse embryonic fibroblasts (MEF): control versus LPS and heat shock.</t>
  </si>
  <si>
    <t>M3921</t>
  </si>
  <si>
    <t>Genes down-regulated in comparison of dendritic cells (DC) stimulated with LPS (TLR4 agonist) at 8 h versus DC cells stimulated with Pam3Csk4 (TLR1/2 agonist) at 8 h.</t>
  </si>
  <si>
    <t>M4186</t>
  </si>
  <si>
    <t>Genes down-regulated in comparison of untreated CD4 [GeneID=920] T cells at 0 h versus the cells treated with IL4 [GeneID=3565] and anti-IL12 at 2 h.</t>
  </si>
  <si>
    <t>M9351</t>
  </si>
  <si>
    <t>Genes up-regulated in follicular B lymphocytes versus marginal zone B cells.</t>
  </si>
  <si>
    <t>M4895</t>
  </si>
  <si>
    <t>Genes up-regulated in comparison of primary splenic B cells from wild type mice versus those from Xid mice.</t>
  </si>
  <si>
    <t>M6884</t>
  </si>
  <si>
    <t>Genes up-regulated in monocytes after HCMV infection: BAY 11-7082 [PubChem=5353431] versus Ly294002 [PubChem=3973].</t>
  </si>
  <si>
    <t>M3820</t>
  </si>
  <si>
    <t>Genes up-regulated in comparison of dendritic cells (DC) stimulated with LPS (TLR4 agonist) at 24 h versus DC cells stimulated with poly(I:C) (TLR3 agonist) at 24 h.</t>
  </si>
  <si>
    <t>M7380</t>
  </si>
  <si>
    <t>Genes up-regulated in the activated CD4 [GeneID=920] T cells (48h): IL-12 versus IL-12 and IL18 [GeneID=3606].</t>
  </si>
  <si>
    <t>M6632</t>
  </si>
  <si>
    <t>Genes down-regulated in bone marrow-derived macrophages with IL10 [GeneID=3486] knockout and 45 min stimulation by: LPS versus IL6 [GeneID=3469] and LPS.</t>
  </si>
  <si>
    <t>M299</t>
  </si>
  <si>
    <t>Genes up-regulated in primary bronchial epithelial cells stimulated with: IL22 [GeneID=50616] versus IL17A [GeneID=3605].</t>
  </si>
  <si>
    <t>M5506</t>
  </si>
  <si>
    <t>Genes up-regulated in comparison of macrophages versus central memory CD4 [GeneID=920] T cells.</t>
  </si>
  <si>
    <t>M5212</t>
  </si>
  <si>
    <t>Genes down-regulated in comparison of dendritic cells (DC) exposed to L. major versus DCs exposed to 5 worms/well B. malayi.</t>
  </si>
  <si>
    <t>M300</t>
  </si>
  <si>
    <t>Genes up-regulated in primary bronchial epithelial cells: control versus stimulated with IL17A [GeneID=3605].</t>
  </si>
  <si>
    <t>M3814</t>
  </si>
  <si>
    <t>Genes up-regulated in comparison of dendritic cells (DC) stimulated with LPS (TLR4 agonist) at 12 h versus DC cells stimulated with poly(I:C) (TLR3 agonist) at 12 h.</t>
  </si>
  <si>
    <t>M8000</t>
  </si>
  <si>
    <t>Genes up-regulated in macrophages (6h): IL4 [GeneID=3565] versus IL4 [GeneID=3565] and rosiglitazone [PubChem=77999].</t>
  </si>
  <si>
    <t>M6673</t>
  </si>
  <si>
    <t>Genes up-regulated in bone marrow-derived macrophages at 180 min of stimulation by LPS: wildtype versus IL10 [GeneID=3486] knockout.</t>
  </si>
  <si>
    <t>M8990</t>
  </si>
  <si>
    <t>Genes up-regulated in CD4 [GeneID=920] T cells treated with rosiglitazone [PubChem=77999] and over-expressing: FOXP3 [GeneID=50943] and PPARg1 isoform of PPARG [GeneID=5468] versus FOXP3 [GeneID=50943] and PPARg2 isoform of PPARG [GeneID=5468].</t>
  </si>
  <si>
    <t>M3144</t>
  </si>
  <si>
    <t>Genes up-regulated in comparison of macrophages cultured with M-CSF [GeneID=1435] and IFNG [GeneID=3458] versus macrophages cultured with M-CSF [GeneID=1435], IFNG [GeneID=3458] and Pam3Cys (TLR2 agonist).</t>
  </si>
  <si>
    <t>M6114</t>
  </si>
  <si>
    <t>Genes down-regulated in CD4 [GeneID=920] T cells activated by anti-CD3 and anti-CD28: TGFB1 and IL4 [GeneID=7040;3565] (48h) versus IL4 [GeneID=3565] (48h).</t>
  </si>
  <si>
    <t>M5398</t>
  </si>
  <si>
    <t>Genes down-regulated in comparison of eosinophils versus mast cells.</t>
  </si>
  <si>
    <t>M3371</t>
  </si>
  <si>
    <t>Genes up-regulated in comparison of Th1 cells versus Th17 cells.</t>
  </si>
  <si>
    <t>M6507</t>
  </si>
  <si>
    <t>Genes down-regulated in monocyte-derived dendritic cells: LGALS1 [GeneID=3956] versus vehicle.</t>
  </si>
  <si>
    <t>M4036</t>
  </si>
  <si>
    <t>Genes down-regulated in comparison of dendritic cells (DC) stimulated with poly(I:C) (TLR3 agonist) at 24 h versus DC cells stimulated with Gardiquimod (TLR7 agonist) at 24 h.</t>
  </si>
  <si>
    <t>M4775</t>
  </si>
  <si>
    <t>Genes up-regulated in comparison of lineage negative versus CD8 T cells.</t>
  </si>
  <si>
    <t>M7492</t>
  </si>
  <si>
    <t>Genes down-regulated in NCAM+ [GeneID=4684] NK cells: SELL bright [GeneID=6402] versus SELL dim [GeneID=6402].</t>
  </si>
  <si>
    <t>M8597</t>
  </si>
  <si>
    <t>Genes up-regulated in dendritic cells versus macrophages sorted as ITGAX int [GeneID=3687] and EMR1 high [GeneID=2015].</t>
  </si>
  <si>
    <t>M3386</t>
  </si>
  <si>
    <t>Genes down-regulated in comparison of Th17 cells versus induced regulatory T cell (Treg).</t>
  </si>
  <si>
    <t>M5338</t>
  </si>
  <si>
    <t>Genes down-regulated in comparison of control polymorphonuclear leukocytes (PMN) at 24 h versus PMN treated with F. tularensis vaccine at 24 h.</t>
  </si>
  <si>
    <t>M4704</t>
  </si>
  <si>
    <t>Genes up-regulated in comparison of unstimulated dendritic cells (DC) at 0 h versus DCs stimulated with LPS (TLR4 agonist) and R848 for 8 h.</t>
  </si>
  <si>
    <t>M4358</t>
  </si>
  <si>
    <t>Genes down-regulated in comparison of lung tissue from wild type mice subjected to ozone for 48 h versus that from TLR4 [GeneID=7099] deficient mice subjected to ozone for 48 h.</t>
  </si>
  <si>
    <t>M3511</t>
  </si>
  <si>
    <t>Genes up-regulated in comparison of macrophage cells stimulated with LPS (TLR4 agonist) for 20 min versus macrophage cells stimulated with LPS (TLR4 agonist) for 360 min.</t>
  </si>
  <si>
    <t>M5990</t>
  </si>
  <si>
    <t>Genes up-regulated in macrophages: wildtype versus SOCS3 [GeneID=9021].</t>
  </si>
  <si>
    <t>M6014</t>
  </si>
  <si>
    <t>Genes down-regulated in dendritic cells: CIITA [GeneID=4261] knockout versus I ab-/- mice.</t>
  </si>
  <si>
    <t>M8489</t>
  </si>
  <si>
    <t>Genes up-regulated in B16 melanoma (day 3): untreated versus adoptive transfer therapy.</t>
  </si>
  <si>
    <t>M6966</t>
  </si>
  <si>
    <t>Genes down-regulated in monocyte-derived dendritic cells: control versus TNF [GeneID=7124] inhibitor etanercept.</t>
  </si>
  <si>
    <t>M3984</t>
  </si>
  <si>
    <t>Genes up-regulated in comparison of dendritic cells (DC) stimulated with LPS (TLR4 agonist) at 1 h versus DC cells stimulated with CpG DNA (TLR9 agonist) at 1 h.</t>
  </si>
  <si>
    <t>M3127</t>
  </si>
  <si>
    <t>Genes down-regulated in comparison of untreated macrophages versus those cultured with M-CSF [GeneID=1435] and IFNG [GeneID=3458].</t>
  </si>
  <si>
    <t>M7074</t>
  </si>
  <si>
    <t>Genes down-regulated in NK cells: primary versus stimulated by low dose of IL2 [GeneID=3558].</t>
  </si>
  <si>
    <t>M3735</t>
  </si>
  <si>
    <t>Genes up-regulated in comparison of control dendritic cells (DC) at 4 h versus those stimulated with Pam3Csk4 (TLR1/2 agonist) at 4 h.</t>
  </si>
  <si>
    <t>M6245</t>
  </si>
  <si>
    <t>Genes up-regulated in single positive thymocytes: CD4 [GeneID=920] versus CD8.</t>
  </si>
  <si>
    <t>M7917</t>
  </si>
  <si>
    <t>Genes up-regulated in monocytes (12h) versus macrophages (12h) treated with IFNG and TNF [GeneID=3458;7124].</t>
  </si>
  <si>
    <t>M7356</t>
  </si>
  <si>
    <t>Genes down-regulated in nuocytes: control versus treated with IL7 and IL33 [GeneID=3574;90865].</t>
  </si>
  <si>
    <t>M6486</t>
  </si>
  <si>
    <t>Genes up-regulated in monocyte-derived dendritic cells: untreated versus LPS like antigen from O. planktothrix (1h).</t>
  </si>
  <si>
    <t>M296</t>
  </si>
  <si>
    <t>Genes up-regulated in allogeneic T cells after stimulation with dendritic cells from: peripheral lymph nodes (mLN) versus spleen.</t>
  </si>
  <si>
    <t>M3730</t>
  </si>
  <si>
    <t>Genes up-regulated in comparison of control dendritic cells (DC) at 1 h versus those stimulated with Pam3Csk4 (TLR1/2 agonist) at 1 h.</t>
  </si>
  <si>
    <t>M4124</t>
  </si>
  <si>
    <t>Genes up-regulated in comparison of dendritic cells (DC) stimulated with CpG DNA (TLR9 agonist) at 0.5 h versus those stimulated with CpG DNA (TLR9 agonist) at 4 h.</t>
  </si>
  <si>
    <t>M5743</t>
  </si>
  <si>
    <t>Genes up-regulated in comparison of thymus regulatory T cells versus fat tissue regulatory T cells.</t>
  </si>
  <si>
    <t>M5169</t>
  </si>
  <si>
    <t>Genes down-regulated in comparison of macrophages versus macrophages exposed to B. malayi (5 worms/well).</t>
  </si>
  <si>
    <t>M325</t>
  </si>
  <si>
    <t>Genes down-regulated in Sez-2 cells (T cell lymphoma): untreated versus IL2 [GeneID=3558].</t>
  </si>
  <si>
    <t>M9944</t>
  </si>
  <si>
    <t>Genes up-regulated in B lymphocytes treated by anti IgM for 24h: wildtype versus MAP3K7 [GeneID=6885] knockout.</t>
  </si>
  <si>
    <t>M3865</t>
  </si>
  <si>
    <t>Genes up-regulated in comparison of dendritic cells (DC) stimulated with Pam3Csk4 (TLR1/2 agonist) at 8 h versus DC cells stimulated with CpG DNA (TLR9 agonist) at 8 h.</t>
  </si>
  <si>
    <t>M6603</t>
  </si>
  <si>
    <t>Genes down-regulated in bone marrow-derived macrophages: untreated (0 min) versus IL10 [GeneID=3586] and LPS (45 min).</t>
  </si>
  <si>
    <t>M438</t>
  </si>
  <si>
    <t>Genes up-regulated in CAL1 cells (plasmacytoid dendritic cells) versus MOLT4 (immature T cells).</t>
  </si>
  <si>
    <t>M7971</t>
  </si>
  <si>
    <t>Genes up-regulated in bone marrow-derived macrophages with PPARG [GeneID=5468] knockout treated with IL4 [GeneID=3565]: control versus rosiglitazone [PubChem=77999].</t>
  </si>
  <si>
    <t>M6294</t>
  </si>
  <si>
    <t>Genes down-regulated in macrophages: untreated versus stimulated by IFNG [GeneID=3458] for 24h.</t>
  </si>
  <si>
    <t>M8444</t>
  </si>
  <si>
    <t>Genes down-regulated in lung innate lymphoid cells versus spleen CD4 [GeneID=920] T cells.</t>
  </si>
  <si>
    <t>M3701</t>
  </si>
  <si>
    <t>Genes up-regulated in comparison of control dendritic cells (DC) at 12 h versus those stimulated with LPS (TLR4 agonist) at 12 h.</t>
  </si>
  <si>
    <t>M5170</t>
  </si>
  <si>
    <t>Genes up-regulated in comparison of macrophages versus macrophages exposed to M. tuberculosis.</t>
  </si>
  <si>
    <t>M9997</t>
  </si>
  <si>
    <t>Genes up-regulated in dendritic cells: CD8A [GeneID=925] versus ITGAM+ [GeneID=3684].</t>
  </si>
  <si>
    <t>M4055</t>
  </si>
  <si>
    <t>Genes down-regulated in comparison of dendritic cells (DC) stimulated with LPS (TLR4 agonist) at 6 h versus DC cells stimulated with Gardiquimod (TLR7 agonist) at 6 h.</t>
  </si>
  <si>
    <t>M3280</t>
  </si>
  <si>
    <t>Genes up-regulated in comparison of unstimulated peripheral blood mononuclear cells (PBMC) versus PBMC 1 day after stimulation with YF17D vaccine.</t>
  </si>
  <si>
    <t>M3999</t>
  </si>
  <si>
    <t>Genes down-regulated in comparison of dendritic cells (DC) stimulated with LPS (TLR4 agonist) at 6 h versus DC cells stimulated with CpG DNA (TLR9 agonist) at 6 h.</t>
  </si>
  <si>
    <t>M5116</t>
  </si>
  <si>
    <t>M3364</t>
  </si>
  <si>
    <t>Genes up-regulated in comparison of Th2 cells versus naive CD4 [GeneID=620] T cells.</t>
  </si>
  <si>
    <t>M3723</t>
  </si>
  <si>
    <t>Genes up-regulated in comparison of control dendritic cells (DC) at 24 h versus those stimulated with poly(I:C) (TLR3 agonist) at 24 h.</t>
  </si>
  <si>
    <t>M5450</t>
  </si>
  <si>
    <t>Genes up-regulated in comparison of mast cells versus NK cells.</t>
  </si>
  <si>
    <t>M7039</t>
  </si>
  <si>
    <t>Genes up-regulated in megakaryo-erythrocyte progenitors: wildtype versus IKZF1 [GeneID=10320] knockout.</t>
  </si>
  <si>
    <t>M9560</t>
  </si>
  <si>
    <t>Genes down-regulated in KLRG1 low [GeneID=10219] CD8 T effector cells during infection: ID2 [GeneID=3398] knockout versus ID2 and BCL2L11 [GeneID=3398;10018] knockout.</t>
  </si>
  <si>
    <t>M5964</t>
  </si>
  <si>
    <t>Genes up-regulated in livers injected with IL6 [GeneID=3569]: SOCS3 [GeneID=9021] knockout versus wildtype.</t>
  </si>
  <si>
    <t>M3796</t>
  </si>
  <si>
    <t>Genes up-regulated in comparison of dendritic cells (DC) stimulated with LPS (TLR4 agonist) at 0.5 h versus DC cells stimulated with poly(I:C) (TLR3 agonist) at 0.5 h.</t>
  </si>
  <si>
    <t>M6091</t>
  </si>
  <si>
    <t>Genes down-regulated in CD4 [GeneID=920] T cells: untreated (0h) versus activated by anti-CD3 and anti-CD28 and then stimulated by IL-12 (2h).</t>
  </si>
  <si>
    <t>M3687</t>
  </si>
  <si>
    <t>Genes up-regulated in comparison of control dendritic cells (DC) at 2 h versus those stimulated with LPS (TLR4 agonist) at 2 h.</t>
  </si>
  <si>
    <t>M3968</t>
  </si>
  <si>
    <t>Genes up-regulated in comparison of dendritic cells (DC) stimulated with Pam3Csk4 (TLR1/2 agonist) at 4 h versus DC cells stimulated with Gardiquimod (TLR7 agonist) at 4 h.</t>
  </si>
  <si>
    <t>M6090</t>
  </si>
  <si>
    <t>Genes up-regulated in CD4 [GeneID=920] T cells: untreated (0h) versus activated by anti-CD3 and anti-CD28 and then stimulated by IL-12 (2h).</t>
  </si>
  <si>
    <t>M7509</t>
  </si>
  <si>
    <t>Genes down-regulated in CD4 [GeneID=920] Tfh (T follicular helper) cells: Tfh versus Tfh from germinal center.</t>
  </si>
  <si>
    <t>M3382</t>
  </si>
  <si>
    <t>Genes up-regulated in comparison of Th17 cells versus naive CD4 [GeneID=920] T cells.</t>
  </si>
  <si>
    <t>M7905</t>
  </si>
  <si>
    <t>Genes up-regulated in monocytes (12h) versus macrophages (12h) treated with rosiglitazone [PubChem=77999].</t>
  </si>
  <si>
    <t>M5610</t>
  </si>
  <si>
    <t>Genes up-regulated in comparison of untreated CD4 [GeneID=920] T cells versus those treated with TGFB3 [GeneID=7043] IL6 [GeneID=3569].</t>
  </si>
  <si>
    <t>M303</t>
  </si>
  <si>
    <t>Genes up-regulated in primary bronchial epithelial cells: control versus stimulated with IL17A and IL22 [GeneID=3605;50616].</t>
  </si>
  <si>
    <t>M8327</t>
  </si>
  <si>
    <t>Genes down-regulated in BCL6 [GeneID=604] high follicular helper T cells versus naÔve T CD4 [GeneID=920] cells.</t>
  </si>
  <si>
    <t>M5837</t>
  </si>
  <si>
    <t>Genes down-regulated in comparison of effector CD8 T cells versus memory CD8 T cells.</t>
  </si>
  <si>
    <t>M3416</t>
  </si>
  <si>
    <t>Genes down-regulated in comparison of microglia cells 6 h after stimulation with IFNG [GeneID=3458] versus microglia cells 24 h after the stimulation.</t>
  </si>
  <si>
    <t>M5340</t>
  </si>
  <si>
    <t>Genes down-regulated in comparison of control polymorphonuclear leukocytes (PMN) at 48 h versus PMN treated with F. tularensis vaccine at 48 h.</t>
  </si>
  <si>
    <t>M3798</t>
  </si>
  <si>
    <t>Genes up-regulated in comparison of dendritic cells (DC) stimulated with LPS (TLR4 agonist) at 1 h versus DC cells stimulated with poly(I:C) (TLR3 agonist) at 1 h.</t>
  </si>
  <si>
    <t>M6431</t>
  </si>
  <si>
    <t>Genes down-regulated in CD4 [GeneID=920] T cells versus NKT cells.</t>
  </si>
  <si>
    <t>M5394</t>
  </si>
  <si>
    <t>Genes up-regulated in comparison of macrophages stimulated with LPS (TLR4 agonist) at 4 h versus neutrophils stimulated with LPS (TLR4 agonist) at 1 h.</t>
  </si>
  <si>
    <t>M5160</t>
  </si>
  <si>
    <t>Genes up-regulated in comparison of macrophages versus macrophages exposed to L. major.</t>
  </si>
  <si>
    <t>M3852</t>
  </si>
  <si>
    <t>Genes up-regulated in comparison of dendritic cells (DC) stimulated with Pam3Csk4 (TLR1/2 agonist) at 1 h versus DC cells stimulated with CpG DNA (TLR9 agonist) at 1 h.</t>
  </si>
  <si>
    <t>M5414</t>
  </si>
  <si>
    <t>Genes down-regulated in comparison of eosinophils versus basophils.</t>
  </si>
  <si>
    <t>M6120</t>
  </si>
  <si>
    <t>Genes up-regulated in CD4 [GeneID=920] T cells activated by anti-CD3 and anti-CD28: TGFB1 and IL4 [GeneID=7040;3565] (48h) versus IL-12 (48h).</t>
  </si>
  <si>
    <t>M5249</t>
  </si>
  <si>
    <t>Genes down-regulated in comparison of macrophages exposed to L. major versus macrophages exposed to 50 worms/well B. malayi.</t>
  </si>
  <si>
    <t>M5240</t>
  </si>
  <si>
    <t>Genes down-regulated in comparison of macrophages exposed to L. donovani versus macrophages exposed to 5 worms/well B. malayi.</t>
  </si>
  <si>
    <t>M3277</t>
  </si>
  <si>
    <t>Genes up-regulated in comparison of unstimulated peripheral blood mononuclear cells (PBMC) versus PBMC stimulated with YF17D vaccine.</t>
  </si>
  <si>
    <t>M6581</t>
  </si>
  <si>
    <t>Genes up-regulated in monocytes: untreated versus CSF1 [GeneID=1435].</t>
  </si>
  <si>
    <t>M9848</t>
  </si>
  <si>
    <t>Genes down-regulated in CD40L and IL-2 IL-4 IL-5 stimulated at day 1 B cell IRF4high versus CD40L and IL-2 IL-4 IL-5 stimulated at day 1 B cell wildtype.</t>
  </si>
  <si>
    <t>M6485</t>
  </si>
  <si>
    <t>Genes down-regulated in monocyte-derived dendritic cells: untreated versus LPS and LPS like antigen from O. planktothrix (3h).</t>
  </si>
  <si>
    <t>M7711</t>
  </si>
  <si>
    <t>Genes down-regulated in bone marrow-derived dendritic cellstreated by poly(IC): 0h versus 3h.</t>
  </si>
  <si>
    <t>M4004</t>
  </si>
  <si>
    <t>Genes down-regulated in comparison of dendritic cells (DC) stimulated with LPS (TLR4 agonist) at 8 h versus DC cells stimulated with CpG DNA (TLR9 agonist) at 8 h.</t>
  </si>
  <si>
    <t>M8707</t>
  </si>
  <si>
    <t>Genes down-regulated in bone marrow-derived macrophages with heterozygous MLL4 [GeneID=9757] knockout: control versus treated with LPS for 4h.</t>
  </si>
  <si>
    <t>M7989</t>
  </si>
  <si>
    <t>Genes down-regulated in macrophages (12h): rosiglitazone [PubChem=77999] and IL4 [GeneID=3565] versus rosiglitazone [PubChem=77999].</t>
  </si>
  <si>
    <t>M3918</t>
  </si>
  <si>
    <t>Genes up-regulated in comparison of dendritic cells (DC) stimulated with LPS (TLR4 agonist) at 6 h versus DC cells stimulated with Pam3Csk4 (TLR1/2 agonist) at 6 h.</t>
  </si>
  <si>
    <t>M5417</t>
  </si>
  <si>
    <t>Genes down-regulated in comparison of eosinophils versus effector memory CD4 [GeneID=920] T cells.</t>
  </si>
  <si>
    <t>M3785</t>
  </si>
  <si>
    <t>Genes up-regulated in comparison of control dendritic cells (DC) at 6 h versus those stimulated with Gardiquimod (TLR7 agonist) at 6 h.</t>
  </si>
  <si>
    <t>M3895</t>
  </si>
  <si>
    <t>Genes down-regulated in comparison of dendritic cells (DC) stimulated with CpG DNA (TLR9 agonist) at 12 h versus DC cells stimulated with Gardiquimod (TLR7 agonist) at 12 h.</t>
  </si>
  <si>
    <t>M5157</t>
  </si>
  <si>
    <t>Genes up-regulated in comparison of macrophages versus macrophages exposed to L.donovani.</t>
  </si>
  <si>
    <t>M3978</t>
  </si>
  <si>
    <t>Genes down-regulated in comparison of dendritic cells (DC) stimulated with Pam3Csk4 (TLR1/2 agonist) at 16 h versus DC cells stimulated with Gardiquimod (TLR7 agonist) at 16 h.</t>
  </si>
  <si>
    <t>M7370</t>
  </si>
  <si>
    <t>Genes up-regulated in the activated CD4 [GeneID=920] T cells (48h): IL-12 and IL18 [GeneID=3606] versus interferon alpha.</t>
  </si>
  <si>
    <t>M3851</t>
  </si>
  <si>
    <t>Genes down-regulated in comparison of dendritic cells (DC) stimulated with Pam3Csk4 (TLR1/2 agonist) at 0.5 h versus DC cells stimulated with CpG DNA (TLR9 agonist) at 0.5 h.</t>
  </si>
  <si>
    <t>M4141</t>
  </si>
  <si>
    <t>Genes up-regulated in comparison of dendritic cells (DC) stimulated with Gardiquimod (TLR7 agonist) at 0.5 h versus those stimulated with Gardiquimod (TLR7 agonist) at 8 h.</t>
  </si>
  <si>
    <t>M8037</t>
  </si>
  <si>
    <t>Genes down-regulated in CD8 T cells stimulated by IFNA2 [GeneID=3440] versus CD8 T cells stimulated by IFNA5 [GeneID=3442] and activated by anti-CD3 and anti-CD28.</t>
  </si>
  <si>
    <t>M5281</t>
  </si>
  <si>
    <t>Genes down-regulated in comparison of eosinophils treated with IL25 [GeneID=64806] versus macrophages treated with IL25 [GeneID=64806].</t>
  </si>
  <si>
    <t>M8130</t>
  </si>
  <si>
    <t>Genes up-regulated in MKN45 cells (stomach cancer): control versus H. pylori LPS.</t>
  </si>
  <si>
    <t>M9110</t>
  </si>
  <si>
    <t>Genes down-regulated in CD4 T conv: control versus over-expression of LEF1 and FOXP3 [GeneID=51176;50943].</t>
  </si>
  <si>
    <t>M8911</t>
  </si>
  <si>
    <t>Genes down-regulated in dendritic cells stimulated by LPS: wildtype versus KDM4D [GeneID=55693].</t>
  </si>
  <si>
    <t>M6296</t>
  </si>
  <si>
    <t>Genes up-regulated in macrophages stimulated by IFNG [GeneID=3458] for 3h: control versus primed by IFNG [GeneID=3458].</t>
  </si>
  <si>
    <t>M6703</t>
  </si>
  <si>
    <t>Genes down-regulated in endothelial cells: interferon beta versus IFNG [GeneID=3458].</t>
  </si>
  <si>
    <t>M5258</t>
  </si>
  <si>
    <t>Genes up-regulated in comparison of macrophages exposed to T. gondii versus macrophages exposed to M. tuberculosis.</t>
  </si>
  <si>
    <t>M8019</t>
  </si>
  <si>
    <t>Genes up-regulated in bone marrow-derived macrophages treated with rosiglitazone [PubChem=77999]: wildtype versus STAT6 [GeneID=6778] knockout.</t>
  </si>
  <si>
    <t>M3368</t>
  </si>
  <si>
    <t>Genes up-regulated in comparison of Th2 cells versus natural regulatory T cell (Treg).</t>
  </si>
  <si>
    <t>M3919</t>
  </si>
  <si>
    <t>Genes down-regulated in comparison of dendritic cells (DC) stimulated with LPS (TLR4 agonist) at 6 h versus DC cells stimulated with Pam3Csk4 (TLR1/2 agonist) at 6 h.</t>
  </si>
  <si>
    <t>M3420</t>
  </si>
  <si>
    <t>Genes down-regulated in comparison of regulatory T cell (Treg) from IL2RB [GeneID=3560] defficient mice versus effector T cells from IL2RB [GeneID=3560] defficient mice.</t>
  </si>
  <si>
    <t>M3979</t>
  </si>
  <si>
    <t>Genes up-regulated in comparison of dendritic cells (DC) stimulated with Pam3Csk4 (TLR1/2 agonist) at 24 h versus DC cells stimulated with Gardiquimod (TLR7 agonist) at 24 h.</t>
  </si>
  <si>
    <t>M9227</t>
  </si>
  <si>
    <t>Genes down-regulated in CD8 T cells: untreated versus interferon alpha.</t>
  </si>
  <si>
    <t>M4398</t>
  </si>
  <si>
    <t>Genes down-regulated in comparison of dendritic cells (DC) treated with CpG DNA (TLR9 agonist) DNA versus the untreated cells.</t>
  </si>
  <si>
    <t>M9938</t>
  </si>
  <si>
    <t>Genes up-regulated in B lymphocytes treated by anti IgM for 3h: wildtype versus MAP3K7 [GeneID=6885] knockout.</t>
  </si>
  <si>
    <t>M3620</t>
  </si>
  <si>
    <t>Genes up-regulated in comparison of unstimulated CD8 T cells at 24 h versus CD8 T cells at 24 h after stimulation with IL12.</t>
  </si>
  <si>
    <t>M8391</t>
  </si>
  <si>
    <t>Genes down-regulated in spleen dendritic cells: CD8- versus CD8+.</t>
  </si>
  <si>
    <t>M4412</t>
  </si>
  <si>
    <t>Genes down-regulated in comparison of naive CD4 [GeneID=920] T cells versus unstimulated memory CD4 [GeneID=920] CD8 T cells.</t>
  </si>
  <si>
    <t>M315</t>
  </si>
  <si>
    <t>Genes up-regulated in IRF4 and IRF8 [GeneID=3662;3394] null pre-B cells treated with 0.25 ng/ml IL7 [GeneID=3574] versus the cells treated with 5 ng/ml IL7 [GeneID=3574] and transduced with IRF4 [GeneID=3662].</t>
  </si>
  <si>
    <t>M9699</t>
  </si>
  <si>
    <t>Genes up-regulated in immature dendritic cells: untreated versus IL27 [GeneID=246778].</t>
  </si>
  <si>
    <t>M4105</t>
  </si>
  <si>
    <t>Genes up-regulated in comparison of dendritic cells (DC) stimulated with Pam3Csk4 (TLR1/2 agonist) at 0.5 h versus those stimulated at 4 h.</t>
  </si>
  <si>
    <t>M9779</t>
  </si>
  <si>
    <t>Genes down-regulated in CD8 T cells: resting versus activated.</t>
  </si>
  <si>
    <t>M3379</t>
  </si>
  <si>
    <t>Genes down-regulated in comparison of Th1 cells versus induced regulatory T cell (Treg).</t>
  </si>
  <si>
    <t>M3486</t>
  </si>
  <si>
    <t>Genes down-regulated in naive CD4 [GeneID=920] T cells from cord blood versus thymic stromal cells.</t>
  </si>
  <si>
    <t>M7844</t>
  </si>
  <si>
    <t>Genes down-regulated in control T conv versus resting T reg cells.</t>
  </si>
  <si>
    <t>M7059</t>
  </si>
  <si>
    <t>Genes down-regulated in lymphoid-primed multipotent progenitors versus granulo-monocyte progenitors.</t>
  </si>
  <si>
    <t>M9787</t>
  </si>
  <si>
    <t>Genes up-regulated in B lymphocytes: B1 versus plasmablasts.</t>
  </si>
  <si>
    <t>M4011</t>
  </si>
  <si>
    <t>Genes down-regulated in comparison of dendritic cells (DC) stimulated with LPS (TLR4 agonist) at 24 h versus DC cells stimulated with CpG DNA (TLR9 agonist) at 24 h.</t>
  </si>
  <si>
    <t>M9063</t>
  </si>
  <si>
    <t>Genes down-regulated in T reg cells: wildtype versus GATA3 [GeneID=2625] knockout.</t>
  </si>
  <si>
    <t>M9478</t>
  </si>
  <si>
    <t>Genes up-regulated in CD8 T effector cells at day 8 of chronic infection: LCMV-Armstrong versus LCMV-Clone 13.</t>
  </si>
  <si>
    <t>M3775</t>
  </si>
  <si>
    <t>Genes down-regulated in comparison of control dendritic cells (DC) at 0 h versus those stimulated with Gardiquimod (TLR7 agonist) at 0.5 h.</t>
  </si>
  <si>
    <t>M5404</t>
  </si>
  <si>
    <t>Genes up-regulated in comparison of eosinophils versus neutrophils.</t>
  </si>
  <si>
    <t>M7757</t>
  </si>
  <si>
    <t>Genes down-regulated in macrophages: untreated versus 12h after M. bovis BCG infection.</t>
  </si>
  <si>
    <t>M3623</t>
  </si>
  <si>
    <t>Genes up-regulated in comparison of unstimulated CD8 T cells at 24 h versus CD8 T cells at 24 h after stimulation with antigen-B7-1.</t>
  </si>
  <si>
    <t>M3823</t>
  </si>
  <si>
    <t>Genes down-regulated in comparison of dendritic cells (DC) stimulated with poly(I:C) (TLR3 agonist) at 0.5 h versus DC cells stimulated with Pam3Csk4 (TLR1/2 agonist) at 0.5 h.</t>
  </si>
  <si>
    <t>M5266</t>
  </si>
  <si>
    <t>Genes up-regulated in comparison of macrophages exposed to 5 worms/well B. malayi versus macrophages exposed to M. tuberculosis.</t>
  </si>
  <si>
    <t>M9099</t>
  </si>
  <si>
    <t>Genes down-regulated in CD4 T conv: control versus over-expression of GATA1 [GeneID=2623].</t>
  </si>
  <si>
    <t>M6332</t>
  </si>
  <si>
    <t>Genes up-regulated in spleen from mice injected with LPS: DUSP1 [GeneID=1843] knockout versus wildtype.</t>
  </si>
  <si>
    <t>CLPP,TBC1D7,NMRAL1,SMYD5,PGD,RAB38,FCER1G,TMEM147,SDF2L1,UMPS,KDELC1,PRMT7,GSTO1,PSAT1,SSSCA1,MRPS18B,POLD2,POLR2F,APEX1,SHMT2,SIVA1,IFITM2,POMT1,MUC13,CHCHD4,YIF1B,G6PC3,PPIL1,MRPL36,POLDIP2,SNRPG,ECE2,ABHD11,GALK1,IMPA2,IMPDH2,MRPL44,GART,PSMB6,MRPS27,SRM,SSR2,NDUFA9,DCTD,RUVBL2,DDOST,PHGDH,SMYD2,THG1L,TMEM97,NME1,QDPR,PYCR3,PLOD3,GRWD1,WDR34,DUT,RFC3,MRPL2,RPL13A,TMEM40,CDK4,TPI1</t>
  </si>
  <si>
    <t>SMYD5,ADA,TUBG1,UCK2,NOC4L,UMPS,POLR1B,KDELC1,VDAC1,PSAT1,SSSCA1,MRPS18B,POLD2,EEF1E1,APEX1,SHMT2,PPA1,SKP2,ELOF1,RUVBL1,MRPS26,SNRPD1,SNRPG,XRCC6,MYC,IMPA2,IMPDH2,RRP1B,GART,SRM,DCTD,RCC2,PHGDH,SMYD2,THG1L,TMEM97,NME1,GRWD1,DUT,NUP43,E2F3,RFC3,CEP55,NUDT5,PA2G4,TUBE1,CDK4,TPI1</t>
  </si>
  <si>
    <t>RAB38,NUP37,NIP7,UCK2,UMPS,POLR1B,KDELC1,PRMT7,GSTO1,VDAC1,PSAT1,EEF1E1,POLR2D,POLR2F,APEX1,IFITM2,PPA1,MUC13,CHCHD4,RUVBL1,PPIL1,LSM2,CTPS1,SNRPG,MYC,IMPA2,IMPDH2,SRM,DCTD,RUVBL2,PHGDH,SMYD2,THG1L,C1QBP,TMEM97,WDR34,DUT,NUP43,RFC3,CEP55,RCL1,CDK4,TPI1</t>
  </si>
  <si>
    <t>RAB38,TMEM147,UMPS,POLR1B,GSTO1,PLSCR1,PSAT1,ADAMTS3,EEF1E1,FPGS,POLR2F,KTI12,IFITM2,PPA1,MUC13,GDF3,PPID,POLDIP2,ATP1B2,IMPDH2,SRM,WDR55,PNO1,DCTD,THG1L,C1QBP,TMEM97,NME1,GNL3,HTRA2,DUT,NUP43,OAT,RFC3,TIMM10,NUDT5,RCL1,RPL13A</t>
  </si>
  <si>
    <t>MCM4,ADA,TUBG1,UCK2,UMPS,KDELC1,PSAT1,MRPS18B,POLD2,EEF1E1,APEX1,PPA1,METTL4,SKP2,RUVBL1,MRPS26,PPIL1,SNRPD1,SNRPG,XRCC6,MYC,SRM,DCTD,PHGDH,SMYD2,C1QBP,TMEM97,GNL3,RPAP3,DUT,NUP43,E2F3,RFC3,CEP55,PA2G4,TUBE1</t>
  </si>
  <si>
    <t>MCM4,ADA,TUBG1,UCK2,UMPS,POLR1B,VDAC1,PSAT1,POLD2,EEF1E1,APEX1,SHMT2,PPA1,SKP2,ELOF1,MRPS26,PPIL1,SNRPD1,SNRPG,XRCC6,SRM,SMYD2,TMEM97,DUT,NUP43,E2F3,RFC3,CEP55,PA2G4,TUBE1,CDK4,TPI1</t>
  </si>
  <si>
    <t>RAB38,HIST1H2BG,UCHL1,UCK2,CCL3,UMPS,GSTO1,PSAT1,POLR2F,APEX1,KTI12,IFITM2,MUC13,XRCC6,IMPA2,IMPDH2,SRM,DCTD,PHGDH,SMYD2,IL1R2,TMEM97,NME1,GNL3,WDR34,DUT,E2F3,RFC3,RPL13A,CDK4,TPI1</t>
  </si>
  <si>
    <t>MCM4,HIST1H2BG,UCHL1,UCK2,UMPS,POLR1B,GSTO1,PSAT1,POLD2,APEX1,SHMT2,IFITM2,MUC13,SNRPG,XRCC6,IMPA2,IMPDH2,RRP1B,SRM,DCTD,PHGDH,SMYD2,TMEM97,WDR34,DUT,E2F3,LGALS9,CEP55,PA2G4,CDK4,TPI1</t>
  </si>
  <si>
    <t>TBC1D7,ADA,RAB38,HIST1H2BG,UCHL1,UCK2,UMPS,POLR1B,PSAT1,POLD2,APEX1,SHMT2,IFITM2,MUC13,ELOF1,PPT1,SNRPD1,XRCC6,IMPA2,RRP1B,SRM,SMYD2,SOCS2,TMEM97,DUT,E2F3,LGALS9,RABL2A,PA2G4,CDK4</t>
  </si>
  <si>
    <t>ADA,HIST1H2BG,NUP37,UCHL1,PSAT1,POLR2D,APEX1,POU2AF1,PPA1,SKP2,ELOF1,PPIL1,LSM2,CTPS1,SNRPG,XRCC6,MYL4,IMPDH2,BCAT1,IRF4,SOCS2,THG1L,TMEM97,DUT,NUP43,SAE1,RFC3,CEP55,TPI1</t>
  </si>
  <si>
    <t>UCK2,ALG8,UMPS,VDAC1,PSAT1,APEX1,SHMT2,IFITM2,PPA1,CHCHD4,LSM2,XRCC6,MYC,IMPA2,IMPDH2,GART,SRM,DCTD,RCC2,PHGDH,SMYD2,C1QBP,TMEM97,GNL3,NUP43,CEP55,PA2G4,CDK4,TPI1</t>
  </si>
  <si>
    <t>HIST1H2BG,UCHL1,CCL3,UMPS,POLR1B,CCL4,GSTO1,PSAT1,APEX1,IFITM2,MUC13,XRCC6,MYC,IL10,IMPA2,IMPDH2,SRM,DCTD,RCC2,PHGDH,SMYD2,IL1R2,TMEM97,WDR34,RABL2A,RPL13A,CDK4,TPI1</t>
  </si>
  <si>
    <t>FCER1G,TMEM147,SDF2L1,UMPS,KDELC1,GSTO1,PSAT1,POLR2F,SIVA1,IFITM2,MUC13,G6PC3,IMPA2,IMPDH2,SRM,DCTD,PHGDH,SMYD2,C1QBP,TMEM97,GLIPR1,PLOD3,WDR34,CEP55,FRRS1,RPL13A,TPI1</t>
  </si>
  <si>
    <t>RAB38,FCER1G,CCL3,UMPS,GSTO1,PSAT1,POLD2,POLR2F,SIVA1,IFITM2,MUC13,SLC11A1,LRRC25,G6PC3,IMPA2,SRM,DCTD,SMYD2,C1QB,TMEM97,RFC2,RFC3,TGFBI,RPL13A,TMEM40,TPI1</t>
  </si>
  <si>
    <t>S100A9,PLK2,FAM129A,SCUBE3,TMEM176A,AIF1,CCL5,LCN2,ASPRV1,ADAP2</t>
  </si>
  <si>
    <t>RSPO3,S100A9,PLK2,RAMP2,P2RY13,TMEM176A,AIF1,CDH5,TPD52,ADAP2</t>
  </si>
  <si>
    <t>S100A9,P2RY13,TMEM176A,AIF1,CCL5,LCN2,CDH5,ADAP2</t>
  </si>
  <si>
    <t>S100A9,P2RY13,TMEM176A,AIF1,NR1H3,LCN2,TPD52,ADAP2</t>
  </si>
  <si>
    <t>S100A9,P2RY13,CCL5,LCN2</t>
  </si>
  <si>
    <t>P2RY13,TMEM176A,AIF1,NR1H3,CCL5,LCN2,TPD52,ADAP2</t>
  </si>
  <si>
    <t>S100A9,FAM129A,ANKRD22,TNFSF14,P2RY13,LCN2,ASPRV1,TPD52</t>
  </si>
  <si>
    <t>GSM854306_100</t>
  </si>
  <si>
    <t>S100A9,P2RY13,LCN2,ASPRV1</t>
  </si>
  <si>
    <t>PLK2,FAM129A,P2RY13,TMEM176A,AIF1,CCL5,TPD52,ADAP2</t>
  </si>
  <si>
    <t>GSM854303_100</t>
  </si>
  <si>
    <t>GSM777024_100</t>
  </si>
  <si>
    <t>SEH1L,KIF18A,H2AFV,SMC1A,SPC25,MCM2,MCM3,MCM4,MCM5,MCM6,MCM7,HIST1H4I,NUP54,CENPP,HIST1H2AC,HIST1H2AB,HIST1H2BG,HIST1H2BN,HIST1H2BM,HIST1H2BF,HIST1H2BE,HIST1H2BH,HIST1H2BC,HIST2H2BE,HIST1H3A,HIST1H3D,HIST1H3C,HIST1H3E,HIST1H3G,HIST1H3H,HIST1H4A,HIST1H4D,HIST1H4F,HIST1H4J,HIST1H4C,HIST1H4H,HIST1H4B,CUL1,RAE1,BIRC5,MSH5,SPC24,RUVBL1,SSNA1,DYNLL1,MYBL2,BARD1,BANF1,BRCA1,BRCA2,CDC16,NPM1,HIST1H3F,HIST1H2BJ,NUP88,RNF8,NUP43,POLE3,CCNA2,CCNB1,CCND3,PKMYT1,CCNE1,CCNE2,PAFAH1B1,CDC6,ZW10,CDC20,CDC25B,CDC25C,CDC27,PCNA,CDK2,CDK4,AURKB,CDK6,CDKN1A,CDKN2D,CENPA,CENPF,NCAPH2,CHEK1,CKS1B,CENPM,PLK1,PSMF1,KIF23,POLD2,POLE,AHCTF1,HIST3H2BB,NSL1,BRCC3,PPP1CC,PPP2CA,GORASP2,CSNK1D,PRIM1,PRIM2,PRKAR2B,NUP93,ESPL1,CEP57,KNTC1,NDE1,CENPL,PSMA2,LIN54,PSMA7,PSMB3,PSMB4,PSMB5,PSMB6,PSMB7,PSMC1,PSMC2,PSMC3,PSMC4,PSMC5,PSMD1,PSMD2,PSMD3,PSMD4,PSMD7,PSMD8,PSMD9,PSMD11,PSMD12,PSMD13,NCAPG2,GINS1,POM121,DHFR,RAD17,RAD21,RAD51,REC8,RAD51C,ZWILCH,RANGAP1,MCPH1,RB1,RBBP7,RBL1,SMC4,E2F1,E2F3,E2F4,RFC2,RFC3,RFC4,CDCA8,CENPQ,ESCO2,OPTN,PSME3,EMD,RPA1,PSMD14,RPA2,BRIP1,RNF168,NUP85,MND1,RPS27A,MCM10,DSN1,SYCE2,FZR1,CEP78,FEN1,ANAPC5,ANAPC7,SEC13,FOXM1,CENPT,DCTN2,GTSE1,GINS4,SMC2,SKP2,CEP72,CENPI,TPX2,NUP133,GINS2,CLSPN,NUDC,CDCA5,PLK4,NUP50,CENPN,PPP2R2D,HDAC8,TUBGCP2,NEDD1,RUVBL2,NUP205,AURKA,LPIN1,NCAPG,HIST4H4,DBF4,NUP160,NCAPD3,UBE2C,NUPL2,NCAPH,TERF2,TFDP1,TFDP2,ZWINT,ITGB3BP,B9D2,CHEK2,HIST1H2AE,H2AFX,H2AFZ,TMPO,HIST1H2BB,H3F3A,H3F3B,PMF1,DCTN3,OIP5,NUP62,POLA2,TUBA4A,TUBG1,TYMS,UBE2D1,UBE2E1,HIST1H2BK,GINS3,WEE1,WRN,YWHAH,ACD,INCENP,ALMS1,CDT1,LIG1,AAAS,LMNA,LMNB1,MAD2L1</t>
  </si>
  <si>
    <t>SEH1L,KIF18A,H2AFV,SMC1A,SPC25,MCM2,MCM3,MCM4,MCM5,MCM6,MCM7,HIST1H4I,NUP54,CENPP,HIST1H2AC,HIST1H2AB,HIST1H2BG,HIST1H2BN,HIST1H2BM,HIST1H2BF,HIST1H2BE,HIST1H2BH,HIST1H2BC,HIST2H2BE,HIST1H3A,HIST1H3D,HIST1H3C,HIST1H3E,HIST1H3G,HIST1H3H,HIST1H4A,HIST1H4D,HIST1H4F,HIST1H4J,HIST1H4C,HIST1H4H,HIST1H4B,CUL1,RAE1,BIRC5,SPC24,SSNA1,DYNLL1,MYBL2,BANF1,CDC16,HIST1H3F,HIST1H2BJ,NUP88,NUP43,POLE3,CCNA2,CCNB1,CCND3,PKMYT1,CCNE1,CCNE2,PAFAH1B1,CDC6,ZW10,CDC20,CDC25B,CDC25C,CDC27,PCNA,CDK2,CDK4,AURKB,CDK6,CDKN1A,CDKN2D,CENPA,CENPF,NCAPH2,CKS1B,CENPM,PLK1,PSMF1,KIF23,POLD2,POLE,AHCTF1,HIST3H2BB,NSL1,PPP1CC,PPP2CA,GORASP2,CSNK1D,PRIM1,PRIM2,PRKAR2B,NUP93,ESPL1,CEP57,KNTC1,NDE1,CENPL,PSMA2,LIN54,PSMA7,PSMB3,PSMB4,PSMB5,PSMB6,PSMB7,PSMC1,PSMC2,PSMC3,PSMC4,PSMC5,PSMD1,PSMD2,PSMD3,PSMD4,PSMD7,PSMD8,PSMD9,PSMD11,PSMD12,PSMD13,NCAPG2,GINS1,POM121,DHFR,RAD21,ZWILCH,RANGAP1,MCPH1,RB1,RBL1,SMC4,E2F1,E2F3,E2F4,RFC2,RFC3,RFC4,CDCA8,CENPQ,ESCO2,OPTN,PSME3,EMD,RPA1,PSMD14,RPA2,NUP85,RPS27A,MCM10,DSN1,FZR1,CEP78,FEN1,ANAPC5,ANAPC7,SEC13,FOXM1,CENPT,DCTN2,GTSE1,GINS4,SMC2,SKP2,CEP72,CENPI,TPX2,NUP133,GINS2,NUDC,CDCA5,PLK4,NUP50,CENPN,PPP2R2D,HDAC8,TUBGCP2,NEDD1,NUP205,AURKA,LPIN1,NCAPG,HIST4H4,DBF4,NUP160,NCAPD3,UBE2C,NUPL2,NCAPH,TFDP1,TFDP2,ZWINT,ITGB3BP,B9D2,HIST1H2AE,H2AFX,H2AFZ,TMPO,HIST1H2BB,H3F3A,H3F3B,PMF1,DCTN3,NUP62,POLA2,TUBA4A,TUBG1,TYMS,UBE2D1,UBE2E1,HIST1H2BK,GINS3,WEE1,INCENP,ALMS1,CDT1,LIG1,AAAS,LMNA,LMNB1,MAD2L1</t>
  </si>
  <si>
    <t>SEH1L,KIF18A,H2AFV,SMC1A,SPC25,HIST1H4I,NUP54,CENPP,HIST1H2AC,HIST1H2AB,HIST1H2BG,HIST1H2BN,HIST1H2BM,HIST1H2BF,HIST1H2BE,HIST1H2BH,HIST1H2BC,HIST2H2BE,HIST1H3A,HIST1H3D,HIST1H3C,HIST1H3E,HIST1H3G,HIST1H3H,HIST1H4A,HIST1H4D,HIST1H4F,HIST1H4J,HIST1H4C,HIST1H4H,HIST1H4B,RAE1,BIRC5,SPC24,BANF1,CDC16,HIST1H3F,HIST1H2BJ,NUP88,NUP43,CCNB1,PAFAH1B1,ZW10,CDC20,CDC27,AURKB,CENPA,CENPF,NCAPH2,CENPM,PLK1,PSMF1,KIF23,AHCTF1,HIST3H2BB,NSL1,PPP1CC,PPP2CA,GORASP2,NUP93,ESPL1,KNTC1,NDE1,CENPL,PSMA2,PSMA7,PSMB3,PSMB4,PSMB5,PSMB6,PSMB7,PSMC1,PSMC2,PSMC3,PSMC4,PSMC5,PSMD1,PSMD2,PSMD3,PSMD4,PSMD7,PSMD8,PSMD9,PSMD11,PSMD12,PSMD13,NCAPG2,POM121,RAD21,ZWILCH,RANGAP1,MCPH1,RB1,SMC4,CDCA8,CENPQ,PSME3,EMD,PSMD14,NUP85,RPS27A,DSN1,ANAPC5,ANAPC7,SEC13,CENPT,SMC2,CENPI,NUP133,NUDC,CDCA5,NUP50,CENPN,PPP2R2D,HDAC8,NUP205,LPIN1,NCAPG,HIST4H4,NUP160,NCAPD3,UBE2C,NUPL2,NCAPH,ZWINT,ITGB3BP,B9D2,HIST1H2AE,H2AFX,H2AFZ,TMPO,HIST1H2BB,H3F3A,H3F3B,PMF1,NUP62,UBE2D1,UBE2E1,HIST1H2BK,INCENP,AAAS,LMNA,LMNB1,MAD2L1</t>
  </si>
  <si>
    <t>SEH1L,ABCA3,ACADVL,ACHE,ACO2,SMC1A,ACTL6A,DNAJB9,HIST1H4I,ADD1,NUP54,HIST1H2AC,HIST1H2AB,HIST1H2BG,HIST1H2BN,HIST1H2BM,HIST1H2BF,HIST1H2BE,HIST1H2BH,HIST1H2BC,HIST2H2BE,HIST1H3A,HIST1H3D,HIST1H3C,HIST1H3E,HIST1H3G,HIST1H3H,HIST1H4A,HIST1H4D,HIST1H4F,HIST1H4J,HIST1H4C,HIST1H4H,HIST1H4B,ANK1,RAE1,SPCS1,APEH,BIRC5,ARF5,ARL2,ARRB1,SLC25A12,RUVBL1,UBE2T,ART4,ASNA1,ASNS,DYNLL1,ATF4,EIF3B,EIF3D,EIF3F,EIF3G,EIF3I,MTX1,ATP5F1A,ATP5F1B,COX19,SNX3,BARD1,NAPA,SEC11C,RPL10A,BRCA1,ST3GAL5,SPHK1,EIF2B4,EIF2B3,EIF2B2,EIF2B5,EIF2S2,NFYB,NFYC,HIST1H3F,HIST1H2AG,HIST1H2BJ,CALM2,CALM3,NUP88,NUP43,SEMA5A,ALG10B,CCNA2,CCNE1,PIGQ,USP14,USP10,CCT6A,ATP6V0D1,NANS,CCNE2,CDC20,CDC34,PCMT1,PCNA,AURKB,RAB11B,UBE2L6,COPB2,USP25,DPM3,TRAPPC1,OTUB2,PIGA,ALG5,ALG8,GMPPB,GMPPA,SEC61A1,ALG6,EIF2AK3,RAB26,COG4,PMM1,PMM2,POMT2,SUMF2,PIGL,PIGB,PSMF1,CHCHD7,HIST3H2BB,BRCC3,CS,PPP6C,KLHDC3,CSNK1D,NUS1,DYNLL2,TMED9,PRKCSH,NUP93,CTSG,HERPUD1,INO80B,CYC1,NANP,PSMA2,PSMA7,PSMB3,PSMB4,PSMB5,PSMB6,PSMB7,DAD1,PSMC1,PSMC2,TATDN2,PSMC3,PSMC4,PSMC5,PSMD1,PSMD2,PSMD3,PSMD4,PSMD7,PSMD8,PSMD9,PSMD11,PSMD12,PSMD13,DDIT3,DDOST,CNIH3,POM121,JOSD1,USP15,RAB4A,RAB5C,RAD21,RAD23A,DPAGT1,DPH1,RANGAP1,WIPI1,TOMM6,SAE1,UBXN1,PIGU,CDCA8,RPS27L,SEC61A2,EEF1B2,EEF1G,EEF2,TIMM10,TIMM8B,RNF5,ATP6AP2,EIF2B1,ALG9,EIF4A1,SAR1B,EIF4E,EIF4EBP1,EIF5A,ALG3,PSME3,RPA1,PSMD14,RPL3,RPL4,RPL7A,RPL9,RPL18,RPL18A,RPL19,RPL24,RPL26,RPL27,RPL30,RPL27A,RPL28,RPL29,RPL31,RPL32,RPL36AL,RPL38,RNF168,RPL36A,RPLP0,NUP85,RPN2,RPS2,RPS3,RPS3A,RPS4X,RPS5,RPS6,RPS7,RPS8,RPS10,RPS11,ETFB,RPS12,RPS15,RPS16,RPS19,RPS21,RPS26,RPS27A,ST6GALNAC6,TFG,TUBA1B,YOD1,ST3GAL6,UCHL5,TIMM17A,UBE2E3,SEC13,SEL1L,GALNT10,COPZ1,OTUD5,DCTN2,FOLR1,FBXW4,HIST2H2AB,CCT4,CCT2,ST3GAL2,ST3GAL4,ST3GAL3,POMT1,FXN,SKP2,PABPC1,DIS3,ARSG,ARFGAP2,CCT5,EDEM2,TIMM50,NUP133,CCT8,EXOC1,SUMO3,SUMO2,TRAPPC3,SNCA,CLSPN,FUT8,EXOSC7,NUP50,SP3,DNAJB11,UAP1,INO80C,GNG13,GBA,NEU3,SRP54,SRP72,SRPRA,SSR1,SSR2,SSR4,GFPT1,FN3K,NUP205,AURKA,RAB10,YIF1A,HIST4H4,PMPCA,EIF3K,UBE2S,ANKRD28,OS9,TMED2,GNAT2,GNB3,TAF10,NUP160,TBCD,RAB35,TCP1,ADRM1,UBE2C,NUPL2,PDIA3,EXOSC2,GSPT1,ICMT,TRAM1,SEC61G,SEC23IP,HIST1H2AE,H2AFX,H2AFZ,HIST1H2BB,H3F3A,H3F3B,RPL35,RPL13A,RNF139,TOP1,MAN1B1,DCTN3,HDGF,HSP90B1,MGAT4B,UBE2K,COPE,EXOSC8,NUP62,TSTA3,TUBA4A,HNRNPC,RAB38,SPCS3,UBA1,UBE2D1,UBE2E1,UBE2H,JOSD2,ALG14,FKBP8,HSPA9,HIST1H2BK,VDAC1,VDAC2,HSPD1,B3GNTL1,EIF4H,WRN,XBP1,IDH3G,NSMCE2,IGFBP2,ADAMTSL5,INCENP,EXOSC5,STT3A,USP7,RAB25,AAAS,LMNA</t>
  </si>
  <si>
    <t>MCM2,MCM3,MCM4,MCM5,MCM6,MCM7,HIST1H4I,HIST1H2BG,HIST1H2BN,HIST1H2BM,HIST1H2BF,HIST1H2BE,HIST1H2BH,HIST1H2BC,HIST2H2BE,HIST1H4A,HIST1H4D,HIST1H4F,HIST1H4J,HIST1H4C,HIST1H4H,HIST1H4B,BARD1,BRCA1,CDC16,HIST1H2BJ,RNF8,CCNA2,CCNB1,PKMYT1,CCNE1,CCNE2,CDC6,CDC20,CDC25C,CDC27,CDK2,CDKN1A,CHEK1,PSMF1,HIST3H2BB,BRCC3,PSMA2,PSMA7,PSMB3,PSMB4,PSMB5,PSMB6,PSMB7,PSMC1,PSMC2,PSMC3,PSMC4,PSMC5,PSMD1,PSMD2,PSMD3,PSMD4,PSMD7,PSMD8,PSMD9,PSMD11,PSMD12,PSMD13,RAD17,RFC2,RFC3,RFC4,PSME3,RPA1,PSMD14,RPA2,BRIP1,RNF168,RPS27A,MCM10,ANAPC5,ANAPC7,GTSE1,CLSPN,HIST4H4,DBF4,UBE2C,CHEK2,H2AFX,HIST1H2BB,UBE2D1,UBE2E1,HIST1H2BK,WEE1,WRN,YWHAH,MAD2L1</t>
  </si>
  <si>
    <t>SEH1L,KIF18A,SMC1A,SPC25,CENPP,BIRC5,SPC24,BANF1,CDC16,NUP43,PAFAH1B1,ZW10,CDC20,CDC27,AURKB,CENPA,CENPF,CENPM,PLK1,PSMF1,AHCTF1,NSL1,PPP1CC,PPP2CA,ESPL1,KNTC1,NDE1,CENPL,PSMA2,PSMA7,PSMB3,PSMB4,PSMB5,PSMB6,PSMB7,PSMC1,PSMC2,PSMC3,PSMC4,PSMC5,PSMD1,PSMD2,PSMD3,PSMD4,PSMD7,PSMD8,PSMD9,PSMD11,PSMD12,PSMD13,RAD21,ZWILCH,RANGAP1,CDCA8,CENPQ,PSME3,EMD,PSMD14,NUP85,RPS27A,DSN1,ANAPC5,ANAPC7,SEC13,CENPT,CENPI,NUP133,NUDC,CDCA5,CENPN,HDAC8,NUP160,UBE2C,ZWINT,ITGB3BP,B9D2,TMPO,PMF1,UBE2D1,UBE2E1,INCENP,LMNA,LMNB1,MAD2L1</t>
  </si>
  <si>
    <t>SEH1L,H2AFV,HIST1H4I,NUP54,HIST1H2AC,HIST1H2AB,HIST1H2BG,HIST1H2BN,HIST1H2BM,HIST1H2BF,HIST1H2BE,HIST1H2BH,HIST1H2BC,HIST2H2BE,HIST1H3A,HIST1H3D,HIST1H3C,HIST1H3E,HIST1H3G,HIST1H3H,HIST1H4A,HIST1H4D,HIST1H4F,HIST1H4J,HIST1H4C,HIST1H4H,HIST1H4B,ULK1,RAE1,DYNLL1,BAG1,CDC16,MTMR3,HIST1H3F,HIST1H2BJ,NUP88,NUP43,CAT,CCNA2,CCNE1,P4HB,CCNE2,CDC27,CDK2,CDK4,CDK6,CDKN1A,CDKN2D,ATG9A,TXN2,PSMF1,HIST3H2BB,BAG4,BAG2,PRKAB1,DYNLL2,PRKAG1,NUP93,MAP2K3,PSMA2,PSMA7,PSMB3,PSMB4,PSMB5,PSMB6,PSMB7,PSMC1,PSMC2,PSMC3,PSMC4,PSMC5,PSMD1,PSMD2,PSMD3,PSMD4,PSMD7,PSMD8,PSMD9,PSMD11,PSMD12,PSMD13,POM121,WIPI1,RB1,RBBP7,DNAJB6,E2F1,E2F3,RHEB,PSME3,RPA1,PSMD14,RPA2,NUP85,RPS6KA1,RPS27A,EZH2,FZR1,ANAPC5,ANAPC7,FKBP4,HSPA4L,TXNRD2,NUP133,SOD1,NUP50,MAP1LC3A,CHMP2A,NUP205,HIST4H4,PRDX3,NUP160,UBE2C,GPX1,PRDX2,NUPL2,TERF2,SIRT1,TFDP1,TFDP2,GSTP1,H1F0,HIST1H1C,HIST1H1B,HIST1H2AE,H2AFX,H2AFZ,HIST1H2BB,H3F3A,H3F3B,HIST1H1A,GABARAP,NUP62,UBE2D1,UBE2E1,GABARAPL1,HSPA1B,HSPA9,HIST1H2BK,DNAJB1,ATG9B,ACD,MAP1LC3B,AAAS,LMNB1</t>
  </si>
  <si>
    <t>SMC1A,MCM2,MCM3,MCM4,MCM5,MCM6,MCM7,CUL1,POLE3,CCNA2,CCNE1,CCNE2,CDC6,CDC25B,PCNA,CDK2,CDK4,CDKN1A,CKS1B,PSMF1,POLD2,POLE,PRIM1,PRIM2,PSMA2,PSMA7,PSMB3,PSMB4,PSMB5,PSMB6,PSMB7,PSMC1,PSMC2,PSMC3,PSMC4,PSMC5,PSMD1,PSMD2,PSMD3,PSMD4,PSMD7,PSMD8,PSMD9,PSMD11,PSMD12,PSMD13,GINS1,RAD21,RB1,RFC2,RFC3,RFC4,ESCO2,PSME3,RPA1,PSMD14,RPA2,RPS27A,FZR1,FEN1,GINS4,SKP2,GINS2,CDCA5,POLA2,GINS3,WEE1,CDT1,LIG1</t>
  </si>
  <si>
    <t>MCM2,MCM3,MCM4,MCM5,MCM6,MCM7,HIST1H4I,HIST1H2BG,HIST1H2BN,HIST1H2BM,HIST1H2BF,HIST1H2BE,HIST1H2BH,HIST1H2BC,HIST2H2BE,HIST1H4A,HIST1H4D,HIST1H4F,HIST1H4J,HIST1H4C,HIST1H4H,HIST1H4B,BARD1,BRCA1,HIST1H2BJ,RNF8,CCNB1,PKMYT1,CDC6,CDC25C,CDK2,CHEK1,PSMF1,HIST3H2BB,BRCC3,PSMA2,PSMA7,PSMB3,PSMB4,PSMB5,PSMB6,PSMB7,PSMC1,PSMC2,PSMC3,PSMC4,PSMC5,PSMD1,PSMD2,PSMD3,PSMD4,PSMD7,PSMD8,PSMD9,PSMD11,PSMD12,PSMD13,RAD17,RFC2,RFC3,RFC4,PSME3,RPA1,PSMD14,RPA2,BRIP1,RNF168,RPS27A,MCM10,GTSE1,CLSPN,HIST4H4,DBF4,CHEK2,H2AFX,HIST1H2BB,HIST1H2BK,WEE1,WRN,YWHAH</t>
  </si>
  <si>
    <t>SPCS1,APEH,EIF3B,EIF3D,EIF3F,EIF3G,EIF3I,SEC11C,RPL10A,EIF2B4,EIF2B3,EIF2B2,EIF2B5,EIF2S2,SEC61A1,DDOST,RPS27L,SEC61A2,EEF1B2,EEF1G,EEF2,EIF2B1,EIF4A1,EIF4E,EIF4EBP1,RPL3,RPL4,RPL7A,RPL9,RPL18,RPL18A,RPL19,RPL24,RPL26,RPL27,RPL30,RPL27A,RPL28,RPL29,RPL31,RPL32,RPL36AL,RPL38,RPL36A,RPLP0,RPN2,RPS2,RPS3,RPS3A,RPS4X,RPS5,RPS6,RPS7,RPS8,RPS10,RPS11,RPS12,RPS15,RPS16,RPS19,RPS21,RPS26,RPS27A,PABPC1,SRP54,SRP72,SRPRA,SSR1,SSR2,SSR4,EIF3K,GSPT1,TRAM1,SEC61G,RPL35,RPL13A,SPCS3,EIF4H</t>
  </si>
  <si>
    <t>SEH1L,KIF18A,SMC1A,SPC25,CENPP,BIRC5,SPC24,CDC16,NUP43,PAFAH1B1,ZW10,CDC20,CDC27,AURKB,CENPA,CENPF,CENPM,PLK1,PSMF1,AHCTF1,NSL1,PPP1CC,PPP2CA,ESPL1,KNTC1,NDE1,CENPL,PSMA2,PSMA7,PSMB3,PSMB4,PSMB5,PSMB6,PSMB7,PSMC1,PSMC2,PSMC3,PSMC4,PSMC5,PSMD1,PSMD2,PSMD3,PSMD4,PSMD7,PSMD8,PSMD9,PSMD11,PSMD12,PSMD13,RAD21,ZWILCH,RANGAP1,CDCA8,CENPQ,PSME3,PSMD14,NUP85,RPS27A,DSN1,ANAPC5,ANAPC7,SEC13,CENPT,CENPI,NUP133,NUDC,CDCA5,CENPN,HDAC8,NUP160,UBE2C,ZWINT,ITGB3BP,B9D2,PMF1,UBE2D1,UBE2E1,INCENP,MAD2L1</t>
  </si>
  <si>
    <t>MCM2,MCM3,MCM4,MCM5,MCM6,MCM7,POLE3,CCNA2,CDC6,PCNA,CDK2,CDKN1A,PSMF1,POLD2,POLE,PRIM1,PRIM2,PSMA2,PSMA7,PSMB3,PSMB4,PSMB5,PSMB6,PSMB7,PSMC1,PSMC2,PSMC3,PSMC4,PSMC5,PSMD1,PSMD2,PSMD3,PSMD4,PSMD7,PSMD8,PSMD9,PSMD11,PSMD12,PSMD13,GINS1,RB1,E2F1,E2F3,RFC2,RFC3,RFC4,PSME3,RPA1,PSMD14,RPA2,RPS27A,MCM10,FZR1,FEN1,GINS4,GINS2,DBF4,POLA2,GINS3,CDT1,LIG1</t>
  </si>
  <si>
    <t>MCM2,MCM3,MCM4,MCM5,MCM6,MCM7,CUL1,MYBL2,POLE3,CCNA2,CCNB1,CCND3,CCNE1,CCNE2,CDC6,PCNA,CDK2,CDK4,CDK6,CDKN1A,CDKN2D,CKS1B,PSMF1,POLE,PPP2CA,PRIM1,PRIM2,PSMA2,LIN54,PSMA7,PSMB3,PSMB4,PSMB5,PSMB6,PSMB7,PSMC1,PSMC2,PSMC3,PSMC4,PSMC5,PSMD1,PSMD2,PSMD3,PSMD4,PSMD7,PSMD8,PSMD9,PSMD11,PSMD12,PSMD13,DHFR,RB1,RBL1,E2F1,E2F3,E2F4,PSME3,RPA1,PSMD14,RPA2,RPS27A,MCM10,SKP2,DBF4,TFDP1,TFDP2,POLA2,TYMS,WEE1,CDT1</t>
  </si>
  <si>
    <t>Mitotic Prophase</t>
  </si>
  <si>
    <t>SEH1L,H2AFV,HIST1H4I,NUP54,HIST1H2AC,HIST1H2AB,HIST1H2BG,HIST1H2BN,HIST1H2BM,HIST1H2BF,HIST1H2BE,HIST1H2BH,HIST1H2BC,HIST2H2BE,HIST1H3A,HIST1H3D,HIST1H3C,HIST1H3E,HIST1H3G,HIST1H3H,HIST1H4A,HIST1H4D,HIST1H4F,HIST1H4J,HIST1H4C,HIST1H4H,HIST1H4B,RAE1,BANF1,HIST1H3F,HIST1H2BJ,NUP88,NUP43,CCNB1,NCAPH2,PLK1,HIST3H2BB,PPP2CA,GORASP2,NUP93,NCAPG2,POM121,MCPH1,RB1,SMC4,EMD,NUP85,SMC2,NUP133,NUP50,PPP2R2D,NUP205,LPIN1,HIST4H4,NUP160,NCAPD3,NUPL2,HIST1H2AE,H2AFX,H2AFZ,TMPO,HIST1H2BB,H3F3A,H3F3B,NUP62,HIST1H2BK,AAAS,LMNA,LMNB1</t>
  </si>
  <si>
    <t>SEH1L,NUP54,AP2A1,AP2A2,AP1B1,AP2B1,RAE1,SLC25A5,RNGTT,BANF1,RPL10A,NMT1,NPM1,CALM2,CALM3,NUP88,NUP43,AP2M1,AP1S1,AP2S1,CLTC,PSMF1,POLR2D,POLR2F,POLR2J,POLR2L,PPIA,NUP93,MAP2K2,MAP2K3,PSMA2,PSMA7,PSMB3,PSMB4,PSMB5,PSMB6,PSMB7,PSMC1,PSMC2,PSMC3,PSMC4,PSMC5,PSMD1,PSMD2,PSMD3,PSMD4,PSMD7,PSMD8,PSMD9,PSMD11,PSMD12,PSMD13,POM121,RAN,RANGAP1,RPS27L,EEF2,PSME3,PSMD14,RPL3,RPL4,RPL7A,RPL9,RPL18,RPL18A,RPL19,RPL24,RPL26,RPL27,RPL30,EPS15,RPL27A,RPL28,RPL29,RPL31,RPL32,RPL36AL,RPL38,RPL36A,RPLP0,NUP85,RPS2,RPS3,RPS3A,RPS4X,RPS5,RPS6,RPS7,RPS8,RPS10,RPS11,RPS12,RPS15,RPS16,RPS19,RPS21,RPS26,RPS27A,FEN1,PACS1,NUP133,XRCC6,NUP50,SSRP1,CHMP2A,NUP205,SUPT4H1,TAF5,TAF9,TAF10,TAF12,NUP160,NUPL2,GRSF1,GTF2E2,GTF2F1,GTF2F2,GTF2H3,GTF2H4,SUPT16H,RPL35,RPL13A,NUP62,KPNA2,KPNA3,LIG1,AAAS</t>
  </si>
  <si>
    <t>MCM2,MCM3,MCM4,MCM5,MCM6,MCM7,POLE3,CCNA2,CDC6,PCNA,CDK2,CDKN1A,PSMF1,POLD2,POLE,PRIM1,PRIM2,PSMA2,PSMA7,PSMB3,PSMB4,PSMB5,PSMB6,PSMB7,PSMC1,PSMC2,PSMC3,PSMC4,PSMC5,PSMD1,PSMD2,PSMD3,PSMD4,PSMD7,PSMD8,PSMD9,PSMD11,PSMD12,PSMD13,GINS1,RB1,RFC2,RFC3,RFC4,PSME3,RPA1,PSMD14,RPA2,RPS27A,FZR1,FEN1,GINS4,GINS2,POLA2,GINS3,CDT1,LIG1</t>
  </si>
  <si>
    <t>MCM2,MCM3,MCM4,MCM5,MCM6,MCM7,CUL1,POLE3,CCNA2,CCNB1,CCNE1,CCNE2,CDC6,PCNA,CDK2,CDK4,CDKN1A,CKS1B,PSMF1,POLE,PPP2CA,PRIM1,PRIM2,PSMA2,PSMA7,PSMB3,PSMB4,PSMB5,PSMB6,PSMB7,PSMC1,PSMC2,PSMC3,PSMC4,PSMC5,PSMD1,PSMD2,PSMD3,PSMD4,PSMD7,PSMD8,PSMD9,PSMD11,PSMD12,PSMD13,DHFR,RB1,E2F1,PSME3,RPA1,PSMD14,RPA2,RPS27A,MCM10,SKP2,DBF4,TFDP1,TFDP2,POLA2,TYMS,WEE1,CDT1</t>
  </si>
  <si>
    <t>SEH1L,AARS,MAGOH,H2AFV,MARS,HIPK1,LAGE3,HIST1H4I,NUP54,CNOT6,HIST1H2AC,HIST1H2AB,HIST1H2BG,HIST1H2BN,HIST1H2BM,HIST1H2BF,HIST1H2BE,HIST1H2BH,HIST1H2BC,HIST2H2BE,HIST1H3A,HIST1H3D,HIST1H3C,HIST1H3E,HIST1H3G,HIST1H3H,HIST1H4A,HIST1H4D,HIST1H4F,HIST1H4J,HIST1H4C,HIST1H4H,HIST1H4B,MLLT3,RAE1,DCPS,SPCS1,APEH,BIRC5,NXT1,UHRF1,EIF3B,EIF3D,EIF3F,EIF3G,LSM2,EIF3I,MYBL2,RNGTT,BARD1,BAX,SEC11C,NDUFA4,SAP30,RPL10A,BNIP3L,BRCA1,EIF2B4,EIF2B3,EIF2B2,EIF2B5,EIF2S2,BUD31,NPM1,HIST1H3F,HIST1H2BJ,NUP88,CARS,NUP43,BAZ1B,CCNA2,CCNB1,CCNC,CCNE1,PRPF3,CCNE2,CDC5L,CDC25C,PCBP1,PCBP2,PCNA,CDK2,AURKB,CDKN1A,WDR46,CHEK1,GTF3C5,EFTUD2,COX5A,LSM4,MTO1,MED26,MED7,SEC61A1,PLRG1,PSMF1,PMS2,COX4I1,EEF1E1,COX6A1,POLR2D,HIST3H2BB,POLR2F,COX6B1,POLR1C,POLR2J,POLR2L,COX11,PPA1,WTAP,PPM1A,PPP2CA,PRCC,RRN3,CSNK1D,PRKAB1,PRKAG1,NUP93,SF3B5,EIF4A3,PSMA2,PSMA7,PSMB3,PSMB4,PSMB5,PSMB6,PSMB7,PSMC1,PSMC2,PSMC3,PSMC4,PSMC5,PSMD1,PSMD2,PSMD3,PSMD4,PSMD7,PSMD8,PSMD9,PSMD11,PSMD12,PSMD13,PTBP1,GADD45A,DDOST,DDX1,DHX15,ALKBH8,SARS2,POM121,THG1L,SESN2,SAP130,NR1I3,DNMT1,RAD17,RAN,ASZ1,RARS,MED16,RBBP7,RBL1,FARSB,E2F1,E2F4,RFC2,RFC3,RFC4,RPS27L,RHEB,FCF1,INTS10,SEC61A2,EEF1B2,EEF1G,GEMIN7,EEF2,TFB1M,FANCI,EIF2B1,EIF4A1,EIF4E,EIF4EBP1,RCL1,ELAVL1,PSME3,PIP4K2C,RPA1,PSMD14,RPA2,RPL3,RPL4,RPL7A,RPL9,BRF2,RPL18,RPL18A,RPL19,DDX47,RPL24,EPRS,RPL26,SRRM1,RPL27,RPL30,RPL27A,RPL28,RPL29,RPL31,RPL32,RPL36AL,SF3B4,BRIP1,RPL38,RPL36A,RPLP0,NUP85,RPN2,RPS2,RPS3,SAP18,RPS3A,BCAS2,RPS4X,RPS5,RPS6,SF3A1,RPS7,RPS8,RPS10,RPS11,RPS12,RPS15,RPS16,RPS19,RPS21,RPS26,RPS27A,EZH2,RXRB,FANCD2,SARS,POP5,PRMT5,EMG1,POLR1B,PPIE,CARM1,THOC7,DNAJC8,POLDIP3,RPP30,LARS,THOC3,PABPC1,DIS3,FARS2,PPA2,PPIL1,TPX2,NUP133,INTS9,SMN1,USP39,FUS,SNRPA,SNRPB,SNRPD1,EXOSC7,SNRPD2,BBC3,SNRPD3,NUP50,HBS1L,WBP11,GLS2,EAF2,GARS,SRP54,SRP72,SRPRA,SSR1,SSR2,SSR4,SSRP1,CD3EAP,JMY,LSM3,NUP205,AURKA,STK11,TXNL4A,HIST4H4,PAPOLA,RNPS1,SUPT4H1,SUV39H1,EIF3K,BOP1,TAF5,TAF9,TAF10,CLP1,TAF12,NUP160,NUDT21,RFFL,PRDX2,NUPL2,EXOSC2,PHF5A,SIRT1,TFDP1,TFDP2,GSPT1,GTF2E2,GTF2F1,GTF2F2,INTS5,LSM6,GTF2H3,GTF2H4,GTF3A,TRAM1,SEC61G,NR2E1,SUPT16H,CHEK2,HIST1H2AE,H2AFX,H2AFZ,HIST1H2BB,H3F3A,H3F3B,DDX20,HSD17B10,PRPF38A,RPL35,HARS,MTREX,RPL13A,XPOT,U2AF1L4,CBX3,EXOSC8,TSN,NUP62,ZKSCAN5,HNRNPC,HNRNPD,HNRNPH2,U2AF1,SPCS3,UBE2D1,PRMT1,HIST1H2BK,HSPD1,EIF4H,WRN,YWHAH,SF1,PNO1,FTSJ1,EXOSC5,SMYD2,JUNB,KARS,USP7,DEK,AAAS,CITED4</t>
  </si>
  <si>
    <t>Chromosome Maintenance</t>
  </si>
  <si>
    <t>H2AFV,HIST1H4I,CENPP,HIST1H2AC,HIST1H2AB,HIST1H2BG,HIST1H2BN,HIST1H2BM,HIST1H2BF,HIST1H2BE,HIST1H2BH,HIST1H2BC,HIST2H2BE,HIST1H4A,HIST1H4D,HIST1H4F,HIST1H4J,HIST1H4C,HIST1H4H,HIST1H4B,RUVBL1,NPM1,HIST1H2BJ,POLE3,PCNA,CENPA,CENPM,POLD2,POLE,HIST3H2BB,PRIM1,PRIM2,CENPL,RBBP7,RFC2,RFC3,RFC4,CENPQ,RPA1,RPA2,FEN1,CENPT,CENPI,CENPN,RUVBL2,HIST4H4,TERF2,ITGB3BP,HIST1H2AE,H2AFX,H2AFZ,HIST1H2BB,OIP5,POLA2,HIST1H2BK,ACD,LIG1</t>
  </si>
  <si>
    <t>SEH1L,H2AFV,HIST1H4I,NUP54,HIST1H2AC,HIST1H2AB,HIST1H2BG,HIST1H2BN,HIST1H2BM,HIST1H2BF,HIST1H2BE,HIST1H2BH,HIST1H2BC,HIST2H2BE,HIST1H3A,HIST1H3D,HIST1H3C,HIST1H3E,HIST1H3G,HIST1H3H,HIST1H4A,HIST1H4D,HIST1H4F,HIST1H4J,HIST1H4C,HIST1H4H,HIST1H4B,RAE1,HIST1H3F,HIST1H2BJ,NUP88,NUP43,POLR2D,HIST3H2BB,POLR2F,POLR2J,POLR2L,NUP93,POM121,RAN,NUP85,NUP133,NUP50,NUP205,HIST4H4,NUP160,NUPL2,HIST1H2AE,H2AFX,H2AFZ,HIST1H2BB,H3F3A,H3F3B,NUP62,HIST1H2BK,AAAS</t>
  </si>
  <si>
    <t>MARS,NMRAL1,AHCY,ASL,ASNS,MTR,ALDH7A1,AUH,NDUFAB1,RPL10A,DUOX1,OAT,ODC1,PDHB,GRHPR,PYCR2,SMOX,PSMF1,PNMT,EEF1E1,SLC25A10,PSMA2,PSMA7,PSMB3,PSMB4,PSMB5,PSMB6,PSMB7,PSMC1,PSMC2,PSMC3,PSMC4,PSMC5,PSMD1,PSMD2,PSMD3,PSMD4,PSMD7,PSMD8,PSMD9,PSMD11,PSMD12,PSMD13,PHGDH,NQO1,DIO2,PYCR1,ALDH18A1,DLST,QDPR,RARS,RPS27L,APIP,AGMAT,PSME3,PSMD14,RPL3,RPL4,RPL7A,RPL9,RPL18,RPL18A,RPL19,RPL24,EPRS,RPL26,RPL27,RPL30,RPL27A,RPL28,RPL29,RPL31,RPL32,RPL36AL,RPL38,RPL36A,RPLP0,RPS2,RPS3,RPS3A,RPS4X,RPS5,RPS6,BCKDK,RPS7,RPS8,RPS10,RPS11,RPS12,RPS15,RPS16,RPS19,RPS21,RPS26,RPS27A,AFMID,SARS,LARS,SCLY,SLC3A2,AZIN1,SLC6A7,GLS2,SRM,NAGS,SUOX,GCLC,GCLM,LIAS,GSTZ1,ETHE1,HSD17B10,RPL35,SERINC5,RPL13A,KARS,PYCR3</t>
  </si>
  <si>
    <t>Condensation of Prophase Chromosomes</t>
  </si>
  <si>
    <t>H2AFV,HIST1H4I,HIST1H2AC,HIST1H2AB,HIST1H2BG,HIST1H2BN,HIST1H2BM,HIST1H2BF,HIST1H2BE,HIST1H2BH,HIST1H2BC,HIST2H2BE,HIST1H3A,HIST1H3D,HIST1H3C,HIST1H3E,HIST1H3G,HIST1H3H,HIST1H4A,HIST1H4D,HIST1H4F,HIST1H4J,HIST1H4C,HIST1H4H,HIST1H4B,HIST1H3F,HIST1H2BJ,CCNB1,NCAPH2,PLK1,HIST3H2BB,NCAPG2,MCPH1,RB1,SMC4,SMC2,HIST4H4,NCAPD3,HIST1H2AE,H2AFX,H2AFZ,HIST1H2BB,H3F3A,H3F3B,HIST1H2BK</t>
  </si>
  <si>
    <t>MRPS28,MRPS18B,MRPL13,MRPL15,MRPL22,MRPS34,MRPL49,MRPS21,MRPL55,MRPL33,MRPL16,AURKAIP1,MRPL20,MRPL54,MRPS16,MRPS18C,MRPL2,MRPS18A,MRPL4,MRPS10,MRPS7,MRPL23,MRPL12,MRPS12,MRPL37,MRPL30,MRPL27,MRPS17,MRRF,MRPL28,MRPL17,MRPL43,MRPS30,MRPL3,MRPS35,MRPL14,MRPS26,MRPS24,MRPS15,MRPS11,MRPS5,MRPL40,MRPL36,MRPL34,MRPS22,DAP3,CHCHD1,MRPL47,MRPL52</t>
  </si>
  <si>
    <t>MRPS28,MRPS18B,MRPL13,MRPL15,MRPL22,MRPS34,MRPL49,MRPS21,MRPL55,MRPL33,MRPL16,AURKAIP1,MRPL20,MRPL54,MRPS16,MRPS18C,MRPL2,MRPS18A,MRPL4,MRPS10,MRPS7,MRPL23,MRPL12,MRPS12,MRPL37,MRPL30,MRPL27,MRPS17,MTIF3,MRPL28,MRPL17,MRPL43,MRPS30,MRPL3,MRPS35,MRPL14,MRPS26,MRPS24,MRPS15,MRPS11,MRPS5,MRPL40,MRPL36,MRPL34,MRPS22,DAP3,CHCHD1,MRPL47,MRPL52</t>
  </si>
  <si>
    <t>MRPS28,MRPS18B,MRPL13,MRPL15,MRPL22,MRPS34,MRPL49,MRPS21,MRPL55,MRPL33,MRPL16,AURKAIP1,MRPL20,MRPL54,MRPS16,MRPS18C,MRPL2,MRPS18A,MRPL4,MRPS10,MRPS7,MRPL23,MRPL12,MRPS12,MRPL37,MRPL30,MRPL27,MRPS17,MRRF,MTIF3,MRPL28,MRPL17,MRPL43,MRPS30,MRPL3,MRPS35,TUFM,MRPL14,MRPS26,MRPS24,MRPS15,MRPS11,MRPS5,MRPL40,MRPL36,MRPL34,MRPS22,DAP3,CHCHD1,MRPL47,MRPL52</t>
  </si>
  <si>
    <t>SEH1L,NUP54,RAE1,RPL10A,NUP88,NUP43,POLR2D,POLR2F,POLR2J,POLR2L,NUP93,POM121,RPS27L,RPL3,RPL4,RPL7A,RPL9,RPL18,RPL18A,RPL19,RPL24,RPL26,RPL27,RPL30,RPL27A,RPL28,RPL29,RPL31,RPL32,RPL36AL,RPL38,RPL36A,RPLP0,NUP85,RPS2,RPS3,RPS3A,RPS4X,RPS5,RPS6,RPS7,RPS8,RPS10,RPS11,RPS12,RPS15,RPS16,RPS19,RPS21,RPS26,RPS27A,NUP133,NUP50,NUP205,NUP160,NUPL2,GRSF1,GTF2F1,GTF2F2,RPL35,RPL13A,NUP62,AAAS</t>
  </si>
  <si>
    <t>MRPS28,MRPS18B,MRPL13,MRPL15,MRPL22,MRPS34,MRPL49,MRPS21,MRPL55,MRPL33,MRPL16,AURKAIP1,MRPL20,MRPL54,MRPS16,MRPS18C,MRPL2,MRPS18A,MRPL4,MRPS10,MRPS7,MRPL23,MRPL12,MRPS12,MRPL37,MRPL30,MRPL27,MRPS17,MRPL28,MRPL17,MRPL43,MRPS30,MRPL3,MRPS35,TUFM,MRPL14,MRPS26,MRPS24,MRPS15,MRPS11,MRPS5,MRPL40,MRPL36,MRPL34,MRPS22,DAP3,CHCHD1,MRPL47,MRPL52</t>
  </si>
  <si>
    <t>SEH1L,NUP54,RAE1,RPL10A,NUP88,NUP43,CLTC,POLR2D,POLR2F,POLR2J,POLR2L,NUP93,POM121,RAN,RPS27L,RPL3,RPL4,RPL7A,RPL9,RPL18,RPL18A,RPL19,RPL24,RPL26,RPL27,RPL30,RPL27A,RPL28,RPL29,RPL31,RPL32,RPL36AL,RPL38,RPL36A,RPLP0,NUP85,RPS2,RPS3,RPS3A,RPS4X,RPS5,RPS6,RPS7,RPS8,RPS10,RPS11,RPS12,RPS15,RPS16,RPS19,RPS21,RPS26,RPS27A,NUP133,NUP50,NUP205,NUP160,NUPL2,GRSF1,GTF2F1,GTF2F2,RPL35,RPL13A,NUP62,AAAS</t>
  </si>
  <si>
    <t>SEH1L,NUP54,RAE1,RPL10A,NUP88,NUP43,CLTC,POLR2D,POLR2F,POLR2J,POLR2L,NUP93,POM121,RAN,RPS27L,RPL3,RPL4,RPL7A,RPL9,RPL18,RPL18A,RPL19,RPL24,RPL26,RPL27,RPL30,RPL27A,RPL28,RPL29,RPL31,RPL32,RPL36AL,RPL38,RPL36A,RPLP0,NUP85,RPS2,RPS3,RPS3A,RPS4X,RPS5,RPS6,RPS7,RPS8,RPS10,RPS11,RPS12,RPS15,RPS16,RPS19,RPS21,RPS26,RPS27A,NUP133,NUP50,NUP205,NUP160,NUPL2,GRSF1,GTF2F1,GTF2F2,RPL35,RPL13A,NUP62,KPNA2,KPNA3,AAAS</t>
  </si>
  <si>
    <t>SPCS1,SEC11C,RPL10A,SEC61A1,DDOST,RPS27L,SEC61A2,RPL3,RPL4,RPL7A,RPL9,RPL18,RPL18A,RPL19,RPL24,RPL26,RPL27,RPL30,RPL27A,RPL28,RPL29,RPL31,RPL32,RPL36AL,RPL38,RPL36A,RPLP0,RPN2,RPS2,RPS3,RPS3A,RPS4X,RPS5,RPS6,RPS7,RPS8,RPS10,RPS11,RPS12,RPS15,RPS16,RPS19,RPS21,RPS26,RPS27A,SRP54,SRP72,SRPRA,SSR1,SSR2,SSR4,TRAM1,SEC61G,RPL35,RPL13A,SPCS3</t>
  </si>
  <si>
    <t>EIF3B,EIF3D,EIF3F,EIF3G,EIF3I,RPL10A,EIF2B4,EIF2B3,EIF2B2,EIF2B5,EIF2S2,RPS27L,EIF2B1,EIF4A1,EIF4E,EIF4EBP1,RPL3,RPL4,RPL7A,RPL9,RPL18,RPL18A,RPL19,RPL24,RPL26,RPL27,RPL30,RPL27A,RPL28,RPL29,RPL31,RPL32,RPL36AL,RPL38,RPL36A,RPLP0,RPS2,RPS3,RPS3A,RPS4X,RPS5,RPS6,RPS7,RPS8,RPS10,RPS11,RPS12,RPS15,RPS16,RPS19,RPS21,RPS26,RPS27A,PABPC1,EIF3K,RPL35,RPL13A,EIF4H</t>
  </si>
  <si>
    <t>Telomere Maintenance</t>
  </si>
  <si>
    <t>H2AFV,HIST1H4I,HIST1H2AC,HIST1H2AB,HIST1H2BG,HIST1H2BN,HIST1H2BM,HIST1H2BF,HIST1H2BE,HIST1H2BH,HIST1H2BC,HIST2H2BE,HIST1H4A,HIST1H4D,HIST1H4F,HIST1H4J,HIST1H4C,HIST1H4H,HIST1H4B,RUVBL1,HIST1H2BJ,POLE3,PCNA,POLD2,POLE,HIST3H2BB,PRIM1,PRIM2,RFC2,RFC3,RFC4,RPA1,RPA2,FEN1,RUVBL2,HIST4H4,TERF2,HIST1H2AE,H2AFX,H2AFZ,HIST1H2BB,POLA2,HIST1H2BK,ACD,LIG1</t>
  </si>
  <si>
    <t>MCM2,MCM3,MCM4,MCM5,MCM6,MCM7,POLE3,CDC6,CDK2,PSMF1,POLE,PRIM1,PRIM2,PSMA2,PSMA7,PSMB3,PSMB4,PSMB5,PSMB6,PSMB7,PSMC1,PSMC2,PSMC3,PSMC4,PSMC5,PSMD1,PSMD2,PSMD3,PSMD4,PSMD7,PSMD8,PSMD9,PSMD11,PSMD12,PSMD13,E2F1,E2F3,PSME3,RPA1,PSMD14,RPA2,RPS27A,MCM10,DBF4,POLA2,CDT1</t>
  </si>
  <si>
    <t>Meiotic recombination</t>
  </si>
  <si>
    <t>H2AFV,HIST1H4I,HIST1H2AC,HIST1H2AB,HIST1H2BG,HIST1H2BN,HIST1H2BM,HIST1H2BF,HIST1H2BE,HIST1H2BH,HIST1H2BC,HIST2H2BE,HIST1H3A,HIST1H3D,HIST1H3C,HIST1H3E,HIST1H3G,HIST1H3H,HIST1H4A,HIST1H4D,HIST1H4F,HIST1H4J,HIST1H4C,HIST1H4H,HIST1H4B,MSH5,BRCA1,BRCA2,HIST1H3F,HIST1H2BJ,CDK2,CDK4,HIST3H2BB,RAD51,RAD51C,RPA1,RPA2,MND1,HIST4H4,HIST1H2AE,H2AFX,H2AFZ,HIST1H2BB,H3F3A,H3F3B,HIST1H2BK</t>
  </si>
  <si>
    <t>Senescence-Associated Secretory Phenotype (SASP)</t>
  </si>
  <si>
    <t>H2AFV,HIST1H4I,HIST1H2AC,HIST1H2AB,HIST1H2BG,HIST1H2BN,HIST1H2BM,HIST1H2BF,HIST1H2BE,HIST1H2BH,HIST1H2BC,HIST2H2BE,HIST1H3A,HIST1H3D,HIST1H3C,HIST1H3E,HIST1H3G,HIST1H3H,HIST1H4A,HIST1H4D,HIST1H4F,HIST1H4J,HIST1H4C,HIST1H4H,HIST1H4B,CDC16,HIST1H3F,HIST1H2BJ,CCNA2,CDC27,CDK2,CDK4,CDK6,CDKN1A,CDKN2D,HIST3H2BB,RPS6KA1,RPS27A,FZR1,ANAPC5,ANAPC7,HIST4H4,UBE2C,HIST1H2AE,H2AFX,H2AFZ,HIST1H2BB,H3F3A,H3F3B,UBE2D1,UBE2E1,HIST1H2BK</t>
  </si>
  <si>
    <t>Meiosis</t>
  </si>
  <si>
    <t>H2AFV,SMC1A,HIST1H4I,HIST1H2AC,HIST1H2AB,HIST1H2BG,HIST1H2BN,HIST1H2BM,HIST1H2BF,HIST1H2BE,HIST1H2BH,HIST1H2BC,HIST2H2BE,HIST1H3A,HIST1H3D,HIST1H3C,HIST1H3E,HIST1H3G,HIST1H3H,HIST1H4A,HIST1H4D,HIST1H4F,HIST1H4J,HIST1H4C,HIST1H4H,HIST1H4B,MSH5,BRCA1,BRCA2,HIST1H3F,HIST1H2BJ,CDK2,CDK4,HIST3H2BB,RAD21,RAD51,REC8,RAD51C,RPA1,RPA2,MND1,SYCE2,HIST4H4,TERF2,HIST1H2AE,H2AFX,H2AFZ,HIST1H2BB,H3F3A,H3F3B,HIST1H2BK,ACD,LMNA,LMNB1</t>
  </si>
  <si>
    <t>ATP5F1A,ATP5F1B,ATP5F1C,ATP5F1D,ATP5PB,ATP5MC2,ATP5MC3,ATP5PO,NDUFA1,NDUFA3,NDUFA4,NDUFA5,NDUFA6,NDUFA7,NDUFA8,NDUFA9,NDUFA10,NDUFAB1,NDUFB3,NDUFB5,NDUFB6,NDUFB7,NDUFB8,NDUFB9,NDUFB10,NDUFC1,NDUFS2,NDUFS3,NDUFV1,NDUFS4,NDUFS6,NDUFS8,NDUFV2,COX5A,COX4I1,COX6A1,COX6B1,COX11,CYC1,NDUFS7,NDUFA13,TRAP1,NDUFAF1,ETFA,ETFB,ETFDH,ECSIT,ATP5PD,SDHB,COQ10B,NDUFA12,UQCRC1,UQCRC2,UQCRH,NDUFA11</t>
  </si>
  <si>
    <t>SEH1L,H2AFV,HIST1H4I,NUP54,HIST1H2AC,HIST1H2AB,HIST1H2BG,HIST1H2BN,HIST1H2BM,HIST1H2BF,HIST1H2BE,HIST1H2BH,HIST1H2BC,HIST2H2BE,HIST1H3A,HIST1H3D,HIST1H3C,HIST1H3E,HIST1H3G,HIST1H3H,HIST1H4A,HIST1H4D,HIST1H4F,HIST1H4J,HIST1H4C,HIST1H4H,HIST1H4B,RAE1,HIST1H3F,HIST1H2BJ,NUP88,NUP43,POLR2D,HIST3H2BB,POLR2F,POLR2J,POLR2L,NUP93,POM121,RAN,ASZ1,NUP85,NUP133,NUP50,NUP205,HIST4H4,NUP160,NUPL2,HIST1H2AE,H2AFX,H2AFZ,HIST1H2BB,H3F3A,H3F3B,TSN,NUP62,HIST1H2BK,AAAS</t>
  </si>
  <si>
    <t>MCM2,MCM3,MCM4,MCM5,MCM6,MCM7,CCNA2,CDC6,CDK2,CDKN1A,PSMF1,PSMA2,PSMA7,PSMB3,PSMB4,PSMB5,PSMB6,PSMB7,PSMC1,PSMC2,PSMC3,PSMC4,PSMC5,PSMD1,PSMD2,PSMD3,PSMD4,PSMD7,PSMD8,PSMD9,PSMD11,PSMD12,PSMD13,RB1,E2F1,E2F3,PSME3,PSMD14,RPS27A,MCM10,FZR1,CDT1</t>
  </si>
  <si>
    <t>DNA methylation</t>
  </si>
  <si>
    <t>H2AFV,HIST1H4I,HIST1H2AC,HIST1H2AB,HIST1H2BG,HIST1H2BN,HIST1H2BM,HIST1H2BF,HIST1H2BE,HIST1H2BH,HIST1H2BC,HIST2H2BE,HIST1H3A,HIST1H3D,HIST1H3C,HIST1H3E,HIST1H3G,HIST1H3H,HIST1H4A,HIST1H4D,HIST1H4F,HIST1H4J,HIST1H4C,HIST1H4H,HIST1H4B,UHRF1,HIST1H3F,HIST1H2BJ,HIST3H2BB,DNMT1,HIST4H4,HIST1H2AE,H2AFX,H2AFZ,HIST1H2BB,H3F3A,H3F3B,HIST1H2BK</t>
  </si>
  <si>
    <t>Nucleosome assembly</t>
  </si>
  <si>
    <t>H2AFV,HIST1H4I,CENPP,HIST1H2AC,HIST1H2AB,HIST1H2BG,HIST1H2BN,HIST1H2BM,HIST1H2BF,HIST1H2BE,HIST1H2BH,HIST1H2BC,HIST2H2BE,HIST1H4A,HIST1H4D,HIST1H4F,HIST1H4J,HIST1H4C,HIST1H4H,HIST1H4B,RUVBL1,NPM1,HIST1H2BJ,CENPA,CENPM,HIST3H2BB,CENPL,RBBP7,CENPQ,CENPT,CENPI,CENPN,HIST4H4,ITGB3BP,HIST1H2AE,H2AFX,H2AFZ,HIST1H2BB,OIP5,HIST1H2BK</t>
  </si>
  <si>
    <t>Deposition of new CENPA-containing nucleosomes at the centromere</t>
  </si>
  <si>
    <t>ACTL6A,HIST1H4I,HIST1H2BG,HIST1H2BN,HIST1H2BM,HIST1H2BF,HIST1H2BE,HIST1H2BH,HIST1H2BC,HIST2H2BE,HIST1H4A,HIST1H4D,HIST1H4F,HIST1H4J,HIST1H4C,HIST1H4H,HIST1H4B,MPG,CUL4A,APEX1,COPS3,FANCM,RUVBL1,UBE2T,BARD1,BRCA1,BRCA2,TIMELESS,HIST1H2BJ,RNF8,BAZ1B,POLE3,CCNA2,USP10,PCNA,CDK2,UBE2L6,CHEK1,PMS2,POLD2,POLE,POLH,POLR2D,HIST3H2BB,POLR2F,POLR2J,POLR2L,BRCC3,INO80B,DDB1,TIPIN,RAD17,RAD23A,RAD51,RAD51C,ASCC1,RFC2,RFC3,RFC4,RIF1,FANCI,COPS4,NHEJ1,RPA1,RPA2,BRIP1,RNF168,RPS27A,EYA3,FANCD2,FANCE,FEN1,PPIE,MAD2L2,NPLOC4,RAD51AP1,SUMO3,SUMO2,CLSPN,XRCC6,INO80C,HIST4H4,COPS6,MSH6,GTF2H3,GTF2H4,CHEK2,H2AFX,HIST1H2BB,PNKP,USP1,HIST1H2BK,WRN,DCLRE1B,USP7,KPNA2,LIG1</t>
  </si>
  <si>
    <t>ACO2,ATP5F1A,ATP5F1B,ATP5F1C,ATP5F1D,ATP5PB,ATP5MC2,ATP5MC3,ATP5PO,NDUFA1,NDUFA3,NDUFA4,NDUFA5,NDUFA6,NDUFA7,NDUFA8,NDUFA9,NDUFA10,NDUFAB1,NDUFB3,NDUFB5,NDUFB6,NDUFB7,NDUFB8,NDUFB9,NDUFB10,NDUFC1,NDUFS2,NDUFS3,NDUFV1,NDUFS4,NDUFS6,NDUFS8,NDUFV2,PDHB,PDK3,COX5A,COX4I1,COX6A1,COX6B1,COX11,CS,CYC1,NDUFS7,DLST,NDUFA13,TRAP1,NDUFAF1,ETFA,ETFB,ETFDH,ECSIT,ATP5PD,SDHB,COQ10B,ADHFE1,NDUFA12,HAGH,UQCRC1,UQCRC2,UQCRH,IDH3A,IDH3G,NDUFA11,LDHA</t>
  </si>
  <si>
    <t>SEH1L,KIF18A,SMC1A,SPC25,CENPP,BIRC5,SPC24,NUP43,CCNB1,PAFAH1B1,ZW10,CDC20,AURKB,CENPA,CENPF,CENPM,PLK1,AHCTF1,NSL1,PPP1CC,PPP2CA,KNTC1,NDE1,CENPL,RAD21,ZWILCH,RANGAP1,SMC4,CDCA8,CENPQ,NUP85,DSN1,SEC13,CENPT,SMC2,CENPI,NUP133,NUDC,CDCA5,CENPN,HDAC8,NCAPG,NUP160,NCAPH,ZWINT,ITGB3BP,B9D2,PMF1,INCENP,MAD2L1</t>
  </si>
  <si>
    <t>CUL1,CDC16,CCNA2,CCNB1,CDC20,CDC27,CDK2,AURKB,PLK1,PSMF1,PSMA2,PSMA7,PSMB3,PSMB4,PSMB5,PSMB6,PSMB7,PSMC1,PSMC2,PSMC3,PSMC4,PSMC5,PSMD1,PSMD2,PSMD3,PSMD4,PSMD7,PSMD8,PSMD9,PSMD11,PSMD12,PSMD13,PSME3,PSMD14,RPS27A,FZR1,ANAPC5,ANAPC7,SKP2,AURKA,UBE2C,UBE2D1,UBE2E1,MAD2L1</t>
  </si>
  <si>
    <t>EIF3B,EIF3D,EIF3F,EIF3G,EIF3I,RPL10A,EIF2S2,RPS27L,EIF4A1,EIF4E,RPL3,RPL4,RPL7A,RPL9,RPL18,RPL18A,RPL19,RPL24,RPL26,RPL27,RPL30,RPL27A,RPL28,RPL29,RPL31,RPL32,RPL36AL,RPL38,RPL36A,RPLP0,RPS2,RPS3,RPS3A,RPS4X,RPS5,RPS6,RPS7,RPS8,RPS10,RPS11,RPS12,RPS15,RPS16,RPS19,RPS21,RPS26,RPS27A,PABPC1,EIF3K,RPL35,RPL13A,EIF4H</t>
  </si>
  <si>
    <t>MCM2,MCM3,MCM4,MCM5,MCM6,MCM7,CCNA2,CDC6,CDK2,CDKN1A,PSMF1,PSMA2,PSMA7,PSMB3,PSMB4,PSMB5,PSMB6,PSMB7,PSMC1,PSMC2,PSMC3,PSMC4,PSMC5,PSMD1,PSMD2,PSMD3,PSMD4,PSMD7,PSMD8,PSMD9,PSMD11,PSMD12,PSMD13,RB1,PSME3,PSMD14,RPS27A,MCM10,FZR1,CDT1</t>
  </si>
  <si>
    <t>CUL1,CCNA2,CCNE1,CCNE2,CDC25B,CDK2,CDK4,CDKN1A,CKS1B,PSMF1,PSMA2,PSMA7,PSMB3,PSMB4,PSMB5,PSMB6,PSMB7,PSMC1,PSMC2,PSMC3,PSMC4,PSMC5,PSMD1,PSMD2,PSMD3,PSMD4,PSMD7,PSMD8,PSMD9,PSMD11,PSMD12,PSMD13,RB1,PSME3,PSMD14,RPS27A,FZR1,SKP2,WEE1</t>
  </si>
  <si>
    <t>SIRT1 negatively regulates rRNA Expression</t>
  </si>
  <si>
    <t>H2AFV,HIST1H4I,HIST1H2AC,HIST1H2AB,HIST1H2BG,HIST1H2BN,HIST1H2BM,HIST1H2BF,HIST1H2BE,HIST1H2BH,HIST1H2BC,HIST2H2BE,HIST1H3A,HIST1H3D,HIST1H3C,HIST1H3E,HIST1H3G,HIST1H3H,HIST1H4A,HIST1H4D,HIST1H4F,HIST1H4J,HIST1H4C,HIST1H4H,HIST1H4B,HIST1H3F,HIST1H2BJ,HIST3H2BB,HIST4H4,SUV39H1,SIRT1,HIST1H2AE,H2AFX,H2AFZ,HIST1H2BB,H3F3A,H3F3B,HIST1H2BK</t>
  </si>
  <si>
    <t>RNA Polymerase I Promoter Opening</t>
  </si>
  <si>
    <t>H2AFV,HIST1H4I,HIST1H2AC,HIST1H2AB,HIST1H2BG,HIST1H2BN,HIST1H2BM,HIST1H2BF,HIST1H2BE,HIST1H2BH,HIST1H2BC,HIST2H2BE,HIST1H3A,HIST1H3D,HIST1H3C,HIST1H3E,HIST1H3G,HIST1H3H,HIST1H4A,HIST1H4D,HIST1H4F,HIST1H4J,HIST1H4C,HIST1H4H,HIST1H4B,HIST1H3F,HIST1H2BJ,HIST3H2BB,HIST4H4,HIST1H2AE,H2AFX,H2AFZ,HIST1H2BB,H3F3A,H3F3B,HIST1H2BK</t>
  </si>
  <si>
    <t>MCM2,MCM3,MCM4,MCM5,MCM6,MCM7,CCNA2,CDC6,CDK2,CDKN1A,PSMF1,PSMA2,PSMA7,PSMB3,PSMB4,PSMB5,PSMB6,PSMB7,PSMC1,PSMC2,PSMC3,PSMC4,PSMC5,PSMD1,PSMD2,PSMD3,PSMD4,PSMD7,PSMD8,PSMD9,PSMD11,PSMD12,PSMD13,RB1,PSME3,PSMD14,RPS27A,FZR1,CDT1</t>
  </si>
  <si>
    <t>SEH1L,KIF18A,H2AFV,SPC25,HIST1H4I,CENPP,HIST1H2AC,HIST1H2AB,HIST1H2BG,HIST1H2BN,HIST1H2BM,HIST1H2BF,HIST1H2BE,HIST1H2BH,HIST1H2BC,HIST2H2BE,HIST1H3A,HIST1H3D,HIST1H3C,HIST1H3E,HIST1H3G,HIST1H3H,HIST1H4A,HIST1H4D,HIST1H4F,HIST1H4J,HIST1H4C,HIST1H4H,HIST1H4B,BIRC5,SPC24,HIST1H3F,HIST1H2BJ,CALM2,CALM3,NUP43,PAFAH1B1,ZW10,CDC20,CDC25C,AURKB,CENPA,CENPF,CENPM,PLK1,IQGAP3,AHCTF1,HIST3H2BB,NSL1,PPP1CC,PPP2CA,KNTC1,NDE1,CENPL,KIF14,ZWILCH,RANGAP1,CDCA8,ARPC3,CENPQ,NUP85,DSN1,SEC13,CENPT,CENPI,NUP133,DAAM1,NUDC,CENPN,NCKAP1,HIST4H4,NUP160,CIT,ZWINT,ITGB3BP,B9D2,HIST1H2AE,H2AFX,H2AFZ,HIST1H2BB,H3F3A,H3F3B,PMF1,HIST1H2BK,YWHAH,RHPN2,INCENP,ITGB1,KTN1,MAD2L1</t>
  </si>
  <si>
    <t>H2AFV,HIST1H4I,HIST1H2AC,HIST1H2AB,HIST1H2BG,HIST1H2BN,HIST1H2BM,HIST1H2BF,HIST1H2BE,HIST1H2BH,HIST1H2BC,HIST2H2BE,HIST1H3A,HIST1H3D,HIST1H3C,HIST1H3E,HIST1H3G,HIST1H3H,HIST1H4A,HIST1H4D,HIST1H4F,HIST1H4J,HIST1H4C,HIST1H4H,HIST1H4B,HIST1H3F,HIST1H2BJ,HIST3H2BB,POLR2F,POLR1C,POLR2L,POLR1B,CD3EAP,HIST4H4,GTF2H3,GTF2H4,HIST1H2AE,H2AFX,H2AFZ,HIST1H2BB,H3F3A,H3F3B,CBX3,HIST1H2BK</t>
  </si>
  <si>
    <t>H2AFV,HIST1H4I,HIST1H2AC,HIST1H2AB,HIST1H2BG,HIST1H2BN,HIST1H2BM,HIST1H2BF,HIST1H2BE,HIST1H2BH,HIST1H2BC,HIST2H2BE,HIST1H3A,HIST1H3D,HIST1H3C,HIST1H3E,HIST1H3G,HIST1H3H,HIST1H4A,HIST1H4D,HIST1H4F,HIST1H4J,HIST1H4C,HIST1H4H,HIST1H4B,SAP30,HIST1H3F,HIST1H2BJ,HIST3H2BB,POLR2F,POLR1C,POLR2L,SAP130,DNMT1,SAP18,POLR1B,CD3EAP,HIST4H4,SUV39H1,SIRT1,GTF2H3,GTF2H4,HIST1H2AE,H2AFX,H2AFZ,HIST1H2BB,H3F3A,H3F3B,HIST1H2BK</t>
  </si>
  <si>
    <t>EIF3B,EIF3D,EIF3F,EIF3G,EIF3I,RPL10A,EIF2S2,RPS27L,EIF4A1,EIF4E,RPL3,RPL4,RPL7A,RPL9,RPL18,RPL18A,RPL19,RPL24,RPL26,RPL27,RPL30,RPL27A,RPL28,RPL29,RPL31,RPL32,RPL36AL,RPL38,RPL36A,RPLP0,RPS2,RPS3,RPS3A,RPS4X,RPS5,RPS6,RPS7,RPS8,RPS10,RPS11,RPS12,RPS15,RPS16,RPS19,RPS21,RPS26,RPS27A,EIF3K,RPL35,RPL13A,EIF4H</t>
  </si>
  <si>
    <t>PRC2 methylates histones and DNA</t>
  </si>
  <si>
    <t>H2AFV,HIST1H4I,HIST1H2AC,HIST1H2AB,HIST1H2BG,HIST1H2BN,HIST1H2BM,HIST1H2BF,HIST1H2BE,HIST1H2BH,HIST1H2BC,HIST2H2BE,HIST1H3A,HIST1H3D,HIST1H3C,HIST1H3E,HIST1H3G,HIST1H3H,HIST1H4A,HIST1H4D,HIST1H4F,HIST1H4J,HIST1H4C,HIST1H4H,HIST1H4B,HIST1H3F,HIST1H2BJ,HIST3H2BB,DNMT1,RBBP7,EZH2,HIST4H4,HIST1H2AE,H2AFX,H2AFZ,HIST1H2BB,H3F3A,H3F3B,HIST1H2BK</t>
  </si>
  <si>
    <t>CDC16,CDC20,CDC27,AURKB,PLK1,PSMF1,PSMA2,PSMA7,PSMB3,PSMB4,PSMB5,PSMB6,PSMB7,PSMC1,PSMC2,PSMC3,PSMC4,PSMC5,PSMD1,PSMD2,PSMD3,PSMD4,PSMD7,PSMD8,PSMD9,PSMD11,PSMD12,PSMD13,PSME3,PSMD14,RPS27A,FZR1,ANAPC5,ANAPC7,SKP2,AURKA,UBE2C,UBE2D1,UBE2E1</t>
  </si>
  <si>
    <t>SEH1L,NUP54,AP2A1,AP2A2,AP1B1,AP2B1,RAE1,SLC25A5,BANF1,NPM1,NUP88,NUP43,AP2M1,AP1S1,AP2S1,PSMF1,PPIA,NUP93,PSMA2,PSMA7,PSMB3,PSMB4,PSMB5,PSMB6,PSMB7,PSMC1,PSMC2,PSMC3,PSMC4,PSMC5,PSMD1,PSMD2,PSMD3,PSMD4,PSMD7,PSMD8,PSMD9,PSMD11,PSMD12,PSMD13,POM121,RAN,RANGAP1,PSME3,PSMD14,NUP85,RPS27A,PACS1,NUP133,NUP50,NUP205,NUP160,NUPL2,NUP62,AAAS</t>
  </si>
  <si>
    <t>Cellular Senescence</t>
  </si>
  <si>
    <t>H2AFV,HIST1H4I,HIST1H2AC,HIST1H2AB,HIST1H2BG,HIST1H2BN,HIST1H2BM,HIST1H2BF,HIST1H2BE,HIST1H2BH,HIST1H2BC,HIST2H2BE,HIST1H3A,HIST1H3D,HIST1H3C,HIST1H3E,HIST1H3G,HIST1H3H,HIST1H4A,HIST1H4D,HIST1H4F,HIST1H4J,HIST1H4C,HIST1H4H,HIST1H4B,CDC16,HIST1H3F,HIST1H2BJ,CCNA2,CCNE1,CCNE2,CDC27,CDK2,CDK4,CDK6,CDKN1A,CDKN2D,HIST3H2BB,MAP2K3,RB1,RBBP7,E2F1,E2F3,RPS6KA1,RPS27A,EZH2,FZR1,ANAPC5,ANAPC7,HIST4H4,UBE2C,TERF2,TFDP1,TFDP2,H1F0,HIST1H1C,HIST1H1B,HIST1H2AE,H2AFX,H2AFZ,HIST1H2BB,H3F3A,H3F3B,HIST1H1A,UBE2D1,UBE2E1,HIST1H2BK,ACD,LMNB1</t>
  </si>
  <si>
    <t>CUL1,CDC16,CCNA2,CCNB1,CDC20,CDC27,CDK2,PLK1,PSMF1,PSMA2,PSMA7,PSMB3,PSMB4,PSMB5,PSMB6,PSMB7,PSMC1,PSMC2,PSMC3,PSMC4,PSMC5,PSMD1,PSMD2,PSMD3,PSMD4,PSMD7,PSMD8,PSMD9,PSMD11,PSMD12,PSMD13,PSME3,PSMD14,RPS27A,FZR1,ANAPC5,ANAPC7,UBE2C,UBE2D1,UBE2E1,MAD2L1</t>
  </si>
  <si>
    <t>DNA Damage/Telomere Stress Induced Senescence</t>
  </si>
  <si>
    <t>H2AFV,HIST1H4I,HIST1H2AC,HIST1H2AB,HIST1H2BG,HIST1H2BN,HIST1H2BM,HIST1H2BF,HIST1H2BE,HIST1H2BH,HIST1H2BC,HIST2H2BE,HIST1H4A,HIST1H4D,HIST1H4F,HIST1H4J,HIST1H4C,HIST1H4H,HIST1H4B,HIST1H2BJ,CCNA2,CCNE1,CCNE2,CDK2,CDKN1A,HIST3H2BB,RB1,HIST4H4,TERF2,H1F0,HIST1H1C,HIST1H1B,HIST1H2AE,H2AFX,H2AFZ,HIST1H2BB,HIST1H1A,HIST1H2BK,ACD,LMNB1</t>
  </si>
  <si>
    <t>CUL1,CCNA2,CCNE1,CCNE2,CDK2,CDK4,CDKN1A,CKS1B,PSMF1,PSMA2,PSMA7,PSMB3,PSMB4,PSMB5,PSMB6,PSMB7,PSMC1,PSMC2,PSMC3,PSMC4,PSMC5,PSMD1,PSMD2,PSMD3,PSMD4,PSMD7,PSMD8,PSMD9,PSMD11,PSMD12,PSMD13,PSME3,PSMD14,RPS27A,SKP2</t>
  </si>
  <si>
    <t>NDUFA1,NDUFA3,NDUFA4,NDUFA5,NDUFA6,NDUFA7,NDUFA8,NDUFA9,NDUFA10,NDUFAB1,NDUFB3,NDUFB5,NDUFB6,NDUFB7,NDUFB8,NDUFB9,NDUFB10,NDUFC1,NDUFS2,NDUFS3,NDUFV1,NDUFS4,NDUFS6,NDUFS8,NDUFV2,COX5A,COX4I1,COX6A1,COX6B1,COX11,CYC1,NDUFS7,NDUFA13,TRAP1,NDUFAF1,ETFA,ETFB,ETFDH,ECSIT,SDHB,COQ10B,NDUFA12,UQCRC1,UQCRC2,UQCRH,NDUFA11</t>
  </si>
  <si>
    <t>SEH1L,KIF18A,SMC1A,SPC25,CENPP,BIRC5,SPC24,NUP43,CCNB1,PAFAH1B1,ZW10,CDC20,AURKB,CENPA,CENPF,CENPM,PLK1,AHCTF1,NSL1,PPP1CC,PPP2CA,KNTC1,NDE1,CENPL,RAD21,ZWILCH,RANGAP1,CDCA8,CENPQ,NUP85,DSN1,SEC13,CENPT,CENPI,NUP133,NUDC,CDCA5,CENPN,HDAC8,NUP160,ZWINT,ITGB3BP,B9D2,PMF1,INCENP,MAD2L1</t>
  </si>
  <si>
    <t>EIF3B,EIF3D,EIF3F,EIF3G,EIF3I,RPL10A,RPS27L,RPL3,RPL4,RPL7A,RPL9,RPL18,RPL18A,RPL19,RPL24,RPL26,RPL27,RPL30,RPL27A,RPL28,RPL29,RPL31,RPL32,RPL36AL,RPL38,RPL36A,RPLP0,RPS2,RPS3,RPS3A,RPS4X,RPS5,RPS6,RPS7,RPS8,RPS10,RPS11,RPS12,RPS15,RPS16,RPS19,RPS21,RPS26,RPS27A,EIF3K,RPL35,RPL13A</t>
  </si>
  <si>
    <t>SEH1L,NUP54,AP2A1,AP2A2,AP1B1,AP2B1,RAE1,SLC25A5,RNGTT,BANF1,NMT1,NPM1,NUP88,NUP43,AP2M1,AP1S1,AP2S1,PSMF1,POLR2D,POLR2F,POLR2J,POLR2L,PPIA,NUP93,PSMA2,PSMA7,PSMB3,PSMB4,PSMB5,PSMB6,PSMB7,PSMC1,PSMC2,PSMC3,PSMC4,PSMC5,PSMD1,PSMD2,PSMD3,PSMD4,PSMD7,PSMD8,PSMD9,PSMD11,PSMD12,PSMD13,POM121,RAN,RANGAP1,PSME3,PSMD14,NUP85,RPS27A,FEN1,PACS1,NUP133,XRCC6,NUP50,SSRP1,CHMP2A,NUP205,SUPT4H1,TAF5,TAF9,TAF10,TAF12,NUP160,NUPL2,GTF2E2,GTF2F1,GTF2F2,GTF2H3,GTF2H4,SUPT16H,NUP62,LIG1,AAAS</t>
  </si>
  <si>
    <t>H2AFV,HIST1H4I,HIST1H2AC,HIST1H2AB,HIST1H2BG,HIST1H2BN,HIST1H2BM,HIST1H2BF,HIST1H2BE,HIST1H2BH,HIST1H2BC,HIST2H2BE,HIST1H3A,HIST1H3D,HIST1H3C,HIST1H3E,HIST1H3G,HIST1H3H,HIST1H4A,HIST1H4D,HIST1H4F,HIST1H4J,HIST1H4C,HIST1H4H,HIST1H4B,SAP30,HIST1H3F,HIST1H2BJ,HIST3H2BB,POLR2F,POLR1C,POLR2L,SAP130,DNMT1,SAP18,POLR1B,CD3EAP,HIST4H4,GTF2H3,GTF2H4,HIST1H2AE,H2AFX,H2AFZ,HIST1H2BB,H3F3A,H3F3B,HIST1H2BK</t>
  </si>
  <si>
    <t>Activated PKN1 stimulates transcription of AR (androgen receptor) regulated genes KLK2 and KLK3</t>
  </si>
  <si>
    <t>B-WICH complex positively regulates rRNA expression</t>
  </si>
  <si>
    <t>H2AFV,HIST1H4I,HIST1H2AC,HIST1H2AB,HIST1H2BG,HIST1H2BN,HIST1H2BM,HIST1H2BF,HIST1H2BE,HIST1H2BH,HIST1H2BC,HIST2H2BE,HIST1H3A,HIST1H3D,HIST1H3C,HIST1H3E,HIST1H3G,HIST1H3H,HIST1H4A,HIST1H4D,HIST1H4F,HIST1H4J,HIST1H4C,HIST1H4H,HIST1H4B,HIST1H3F,HIST1H2BJ,BAZ1B,HIST3H2BB,POLR2F,POLR1C,POLR2L,POLR1B,CD3EAP,HIST4H4,HIST1H2AE,H2AFX,H2AFZ,HIST1H2BB,H3F3A,H3F3B,HIST1H2BK,DEK</t>
  </si>
  <si>
    <t>Eukaryotic Translation Elongation</t>
  </si>
  <si>
    <t>RPL10A,RPS27L,EEF1B2,EEF1G,EEF2,RPL3,RPL4,RPL7A,RPL9,RPL18,RPL18A,RPL19,RPL24,RPL26,RPL27,RPL30,RPL27A,RPL28,RPL29,RPL31,RPL32,RPL36AL,RPL38,RPL36A,RPLP0,RPS2,RPS3,RPS3A,RPS4X,RPS5,RPS6,RPS7,RPS8,RPS10,RPS11,RPS12,RPS15,RPS16,RPS19,RPS21,RPS26,RPS27A,RPL35,RPL13A</t>
  </si>
  <si>
    <t>MARS,AHCY,RPL10A,EEF1E1,RARS,RPS27L,RPL3,RPL4,RPL7A,RPL9,RPL18,RPL18A,RPL19,RPL24,EPRS,RPL26,RPL27,RPL30,RPL27A,RPL28,RPL29,RPL31,RPL32,RPL36AL,RPL38,RPL36A,RPLP0,RPS2,RPS3,RPS3A,RPS4X,RPS5,RPS6,RPS7,RPS8,RPS10,RPS11,RPS12,RPS15,RPS16,RPS19,RPS21,RPS26,RPS27A,SARS,LARS,SCLY,RPL35,RPL13A,KARS</t>
  </si>
  <si>
    <t>ERCC6 (CSB) and EHMT2 (G9a) positively regulate rRNA expression</t>
  </si>
  <si>
    <t>H2AFV,HIST1H4I,HIST1H2AC,HIST1H2AB,HIST1H2BG,HIST1H2BN,HIST1H2BM,HIST1H2BF,HIST1H2BE,HIST1H2BH,HIST1H2BC,HIST2H2BE,HIST1H3A,HIST1H3D,HIST1H3C,HIST1H3E,HIST1H3G,HIST1H3H,HIST1H4A,HIST1H4D,HIST1H4F,HIST1H4J,HIST1H4C,HIST1H4H,HIST1H4B,HIST1H3F,HIST1H2BJ,HIST3H2BB,RBBP7,HIST4H4,HIST1H2AE,H2AFX,H2AFZ,HIST1H2BB,H3F3A,H3F3B,CBX3,HIST1H2BK</t>
  </si>
  <si>
    <t>CUL1,CCNA2,CCNE1,CCNE2,CDK2,CDK4,CDKN1A,CKS1B,PSMF1,PSMA2,PSMA7,PSMB3,PSMB4,PSMB5,PSMB6,PSMB7,PSMC1,PSMC2,PSMC3,PSMC4,PSMC5,PSMD1,PSMD2,PSMD3,PSMD4,PSMD7,PSMD8,PSMD9,PSMD11,PSMD12,PSMD13,RB1,PSME3,PSMD14,RPS27A,SKP2,WEE1</t>
  </si>
  <si>
    <t>SEH1L,SMC1A,ACTL6A,NUP54,HIST1H2AC,HIST1H2AB,HIST1H2BG,HIST1H2BN,HIST1H2BM,HIST1H2BF,HIST1H2BE,HIST1H2BH,HIST1H2BC,HIST2H2BE,ANK1,RAE1,BIRC5,ARF5,ARRB1,RUVBL1,UBE2T,ART4,DYNLL1,SNX3,BARD1,NAPA,BRCA1,ST3GAL5,HIST1H2AG,HIST1H2BJ,CALM2,CALM3,NUP88,NUP43,SEMA5A,ALG10B,CCNA2,PIGQ,USP14,USP10,NANS,CDC20,CDC34,PCNA,AURKB,RAB11B,COPB2,USP25,DPM3,TRAPPC1,OTUB2,PIGA,ALG5,ALG8,GMPPB,GMPPA,ALG6,RAB26,COG4,PMM1,PMM2,POMT2,SUMF2,PIGL,PIGB,PSMF1,HIST3H2BB,BRCC3,PPP6C,CSNK1D,NUS1,DYNLL2,TMED9,PRKCSH,NUP93,INO80B,NANP,PSMA2,PSMA7,PSMB3,PSMB4,PSMB5,PSMB6,PSMB7,DAD1,PSMC1,PSMC2,PSMC3,PSMC4,PSMC5,PSMD1,PSMD2,PSMD3,PSMD4,PSMD7,PSMD8,PSMD9,PSMD11,PSMD12,PSMD13,DDOST,CNIH3,POM121,JOSD1,USP15,RAB4A,RAB5C,RAD21,RAD23A,DPAGT1,DPH1,RANGAP1,SAE1,UBXN1,PIGU,CDCA8,EEF2,RNF5,ALG9,SAR1B,EIF5A,ALG3,PSME3,RPA1,PSMD14,RNF168,NUP85,RPN2,RPS2,ETFB,RPS27A,ST6GALNAC6,TFG,YOD1,ST3GAL6,UCHL5,UBE2E3,SEC13,SEL1L,GALNT10,COPZ1,OTUD5,DCTN2,FOLR1,HIST2H2AB,ST3GAL2,ST3GAL4,ST3GAL3,POMT1,SKP2,ARSG,ARFGAP2,EDEM2,NUP133,SUMO3,SUMO2,TRAPPC3,CLSPN,FUT8,NUP50,SP3,UAP1,INO80C,NEU3,GFPT1,FN3K,NUP205,AURKA,RAB10,UBE2S,ANKRD28,OS9,TMED2,TAF10,NUP160,RAB35,ADRM1,UBE2C,NUPL2,PDIA3,ICMT,SEC23IP,HIST1H2AE,HIST1H2BB,RNF139,TOP1,MAN1B1,DCTN3,MGAT4B,UBE2K,COPE,NUP62,TSTA3,HNRNPC,RAB38,UBA1,UBE2D1,UBE2E1,UBE2H,JOSD2,ALG14,FKBP8,HIST1H2BK,VDAC1,VDAC2,B3GNTL1,WRN,NSMCE2,ADAMTSL5,INCENP,STT3A,USP7,RAB25,AAAS</t>
  </si>
  <si>
    <t>CUL1,SSNA1,DYNLL1,MYBL2,CCNA2,CCNB1,PKMYT1,PAFAH1B1,CDC25B,CDC25C,CDK2,CDKN1A,CENPF,PLK1,PSMF1,PPP2CA,CSNK1D,PRKAR2B,CEP57,NDE1,PSMA2,LIN54,PSMA7,PSMB3,PSMB4,PSMB5,PSMB6,PSMB7,PSMC1,PSMC2,PSMC3,PSMC4,PSMC5,PSMD1,PSMD2,PSMD3,PSMD4,PSMD7,PSMD8,PSMD9,PSMD11,PSMD12,PSMD13,E2F1,E2F3,OPTN,PSME3,PSMD14,RPS27A,CEP78,FOXM1,DCTN2,GTSE1,CEP72,TPX2,PLK4,TUBGCP2,NEDD1,AURKA,DCTN3,TUBA4A,TUBG1,WEE1,ALMS1</t>
  </si>
  <si>
    <t>MCM2,MCM3,MCM4,MCM5,MCM6,MCM7,CDC6,PSMF1,PSMA2,PSMA7,PSMB3,PSMB4,PSMB5,PSMB6,PSMB7,PSMC1,PSMC2,PSMC3,PSMC4,PSMC5,PSMD1,PSMD2,PSMD3,PSMD4,PSMD7,PSMD8,PSMD9,PSMD11,PSMD12,PSMD13,E2F1,E2F3,PSME3,PSMD14,RPS27A,CDT1</t>
  </si>
  <si>
    <t>Peptide chain elongation</t>
  </si>
  <si>
    <t>RPL10A,RPS27L,EEF2,RPL3,RPL4,RPL7A,RPL9,RPL18,RPL18A,RPL19,RPL24,RPL26,RPL27,RPL30,RPL27A,RPL28,RPL29,RPL31,RPL32,RPL36AL,RPL38,RPL36A,RPLP0,RPS2,RPS3,RPS3A,RPS4X,RPS5,RPS6,RPS7,RPS8,RPS10,RPS11,RPS12,RPS15,RPS16,RPS19,RPS21,RPS26,RPS27A,RPL35,RPL13A</t>
  </si>
  <si>
    <t>Viral mRNA Translation</t>
  </si>
  <si>
    <t>RPL10A,RPS27L,RPL3,RPL4,RPL7A,RPL9,RPL18,RPL18A,RPL19,RPL24,RPL26,RPL27,RPL30,RPL27A,RPL28,RPL29,RPL31,RPL32,RPL36AL,RPL38,RPL36A,RPLP0,RPS2,RPS3,RPS3A,RPS4X,RPS5,RPS6,RPS7,RPS8,RPS10,RPS11,RPS12,RPS15,RPS16,RPS19,RPS21,RPS26,RPS27A,GRSF1,RPL35,RPL13A</t>
  </si>
  <si>
    <t>APEH,RPL10A,RPS27L,RPL3,RPL4,RPL7A,RPL9,RPL18,RPL18A,RPL19,RPL24,RPL26,RPL27,RPL30,RPL27A,RPL28,RPL29,RPL31,RPL32,RPL36AL,RPL38,RPL36A,RPLP0,RPS2,RPS3,RPS3A,RPS4X,RPS5,RPS6,RPS7,RPS8,RPS10,RPS11,RPS12,RPS15,RPS16,RPS19,RPS21,RPS26,RPS27A,GSPT1,RPL35,RPL13A</t>
  </si>
  <si>
    <t>DNA Double-Strand Break Repair</t>
  </si>
  <si>
    <t>HIST1H4I,HIST1H2BG,HIST1H2BN,HIST1H2BM,HIST1H2BF,HIST1H2BE,HIST1H2BH,HIST1H2BC,HIST2H2BE,HIST1H4A,HIST1H4D,HIST1H4F,HIST1H4J,HIST1H4C,HIST1H4H,HIST1H4B,BARD1,BRCA1,BRCA2,TIMELESS,HIST1H2BJ,RNF8,BAZ1B,POLE3,CCNA2,PCNA,CDK2,CHEK1,POLD2,POLE,POLH,HIST3H2BB,BRCC3,TIPIN,RAD17,RAD51,RAD51C,RFC2,RFC3,RFC4,RIF1,NHEJ1,RPA1,RPA2,BRIP1,RNF168,RPS27A,EYA3,FEN1,RAD51AP1,SUMO2,CLSPN,XRCC6,HIST4H4,CHEK2,H2AFX,HIST1H2BB,HIST1H2BK,WRN,KPNA2</t>
  </si>
  <si>
    <t>HDR through Homologous Recombination (HR) or Single Strand Annealing (SSA)</t>
  </si>
  <si>
    <t>HIST1H4I,HIST1H2BG,HIST1H2BN,HIST1H2BM,HIST1H2BF,HIST1H2BE,HIST1H2BH,HIST1H2BC,HIST2H2BE,HIST1H4A,HIST1H4D,HIST1H4F,HIST1H4J,HIST1H4C,HIST1H4H,HIST1H4B,BARD1,BRCA1,BRCA2,TIMELESS,HIST1H2BJ,RNF8,POLE3,CCNA2,PCNA,CDK2,CHEK1,POLD2,POLE,POLH,HIST3H2BB,BRCC3,TIPIN,RAD17,RAD51,RAD51C,RFC2,RFC3,RFC4,RPA1,RPA2,BRIP1,RNF168,RPS27A,RAD51AP1,SUMO2,CLSPN,HIST4H4,H2AFX,HIST1H2BB,HIST1H2BK,WRN</t>
  </si>
  <si>
    <t>CDC16,CCNA2,CCNB1,CDC20,CDC27,PLK1,PSMF1,PSMA2,PSMA7,PSMB3,PSMB4,PSMB5,PSMB6,PSMB7,PSMC1,PSMC2,PSMC3,PSMC4,PSMC5,PSMD1,PSMD2,PSMD3,PSMD4,PSMD7,PSMD8,PSMD9,PSMD11,PSMD12,PSMD13,PSME3,PSMD14,RPS27A,ANAPC5,ANAPC7,UBE2C,UBE2D1,UBE2E1,MAD2L1</t>
  </si>
  <si>
    <t>Homology Directed Repair</t>
  </si>
  <si>
    <t>HIST1H4I,HIST1H2BG,HIST1H2BN,HIST1H2BM,HIST1H2BF,HIST1H2BE,HIST1H2BH,HIST1H2BC,HIST2H2BE,HIST1H4A,HIST1H4D,HIST1H4F,HIST1H4J,HIST1H4C,HIST1H4H,HIST1H4B,BARD1,BRCA1,BRCA2,TIMELESS,HIST1H2BJ,RNF8,POLE3,CCNA2,PCNA,CDK2,CHEK1,POLD2,POLE,POLH,HIST3H2BB,BRCC3,TIPIN,RAD17,RAD51,RAD51C,RFC2,RFC3,RFC4,RPA1,RPA2,BRIP1,RNF168,RPS27A,FEN1,RAD51AP1,SUMO2,CLSPN,HIST4H4,H2AFX,HIST1H2BB,HIST1H2BK,WRN</t>
  </si>
  <si>
    <t>Processing of DNA double-strand break ends</t>
  </si>
  <si>
    <t>HIST1H4I,HIST1H2BG,HIST1H2BN,HIST1H2BM,HIST1H2BF,HIST1H2BE,HIST1H2BH,HIST1H2BC,HIST2H2BE,HIST1H4A,HIST1H4D,HIST1H4F,HIST1H4J,HIST1H4C,HIST1H4H,HIST1H4B,BARD1,BRCA1,TIMELESS,HIST1H2BJ,RNF8,CCNA2,CDK2,CHEK1,HIST3H2BB,BRCC3,TIPIN,RAD17,RFC2,RFC3,RFC4,RPA1,RPA2,BRIP1,RNF168,RPS27A,SUMO2,CLSPN,HIST4H4,H2AFX,HIST1H2BB,HIST1H2BK,WRN</t>
  </si>
  <si>
    <t>CDC16,CDC27,PSMF1,PSMA2,PSMA7,PSMB3,PSMB4,PSMB5,PSMB6,PSMB7,PSMC1,PSMC2,PSMC3,PSMC4,PSMC5,PSMD1,PSMD2,PSMD3,PSMD4,PSMD7,PSMD8,PSMD9,PSMD11,PSMD12,PSMD13,PSME3,PSMD14,RPS27A,FZR1,ANAPC5,ANAPC7,UBE2C,UBE2D1,UBE2E1</t>
  </si>
  <si>
    <t>Selenocysteine synthesis</t>
  </si>
  <si>
    <t>RPL10A,RPS27L,RPL3,RPL4,RPL7A,RPL9,RPL18,RPL18A,RPL19,RPL24,RPL26,RPL27,RPL30,RPL27A,RPL28,RPL29,RPL31,RPL32,RPL36AL,RPL38,RPL36A,RPLP0,RPS2,RPS3,RPS3A,RPS4X,RPS5,RPS6,RPS7,RPS8,RPS10,RPS11,RPS12,RPS15,RPS16,RPS19,RPS21,RPS26,RPS27A,SARS,RPL35,RPL13A</t>
  </si>
  <si>
    <t>Nonsense Mediated Decay (NMD) independent of the Exon Junction Complex (EJC)</t>
  </si>
  <si>
    <t>RPL10A,RPS27L,RPL3,RPL4,RPL7A,RPL9,RPL18,RPL18A,RPL19,RPL24,RPL26,RPL27,RPL30,RPL27A,RPL28,RPL29,RPL31,RPL32,RPL36AL,RPL38,RPL36A,RPLP0,RPS2,RPS3,RPS3A,RPS4X,RPS5,RPS6,RPS7,RPS8,RPS10,RPS11,RPS12,RPS15,RPS16,RPS19,RPS21,RPS26,RPS27A,PABPC1,GSPT1,RPL35,RPL13A</t>
  </si>
  <si>
    <t>H2AFV,HIST1H4I,HIST1H2AC,HIST1H2AB,HIST1H2BG,HIST1H2BN,HIST1H2BM,HIST1H2BF,HIST1H2BE,HIST1H2BH,HIST1H2BC,HIST2H2BE,HIST1H3A,HIST1H3D,HIST1H3C,HIST1H3E,HIST1H3G,HIST1H3H,HIST1H4A,HIST1H4D,HIST1H4F,HIST1H4J,HIST1H4C,HIST1H4H,HIST1H4B,HIST1H3F,HIST1H2BJ,HIST3H2BB,POLR2F,POLR1C,POLR2L,RRN3,RBBP7,POLR1B,CD3EAP,HIST4H4,GTF2H3,GTF2H4,HIST1H2AE,H2AFX,H2AFZ,HIST1H2BB,H3F3A,H3F3B,CBX3,HIST1H2BK</t>
  </si>
  <si>
    <t>Positive epigenetic regulation of rRNA expression</t>
  </si>
  <si>
    <t>H2AFV,HIST1H4I,HIST1H2AC,HIST1H2AB,HIST1H2BG,HIST1H2BN,HIST1H2BM,HIST1H2BF,HIST1H2BE,HIST1H2BH,HIST1H2BC,HIST2H2BE,HIST1H3A,HIST1H3D,HIST1H3C,HIST1H3E,HIST1H3G,HIST1H3H,HIST1H4A,HIST1H4D,HIST1H4F,HIST1H4J,HIST1H4C,HIST1H4H,HIST1H4B,HIST1H3F,HIST1H2BJ,BAZ1B,HIST3H2BB,POLR2F,POLR1C,POLR2L,RBBP7,POLR1B,CD3EAP,HIST4H4,HIST1H2AE,H2AFX,H2AFZ,HIST1H2BB,H3F3A,H3F3B,CBX3,HIST1H2BK,DEK</t>
  </si>
  <si>
    <t>CDC16,CCNA2,CCNB1,CDC20,CDC27,PSMF1,PSMA2,PSMA7,PSMB3,PSMB4,PSMB5,PSMB6,PSMB7,PSMC1,PSMC2,PSMC3,PSMC4,PSMC5,PSMD1,PSMD2,PSMD3,PSMD4,PSMD7,PSMD8,PSMD9,PSMD11,PSMD12,PSMD13,PSME3,PSMD14,RPS27A,ANAPC5,ANAPC7,UBE2C,UBE2D1,UBE2E1,MAD2L1</t>
  </si>
  <si>
    <t>Epigenetic regulation of gene expression</t>
  </si>
  <si>
    <t>H2AFV,HIST1H4I,HIST1H2AC,HIST1H2AB,HIST1H2BG,HIST1H2BN,HIST1H2BM,HIST1H2BF,HIST1H2BE,HIST1H2BH,HIST1H2BC,HIST2H2BE,HIST1H3A,HIST1H3D,HIST1H3C,HIST1H3E,HIST1H3G,HIST1H3H,HIST1H4A,HIST1H4D,HIST1H4F,HIST1H4J,HIST1H4C,HIST1H4H,HIST1H4B,UHRF1,SAP30,HIST1H3F,HIST1H2BJ,BAZ1B,HIST3H2BB,POLR2F,POLR1C,POLR2L,SAP130,DNMT1,RBBP7,SAP18,EZH2,POLR1B,CD3EAP,HIST4H4,SUV39H1,SIRT1,GTF2H3,GTF2H4,HIST1H2AE,H2AFX,H2AFZ,HIST1H2BB,H3F3A,H3F3B,CBX3,HIST1H2BK,DEK</t>
  </si>
  <si>
    <t>CUL1,SSNA1,DYNLL1,MYBL2,CCNA2,CCNB1,PKMYT1,PAFAH1B1,CDC25B,CDC25C,CDK2,CDKN1A,CENPF,PLK1,PSMF1,PPP2CA,CSNK1D,PRKAR2B,CEP57,NDE1,PSMA2,LIN54,PSMA7,PSMB3,PSMB4,PSMB5,PSMB6,PSMB7,PSMC1,PSMC2,PSMC3,PSMC4,PSMC5,PSMD1,PSMD2,PSMD3,PSMD4,PSMD7,PSMD8,PSMD9,PSMD11,PSMD12,PSMD13,OPTN,PSME3,PSMD14,RPS27A,CEP78,FOXM1,DCTN2,GTSE1,CEP72,TPX2,PLK4,TUBGCP2,NEDD1,AURKA,DCTN3,TUBA4A,TUBG1,WEE1,ALMS1</t>
  </si>
  <si>
    <t>CDC16,CCNA2,CDC20,CDC27,PSMF1,PSMA2,PSMA7,PSMB3,PSMB4,PSMB5,PSMB6,PSMB7,PSMC1,PSMC2,PSMC3,PSMC4,PSMC5,PSMD1,PSMD2,PSMD3,PSMD4,PSMD7,PSMD8,PSMD9,PSMD11,PSMD12,PSMD13,PSME3,PSMD14,RPS27A,ANAPC5,ANAPC7,UBE2C,UBE2D1,UBE2E1,MAD2L1</t>
  </si>
  <si>
    <t>H2AFV,HIST1H4I,HIST1H2AC,HIST1H2AB,HIST1H2BG,HIST1H2BN,HIST1H2BM,HIST1H2BF,HIST1H2BE,HIST1H2BH,HIST1H2BC,HIST2H2BE,HIST1H3A,HIST1H3D,HIST1H3C,HIST1H3E,HIST1H3G,HIST1H3H,HIST1H4A,HIST1H4D,HIST1H4F,HIST1H4J,HIST1H4C,HIST1H4H,HIST1H4B,HIST1H3F,HIST1H2BJ,HIST3H2BB,POLR2F,POLR1C,POLR2L,RRN3,RBBP7,POLR1B,CD3EAP,HIST4H4,GTF2H3,GTF2H4,HIST1H2AE,H2AFX,H2AFZ,HIST1H2BB,H3F3A,H3F3B,HIST1H2BK</t>
  </si>
  <si>
    <t>Packaging Of Telomere Ends</t>
  </si>
  <si>
    <t>H2AFV,HIST1H4I,HIST1H2AC,HIST1H2AB,HIST1H2BG,HIST1H2BN,HIST1H2BM,HIST1H2BF,HIST1H2BE,HIST1H2BH,HIST1H2BC,HIST2H2BE,HIST1H4A,HIST1H4D,HIST1H4F,HIST1H4J,HIST1H4C,HIST1H4H,HIST1H4B,HIST1H2BJ,HIST3H2BB,HIST4H4,TERF2,HIST1H2AE,H2AFX,H2AFZ,HIST1H2BB,HIST1H2BK,ACD</t>
  </si>
  <si>
    <t>G2/M DNA damage checkpoint</t>
  </si>
  <si>
    <t>HIST1H4I,HIST1H2BG,HIST1H2BN,HIST1H2BM,HIST1H2BF,HIST1H2BE,HIST1H2BH,HIST1H2BC,HIST2H2BE,HIST1H4A,HIST1H4D,HIST1H4F,HIST1H4J,HIST1H4C,HIST1H4H,HIST1H4B,BARD1,BRCA1,HIST1H2BJ,RNF8,CCNB1,CDC25C,CHEK1,HIST3H2BB,BRCC3,RAD17,RFC2,RFC3,RFC4,RPA1,RPA2,BRIP1,RNF168,HIST4H4,CHEK2,H2AFX,HIST1H2BB,HIST1H2BK,WEE1,WRN,YWHAH</t>
  </si>
  <si>
    <t>Nonsense-Mediated Decay (NMD)</t>
  </si>
  <si>
    <t>MAGOH,RPL10A,PPP2CA,EIF4A3,RPS27L,RPL3,RPL4,RPL7A,RPL9,RPL18,RPL18A,RPL19,RPL24,RPL26,RPL27,RPL30,RPL27A,RPL28,RPL29,RPL31,RPL32,RPL36AL,RPL38,RPL36A,RPLP0,RPS2,RPS3,RPS3A,RPS4X,RPS5,RPS6,RPS7,RPS8,RPS10,RPS11,RPS12,RPS15,RPS16,RPS19,RPS21,RPS26,RPS27A,PABPC1,RNPS1,GSPT1,RPL35,RPL13A</t>
  </si>
  <si>
    <t>Nonsense Mediated Decay (NMD) enhanced by the Exon Junction Complex (EJC)</t>
  </si>
  <si>
    <t>CDC16,CDC20,CDC27,PSMF1,PSMA2,PSMA7,PSMB3,PSMB4,PSMB5,PSMB6,PSMB7,PSMC1,PSMC2,PSMC3,PSMC4,PSMC5,PSMD1,PSMD2,PSMD3,PSMD4,PSMD7,PSMD8,PSMD9,PSMD11,PSMD12,PSMD13,PSME3,PSMD14,RPS27A,ANAPC5,ANAPC7,UBE2C,UBE2D1,UBE2E1</t>
  </si>
  <si>
    <t>SEH1L,MAGOH,NUP54,RAE1,NXT1,LSM2,BUD31,NUP88,NUP43,PRPF3,CDC5L,PCBP1,PCBP2,EFTUD2,LSM4,PLRG1,POLR2D,POLR2F,POLR2J,POLR2L,WTAP,PRCC,NUP93,SF3B5,EIF4A3,PTBP1,DHX15,POM121,EIF4E,ELAVL1,SRRM1,SF3B4,NUP85,BCAS2,SF3A1,PPIE,THOC7,DNAJC8,POLDIP3,THOC3,PPIL1,NUP133,USP39,FUS,SNRPA,SNRPB,SNRPD1,SNRPD2,SNRPD3,NUP50,WBP11,LSM3,NUP205,TXNL4A,PAPOLA,RNPS1,CLP1,NUP160,NUDT21,NUPL2,PHF5A,GTF2F1,GTF2F2,LSM6,PRPF38A,MTREX,U2AF1L4,NUP62,HNRNPC,HNRNPD,HNRNPH2,U2AF1,SF1,AAAS</t>
  </si>
  <si>
    <t>MCM2,MCM3,MCM4,MCM5,MCM6,MCM7,PCNA,POLD2,PRIM1,PRIM2,GINS1,RFC2,RFC3,RFC4,RPA1,RPA2,FEN1,GINS4,GINS2,POLA2,GINS3,LIG1</t>
  </si>
  <si>
    <t>NDUFA1,NDUFA3,NDUFA5,NDUFA6,NDUFA7,NDUFA8,NDUFA9,NDUFA10,NDUFAB1,NDUFB3,NDUFB5,NDUFB6,NDUFB7,NDUFB8,NDUFB9,NDUFB10,NDUFC1,NDUFS2,NDUFS3,NDUFV1,NDUFS4,NDUFS6,NDUFS8,NDUFV2,NDUFS7,NDUFA13,NDUFAF1,ECSIT,NDUFA12,NDUFA11</t>
  </si>
  <si>
    <t>MRPS28,IFT20,MRPS18B,MRPL13,ARL3,MRPL15,MRPL22,SSNA1,MRPS34,DYNLL1,ATP5F1B,MRPL49,PAFAH1B1,PDE6D,MRPS21,PLK1,MRPL55,MRPL33,CSNK1D,PRKAB1,DYNLL2,PRKAG1,PRKAR2B,CEP57,IFT140,AHI1,NDE1,MRPL16,AURKAIP1,MRPL20,MRPL54,WDR60,MRPS16,MRPS18C,MRPL2,MRPS18A,MRPL4,MRPS10,MRPS7,TFB1M,MRPL23,MRPL12,MRPS12,MRPL37,MRPL30,MRPL27,ARL6,CEP78,MRPS17,MRRF,CARM1,MTIF3,DCTN2,MRPL28,CCT4,CCT2,MRPL17,CCT5,CEP72,CCT8,EXOC1,PLK4,MRPL43,NEDD1,MRPS30,TCP1,SIRT3,B9D2,MRPL3,DCTN3,MRPS35,TUBA4A,KIF24,TUBG1,TUFM,MRPL14,MRPS26,MRPS24,MRPS15,MRPS11,MRPS5,MRPL40,MRPL36,MRPL34,MRPS22,DAP3,ALMS1,CHCHD1,WDR34,MRPL47,MRPL52</t>
  </si>
  <si>
    <t>TCF dependent signaling in response to WNT</t>
  </si>
  <si>
    <t>H2AFV,HIST1H4I,HIST1H2AC,HIST1H2AB,HIST1H2BG,HIST1H2BN,HIST1H2BM,HIST1H2BF,HIST1H2BE,HIST1H2BH,HIST1H2BC,HIST2H2BE,HIST1H3A,HIST1H3D,HIST1H3C,HIST1H3E,HIST1H3G,HIST1H3H,HIST1H4A,HIST1H4D,HIST1H4F,HIST1H4J,HIST1H4C,HIST1H4H,HIST1H4B,PIP5K1B,RUVBL1,HIST1H3F,HIST1H2BJ,CBY1,PSMF1,HIST3H2BB,PPP2CA,PSMA2,PSMA7,PSMB3,PSMB4,PSMB5,PSMB6,PSMB7,PSMC1,PSMC2,PSMC3,PSMC4,PSMC5,PSMD1,PSMD2,PSMD3,PSMD4,PSMD7,PSMD8,PSMD9,PSMD11,PSMD12,PSMD13,FRAT1,RBBP5,KLHL12,PSME3,PSMD14,RPS27A,SOX6,HIST4H4,FRAT2,HIST1H2AE,H2AFX,H2AFZ,HIST1H2BB,H3F3A,H3F3B,HIST1H2BK,WNT8B</t>
  </si>
  <si>
    <t>Meiotic synapsis</t>
  </si>
  <si>
    <t>H2AFV,SMC1A,HIST1H4I,HIST1H2AC,HIST1H2AB,HIST1H2BG,HIST1H2BN,HIST1H2BM,HIST1H2BF,HIST1H2BE,HIST1H2BH,HIST1H2BC,HIST2H2BE,HIST1H4A,HIST1H4D,HIST1H4F,HIST1H4J,HIST1H4C,HIST1H4H,HIST1H4B,BRCA1,HIST1H2BJ,HIST3H2BB,RAD21,REC8,SYCE2,HIST4H4,TERF2,HIST1H2AE,H2AFX,H2AFZ,HIST1H2BB,HIST1H2BK,ACD,LMNA,LMNB1</t>
  </si>
  <si>
    <t>CCNA2,CCNE1,CCNE2,CDK2,CDKN1A,CHEK1,PSMF1,PSMA2,PSMA7,PSMB3,PSMB4,PSMB5,PSMB6,PSMB7,PSMC1,PSMC2,PSMC3,PSMC4,PSMC5,PSMD1,PSMD2,PSMD3,PSMD4,PSMD7,PSMD8,PSMD9,PSMD11,PSMD12,PSMD13,PSME3,PSMD14,RPS27A,CHEK2</t>
  </si>
  <si>
    <t>Signaling by Wnt</t>
  </si>
  <si>
    <t>H2AFV,HIST1H4I,HIST1H2AC,HIST1H2AB,HIST1H2BG,HIST1H2BN,HIST1H2BM,HIST1H2BF,HIST1H2BE,HIST1H2BH,HIST1H2BC,HIST2H2BE,HIST1H3A,HIST1H3D,HIST1H3C,AP2A1,HIST1H3E,AP2A2,HIST1H3G,AP2B1,HIST1H3H,HIST1H4A,HIST1H4D,HIST1H4F,HIST1H4J,HIST1H4C,HIST1H4H,HIST1H4B,PIP5K1B,CUL1,RUVBL1,SNX3,HIST1H3F,HIST1H2BJ,CALM2,CALM3,AP2M1,AP2S1,CBY1,CLTB,CLTC,PSMF1,HIST3H2BB,PPP2CA,PSMA2,PSMA7,PSMB3,PSMB4,PSMB5,PSMB6,PSMB7,PSMC1,PSMC2,PSMC3,PSMC4,PSMC5,PSMD1,PSMD2,PSMD3,PSMD4,PSMD7,PSMD8,PSMD9,PSMD11,PSMD12,PSMD13,PARD6A,FRAT1,RBBP5,KLHL12,PSME3,PSMD14,RPS27A,SOX6,VPS35,DAAM1,VPS29,GNG13,HIST4H4,GNAT2,GNB3,FRAT2,HIST1H2AE,H2AFX,H2AFZ,HIST1H2BB,H3F3A,H3F3B,HIST1H2BK,WNT8B</t>
  </si>
  <si>
    <t>Oxidative Stress Induced Senescence</t>
  </si>
  <si>
    <t>H2AFV,HIST1H4I,HIST1H2AC,HIST1H2AB,HIST1H2BG,HIST1H2BN,HIST1H2BM,HIST1H2BF,HIST1H2BE,HIST1H2BH,HIST1H2BC,HIST2H2BE,HIST1H3A,HIST1H3D,HIST1H3C,HIST1H3E,HIST1H3G,HIST1H3H,HIST1H4A,HIST1H4D,HIST1H4F,HIST1H4J,HIST1H4C,HIST1H4H,HIST1H4B,HIST1H3F,HIST1H2BJ,CDK4,CDK6,CDKN2D,HIST3H2BB,MAP2K3,RBBP7,E2F1,E2F3,RPS27A,EZH2,HIST4H4,TFDP1,TFDP2,HIST1H2AE,H2AFX,H2AFZ,HIST1H2BB,H3F3A,H3F3B,HIST1H2BK</t>
  </si>
  <si>
    <t>CCNA2,CCNE1,CCNE2,CDK2,CDKN1A,PSMF1,PSMA2,PSMA7,PSMB3,PSMB4,PSMB5,PSMB6,PSMB7,PSMC1,PSMC2,PSMC3,PSMC4,PSMC5,PSMD1,PSMD2,PSMD3,PSMD4,PSMD7,PSMD8,PSMD9,PSMD11,PSMD12,PSMD13,PSME3,PSMD14,RPS27A,CHEK2</t>
  </si>
  <si>
    <t>CDC6,CDK2,PSMF1,PSMA2,PSMA7,PSMB3,PSMB4,PSMB5,PSMB6,PSMB7,PSMC1,PSMC2,PSMC3,PSMC4,PSMC5,PSMD1,PSMD2,PSMD3,PSMD4,PSMD7,PSMD8,PSMD9,PSMD11,PSMD12,PSMD13,PSME3,PSMD14,RPS27A</t>
  </si>
  <si>
    <t>ODC1,PSMF1,PSMA2,PSMA7,PSMB3,PSMB4,PSMB5,PSMB6,PSMB7,PSMC1,PSMC2,PSMC3,PSMC4,PSMC5,PSMD1,PSMD2,PSMD3,PSMD4,PSMD7,PSMD8,PSMD9,PSMD11,PSMD12,PSMD13,NQO1,PSME3,PSMD14,AZIN1</t>
  </si>
  <si>
    <t>Formation of the beta-catenin:TCF transactivating complex</t>
  </si>
  <si>
    <t>H2AFV,HIST1H4I,HIST1H2AC,HIST1H2AB,HIST1H2BG,HIST1H2BN,HIST1H2BM,HIST1H2BF,HIST1H2BE,HIST1H2BH,HIST1H2BC,HIST2H2BE,HIST1H3A,HIST1H3D,HIST1H3C,HIST1H3E,HIST1H3G,HIST1H3H,HIST1H4A,HIST1H4D,HIST1H4F,HIST1H4J,HIST1H4C,HIST1H4H,HIST1H4B,RUVBL1,HIST1H3F,HIST1H2BJ,HIST3H2BB,RBBP5,HIST4H4,HIST1H2AE,H2AFX,H2AFZ,HIST1H2BB,H3F3A,H3F3B,HIST1H2BK</t>
  </si>
  <si>
    <t>CUL1,CDC20,PSMF1,PSMA2,PSMA7,PSMB3,PSMB4,PSMB5,PSMB6,PSMB7,PSMC1,PSMC2,PSMC3,PSMC4,PSMC5,PSMD1,PSMD2,PSMD3,PSMD4,PSMD7,PSMD8,PSMD9,PSMD11,PSMD12,PSMD13,PSME3,PSMD14,RPS27A,FZR1</t>
  </si>
  <si>
    <t>HDACs deacetylate histones</t>
  </si>
  <si>
    <t>HIST1H4I,HIST1H2AC,HIST1H2AB,HIST1H2BG,HIST1H2BN,HIST1H2BM,HIST1H2BF,HIST1H2BE,HIST1H2BH,HIST1H2BC,HIST2H2BE,HIST1H3A,HIST1H3D,HIST1H3C,HIST1H3E,HIST1H3G,HIST1H3H,HIST1H4A,HIST1H4D,HIST1H4F,HIST1H4J,HIST1H4C,HIST1H4H,HIST1H4B,SAP30,HIST1H3F,HIST1H2AG,HIST1H2BJ,HIST3H2BB,RBBP7,SAP18,HIST2H2AB,HDAC8,HIST4H4,GPS2,HIST1H2AE,HIST1H2BB,HIST1H2BK</t>
  </si>
  <si>
    <t>RHO GTPases activate PKNs</t>
  </si>
  <si>
    <t>H2AFV,HIST1H4I,HIST1H2AC,HIST1H2AB,HIST1H2BG,HIST1H2BN,HIST1H2BM,HIST1H2BF,HIST1H2BE,HIST1H2BH,HIST1H2BC,HIST2H2BE,HIST1H3A,HIST1H3D,HIST1H3C,HIST1H3E,HIST1H3G,HIST1H3H,HIST1H4A,HIST1H4D,HIST1H4F,HIST1H4J,HIST1H4C,HIST1H4H,HIST1H4B,HIST1H3F,HIST1H2BJ,CDC25C,HIST3H2BB,HIST4H4,HIST1H2AE,H2AFX,H2AFZ,HIST1H2BB,H3F3A,H3F3B,HIST1H2BK,YWHAH</t>
  </si>
  <si>
    <t>CCNB1,CDKN1A,PLK1,PSMF1,PSMA2,PSMA7,PSMB3,PSMB4,PSMB5,PSMB6,PSMB7,PSMC1,PSMC2,PSMC3,PSMC4,PSMC5,PSMD1,PSMD2,PSMD3,PSMD4,PSMD7,PSMD8,PSMD9,PSMD11,PSMD12,PSMD13,PSME3,PSMD14,RPS27A,GTSE1</t>
  </si>
  <si>
    <t>CHEK1,PSMF1,PSMA2,PSMA7,PSMB3,PSMB4,PSMB5,PSMB6,PSMB7,PSMC1,PSMC2,PSMC3,PSMC4,PSMC5,PSMD1,PSMD2,PSMD3,PSMD4,PSMD7,PSMD8,PSMD9,PSMD11,PSMD12,PSMD13,PSME3,PSMD14,RPS27A,CHEK2</t>
  </si>
  <si>
    <t>SEH1L,NUP54,RAE1,BIRC5,NUP88,NUP43,PCNA,AURKB,NUP93,POM121,RANGAP1,CDCA8,NUP85,NUP133,SUMO3,SUMO2,NUP50,NUP205,AURKA,NUP160,NUPL2,TOP1,NUP62,INCENP,AAAS</t>
  </si>
  <si>
    <t>RMTs methylate histone arginines</t>
  </si>
  <si>
    <t>H2AFV,ACTL6A,HIST1H4I,HIST1H2AC,HIST1H2AB,HIST1H3A,HIST1H3D,HIST1H3C,HIST1H3E,HIST1H3G,HIST1H3H,HIST1H4A,HIST1H4D,HIST1H4F,HIST1H4J,HIST1H4C,HIST1H4H,HIST1H4B,HIST1H3F,HIST1H2AG,CDK4,PRMT7,RBBP7,PBRM1,RPS2,PRMT5,CARM1,HIST2H2AB,SMARCB1,HIST4H4,HIST1H2AE,H2AFX,H2AFZ,PRMT1</t>
  </si>
  <si>
    <t>SEH1L,KIF18A,SPC25,CENPP,BIRC5,SPC24,NUP43,PAFAH1B1,ZW10,CDC20,AURKB,CENPA,CENPF,CENPM,PLK1,AHCTF1,NSL1,PPP1CC,PPP2CA,KNTC1,NDE1,CENPL,ZWILCH,RANGAP1,CDCA8,CENPQ,NUP85,DSN1,SEC13,CENPT,CENPI,NUP133,DAAM1,NUDC,CENPN,NUP160,ZWINT,ITGB3BP,B9D2,PMF1,INCENP,ITGB1,MAD2L1</t>
  </si>
  <si>
    <t>DERL3,PSMF1,PSMA2,PSMA7,PSMB3,PSMB4,PSMB5,PSMB6,PSMB7,PSMC1,PSMC2,PSMC3,PSMC4,PSMC5,PSMD1,PSMD2,PSMD3,PSMD4,PSMD7,PSMD8,PSMD9,PSMD11,PSMD12,PSMD13,RNF5,PSME3,PSMD14,RPS27A,SEL1L,OS9</t>
  </si>
  <si>
    <t>CDK4,PSMF1,PSMA2,PSMA7,PSMB3,PSMB4,PSMB5,PSMB6,PSMB7,PSMC1,PSMC2,PSMC3,PSMC4,PSMC5,PSMD1,PSMD2,PSMD3,PSMD4,PSMD7,PSMD8,PSMD9,PSMD11,PSMD12,PSMD13,PSME3,PSMD14,RPS27A</t>
  </si>
  <si>
    <t>Activation of the mRNA upon binding of the cap-binding complex and eIFs, and subsequent binding to 43S</t>
  </si>
  <si>
    <t>EIF3B,EIF3D,EIF3F,EIF3G,EIF3I,EIF2S2,RPS27L,EIF4A1,EIF4E,EIF4EBP1,RPS2,RPS3,RPS3A,RPS4X,RPS5,RPS6,RPS7,RPS8,RPS10,RPS11,RPS12,RPS15,RPS16,RPS19,RPS21,RPS26,RPS27A,PABPC1,EIF3K,EIF4H</t>
  </si>
  <si>
    <t>NMRAL1,ASL,ODC1,SMOX,PSMF1,PSMA2,PSMA7,PSMB3,PSMB4,PSMB5,PSMB6,PSMB7,PSMC1,PSMC2,PSMC3,PSMC4,PSMC5,PSMD1,PSMD2,PSMD3,PSMD4,PSMD7,PSMD8,PSMD9,PSMD11,PSMD12,PSMD13,NQO1,APIP,AGMAT,PSME3,PSMD14,AZIN1,SLC6A7,SRM,NAGS</t>
  </si>
  <si>
    <t>CUL1,PSMF1,PSMA2,PSMA7,PSMB3,PSMB4,PSMB5,PSMB6,PSMB7,PSMC1,PSMC2,PSMC3,PSMC4,PSMC5,PSMD1,PSMD2,PSMD3,PSMD4,PSMD7,PSMD8,PSMD9,PSMD11,PSMD12,PSMD13,PSME3,PSMD14,RPS27A,AURKA</t>
  </si>
  <si>
    <t>PSMF1,PSMA2,PSMA7,PSMB3,PSMB4,PSMB5,PSMB6,PSMB7,PSMC1,PSMC2,PSMC3,PSMC4,PSMC5,PSMD1,PSMD2,PSMD3,PSMD4,PSMD7,PSMD8,PSMD9,PSMD11,PSMD12,PSMD13,PSME3,PSMD14,RPS27A,PABPC1,HNRNPD</t>
  </si>
  <si>
    <t>OPA1,PSMF1,PSMA2,PSMA7,PSMB3,PSMB4,PSMB5,PSMB6,PSMB7,PSMC1,PSMC2,PSMC3,PSMC4,PSMC5,PSMD1,PSMD2,PSMD3,PSMD4,PSMD7,PSMD8,PSMD9,PSMD11,PSMD12,PSMD13,PSME3,PSMD14,RPS27A</t>
  </si>
  <si>
    <t>Activation of anterior HOX genes in hindbrain development during early embryogenesis</t>
  </si>
  <si>
    <t>H2AFV,HIST1H4I,CNOT6,HIST1H2AC,HIST1H2AB,HIST1H2BG,HIST1H2BN,HIST1H2BM,HIST1H2BF,HIST1H2BE,HIST1H2BH,HIST1H2BC,HIST2H2BE,HIST1H3A,HIST1H3D,HIST1H3C,HIST1H3E,HIST1H3G,HIST1H3H,HIST1H4A,HIST1H4D,HIST1H4F,HIST1H4J,HIST1H4C,HIST1H4H,HIST1H4B,HIST1H3F,HIST1H2BJ,POLR2D,HIST3H2BB,POLR2F,POLR2J,POLR2L,RBBP5,RBBP7,EZH2,HIST4H4,HIST1H2AE,H2AFX,H2AFZ,HIST1H2BB,H3F3A,H3F3B,HIST1H2BK</t>
  </si>
  <si>
    <t>Activation of HOX genes during differentiation</t>
  </si>
  <si>
    <t>PSMF1,PSMA2,PSMA7,PSMB3,PSMB4,PSMB5,PSMB6,PSMB7,PSMC1,PSMC2,PSMC3,PSMC4,PSMC5,PSMD1,PSMD2,PSMD3,PSMD4,PSMD7,PSMD8,PSMD9,PSMD11,PSMD12,PSMD13,PSME3,PSMD14,RPS27A,SEL1L,OS9</t>
  </si>
  <si>
    <t>Translation initiation complex formation</t>
  </si>
  <si>
    <t>EIF3B,EIF3D,EIF3F,EIF3G,EIF3I,EIF2S2,RPS27L,EIF4A1,EIF4E,RPS2,RPS3,RPS3A,RPS4X,RPS5,RPS6,RPS7,RPS8,RPS10,RPS11,RPS12,RPS15,RPS16,RPS19,RPS21,RPS26,RPS27A,PABPC1,EIF3K,EIF4H</t>
  </si>
  <si>
    <t>RNA Polymerase I, RNA Polymerase III, and Mitochondrial Transcription</t>
  </si>
  <si>
    <t>H2AFV,HIST1H4I,HIST1H2AC,HIST1H2AB,HIST1H2BG,HIST1H2BN,HIST1H2BM,HIST1H2BF,HIST1H2BE,HIST1H2BH,HIST1H2BC,HIST2H2BE,HIST1H3A,HIST1H3D,HIST1H3C,HIST1H3E,HIST1H3G,HIST1H3H,HIST1H4A,HIST1H4D,HIST1H4F,HIST1H4J,HIST1H4C,HIST1H4H,HIST1H4B,HIST1H3F,HIST1H2BJ,GTF3C5,HIST3H2BB,POLR2F,POLR1C,POLR2L,RRN3,RBBP7,BRF2,POLR1B,CD3EAP,HIST4H4,GTF2H3,GTF2H4,GTF3A,HIST1H2AE,H2AFX,H2AFZ,HIST1H2BB,H3F3A,H3F3B,CBX3,HIST1H2BK</t>
  </si>
  <si>
    <t>PSMF1,PSMA2,PSMA7,PSMB3,PSMB4,PSMB5,PSMB6,PSMB7,PSMC1,PSMC2,PSMC3,PSMC4,PSMC5,PSMD1,PSMD2,PSMD3,PSMD4,PSMD7,PSMD8,PSMD9,PSMD11,PSMD12,PSMD13,PSME3,PSMD14,RPS27A</t>
  </si>
  <si>
    <t>RPL10A,WDR46,CSNK1D,RPS27L,FCF1,RCL1,RPL3,RPL4,RPL7A,RPL9,RPL18,RPL18A,RPL19,DDX47,RPL24,RPL26,RPL27,RPL30,RPL27A,RPL28,RPL29,RPL31,RPL32,RPL36AL,RPL38,RPL36A,RPLP0,RPS2,RPS3,RPS3A,RPS4X,RPS5,RPS6,RPS7,RPS8,RPS10,RPS11,RPS12,RPS15,RPS16,RPS19,RPS21,RPS26,RPS27A,EMG1,RPP30,EXOSC7,BOP1,EXOSC2,RPL35,MTREX,RPL13A,EXOSC8,PNO1,EXOSC5</t>
  </si>
  <si>
    <t>Amyloid fiber formation</t>
  </si>
  <si>
    <t>HIST1H4I,HIST1H2AC,HIST1H2AB,HIST1H2BG,HIST1H2BN,HIST1H2BM,HIST1H2BF,HIST1H2BE,HIST1H2BH,HIST1H2BC,HIST2H2BE,HIST1H3A,HIST1H3D,HIST1H3C,HIST1H3E,HIST1H3G,HIST1H3H,HIST1H4A,HIST1H4D,HIST1H4F,HIST1H4J,HIST1H4C,HIST1H4H,HIST1H4B,HIST1H3F,HIST1H2BJ,UBE2L6,HIST3H2BB,RPS27A,SNCA,HIST4H4,HIST1H2AE,H2AFX,H2AFZ,HIST1H2BB,H3F3A,H3F3B,HIST1H2BK</t>
  </si>
  <si>
    <t>P4HB,PSMF1,PSMA2,PSMA7,PSMB3,PSMB4,PSMB5,PSMB6,PSMB7,PSMC1,PSMC2,PSMC3,PSMC4,PSMC5,PSMD1,PSMD2,PSMD3,PSMD4,PSMD7,PSMD8,PSMD9,PSMD11,PSMD12,PSMD13,PSME3,PSMD14,RPS27A,SEL1L,OS9,NOTUM</t>
  </si>
  <si>
    <t>DNA Double Strand Break Response</t>
  </si>
  <si>
    <t>HIST1H4I,HIST1H2BG,HIST1H2BN,HIST1H2BM,HIST1H2BF,HIST1H2BE,HIST1H2BH,HIST1H2BC,HIST2H2BE,HIST1H4A,HIST1H4D,HIST1H4F,HIST1H4J,HIST1H4C,HIST1H4H,HIST1H4B,BARD1,BRCA1,HIST1H2BJ,RNF8,BAZ1B,HIST3H2BB,BRCC3,RNF168,RPS27A,EYA3,HIST4H4,CHEK2,H2AFX,HIST1H2BB,HIST1H2BK,KPNA2</t>
  </si>
  <si>
    <t>ACTL6A,HIST1H2AC,HIST1H2AB,RUVBL1,BARD1,HIST1H2AG,PSMF1,INO80B,PSMA2,PSMA7,PSMB3,PSMB4,PSMB5,PSMB6,PSMB7,PSMC1,PSMC2,PSMC3,PSMC4,PSMC5,PSMD1,PSMD2,PSMD3,PSMD4,PSMD7,PSMD8,PSMD9,PSMD11,PSMD12,PSMD13,USP15,PSME3,PSMD14,RPS27A,UCHL5,HIST2H2AB,INO80C,ADRM1,HIST1H2AE</t>
  </si>
  <si>
    <t>PSMF1,PSMA2,PSMA7,PSMB3,PSMB4,PSMB5,PSMB6,PSMB7,PSMC1,PSMC2,PSMC3,PSMC4,PSMC5,PSMD1,PSMD2,PSMD3,PSMD4,PSMD7,PSMD8,PSMD9,PSMD11,PSMD12,PSMD13,PSME3,PSMD14,RPS27A,CHEK2</t>
  </si>
  <si>
    <t>CUL1,UBE2M,PSMF1,PSMA2,PSMA7,PSMB3,PSMB4,PSMB5,PSMB6,PSMB7,PSMC1,PSMC2,PSMC3,PSMC4,PSMC5,PSMD1,PSMD2,PSMD3,PSMD4,PSMD7,PSMD8,PSMD9,PSMD11,PSMD12,PSMD13,PSME3,PSMD14,RPS27A</t>
  </si>
  <si>
    <t>CDC6,PSMF1,PSMA2,PSMA7,PSMB3,PSMB4,PSMB5,PSMB6,PSMB7,PSMC1,PSMC2,PSMC3,PSMC4,PSMC5,PSMD1,PSMD2,PSMD3,PSMD4,PSMD7,PSMD8,PSMD9,PSMD11,PSMD12,PSMD13,PSME3,PSMD14,RPS27A,CDT1</t>
  </si>
  <si>
    <t>Nonhomologous End-Joining (NHEJ)</t>
  </si>
  <si>
    <t>HIST1H4I,HIST1H2BG,HIST1H2BN,HIST1H2BM,HIST1H2BF,HIST1H2BE,HIST1H2BH,HIST1H2BC,HIST2H2BE,HIST1H4A,HIST1H4D,HIST1H4F,HIST1H4J,HIST1H4C,HIST1H4H,HIST1H4B,BARD1,BRCA1,HIST1H2BJ,RNF8,HIST3H2BB,BRCC3,RIF1,NHEJ1,RNF168,XRCC6,HIST4H4,H2AFX,HIST1H2BB,HIST1H2BK</t>
  </si>
  <si>
    <t>Ribosomal scanning and start codon recognition</t>
  </si>
  <si>
    <t>EIF3B,EIF3D,EIF3F,EIF3G,EIF3I,EIF2S2,RPS27L,EIF4A1,EIF4E,RPS2,RPS3,RPS3A,RPS4X,RPS5,RPS6,RPS7,RPS8,RPS10,RPS11,RPS12,RPS15,RPS16,RPS19,RPS21,RPS26,RPS27A,EIF3K,EIF4H</t>
  </si>
  <si>
    <t>HATs acetylate histones</t>
  </si>
  <si>
    <t>ACTL6A,HIST1H4I,HIST1H2AC,HIST1H2AB,HIST1H2BG,HIST1H2BN,HIST1H2BM,HIST1H2BF,HIST1H2BE,HIST1H2BH,HIST1H2BC,HIST2H2BE,HIST1H3A,HIST1H3D,HIST1H3C,HIST1H3E,HIST1H3G,HIST1H3H,HIST1H4A,HIST1H4D,HIST1H4F,HIST1H4J,HIST1H4C,HIST1H4H,HIST1H4B,HAT1,RUVBL1,HIST1H3F,HIST1H2AG,HIST1H2BJ,HIST3H2BB,MORF4L2,SAP130,RBBP7,HIST2H2AB,TAF6L,RUVBL2,DMAP1,HIST4H4,MORF4L1,TAF9,TAF10,TAF12,HIST1H2AE,HIST1H2BB,HIST1H2BK</t>
  </si>
  <si>
    <t>Recruitment and ATM-mediated phosphorylation of repair and signaling proteins at DNA double strand breaks</t>
  </si>
  <si>
    <t>HIST1H4I,HIST1H2BG,HIST1H2BN,HIST1H2BM,HIST1H2BF,HIST1H2BE,HIST1H2BH,HIST1H2BC,HIST2H2BE,HIST1H4A,HIST1H4D,HIST1H4F,HIST1H4J,HIST1H4C,HIST1H4H,HIST1H4B,BARD1,BRCA1,HIST1H2BJ,RNF8,BAZ1B,HIST3H2BB,BRCC3,RNF168,RPS27A,EYA3,HIST4H4,CHEK2,H2AFX,HIST1H2BB,HIST1H2BK</t>
  </si>
  <si>
    <t>PSMF1,PSMA2,PSMA7,PSMB3,PSMB4,PSMB5,PSMB6,PSMB7,PSMC1,PSMC2,PSMC3,PSMC4,PSMC5,PSMD1,PSMD2,PSMD3,PSMD4,PSMD7,PSMD8,PSMD9,PSMD11,PSMD12,PSMD13,PSME3,PSMD14</t>
  </si>
  <si>
    <t>PSMF1,PSMA2,PSMA7,PSMB3,PSMB4,PSMB5,PSMB6,PSMB7,PSMC1,PSMC2,PSMC3,PSMC4,PSMC5,PSMD1,PSMD2,PSMD3,PSMD4,PSMD7,PSMD8,PSMD9,PSMD11,PSMD12,PSMD13,KLHL12,PSME3,PSMD14,RPS27A</t>
  </si>
  <si>
    <t>SEH1L,KIF18A,H2AFV,SPC25,HIST1H4I,CENPP,HIST1H2AC,HIST1H2AB,HIST1H2BG,HIST1H2BN,HIST1H2BM,HIST1H2BF,HIST1H2BE,HIST1H2BH,HIST1H2BC,HIST2H2BE,HIST1H3A,HIST1H3D,HIST1H3C,HIST1H3E,HIST1H3G,HIST1H3H,HIST1H4A,HIST1H4D,HIST1H4F,HIST1H4J,HIST1H4C,HIST1H4H,HIST1H4B,ARHGAP21,BIRC5,SPC24,ARHGAP6,ARHGDIG,HIST1H3F,HIST1H2BJ,CALM2,CALM3,NUP43,PAFAH1B1,ZW10,CDC20,CDC25C,AURKB,CENPA,CENPF,CENPM,PIK3R2,PLK1,IQGAP3,AHCTF1,HIST3H2BB,NSL1,PPP1CC,PPP2CA,KNTC1,NDE1,CENPL,KIF14,ZWILCH,RANGAP1,ECT2,CDCA8,ARPC3,CENPQ,NUP85,NET1,DSN1,SEC13,CENPT,CENPI,NUP133,DAAM1,NUDC,CENPN,NCKAP1,GDI2,HIST4H4,NUP160,CIT,ZWINT,ITGB3BP,B9D2,HIST1H2AE,H2AFX,H2AFZ,HIST1H2BB,H3F3A,H3F3B,PMF1,ARHGAP19,HIST1H2BK,YWHAH,RHPN2,INCENP,ITGB1,KTN1,MAD2L1</t>
  </si>
  <si>
    <t>RPL10A,WDR46,CSNK1D,RPS27L,FCF1,TFB1M,RCL1,RPL3,RPL4,RPL7A,RPL9,RPL18,RPL18A,RPL19,DDX47,RPL24,RPL26,RPL27,RPL30,RPL27A,RPL28,RPL29,RPL31,RPL32,RPL36AL,RPL38,RPL36A,RPLP0,RPS2,RPS3,RPS3A,RPS4X,RPS5,RPS6,RPS7,RPS8,RPS10,RPS11,RPS12,RPS15,RPS16,RPS19,RPS21,RPS26,RPS27A,EMG1,RPP30,EXOSC7,BOP1,EXOSC2,HSD17B10,RPL35,MTREX,RPL13A,EXOSC8,PNO1,EXOSC5</t>
  </si>
  <si>
    <t>Formation of the ternary complex, and subsequently, the 43S complex</t>
  </si>
  <si>
    <t>EIF3B,EIF3D,EIF3F,EIF3G,EIF3I,EIF2S2,RPS27L,RPS2,RPS3,RPS3A,RPS4X,RPS5,RPS6,RPS7,RPS8,RPS10,RPS11,RPS12,RPS15,RPS16,RPS19,RPS21,RPS26,RPS27A,EIF3K</t>
  </si>
  <si>
    <t>ABCA3,ABCB7,EIF2S2,ABCB4,DERL3,PSMF1,PSMA2,PSMA7,PSMB3,PSMB4,PSMB5,PSMB6,PSMB7,PSMC1,PSMC2,PSMC3,PSMC4,PSMC5,PSMD1,PSMD2,PSMD3,PSMD4,PSMD7,PSMD8,PSMD9,PSMD11,PSMD12,PSMD13,ABCB6,RNF5,PSME3,PSMD14,ABCC4,RPS27A,SEL1L,ABCG4,OS9,ABCB10</t>
  </si>
  <si>
    <t>CUL1,PSMF1,PSMA2,PSMA7,PSMB3,PSMB4,PSMB5,PSMB6,PSMB7,PSMC1,PSMC2,PSMC3,PSMC4,PSMC5,PSMD1,PSMD2,PSMD3,PSMD4,PSMD7,PSMD8,PSMD9,PSMD11,PSMD12,PSMD13,PSME3,PSMD14,RPS27A</t>
  </si>
  <si>
    <t>ADD1,DYNLL1,BAD,BAX,BCL2L1,NMT1,CASP3,OPA1,PSMF1,DYNLL2,PSMA2,PSMA7,PSMB3,PSMB4,PSMB5,PSMB6,PSMB7,PSMC1,PSMC2,PSMC3,PSMC4,PSMC5,PSMD1,PSMD2,PSMD3,PSMD4,PSMD7,PSMD8,PSMD9,PSMD11,PSMD12,PSMD13,BCL2L11,E2F1,BCAP31,PSME3,PSMD14,RPS27A,CLSPN,BBC3,TFDP1,TFDP2,TJP1,H1F0,HIST1H1C,HIST1H1B,HIST1H1A,DAPK2,YWHAH,LMNA,LMNB1</t>
  </si>
  <si>
    <t>PSMF1,PSMA2,PSMA7,PSMB3,PSMB4,PSMB5,PSMB6,PSMB7,PSMC1,PSMC2,PSMC3,PSMC4,PSMC5,PSMD1,PSMD2,PSMD3,PSMD4,PSMD7,PSMD8,PSMD9,PSMD11,PSMD12,PSMD13,ELAVL1,PSME3,PSMD14,RPS27A,PABPC1,DIS3,EXOSC7,EXOSC2,EXOSC8,HNRNPD,EXOSC5</t>
  </si>
  <si>
    <t>AP2A1,AP2A2,AP2B1,AP2M1,AP2S1,CLTB,CLTC,PSMF1,PSMA2,PSMA7,PSMB3,PSMB4,PSMB5,PSMB6,PSMB7,PSMC1,PSMC2,PSMC3,PSMC4,PSMC5,PSMD1,PSMD2,PSMD3,PSMD4,PSMD7,PSMD8,PSMD9,PSMD11,PSMD12,PSMD13,PARD6A,PSME3,PSMD14,RPS27A,DAAM1</t>
  </si>
  <si>
    <t>Activation of the pre-replicative complex</t>
  </si>
  <si>
    <t>MCM2,MCM3,MCM4,MCM5,MCM6,MCM7,POLE3,CDC6,CDK2,POLE,PRIM1,PRIM2,RPA1,RPA2,MCM10,DBF4,POLA2,CDT1</t>
  </si>
  <si>
    <t>HIST1H2AC,HIST1H2AB,HIST1H2BG,HIST1H2BN,HIST1H2BM,HIST1H2BF,HIST1H2BE,HIST1H2BH,HIST1H2BC,HIST2H2BE,ARRB1,RUVBL1,SNX3,HIST1H2AG,HIST1H2BJ,CCNA2,USP14,USP10,CDC20,USP25,PSMF1,HIST3H2BB,PSMA2,PSMA7,PSMB3,PSMB4,PSMB5,PSMB6,PSMB7,PSMC1,PSMC2,PSMC3,PSMC4,PSMC5,PSMD1,PSMD2,PSMD3,PSMD4,PSMD7,PSMD8,PSMD9,PSMD11,PSMD12,PSMD13,USP15,PSME3,PSMD14,RPS27A,HIST2H2AB,SKP2,CLSPN,TAF10,ADRM1,HIST1H2AE,HIST1H2BB,FKBP8,HIST1H2BK,VDAC1,VDAC2,USP7</t>
  </si>
  <si>
    <t>MAGOH,LSM2,BUD31,PRPF3,CDC5L,PCBP1,PCBP2,EFTUD2,LSM4,PLRG1,POLR2D,POLR2F,POLR2J,POLR2L,PRCC,SF3B5,EIF4A3,PTBP1,DHX15,ELAVL1,SRRM1,SF3B4,BCAS2,SF3A1,PPIE,DNAJC8,PPIL1,USP39,FUS,SNRPA,SNRPB,SNRPD1,SNRPD2,SNRPD3,WBP11,LSM3,TXNL4A,PAPOLA,RNPS1,CLP1,NUDT21,PHF5A,GTF2F1,GTF2F2,LSM6,PRPF38A,MTREX,U2AF1L4,HNRNPC,HNRNPD,HNRNPH2,U2AF1,SF1</t>
  </si>
  <si>
    <t>ACTL6A,HIST1H2AC,HIST1H2AB,HIST1H2BG,HIST1H2BN,HIST1H2BM,HIST1H2BF,HIST1H2BE,HIST1H2BH,HIST1H2BC,HIST2H2BE,ARRB1,RUVBL1,SNX3,BARD1,BRCA1,HIST1H2AG,HIST1H2BJ,CCNA2,USP14,USP10,CDC20,USP25,OTUB2,PSMF1,HIST3H2BB,BRCC3,INO80B,PSMA2,PSMA7,PSMB3,PSMB4,PSMB5,PSMB6,PSMB7,PSMC1,PSMC2,PSMC3,PSMC4,PSMC5,PSMD1,PSMD2,PSMD3,PSMD4,PSMD7,PSMD8,PSMD9,PSMD11,PSMD12,PSMD13,JOSD1,USP15,RAD23A,PSME3,PSMD14,RPS27A,YOD1,UCHL5,OTUD5,HIST2H2AB,SKP2,CLSPN,INO80C,TAF10,ADRM1,HIST1H2AE,HIST1H2BB,UBE2D1,JOSD2,FKBP8,HIST1H2BK,VDAC1,VDAC2,USP7</t>
  </si>
  <si>
    <t>SEH1L,NUP54,RAE1,NUP88,NUP43,POLR2D,POLR2F,POLR2J,POLR2L,NUP93,POM121,NUP85,NUP133,NUP50,NUP205,NUP160,NUPL2,GTF2F1,GTF2F2,NUP62,AAAS</t>
  </si>
  <si>
    <t>Activation of ATR in response to replication stress</t>
  </si>
  <si>
    <t>MCM2,MCM3,MCM4,MCM5,MCM6,MCM7,CDC6,CDC25C,CDK2,CHEK1,RAD17,RFC2,RFC3,RFC4,RPA1,RPA2,MCM10,CLSPN,DBF4</t>
  </si>
  <si>
    <t>SEH1L,NUP54,RAE1,BANF1,NUP88,NUP43,CCNB1,PLK1,NUP93,POM121,EMD,NUP85,NUP133,NUP50,NUP205,LPIN1,NUP160,NUPL2,TMPO,NUP62,AAAS,LMNA,LMNB1</t>
  </si>
  <si>
    <t>PSMF1,PSMA2,PSMA7,PSMB3,PSMB4,PSMB5,PSMB6,PSMB7,PSMC1,PSMC2,PSMC3,PSMC4,PSMC5,PSMD1,PSMD2,PSMD3,PSMD4,PSMD7,PSMD8,PSMD9,PSMD11,PSMD12,PSMD13,PARD6A,PSME3,PSMD14,RPS27A</t>
  </si>
  <si>
    <t>PSMF1,PSMA2,PSMA7,PSMB3,PSMB4,PSMB5,PSMB6,PSMB7,PSMC1,PSMC2,PSMC3,PSMC4,PSMC5,PSMD1,PSMD2,PSMD3,PSMD4,PSMD7,PSMD8,PSMD9,PSMD11,PSMD12,PSMD13,PSME3,PSMD14,RPS27A,UBE2D1</t>
  </si>
  <si>
    <t>SEH1L,NUP54,RAE1,NUP88,NUP43,NUP93,POM121,GEMIN7,NUP85,PRMT5,NUP133,SMN1,SNRPB,SNRPD1,SNRPD2,SNRPD3,NUP50,NUP205,NUP160,NUPL2,DDX20,NUP62,AAAS</t>
  </si>
  <si>
    <t>VAMP8,SEC61A1,PSMF1,PSMA2,PSMA7,PSMB3,PSMB4,PSMB5,PSMB6,PSMB7,PSMC1,PSMC2,PSMC3,PSMC4,PSMC5,PSMD1,PSMD2,PSMD3,PSMD4,PSMD7,PSMD8,PSMD9,PSMD11,PSMD12,PSMD13,SEC61A2,PSME3,PSMD14,RPS27A,PDIA3,SEC61G</t>
  </si>
  <si>
    <t>SEH1L,ADAM10,NUP54,AP2A1,AP2A2,AP1B1,AP2B1,MIB1,CUL1,RAE1,SLC25A5,ARRB1,MTR,IRS2,RNGTT,BAD,BANF1,RPL10A,KSR1,NMT1,NPM1,CALM2,CALM3,CAPN1,CAPN2,CAPNS1,NUP88,NUP43,SEMA5A,CCNC,PEBP1,CDC25B,CDC25C,PCCB,CDKN1A,AP2M1,AP1S1,AP2S1,PIK3R2,DERL3,CLTC,PSMF1,POLR2D,BAG4,POLR2F,POLR2J,POLR2L,PPIA,PPP2CA,NUP93,MAP2K2,MAP2K3,PSMA2,PSMA7,PSMB3,PSMB4,PSMB5,PSMB6,PSMB7,PSMC1,PSMC2,PSMC3,PSMC4,PSMC5,PSMD1,PSMD2,PSMD3,PSMD4,PSMD7,PSMD8,PSMD9,PSMD11,PSMD12,PSMD13,POM121,RAN,RANGAP1,BCL2L11,RPS27L,EEF2,RNF5,PSME3,PSMD14,RPL3,RPL4,RPL7A,RPL9,RPL18,RPL18A,RPL19,RPL24,RPL26,RPL27,RPL30,EPS15,RPL27A,RPL28,RPL29,RPL31,RPL32,RPL36AL,RPL38,RPL36A,RPLP0,NUP85,RPS2,RPS3,RPS3A,RPS4X,RPS5,RPS6,RPS7,RPS8,RPS10,RPS11,RPS12,RPS15,RPS16,RPS19,RPS21,RPS26,RPS27A,CD320,FEN1,SDC1,SEL1L,PACS1,NUP133,XRCC6,GAB1,NUP50,HDAC8,SSRP1,CHMP2A,NUP205,SUPT4H1,OS9,TAF5,TAF9,TAF10,TAF12,NUP160,PRDX2,NUPL2,GRSF1,GTF2E2,GTF2F1,GTF2F2,GTF2H3,GTF2H4,SUPT16H,RPL35,RPL13A,NUP62,ADAMTSL5,IRS1,KPNA2,KPNA3,LIG1,AAAS,LMNA,LMNB1</t>
  </si>
  <si>
    <t>ACADVL,DNAJB9,ADD1,ASNA1,ASNS,ATF4,NFYB,NFYC,ATP6V0D1,SEC61A1,EIF2AK3,KLHDC3,HERPUD1,TATDN2,DDIT3,WIPI1,SEC61A2,DIS3,EXOSC7,DNAJB11,SRPRA,SSR1,GFPT1,YIF1A,EXOSC2,SEC61G,HDGF,HSP90B1,EXOSC8,XBP1,EXOSC5,LMNA</t>
  </si>
  <si>
    <t>CUL1,PSMF1,PPP2CA,PSMA2,PSMA7,PSMB3,PSMB4,PSMB5,PSMB6,PSMB7,PSMC1,PSMC2,PSMC3,PSMC4,PSMC5,PSMD1,PSMD2,PSMD3,PSMD4,PSMD7,PSMD8,PSMD9,PSMD11,PSMD12,PSMD13,FRAT1,PSME3,PSMD14,RPS27A,FRAT2</t>
  </si>
  <si>
    <t>SEH1L,NUP54,RAE1,NPM1,NUP88,NUP43,NUP93,POM121,RAN,RANGAP1,NUP85,NUP133,NUP50,NUP205,NUP160,NUPL2,NUP62,AAAS</t>
  </si>
  <si>
    <t>Unwinding of DNA</t>
  </si>
  <si>
    <t>MCM2,MCM3,MCM4,MCM5,MCM6,MCM7,GINS1,GINS4,GINS2,GINS3</t>
  </si>
  <si>
    <t>Chromatin organization</t>
  </si>
  <si>
    <t>H2AFV,ACTL6A,HIST1H4I,HIST1H2AC,HIST1H2AB,HIST1H2BG,HIST1H2BN,HIST1H2BM,HIST1H2BF,HIST1H2BE,HIST1H2BH,HIST1H2BC,HIST2H2BE,HIST1H3A,HIST1H3D,HIST1H3C,HIST1H3E,HIST1H3G,HIST1H3H,HIST1H4A,HIST1H4D,HIST1H4F,HIST1H4J,HIST1H4C,HIST1H4H,HIST1H4B,HAT1,RUVBL1,SAP30,HIST1H3F,HIST1H2AG,HIST1H2BJ,CDK4,PRMT7,HIST3H2BB,MORF4L2,SAP130,RBBP5,RBBP7,PBRM1,RPS2,SAP18,EZH2,PRMT5,SETD3,CARM1,HIST2H2AB,TAF6L,SMARCB1,HDAC8,RUVBL2,DMAP1,HIST4H4,DPY30,MORF4L1,SUV39H1,TAF9,TAF10,TAF12,GPS2,HIST1H2AE,H2AFX,H2AFZ,HIST1H2BB,PRMT1,HIST1H2BK,SMYD2</t>
  </si>
  <si>
    <t>Chromatin modifying enzymes</t>
  </si>
  <si>
    <t>SEH1L,SMC1A,NUP54,RAE1,BIRC5,BRCA1,NUP88,NUP43,PCNA,AURKB,NUP93,POM121,RAD21,RANGAP1,CDCA8,RPA1,RNF168,NUP85,NUP133,SUMO3,SUMO2,NUP50,SP3,NUP205,AURKA,NUP160,NUPL2,TOP1,NUP62,HNRNPC,WRN,NSMCE2,INCENP,AAAS</t>
  </si>
  <si>
    <t>ANK1,ARF5,DYNLL1,NAPA,ST3GAL5,ALG10B,NANS,COPB2,DPM3,TRAPPC1,ALG5,ALG8,GMPPB,GMPPA,ALG6,COG4,PMM1,PMM2,PPP6C,CSNK1D,NUS1,DYNLL2,TMED9,PRKCSH,NANP,DAD1,PSMC1,DDOST,CNIH3,DPAGT1,UBXN1,RNF5,ALG9,SAR1B,ALG3,RPN2,RPS27A,ST6GALNAC6,TFG,ST3GAL6,SEC13,SEL1L,COPZ1,DCTN2,FOLR1,ST3GAL2,ST3GAL4,ST3GAL3,ARFGAP2,EDEM2,TRAPPC3,FUT8,UAP1,NEU3,GFPT1,ANKRD28,OS9,TMED2,PDIA3,SEC23IP,RNF139,MAN1B1,DCTN3,MGAT4B,COPE,TSTA3,ALG14,STT3A</t>
  </si>
  <si>
    <t>SEH1L,NUP54,RAE1,NPM1,NUP88,NUP43,NUP93,POM121,RAN,NUP85,NUP133,NUP50,NUP205,NUP160,NUPL2,NUP62,AAAS</t>
  </si>
  <si>
    <t>SEH1L,SMC1A,NUP54,RAE1,BIRC5,BRCA1,NUP88,NUP43,PCNA,AURKB,NUP93,POM121,RAD21,RANGAP1,SAE1,CDCA8,RPA1,RNF168,NUP85,NUP133,SUMO3,SUMO2,NUP50,SP3,NUP205,AURKA,NUP160,NUPL2,TOP1,NUP62,HNRNPC,WRN,NSMCE2,INCENP,AAAS</t>
  </si>
  <si>
    <t>CUL1,CDC34,PSMF1,PSMA2,PSMA7,PSMB3,PSMB4,PSMB5,PSMB6,PSMB7,PSMC1,PSMC2,PSMC3,PSMC4,PSMC5,PSMD1,PSMD2,PSMD3,PSMD4,PSMD7,PSMD8,PSMD9,PSMD11,PSMD12,PSMD13,PSME3,PSMD14,RPS27A,UBE2D1,UBE2V1</t>
  </si>
  <si>
    <t>NUDT9,ADA,ADK,NUDT1,ATIC,GMPS,NME1,NME4,CAT,CDA,PFAS,PPAT,GDA,UCK1,DCK,DTYMK,DUT,NT5C3A,RRM1,PAICS,GART,GMPR,GPX1,NUDT5,GUK1,TK1,TYMS,HPRT1,UCK2,UMPS,IMPDH2,AK7</t>
  </si>
  <si>
    <t>Regulation of HSF1-mediated heat shock response</t>
  </si>
  <si>
    <t>SEH1L,NUP54,RAE1,BAG1,NUP88,NUP43,BAG4,BAG2,NUP93,POM121,DNAJB6,RPA1,RPA2,NUP85,HSPA4L,NUP133,NUP50,NUP205,NUP160,NUPL2,SIRT1,NUP62,HSPA1B,HSPA9,DNAJB1,AAAS</t>
  </si>
  <si>
    <t>SEH1L,NUP54,RAE1,NUP88,NUP43,NUP93,POM121,RAN,RANGAP1,NUP85,NUP133,NUP50,NUP205,NUP160,NUPL2,NUP62,AAAS</t>
  </si>
  <si>
    <t>Telomere C-strand (Lagging Strand) Synthesis</t>
  </si>
  <si>
    <t>POLE3,PCNA,POLD2,POLE,PRIM1,PRIM2,RFC2,RFC3,RFC4,RPA1,RPA2,FEN1,POLA2,LIG1</t>
  </si>
  <si>
    <t>CUL1,CALM2,CALM3,UBE2M,CDC34,PSMF1,PSMA2,PSMA7,PSMB3,PSMB4,PSMB5,PSMB6,PSMB7,PSMC1,PSMC2,PSMC3,PSMC4,PSMC5,PSMD1,PSMD2,PSMD3,PSMD4,PSMD7,PSMD8,PSMD9,PSMD11,PSMD12,PSMD13,PSME3,PSMD14,RPS27A,UBE2D1,UBE2V1</t>
  </si>
  <si>
    <t>RUVBL1,POLE3,PCNA,POLD2,POLE,PRIM1,PRIM2,RFC2,RFC3,RFC4,RPA1,RPA2,FEN1,RUVBL2,POLA2,LIG1</t>
  </si>
  <si>
    <t>SEH1L,NUP54,RAE1,NUP88,NUP43,NUP93,POM121,RAN,NUP85,NUP133,NUP50,NUP205,NUP160,NUPL2,NUP62,AAAS</t>
  </si>
  <si>
    <t>TP53 Regulates Transcription of Genes Involved in G2 Cell Cycle Arrest</t>
  </si>
  <si>
    <t>BAX,CCNB1,CDC25C,PCNA,GADD45A,RBL1,E2F4,CARM1,AURKA,TFDP1,TFDP2,PRMT1</t>
  </si>
  <si>
    <t>SEH1L,NUP54,RAE1,SLC25A5,BANF1,NUP88,NUP43,NUP93,POM121,NUP85,NUP133,NUP50,NUP205,NUP160,NUPL2,NUP62,AAAS</t>
  </si>
  <si>
    <t>SEH1L,NUP54,RAE1,BANF1,NUP88,NUP43,NUP93,POM121,NUP85,NUP133,NUP50,NUP205,NUP160,NUPL2,NUP62,AAAS</t>
  </si>
  <si>
    <t>SEH1L,NUP54,RAE1,RNGTT,BANF1,NMT1,NUP88,NUP43,POLR2D,POLR2F,POLR2J,POLR2L,PPIA,NUP93,POM121,RAN,RANGAP1,NUP85,RPS27A,FEN1,NUP133,XRCC6,NUP50,SSRP1,CHMP2A,NUP205,SUPT4H1,TAF5,TAF9,TAF10,TAF12,NUP160,NUPL2,GTF2E2,GTF2F1,GTF2F2,GTF2H3,GTF2H4,SUPT16H,NUP62,LIG1,AAAS</t>
  </si>
  <si>
    <t>VAMP8,SEC61A1,PSMF1,PSMA2,PSMA7,PSMB3,PSMB4,PSMB5,PSMB6,PSMB7,PSMC1,PSMC2,PSMC3,PSMC4,PSMC5,PSMD1,PSMD2,PSMD3,PSMD4,PSMD7,PSMD8,PSMD9,PSMD11,PSMD12,PSMD13,SEC61A2,PSME3,PSMD14,RPS27A,PDIA3,SEC61G,ITGAV</t>
  </si>
  <si>
    <t>TP53 Regulates Transcription of Cell Cycle Genes</t>
  </si>
  <si>
    <t>CNOT6,BAX,NPM1,CCNA2,CCNB1,CCNE1,CCNE2,CDC25C,PCNA,CDK2,CDKN1A,GADD45A,RBL1,E2F1,E2F4,CARM1,AURKA,TFDP1,TFDP2,PRMT1</t>
  </si>
  <si>
    <t>Lagging Strand Synthesis</t>
  </si>
  <si>
    <t>PCNA,POLD2,PRIM1,PRIM2,RFC2,RFC3,RFC4,RPA1,RPA2,FEN1,POLA2,LIG1</t>
  </si>
  <si>
    <t>SEH1L,NUP54,RAE1,NUP88,NUP43,NUP93,POM121,EIF4E,NUP85,NUP133,NUP50,NUP205,NUP160,NUPL2,NUP62,AAAS</t>
  </si>
  <si>
    <t>CUL1,TNFRSF14,TNFRSF17,UBE2M,PSMF1,PSMA2,PSMA7,PSMB3,PSMB4,PSMB5,PSMB6,PSMB7,PSMC1,PSMC2,PSMC3,PSMC4,PSMC5,PSMD1,PSMD2,PSMD3,PSMD4,PSMD7,PSMD8,PSMD9,PSMD11,PSMD12,PSMD13,PSME3,PSMD14,RPS27A,EDA2R,TNFRSF9</t>
  </si>
  <si>
    <t>Transcriptional Regulation by TP53</t>
  </si>
  <si>
    <t>HIPK1,CNOT6,BIRC5,BARD1,BAX,NDUFA4,BNIP3L,BRCA1,NPM1,CCNA2,CCNB1,CCNE1,CCNE2,CDC25C,PCNA,CDK2,AURKB,CDKN1A,CHEK1,COX5A,PMS2,COX4I1,COX6A1,POLR2D,POLR2F,COX6B1,POLR2J,POLR2L,COX11,PPP2CA,PRKAB1,PRKAG1,GADD45A,SESN2,RAD17,RBBP7,RBL1,E2F1,E2F4,RFC2,RFC3,RFC4,RHEB,FANCI,PIP4K2C,RPA1,RPA2,BRIP1,RPS27A,FANCD2,PRMT5,CARM1,TPX2,BBC3,GLS2,SSRP1,JMY,AURKA,STK11,SUPT4H1,TAF5,TAF9,TAF10,TAF12,RFFL,PRDX2,TFDP1,TFDP2,GTF2F1,GTF2F2,GTF2H3,GTF2H4,SUPT16H,CHEK2,PRMT1,WRN,YWHAH,SMYD2,USP7</t>
  </si>
  <si>
    <t>SEH1L,NUP54,RAE1,NUP88,NUP43,NUP93,POM121,NUP85,NUP133,NUP50,NUP205,NUP160,NUPL2,NUP62,AAAS</t>
  </si>
  <si>
    <t>CCND3,PSMF1,PSMA2,PSMA7,PSMB3,PSMB4,PSMB5,PSMB6,PSMB7,PSMC1,PSMC2,PSMC3,PSMC4,PSMC5,PSMD1,PSMD2,PSMD3,PSMD4,PSMD7,PSMD8,PSMD9,PSMD11,PSMD12,PSMD13,PSME3,PSMD14,RPS27A,CDC42EP3,DNAJB1</t>
  </si>
  <si>
    <t>SEH1L,NUP54,RAE1,NUP88,NUP43,CCNB1,NUP93,POM121,NUP85,NUP133,NUP50,NUP205,NUP160,NUPL2,NUP62,AAAS</t>
  </si>
  <si>
    <t>ST3GAL5,ALG10B,NANS,DPM3,ALG5,ALG8,GMPPB,GMPPA,ALG6,PMM1,PMM2,NUS1,NANP,DPAGT1,ALG9,ALG3,ST6GALNAC6,ST3GAL6,ST3GAL2,ST3GAL4,ST3GAL3,UAP1,NEU3,GFPT1,TSTA3,ALG14</t>
  </si>
  <si>
    <t>Cyclin D associated events in G1</t>
  </si>
  <si>
    <t>CUL1,CCND3,CDK4,CDK6,CDKN1A,CDKN2D,CKS1B,PPP2CA,RB1,RBL1,E2F1,E2F3,E2F4,RPS27A,SKP2,TFDP1,TFDP2</t>
  </si>
  <si>
    <t>G1 Phase</t>
  </si>
  <si>
    <t>APEX1,POLE3,PCNA,POLD2,POLE,RFC2,RFC3,RFC4,RPA1,RPA2,FEN1,LIG1</t>
  </si>
  <si>
    <t>CUL1,CDC34,PIK3R2,PSMF1,PSMA2,PSMA7,PSMB3,PSMB4,PSMB5,PSMB6,PSMB7,PSMC1,PSMC2,PSMC3,PSMC4,PSMC5,PSMD1,PSMD2,PSMD3,PSMD4,PSMD7,PSMD8,PSMD9,PSMD11,PSMD12,PSMD13,PSME3,PSMD14,RPS27A,UBE2D1,UBE2V1</t>
  </si>
  <si>
    <t>AP2A1,AP2A2,AP2B1,CALM2,CALM3,AP2M1,AP2S1,CLTB,CLTC,PSMF1,PSMA2,PSMA7,PSMB3,PSMB4,PSMB5,PSMB6,PSMB7,PSMC1,PSMC2,PSMC3,PSMC4,PSMC5,PSMD1,PSMD2,PSMD3,PSMD4,PSMD7,PSMD8,PSMD9,PSMD11,PSMD12,PSMD13,PARD6A,PSME3,PSMD14,RPS27A,DAAM1,GNG13,GNAT2,GNB3</t>
  </si>
  <si>
    <t>SEH1L,NUP54,RAE1,NUP88,NUP43,NUP93,POM121,NUP85,NUP133,NUP50,NUP205,NUP160,NUPL2,NUP62,KPNA2,KPNA3,AAAS</t>
  </si>
  <si>
    <t>G0 and Early G1</t>
  </si>
  <si>
    <t>MYBL2,CCNA2,CCNE1,CCNE2,CDC6,PCNA,CDK2,LIN54,RBL1,E2F1,E2F4,TFDP1,TFDP2</t>
  </si>
  <si>
    <t>SEH1L,NUP54,RAE1,RNGTT,NMT1,NUP88,NUP43,POLR2D,POLR2F,POLR2J,POLR2L,PPIA,NUP93,POM121,RAN,RANGAP1,NUP85,RPS27A,NUP133,NUP50,SSRP1,CHMP2A,NUP205,SUPT4H1,TAF5,TAF9,TAF10,TAF12,NUP160,NUPL2,GTF2E2,GTF2F1,GTF2F2,GTF2H3,GTF2H4,SUPT16H,NUP62,AAAS</t>
  </si>
  <si>
    <t>HACE1,CUL1,CDC16,HERC1,UBE2M,CCNF,CDC20,CDC27,CDC34,UBE2L6,ASB6,FBXO7,HECTD1,PSMF1,RNF19A,PSMA2,PSMA7,PSMB3,PSMB4,PSMB5,PSMB6,PSMB7,PSMC1,PSMC2,PSMC3,PSMC4,PSMC5,PSMD1,PSMD2,PSMD3,PSMD4,PSMD7,PSMD8,PSMD9,PSMD11,PSMD12,PSMD13,FBXO2,FBXO10,FBXO31,PSME3,PSMD14,TRAIP,RPS27A,FZR1,UBAC1,ANAPC5,ANAPC7,UBE2E3,UBE2J1,FBXW4,SKP2,UBE2O,UBE2S,WWP1,UBE2C,KLHL25,UBE2K,MKRN1,UBA1,UBE2D1,UBE2E1,UBE2H,UBE2V1,KCTD7,FBXO44,UBE2J2,GAN</t>
  </si>
  <si>
    <t>Protein ubiquitination</t>
  </si>
  <si>
    <t>HIST1H2BG,HIST1H2BN,HIST1H2BM,HIST1H2BF,HIST1H2BE,HIST1H2BH,HIST1H2BC,UBE2T,HIST1H2BJ,CDC34,RPS27A,UBE2E3,UBE2S,UBE2C,HIST1H2BB,UBE2K,UBA1,UBE2D1,UBE2E1,UBE2H,HIST1H2BK,USP7</t>
  </si>
  <si>
    <t>SEH1L,MAGOH,NUP54,RAE1,NXT1,NUP88,NUP43,NUP93,EIF4A3,POM121,SRRM1,NUP85,THOC7,POLDIP3,THOC3,NUP133,NUP50,NUP205,RNPS1,NUP160,NUPL2,U2AF1L4,NUP62,U2AF1,AAAS</t>
  </si>
  <si>
    <t>AARS,MARS,CARS,EEF1E1,PPA1,RARS,FARSB,EPRS,SARS,LARS,GARS,HARS,KARS</t>
  </si>
  <si>
    <t>Purine metabolism</t>
  </si>
  <si>
    <t>ADA,ADK,ATIC,GMPS,CAT,PFAS,PPAT,GDA,DCK,PAICS,GART,GMPR,GPX1,HPRT1,IMPDH2</t>
  </si>
  <si>
    <t>E2F mediated regulation of DNA replication</t>
  </si>
  <si>
    <t>CCNB1,CCNE1,CDC6,PCNA,PPP2CA,PRIM1,PRIM2,DHFR,RB1,E2F1,TFDP1,TFDP2,POLA2,TYMS,CDT1</t>
  </si>
  <si>
    <t>Regulation of TP53 Activity through Phosphorylation</t>
  </si>
  <si>
    <t>HIPK1,BARD1,BRCA1,CCNA2,CDK2,AURKB,CHEK1,PRKAB1,PRKAG1,RAD17,RFC2,RFC3,RFC4,RPA1,RPA2,BRIP1,RPS27A,TPX2,SSRP1,AURKA,STK11,TAF5,TAF9,TAF10,TAF12,SUPT16H,CHEK2,WRN</t>
  </si>
  <si>
    <t>SEH1L,NUP54,RAE1,NUP88,NUP43,NUP93,DDX1,POM121,RAN,NUP85,POP5,RPP30,NUP133,NUP50,NUP205,CLP1,NUP160,NUPL2,XPOT,NUP62,AAAS</t>
  </si>
  <si>
    <t>Cellular response to heat stress</t>
  </si>
  <si>
    <t>SEH1L,NUP54,RAE1,BAG1,NUP88,NUP43,BAG4,BAG2,NUP93,POM121,DNAJB6,RPA1,RPA2,NUP85,FKBP4,HSPA4L,NUP133,NUP50,NUP205,NUP160,NUPL2,SIRT1,NUP62,HSPA1B,HSPA9,DNAJB1,AAAS</t>
  </si>
  <si>
    <t>ARRB1,PSMF1,PSMA2,PSMA7,PSMB3,PSMB4,PSMB5,PSMB6,PSMB7,PSMC1,PSMC2,PSMC3,PSMC4,PSMC5,PSMD1,PSMD2,PSMD3,PSMD4,PSMD7,PSMD8,PSMD9,PSMD11,PSMD12,PSMD13,PSME3,PSMD14,RPS27A</t>
  </si>
  <si>
    <t>Heme biosynthesis</t>
  </si>
  <si>
    <t>Metabolism of porphyrins</t>
  </si>
  <si>
    <t>ALAD,ALAS2,BLVRA,BLVRB,CPOX,PPOX,FECH,HMBS,UROD,UROS</t>
  </si>
  <si>
    <t>Resolution of AP sites via the multiple-nucleotide patch replacement pathway</t>
  </si>
  <si>
    <t>HACE1,CUL1,VAMP8,CDC16,HERC1,UBE2M,CCNF,CDC20,CDC27,CDC34,UBE2L6,ASB6,FBXO7,HECTD1,SEC61A1,PSMF1,RNF19A,PSMA2,PSMA7,PSMB3,PSMB4,PSMB5,PSMB6,PSMB7,PSMC1,PSMC2,PSMC3,PSMC4,PSMC5,PSMD1,PSMD2,PSMD3,PSMD4,PSMD7,PSMD8,PSMD9,PSMD11,PSMD12,PSMD13,FBXO2,FBXO10,SEC61A2,FBXO31,SAR1B,PSME3,PSMD14,TRAIP,RPS27A,FZR1,UBAC1,ANAPC5,ANAPC7,UBE2E3,SEC13,UBE2J1,FBXW4,SKP2,UBE2O,UBE2S,WWP1,UBE2C,PDIA3,KLHL25,SEC61G,UBE2K,MKRN1,UBA1,UBE2D1,UBE2E1,UBE2H,UBE2V1,KCTD7,FBXO44,ITGAV,UBE2J2,GAN</t>
  </si>
  <si>
    <t>ACTL6A,CUL4A,COPS3,RUVBL1,POLE3,PCNA,POLD2,POLE,POLR2D,POLR2F,POLR2J,POLR2L,INO80B,DDB1,RAD23A,RFC2,RFC3,RFC4,COPS4,RPA1,RPA2,RPS27A,PPIE,SUMO3,SUMO2,INO80C,COPS6,GTF2H3,GTF2H4,USP7,LIG1</t>
  </si>
  <si>
    <t>SEH1L,NUP54,RAE1,NUP88,NUP43,UBE2L6,EIF4E2,NUP93,EIF4A3,POM121,EIF4A1,EIF4E,NUP85,RPS27A,NUP133,NUP50,NUP205,NUP160,NUPL2,NUP62,UBE2E1,KPNA2,KPNA3,AAAS</t>
  </si>
  <si>
    <t>PKMTs methylate histone lysines</t>
  </si>
  <si>
    <t>HIST1H4I,HIST1H3A,HIST1H3D,HIST1H3C,HIST1H3E,HIST1H3G,HIST1H3H,HIST1H4A,HIST1H4D,HIST1H4F,HIST1H4J,HIST1H4C,HIST1H4H,HIST1H4B,HIST1H3F,RBBP5,RBBP7,EZH2,SETD3,HIST4H4,DPY30,SUV39H1,SMYD2</t>
  </si>
  <si>
    <t>SUMOylation of DNA damage response and repair proteins</t>
  </si>
  <si>
    <t>SEH1L,SMC1A,NUP54,RAE1,BRCA1,NUP88,NUP43,NUP93,POM121,RAD21,RPA1,RNF168,NUP85,NUP133,SUMO3,SUMO2,NUP50,NUP205,NUP160,NUPL2,NUP62,WRN,NSMCE2,AAAS</t>
  </si>
  <si>
    <t>SEH1L,MAGOH,NUP54,RAE1,NXT1,NUP88,NUP43,NUP93,EIF4A3,POM121,EIF4E,SRRM1,NUP85,THOC7,POLDIP3,THOC3,NUP133,NUP50,NUP205,RNPS1,NUP160,NUPL2,U2AF1L4,NUP62,U2AF1,AAAS</t>
  </si>
  <si>
    <t>DNA Damage Bypass</t>
  </si>
  <si>
    <t>CUL4A,POLE3,USP10,PCNA,UBE2L6,POLD2,POLE,POLH,DDB1,RFC2,RFC3,RFC4,RPA1,RPA2,RPS27A,MAD2L2,NPLOC4,USP1</t>
  </si>
  <si>
    <t>CUL1,PSMF1,PRKAR2B,IFT140,PSMA2,PSMA7,PSMB3,PSMB4,PSMB5,PSMB6,PSMB7,PSMC1,PSMC2,PSMC3,PSMC4,PSMC5,PSMD1,PSMD2,PSMD3,PSMD4,PSMD7,PSMD8,PSMD9,PSMD11,PSMD12,PSMD13,PSME3,PSMD14,RPS27A</t>
  </si>
  <si>
    <t>SEH1L,NUP54,RAE1,NUP88,NUP43,NUP93,POM121,NUP85,SLC2A4,NUP133,NUP50,NUP205,NUP160,NUPL2,HK1,NUP62,AAAS</t>
  </si>
  <si>
    <t>CUL4A,COPS3,POLE3,PCNA,POLD2,POLE,POLR2D,POLR2F,POLR2J,POLR2L,DDB1,RFC2,RFC3,RFC4,COPS4,RPA1,RPA2,RPS27A,PPIE,COPS6,GTF2H3,GTF2H4,USP7,LIG1</t>
  </si>
  <si>
    <t>CUL4A,POLE3,PCNA,POLD2,POLE,POLR2D,POLR2F,POLR2J,POLR2L,DDB1,RFC2,RFC3,RFC4,RPA1,RPA2,RPS27A,PPIE,GTF2H3,GTF2H4,USP7,LIG1</t>
  </si>
  <si>
    <t>ACTL6A,CUL4A,COPS3,RUVBL1,POLE3,PCNA,POLD2,POLE,INO80B,DDB1,RAD23A,RFC2,RFC3,RFC4,COPS4,RPA1,RPA2,RPS27A,SUMO3,SUMO2,INO80C,COPS6,GTF2H3,GTF2H4,LIG1</t>
  </si>
  <si>
    <t>Recognition of DNA damage by PCNA-containing replication complex</t>
  </si>
  <si>
    <t>CUL4A,POLE3,PCNA,POLD2,POLE,DDB1,RFC2,RFC3,RFC4,RPA1,RPA2,RPS27A,USP1</t>
  </si>
  <si>
    <t>ACADVL,DNAJB9,ADD1,ASNA1,ATP6V0D1,SEC61A1,KLHDC3,TATDN2,WIPI1,SEC61A2,DNAJB11,SRPRA,SSR1,GFPT1,YIF1A,SEC61G,HDGF,XBP1,LMNA</t>
  </si>
  <si>
    <t>SUMOylation of RNA binding proteins</t>
  </si>
  <si>
    <t>SEH1L,NUP54,RAE1,NUP88,NUP43,NUP93,POM121,NUP85,NUP133,SUMO2,NUP50,NUP205,NUP160,NUPL2,NUP62,HNRNPC,AAAS</t>
  </si>
  <si>
    <t>ACO2,SLC25A12,MTX1,ATP5F1A,ATP5F1B,COX19,CHCHD7,CS,CYC1,TOMM6,TIMM10,TIMM8B,TIMM17A,FXN,TIMM50,PMPCA,HSPA9,VDAC1,HSPD1,IDH3G</t>
  </si>
  <si>
    <t>Inhibition of replication initiation of damaged DNA by RB1/E2F1</t>
  </si>
  <si>
    <t>AARS,MARS,CARS,EEF1E1,PPA1,SARS2,RARS,FARSB,EPRS,SARS,LARS,FARS2,PPA2,GARS,HARS,KARS</t>
  </si>
  <si>
    <t>HDR through Homologous Recombination (HRR)</t>
  </si>
  <si>
    <t>BARD1,BRCA1,BRCA2,POLE3,PCNA,CHEK1,POLD2,POLE,POLH,RAD17,RAD51,RAD51C,RFC2,RFC3,RFC4,RPA1,RPA2,BRIP1,RPS27A,RAD51AP1,WRN</t>
  </si>
  <si>
    <t>Translesion synthesis by Y family DNA polymerases bypasses lesions on DNA template</t>
  </si>
  <si>
    <t>POLE3,USP10,PCNA,UBE2L6,POLD2,POLE,POLH,RFC2,RFC3,RFC4,RPA1,RPA2,RPS27A,MAD2L2,NPLOC4</t>
  </si>
  <si>
    <t>Resolution of Abasic Sites (AP sites)</t>
  </si>
  <si>
    <t>MPG,APEX1,POLE3,PCNA,POLD2,POLE,RFC2,RFC3,RFC4,RPA1,RPA2,FEN1,PNKP,LIG1</t>
  </si>
  <si>
    <t>Base Excision Repair</t>
  </si>
  <si>
    <t>CUL1,ARRB1,P4HB,PSMF1,PRKAR2B,IFT140,PSMA2,PSMA7,PSMB3,PSMB4,PSMB5,PSMB6,PSMB7,PSMC1,PSMC2,PSMC3,PSMC4,PSMC5,PSMD1,PSMD2,PSMD3,PSMD4,PSMD7,PSMD8,PSMD9,PSMD11,PSMD12,PSMD13,PSME3,PSMD14,RPS27A,SEL1L,OS9,NOTUM</t>
  </si>
  <si>
    <t>Gap-filling DNA repair synthesis and ligation in GG-NER</t>
  </si>
  <si>
    <t>POLE3,PCNA,POLD2,POLE,RFC2,RFC3,RFC4,RPA1,RPA2,RPS27A,LIG1</t>
  </si>
  <si>
    <t>CUL4A,POLE3,PCNA,POLD2,POLE,POLR2D,POLR2F,POLR2J,POLR2L,DDB1,RFC2,RFC3,RFC4,RPA1,RPA2,RPS27A,PPIE,GTF2H3,GTF2H4,USP7</t>
  </si>
  <si>
    <t>G1/S-Specific Transcription</t>
  </si>
  <si>
    <t>Homologous DNA Pairing and Strand Exchange</t>
  </si>
  <si>
    <t>HDMs demethylate histones</t>
  </si>
  <si>
    <t>E3 ubiquitin ligases ubiquitinate target proteins</t>
  </si>
  <si>
    <t>CLPP,ACP1,MCM7,TRIM59,AHCY,GNPAT,MRPL13,HAT1,UBE2T,TMEM208,SSNA1,EIF3B,LSM2,PABPC4,NASP,NDUFA8,NDUFB7,BANF1,DRG1,CDC123,CDC16,EIF2B5,UBE2M,CCNC,CCNF,NANS,PEBP1,CDC6,CDC34,CDK4,NCAPH2,PFKL,LONP1,ASPM,PLRG1,POLD2,DYNLL2,NUP93,PSMA7,PSMB7,PSMC1,PSMD1,PSMD7,DTYMK,ECT2,TIMM8B,NDUFAF1,EIF2B1,SAR1B,NUTF2,COQ7,MRPL12,MRPS12,MRPL27,LRRC59,MCM10,RRM1,EZH2,UBAC1,ZNHIT1,SLC25A17,SEC13,HTATIP2,SMC2,ELOF1,SMN1,EXOSC7,MTHFD2,GARS,GART,SSR2,RUVBL2,LSM3,RNPS1,DPY30,PRDX3,UBE2S,PRDX2,NCAPH,PHF5A,TFDP1,GSPT1,H2AFX,TMPO,ACOT9,PDAP1,NUP62,TTK,MTCH2,HSPA9,HSPD1,DNAJB1,EIF6,IFRD2,KIF22,KPNA2,ATP5IF1,STMN1,SFXN1,MAD2L1</t>
  </si>
  <si>
    <t>ACADL,SPC25,NMRAL1,MCM3,MCM6,CENPP,MGST3,BIRC5,APLP2,SPC24,PLA2G4C,UHRF1,MYBL2,NDUFS8,CCNA2,CCNF,CDC6,CDC25C,PCNA,AURKB,CDKN1A,CDKN3,CENPA,CENPF,CHEK1,CKS1B,CENPM,ANLN,ASPM,PLK1,PCYT1B,KIF23,POLE,NSL1,CPOX,KIF20B,PRIM1,NUP93,CDCA3,MXD3,MELK,NCAPG2,CDCA2,DHFR,PXMP2,RAD51,RNASEH2B,MRPL20,ZWILCH,DUT,ECT2,E2F8,RPS27L,ESCO2,SHCBP1,CKAP2,BRIP1,MND1,MCM10,RRM1,FANCD2,ARL6,TUBA1B,FEN1,TACC3,FOXM1,GTSE1,CCT2,STIL,TMEM107,SMC2,SPAG5,RAD51AP1,CENPI,TPX2,PRR11,CLSPN,CDCA5,CENPN,PBK,NUP205,AURKA,NCAPG,PSRC1,TCF19,UBE2C,NCAPH,TFDP1,TK1,CKAP2L,ARHGAP19,TTK,KIF24,INCENP,KIF22,STMN1,LIG1,MAD2L1</t>
  </si>
  <si>
    <t>AARS,MAT2A,MCM2,MCM3,MCM4,HIST1H4C,MIF,RAD54L,TTF2,HIRIP3,MTHFD1,EIF3I,STX11,MYBL2,ATP5MC3,NDUFB8,UBE2M,CCT6A,AIFM1,CDK2,CDK4,AURKB,CENPF,PFAS,CKS1B,AP2S1,CLIC1,PLK1,TXN2,COMT,EEF1E1,COX6A1,BAG2,CPOX,PRIM1,TMED9,ESPL1,MAP2K3,PSMD13,MELK,GINS1,PHGDH,DHFR,PYCR1,CHAF1A,RFC4,FANCI,EIF4A1,PSMD14,RPA2,ENO1,SLC29A1,EPRS,MRPS12,TRAIP,EZH2,HAX1,FKBP2,HTATIP2,SHMT2,MRPL28,SLC1A5,RAD51AP1,PMVK,EBP,SNRPA,PLK4,SORD,GAPDH,MTHFD2,SRM,AURKA,YIF1A,GCLM,NUDT21,GPX1,ZWINT,GSTP1,GTF2E2,THOP1,SEC23IP,HSD17B10,ARHGAP19,XPOT,HMGCL,TTK,TUBG1,TYMS,UMPS,IDH3G,TNFRSF9,IMPDH2,KIFC1,LDHA</t>
  </si>
  <si>
    <t>CHAF1B,ACADL,MCM2,MCM3,MCM6,MCM7,AHCY,SOAT2,MPO,AQP1,MTHFD1,NDUFB7,PELO,NQO2,CCNE1,SLC16A6,CD47,CDC20,AURKB,CENPF,TRIP13,TRAPPC1,CKS1B,CLIC1,PGP,PLK1,CRIP2,PPP1CA,PRIM2,PRTN3,DLGAP5,MELK,AK3,TIPIN,ZWILCH,DTYMK,DUT,SAE1,RFWD3,MRPL4,BSCL2,PSMD14,RPA2,SLC35B1,NUSAP1,RPN2,ETFB,SYCE2,TUBA1B,STIL,SMC2,RAD51AP1,EBP,TMBIM4,EDEM2,TPX2,SUMO3,FUT8,SNRPA,PLK4,ACSL5,MTHFD2,STARD10,GARS,PBK,POPDC2,TUBGCP2,FAM120A,PAPOLA,ARL6IP1,TAL1,TCF19,NUDT21,PRDX2,NUDT4,GTF3A,TRAM1,HDGF,HMBS,CLPTM1L,SPCS3,HPRT1,SDF2L1,USP1,MTCH1,VDAC2,IDH3A,ILK,INCENP,ITGB1,ANP32E,LIG1,CAPRIN1,MAD2L1</t>
  </si>
  <si>
    <t>ACADL,MARS,ACP1,SPC25,MCM7,CENPP,HIRIP3,SLC25A5,HAT1,BIRC5,COPS3,SPC24,LSM2,MTX1,CDC123,EIF2S2,NME1,CCRL2,CCNA2,NANS,CDK4,AURKB,CDKN3,TRIP13,CKS1B,CKS2,PRMT7,DSCC1,NME7,PLK1,PMM1,PPA1,PRIM1,PRIM2,PRKAG1,CDCA3,PSMC3,PSMD12,DCK,GINS1,RAD51,DPAGT1,RAN,TROAP,RBBP7,DUT,RFC3,CDCA8,LAP3,MRPS18A,LSM12,COPS4,MRTO4,ERH,BCKDK,ETFB,MCM10,SYCE2,TIMM17A,FKBP2,SDHB,EIF1AD,SHMT2,LYAR,SPAG5,RAD51AP1,ASF1B,CENPN,PBK,SSR2,TUBGCP2,LSM3,AURKA,UBE2S,TFDP1,H2AFX,CKAP2L,HIST1H2BB,HIST1H1A,TPI1,SNF8,TUBG1,UCK2,TNFRSF9,PNO1,KIF22,STMN1,SFXN1,MAD2L1</t>
  </si>
  <si>
    <t>ACAT2,LAGE3,HIST1H4B,NUDT1,MTHFD1,ALDH7A1,BARD1,GMPS,BRCA1,TIMELESS,CCNA2,CCNB1,PKMYT1,CCNE1,CCNF,CCNE2,CDC6,CDC20,CDC25C,CDC27,CDK2,CDKN3,CLGN,CENPA,CHEK1,PFKM,TRIP13,CKS1B,CKS2,KIF23,POLE,CLIC4,KIF20B,PRIM1,PRIM2,PRKAR2B,ESPL1,KNTC1,DLGAP5,MELK,GINS1,PHGDH,DHFR,KIF14,TROAP,DTYMK,CHAF1A,SMC4,RFC3,RFC4,FANCI,SLC29A1,NET1,PAK4,RRM1,FOXM1,RNASEH2A,GTSE1,STIL,SKP2,PAICS,SPAG5,RAD51AP1,EBP,TPX2,PLK4,MTHFD2,GBA,NUP205,STK3,AURKA,DBF4,UBE2S,TAF5,NCAPD3,NCAPH,CIT,ZWINT,ICMT,TK1,CHEK2,H2AFX,TMPO,ARHGAP19,OIP5,TTK,TUBG1,HPRT1,UMPS,ANP32E,KIF22,KPNA2,LIG1</t>
  </si>
  <si>
    <t>ACAT2,ADK,MEST,AHCY,TTF2,COPS3,NUDT1,MTHFD1,ATIC,ALDH7A1,GMPS,C1QBP,TIMELESS,NME1,OAT,CCNB1,PKMYT1,CCNE1,USP14,CCNE2,CDC6,CDC25C,CDK4,CDKN3,CENPA,CENPF,CHEK1,PFKM,TRIP13,CKS1B,CKS2,KIF23,SLC31A1,POLE,BAG2,KIF20B,PRIM1,PRIM2,PRKAR2B,ESPL1,KNTC1,DLGAP5,MELK,GINS1,PHGDH,DHFR,DTYMK,CHAF1A,DUT,ABCF2,RFC4,TRAP1,SLC29A1,NET1,ETFB,FKBP4,FOXM1,RNASEH2A,GTSE1,SIVA1,STIL,SKP2,PAICS,SPAG5,CCT5,TPX2,EXOSC7,PLK4,MTHFD2,GART,SLC39A8,GCLC,GCLM,DBF4,UBE2C,NCAPH,CIT,TFDP1,GSS,ZWINT,GSTP1,TK1,H2AFX,OIP5,TTK,TUBA4A,TUBG1,HPRT1,UMPS,IMPDH2,ANP32E,LDHA,LIG1</t>
  </si>
  <si>
    <t>MAT2A,MCM2,MCM4,MCM5,MCM6,MCM7,HAT1,COPS3,MRPL15,MTHFD1,ASNS,NASP,BCL2L1,NDUFA6,NME1,UBE2M,USP14,CCT6A,PA2G4,CDC6,CDC20,PCNA,CDK2,CDK4,TRIP13,CISH,CKS1B,CKS2,ALG5,GNL2,DONSON,POLD2,EEF1E1,CRELD2,PPAT,PSMB5,PSMB6,PSMC3,PSMC4,PSMC5,NSDHL,TIPIN,DNMT1,RAN,SMC4,GLRX2,RFC4,MRPS7,ELAVL1,NUTF2,PSMD14,ENO1,EPRS,MCM10,FANCE,TUBA1B,SARS,FEN1,GLRX3,SHMT2,CCT2,PAICS,SLC1A5,MRPL17,RAD51AP1,CCT5,CCT8,GINS2,SNRPB,PBK,SLC39A8,NUP205,PRDX3,UBE2S,TMEM97,STIP1,TCP1,TFDP1,MSH6,H2AFX,XPOT,MRPS35,HNRNPAB,TUBG1,USP1,MTCH2,VDAC1,HSPD1,MRPS15,CDT1,KPNA2,SFXN1,MAD2L1</t>
  </si>
  <si>
    <t>CHAF1B,SPC25,MCM3,MCM4,MCM5,MCM7,CENPP,HIST1H4F,RAD54L,BIRC5,SPC24,UHRF1,BRCA1,BRCA2,CCNA2,CCNE1,CDC6,CDC25C,AURKB,CDKN3,CENPF,CHEK1,CKS1B,ASPM,PLK1,PMM1,KIF23,POLE,CPOX,PPP6C,PRIM1,PRKAG1,CDCA3,NDE1,DLGAP5,GINS1,TIPIN,KIF14,RAD51,RNASEH2B,DUT,RFC3,ECT2,CDCA8,E2F8,ESCO2,SHCBP1,BSCL2,CKAP2,BRIP1,RRM1,SYCE2,TACC3,ANAPC5,FKBP2,SMC2,SPAG5,RAD51AP1,ASF1B,TPX2,HIST2H2BB,PRR11,CLSPN,CENPN,PBK,AURKA,NCAPG,TCF19,RBM45,NCAPH,TFDP1,TGM4,WDHD1,TK1,HIST1H1B,PMF1,ARHGAP19,TTK,MTCH1,MRPS11,INCENP,ITGAM,ANP32E,STMN1,LIG1,LMNB1,MAD2L1</t>
  </si>
  <si>
    <t>CHAF1B,NMRAL1,MCM2,MCM4,MCM7,ACTL6A,TRIM59,SPCS1,SPC24,NUDT1,UHRF1,EIF3I,MYBL2,ATP5MC3,ATP5PO,NDUFA8,NDUFB3,NDUFB9,BRCA1,BTF3,CBR1,CCNF,CCNE2,CDC6,PCNA,CDK2,CKS1B,CKS2,CLIC1,MRPS21,LSM4,PRIM2,CYC1,CDCA3,KNTC1,PSMC2,PSMD13,GINS1,ZWILCH,TROAP,DUT,E2F1,RFC2,RFC4,MRPS18A,ESCO2,MRPL4,TRAP1,CDCA7,BRIP1,MRPL12,PDZD11,ETFA,ETFB,RRM1,TUBA1B,SDHB,RNASEH2A,VPS25,RAD51AP1,CUTA,ERGIC3,CHTF18,PPA2,EXOSC7,CDCA5,CENPN,DBF4,SUV39H1,TMEM97,METAP2,PSRC1,TCF19,NUDT21,PRDX2,CIT,GSS,ITGB3BP,MSH6,H2AFX,H2AFZ,TMPO,TPI1,HMBS,POLA2,GINS3,NSMCE2,COQ9,CDT1,WDR34,BOLA3</t>
  </si>
  <si>
    <t>MCM7,CENPP,ADK,ARHGAP21,HIRIP3,BIRC5,COPS3,SPC24,CNIH4,NUDT1,LSM2,BANF1,CALM3,CARS,NUP43,CCRL2,NANS,CDK4,AURKB,CDKN1A,CDKN3,CKS1B,CLTB,PRMT7,DSCC1,GSTO1,PMM1,POLD2,POLR2L,CRELD2,PPA1,CS,MORF4L2,PRIM1,PRIM2,PRKAG1,CDCA3,PSMC4,GINS1,HEATR3,RAD51,RBBP7,DUT,RFC3,LAP3,LSM12,MECR,COPS4,MRTO4,COQ7,ERH,BCKDK,MCM10,SYCE2,TIMM17A,PPIE,FKBP2,SEC13,SHMT2,LYAR,AHSA1,CEP72,ASF1B,PPIL1,SNRPD1,CENPN,PBK,TUBGCP2,LSM3,AURKA,RNPS1,UBE2S,TAF12,TK1,TPI1,PARK7,TUBA4A,UCK2,UMPS,TNFRSF9,PNO1,MRPS22,SMYD2,LDHA,SFXN1,FADS1</t>
  </si>
  <si>
    <t>ACP1,SPC25,MCM7,CENPP,HIST1H2BH,AP2A2,HIST1H4H,ARHGAP21,HIRIP3,HAT1,BIRC5,SPC24,NUDT1,ASNA1,LSM2,MTX1,BARD1,TTC9C,CDC123,NME1,CALM3,CCNA2,CDC20,CDC25B,CDC25C,PCBP1,AURKB,CDKN3,TRIP13,CKS1B,CLIC1,DSCC1,PLK1,PMM1,HIST3H2BB,CS,PRIM1,PRIM2,CDCA3,MXD3,PSMD3,DCK,GINS1,DDOST,PHGDH,HEATR3,RAD51,DPAGT1,RAN,TROAP,RBBP7,DUT,RFC3,CDCA8,LSM12,RPS6KA1,TRAIP,ETFB,MCM10,SYCE2,SHMT2,SPAG5,RAD51AP1,CEP72,ASF1B,CHTF18,PPIL1,SNRPA,CENPN,PBK,TUBGCP2,LSM3,AURKA,ERP29,TAF12,TFDP1,CKAP2L,HIST1H2BB,HIST1H1A,TPI1,KIF22,ATP5IF1,STMN1,MAD2L1</t>
  </si>
  <si>
    <t>CLPP,MARS,MAT2A,ACP1,MCM7,ZSWIM1,MRPS18B,MRPL13,ARL3,TMEM208,SSNA1,LSM2,PABPC4,NDUFA8,NDUFB7,NDUFB8,DRG1,EIF2B5,UBE2M,CCNC,PEBP1,CCNE2,CDC6,CDC34,CDK4,TBRG4,NCAPH2,CHEK1,PFKL,TRIP13,EFTUD2,CLCN3,PLRG1,PMS2,NUP93,PSMC1,PSMD7,DCK,DDX1,TIPIN,ALDH18A1,CDCA4,MRPL20,MRPS7,TIMM8B,NDUFAF1,CKAP2,NUTF2,COQ7,MRPL12,MRPS12,SF3A1,EZH2,HAX1,ZNHIT1,SLC25A17,LARS,FXN,SMC2,ELOF1,MRPL17,EBP,USP39,SNRPA,EXOSC7,NUP50,MTHFD2,GARS,GART,SSR2,RUVBL2,DUS1L,AURKA,DPY30,UBE2S,TMEM97,PRDX2,NCAPH,GTF2H4,GUSB,GABARAPL1,MTCH2,MRPS11,MRPL36,EIF6,IFRD2,KIF22,KPNA3,ATP5IF1</t>
  </si>
  <si>
    <t>MCM2,MCM3,MCM6,CENPP,HIST1H2AB,HIST1H2BM,HIST1H4D,HIST1H4F,HIST1H4C,AHCY,MRPS18B,BIRC5,SPC24,NUDT1,UHRF1,ATP5F1B,BRCA1,CCNA2,PA2G4,CDC25C,CDK2,CENPA,PDK3,CHEK1,TRIP13,AP1S1,DSCC1,PLK1,KIF23,SLC31A1,COX7A2,PPA1,CDCA3,KNTC1,DLGAP5,PSMC1,PSMD8,NCAPG2,GINS1,TIPIN,KIF14,TOMM6,SAE1,RFC3,CDCA8,UBR7,LAP3,E2F8,SHCBP1,PSMD14,BRIP1,ERH,LRRC59,RRM1,ACAA2,TACC3,ANAPC5,FKBP2,SMC2,SEPHS2,TPX2,SMN1,HIST2H2BB,CLSPN,KLHDC10,SNRPA,SNRPB,PLK4,MTHFD2,PBK,SSR1,SHKBP1,NCAPG,PRDX3,PDIA3,AARSD1,TFDP1,WDHD1,HIST1H1B,PMF1,TPI1,ANP32E,KPNA2,STMN1,MAD2L1</t>
  </si>
  <si>
    <t>MARS,ACP1,MCM3,MCM5,MIPEP,ALAD,HIRIP3,FANCM,RUVBL1,BCL2L1,NDUFB8,BRCA1,PPIL3,C1QBP,NME1,GAS2L3,CCNA2,CDC20,TBRG4,PDK3,TRIP13,CBY1,RECQL4,ASPM,DSCC1,GMPPB,IQGAP3,KIF23,NSL1,PPA1,PRIM1,CDCA3,DLGAP5,PSMB5,RAD51,DPAGT1,RAN,FARSB,RFC4,ECT2,LAP3,EIF2B1,SHCBP1,RCL1,MRTO4,NUSAP1,MNS1,TBC1D7,MRPL27,LRRC59,ST3GAL6,UCHL5,TMEM147,RBM14,TACC3,ZNHIT1,SHMT2,STIL,LYAR,AHSA1,PAICS,CCT5,ASF1B,CLSPN,SNRPA,MTHFD2,GARS,LSM3,PSRC1,TCP1,NCAPH,GTF3A,NUDT5,GUSB,H2AFX,MRPL3,PMF1,HMBS,NUP62,TYMS,HPRT1,UMPS,KARS,ANP32E,KPNA2,STMN1,LIG1</t>
  </si>
  <si>
    <t>MAT2A,MCM2,MCM4,MCM6,MCM7,COPS3,MTHFD1,ASNS,NASP,BCL2L1,NDUFA6,BRCA2,NME1,UBE2M,USP14,CCT6A,P4HB,PA2G4,CDC6,CDC20,PCNA,CDK4,CDK6,CHEK1,TRIP13,CISH,CKS1B,CKS2,DONSON,POLD2,EEF1E1,CRELD2,NUP93,ESPL1,PSMB5,PSMD1,DDOST,TIPIN,CLN6,ALDH18A1,RAD23A,CDCA4,RAN,ABCF2,RFC4,SHCBP1,PSMD14,ENO1,EPRS,MCM10,TUBA1B,SARS,FEN1,RBM14,SHMT2,CCT2,SCLY,PAICS,SLC1A5,MRPL17,CCT8,SMARCB1,GINS2,SNRPB,PRDX3,SUV39H1,UBE2S,TMEM97,STIP1,TCP1,EXOSC2,TFDP1,H2AFX,MRPL3,XPOT,PDSS1,HNRNPAB,HNRNPC,TUBG1,UCK2,HSPA9,HSPD1,GINS3,IMPDH2,IFRD2,CDT1,KPNA2</t>
  </si>
  <si>
    <t>AARS,SPC25,MCM3,MCM7,ADA,CENPP,MSH5,UBE2T,NUDT1,ASNS,ATP6V0A1,ATP5PO,NDUFAB1,NDUFB5,CDKL1,BLVRB,TIMELESS,NANS,CCNE2,AURKB,CENPA,TRAPPC1,OTUB2,CHAC1,POLE,COX6A1,CS,PPP6C,PRIM2,MXD3,KNTC1,CENPL,NCAPG2,GINS1,RAD51C,RNASEH2B,ZWILCH,RFC2,RFC3,RFC4,ECT2,RPS27L,ESCO2,FANCI,EIF4E,EIF2A,PHF10,NUSAP1,MCM10,RRM1,ZRANB3,SYCE2,FANCD2,FKBP2,THOC7,SIVA1,FXN,STIL,SMC2,RAD51AP1,ASF1B,GINS2,PRR11,SNRPA,SNRPD2,PLK4,VPS29,CENPN,EAF2,PPP2R2D,MTHFD2,ADHFE1,NCAPG,DBF4,TCF19,NCAPH,TLCD2,CKAP2L,PMF1,TOP1,TPI1,OIP5,GINS3,IMPDH2,LIG1,MAD2L1</t>
  </si>
  <si>
    <t>AARS,MAT2A,MCM2,MCM3,MCM4,HIST1H4C,MIF,AHCY,GNPAT,TTF2,MTHFD1,ASNS,STX11,MYBL2,NDUFA7,SAP30,TIMELESS,NME1,GATC,UBE2M,CCNA2,CCNB1,CDC6,CDK4,CDKN3,PCYT1A,CENPF,CKS1B,CKS2,CLIC1,TXN2,COMT,POLD2,EEF1E1,COX6A1,BAG2,PRIM1,ESPL1,MAP2K3,PHGDH,DHFR,PYCR1,RFC3,FANCI,EIF4EBP1,ENO1,SLC29A1,EZH2,TUBA1B,HAX1,SHMT2,SMC2,PAICS,RAD51AP1,CCT5,TPX2,SORD,MTHFD2,SRM,MAST2,RUVBL2,AURKA,PRDX3,UBE2S,GPX1,NCAPH,GSTP1,THOP1,TK1,HSD17B10,ARHGAP19,XPOT,TPI1,HMGCL,TTK,TUBG1,TYMS,VDAC1,HSPD1,IGFBP2,TNFRSF9,ILK,IMPDH2,CDT1,KIFC1,LDHA</t>
  </si>
  <si>
    <t>CHAF1B,SPC25,MCM6,HIST1H2AB,HIST1H4D,HIST1H4F,RAE1,BIRC5,SPC24,NUDT1,ASNA1,BAX,TNFRSF17,TTC9C,BRCA1,CCNA2,PCBP1,CENPA,CHEK1,TRIP13,CKS1B,DERL3,PLK1,GMPPA,PMM1,SLC31A1,POLE,COX7A2,PPP1CA,TRAM2,DLGAP5,PSMD8,NCAPG2,KIF14,RAB5C,RAD51,ECT2,CDCA8,DERA,RNF5,RPA1,ERH,TACC3,FKBP2,AHSA1,NECAP2,EDEM2,SLPI,TPX2,CLSPN,PRRC1,ACSL5,SSR1,NCAPG,HIST4H4,SUOX,PRDX3,UBE2S,ERP29,PDIA3,GUSB,HIST1H1B,H2AFZ,H3F3A,TPI1,HSP90B1,COPE,TTK,FKBP8,HSPD1,INCENP,ANP32E,KIF22,KPNA2,STMN1,LIG1,MAD2L1</t>
  </si>
  <si>
    <t>MCM3,AHCY,GNPAT,TTF2,MTHFD1,ASNA1,DYNLL1,MYBL2,ATP5MC3,NDUFA7,NDUFB8,NME1,CCNB1,CCNE1,CCT6A,AIFM1,CDC6,CDC25C,PCCB,CDKN3,CENPF,CHEK1,CKS2,AP2S1,GRHPR,CLIC1,PLK1,COX6A1,PRIM1,TMED9,DLGAP5,PSMB5,PSMD8,PHGDH,PYCR1,CHAF1A,RFC3,RFC4,EIF4A1,PSMD14,RPA2,ENO1,SLC29A1,COQ7,MRPL23,EPRS,EZH2,TUBA1B,FEN1,ACAA2,HAX1,SHMT2,MRPL28,PAICS,SLC1A5,SPAG5,PMVK,CCT5,TPX2,SORD,MTHFD2,SRM,RUVBL2,AURKA,YIF1A,PRDX3,UBE2S,UBE2C,CIT,GTF2E2,WDHD1,ETHE1,SEC23IP,H2AFX,HDGF,HNRNPAB,TUBG1,TYMS,IGFBP2,MRPL40,ILK,STT3A,KIFC1,CCDC6,LDHA</t>
  </si>
  <si>
    <t>AARS,MAT2A,MCM2,MCM3,MCM4,MCM5,HIST1H4C,MIF,AHCY,RAD54L,NUDT1,STX11,MYBL2,SAP30,BRCA1,NME1,GATC,CCNA2,CCNB1,CDC6,CDC20,CDC25C,PCNA,CDK4,AURKB,CDKN3,CENPF,PFKM,CKS2,CLIC1,LSM4,PLAGL2,COMT,POLD2,EEF1E1,COX6A1,ESPL1,MAP2K3,PSMB3,DLGAP5,MELK,GINS1,PHGDH,DHFR,DOK1,ABCB6,FANCI,ENO1,MRPL23,MRPS12,EZH2,TUBA1B,FEN1,SHMT2,MRPL28,SMC2,PAICS,SLC1A5,RAD51AP1,PMVK,CCT5,TPX2,SORD,GLS2,SRM,RUVBL2,AURKA,PRDX3,UBE2S,UBE2C,GPX1,CIT,EXOSC2,GSTP1,THOP1,WDHD1,HSD17B10,TTK,TUBG1,TYMS,UMPS,IGFBP2,TNFRSF9,IMPDH2,LDHA</t>
  </si>
  <si>
    <t>ACADL,SPC25,MCM2,MCM5,MCM7,CENPP,RAD54L,BIRC5,SPC24,UHRF1,ALDH7A1,MYBL2,BRCA1,CASP3,CDC6,CDC20,CDC25C,AURKB,CDKN3,CENPA,CKS1B,CKS2,CENPM,ASPM,DSCC1,MED7,PLK1,IQGAP3,PMM1,PCYT1B,KIF23,NSL1,ESPL1,MXD3,KNTC1,PSMD1,MELK,GINS1,TIPIN,DHFR,RAD51,RNASEH2B,CDCA8,RPS27L,ESCO2,LSM12,SHCBP1,CKAP2,NUSAP1,MCM10,RRM1,TUBA1B,FEN1,GTSE1,STIL,SMC2,SPAG5,RAD51AP1,ASF1B,CENPI,PPIL1,TPX2,GINS2,PRR11,CENPN,PBK,AURKA,NCAPG,DBF4,TCF19,UBE2C,NCAPH,TK1,CKAP2L,OIP5,TTK,HNRNPAB,IDH3A,YWHAH,MAP1LC3B,KIF22,KPNA2,STMN1,LIG1,MAD2L1</t>
  </si>
  <si>
    <t>SEH1L,MCM2,MCM3,MCM5,HIST1H2AB,HIST1H2BM,RAD54L,MPO,BIRC5,SPC24,NUDT1,TTC9C,GPR146,BRCA1,NME1,CCNA2,MS4A3,CDC25C,PCBP1,CENPA,CENPF,TRIP13,CKS1B,ASPM,ALG8,PLK1,KIF23,GDA,CDCA3,DLGAP5,PSMD8,MELK,NCAPG2,GINS1,TIPIN,KIF14,RAD51,SAE1,ECT2,CDCA8,UBR7,E2F8,CDCA7,SHCBP1,RRM1,EZH2,ACAA2,TACC3,ANAPC5,FKBP2,SMC2,ASF1B,TPX2,HIST2H2BB,CLSPN,PLK4,CENPN,PBK,SSR1,TUBGCP2,CHMP2A,NCAPG,PRDX3,PDIA3,AARSD1,WDHD1,HIST1H1B,CKAP2L,PMF1,ARHGAP19,TPI1,TTK,FKBP8,HSPD1,INCENP,KIF22,KPNA2,STMN1,LMNB1</t>
  </si>
  <si>
    <t>H2AFV,HIST1H4I,GFI1B,HIST1H2BH,HIST1H4D,TTF2,DCPS,UBE2T,UHRF1,BARD1,BRCA1,CCNA2,CCNF,CDC6,CDC25B,CENPF,ANLN,ASPM,PLK1,KIF23,POLE,HIST3H2BB,PPP1CA,KNTC1,LIN54,NCAPG2,CDCA2,SARS2,KIF14,TROAP,RBL1,ECT2,CDCA8,E2F8,RFWD3,ESCO2,INTS10,BRIP1,MNS1,SLC22A15,RPS12,MCM10,EZH2,ZRANB3,FANCD2,TACC3,ANAPC5,GTSE1,SMC2,SPAG5,CHTF18,TPX2,HIST2H2BB,SUMO2,PRR11,NUP205,UBE2S,NCAPH,AARSD1,FAF1,SEC61G,HIST1H1B,CKAP2L,TMPO,HIST1H2BB,HIST1H1A,ARHGAP19,HDGF,TTK,INCENP,KIF22,STMN1,LIG1</t>
  </si>
  <si>
    <t>SPC25,MCM3,MCM5,CENPP,AP1B1,MIPEP,RAD54L,BIRC5,SPC24,UHRF1,HYAL2,NDUFA4,NDUFS8,BRCA1,CCNA2,PKMYT1,CCNF,CDC6,AURKB,CENPA,CENPF,TRIP13,CKS1B,CKS2,CLTC,ASPM,DSCC1,KIF23,POLE,PPIA,KIF20B,ESPL1,CDCA3,MXD3,DLGAP5,MELK,NCAPG2,GINS1,RAD51,RFX2,E2F8,ESCO2,EIF4A1,SHCBP1,NUSAP1,BRIP1,MNS1,MND1,MCM10,RRM1,EZH2,FNTB,SIVA1,STIL,SMC2,SPAG5,ASF1B,CLSPN,SNRPA,CDCA5,PLK4,CENPN,MTHFD2,DBF4,TMEM97,NCAPH,CIT,GTF2E2,TK1,H2AFX,CKAP2L,TMPO,ARHGAP19,TPI1,TTK,SDF2L1,TNFRSF9,KIF22,KPNA2,STMN1,LIG1</t>
  </si>
  <si>
    <t>RBM10,MCM7,AHCY,GNPAT,ARL3,MRPL15,SSNA1,LSM2,MTMR9,NASP,NDUFA8,DRG1,BLVRA,CDC16,EIF2B5,UBE2M,CCNC,CCND3,CCT6A,CDC6,ZW10,CDK2,PFKL,EFTUD2,LONP1,CLCN3,PLRG1,PMM1,POLD2,CLIC4,PPA1,CPOX,CRABP2,NUP93,PSMB5,PSMD1,DDX1,TIPIN,DNMT1,CDCA4,ECT2,MRPS10,MRPS7,SAR1B,COQ7,NUSAP1,NUP85,RRM1,ZNHIT1,SLC25A17,HTATIP2,SIVA1,FXN,SMC2,EXOSC7,VPS29,MTHFD2,SSR2,RUVBL2,DPY30,UBE2S,PRDX2,NCAPH,TFDP1,GTF2E2,THOP1,GUSB,XPOT,PDAP1,NUP62,TTK,GABARAPL1,MTCH2,MRPL36,IFRD2,KPNA2,KPNA3,ATP5IF1,LIG1,LMNB1,MAD2L1</t>
  </si>
  <si>
    <t>LAGE3,MCM7,MRPS28,DCPS,BIRC5,NUDT1,EIF3B,BAX,NDUFA5,NDUFAB1,NDUFB3,CAPN3,CAPNS1,CDC6,CDC20,CHEK1,TRIP13,CKS1B,CKS2,CUEDC2,ANLN,ASPM,GMPPB,GSTO1,SLC31A1,CHCHD7,POLD2,POLR2D,PPIA,KCTD9,PSMB3,DLGAP5,PSMB6,DHFR,BCL2L11,DTYMK,UBXN1,RFC2,RFC3,CDCA8,ARPC3,TIMM8B,RDH11,SAR1B,COQ7,NUSAP1,RPL36A,MRPL27,RPS26,AMZ2,SYCE2,TACC3,SEC13,YIPF4,UFC1,ST3GAL4,RPIA,ASF1B,SSX2IP,CDCA5,CD244,AURKA,GCLM,GOLIM4,TCF19,NCAPH,SIRT3,TFDP1,SEC61G,CHEK2,TTK,U2AF1,GABARAPL1,UCK2,CDT1,ATP5IF1,STMN1,LIG1,LMNB1,SASS6,MAD2L1</t>
  </si>
  <si>
    <t>BIRC5,FANCM,UBE2T,SNX3,BRCA1,NFYB,CASP3,CCNA2,CCNF,CDC6,CDC20,CDC25C,AURKB,CDKN3,CENPA,PDK3,CHEK1,CKS1B,CKS2,ANLN,ASPM,IQGAP3,KIF23,PRIM1,CDCA3,DLGAP5,DCK,AK3,TIPIN,DHFR,RAD51,RNASEH2B,RAN,RBL1,CHAF1A,ECT2,CDCA8,E2F8,RHD,NUSAP1,MCM10,RRM1,EZH2,SYCE2,TUBA1B,UCHL5,TACC3,TMEM14C,SIVA1,SMC2,RAD51AP1,ASF1B,PLK4,CD244,AURKA,TMEM97,TCF19,NCAPH,NUDT4,TK1,H1F0,H2AFX,H2AFZ,TMPO,NUP62,TTK,TYMS,GABARAPL1,UCK2,WEE1,XBP1,INCENP,ISG20,KIF22,KPNA2,ATP5IF1,STMN1,LIG1,LMNB1,MAD2L1</t>
  </si>
  <si>
    <t>MCM2,MCM7,EIF3I,MYBL2,NDUFAB1,GMPS,PELO,NFYC,NMT1,POLE3,CDKN3,CENPF,NCAPH2,CENPM,SAC3D1,DSCC1,PLK1,KIF23,POLR2F,ESPL1,PSMD11,PSMD12,MELK,MRPL16,TIPIN,DHFR,RABIF,DTYMK,DUT,SMC4,RFC4,ECT2,PPP1R14B,UBR7,TRAP1,TIMM8B,ABHD5,CKAP2,MRPL23,LRRC59,CNPY2,EZH2,FEN1,UBE2E3,FOXM1,SSSCA1,SLC19A2,SHMT2,SMC2,SKP2,PMVK,PPA2,NUDC,HBS1L,UAP1,CENPN,EAF2,KLHL7,DBF4,STIP1,MCAT,TAF5,NCAPD3,GPR19,TFDP1,FAF1,GSPT1,TTK,TYMS,PRMT1,HSPE1,GINS3,MRPL40,CDT1,KIF22,ST7,UBXN8,STMN1,LMNB1,MAD2L1</t>
  </si>
  <si>
    <t>MARS,MCM3,MCM5,MIPEP,TPST1,HIRIP3,SPCS1,RUVBL1,SLC39A11,BCL2L1,BRCA1,C1QBP,NME1,GAS2L3,NUP43,CCNA2,CDC20,CDK4,TBRG4,PDK3,TRIP13,CBY1,RECQL4,ASPM,SNX15,TXN2,GMPPB,IQGAP3,KIF23,NSL1,PRIM1,PRKCSH,CDCA3,CENPL,DHFR,RAD51,RAN,DTYMK,RFC4,ECT2,EIF2B1,SHCBP1,RCL1,MRTO4,NUSAP1,TBC1D7,MRPL27,LRRC59,ST3GAL6,RBM14,ZNHIT1,SHMT2,STIL,AHSA1,CCT5,ASF1B,GINS2,PRR11,SNRPA,MTHFD2,LSM3,PSRC1,RAB35,TCP1,NCAPH,GSTZ1,GTF3A,H2AFX,MRPL3,PMF1,ARHGAP19,HMBS,NUP62,TUBG1,TYMS,SPCS3,ANP32E,CHCHD1,KPNA2,BOLA3</t>
  </si>
  <si>
    <t>MAGOH,NMRAL1,HIST1H4I,ADD1,AP2B1,MIPEP,UBE2T,UHRF1,LSM2,ATP5F1A,BARD1,NDUFS8,EIF2S2,TIMELESS,CALM3,PCBP1,CDK4,CKS2,COX5A,MRPS21,MYLPF,ALG8,DSCC1,PMM1,COX6B1,PPIA,ESPL1,KNTC1,KCTD9,PSMB5,PSMD8,NCAPG2,RANGAP1,TOMM6,RBBP7,E2F3,RFC2,EEF1G,MNS1,RPS2,DSN1,SARS,GINS4,SIVA1,PABPC1,ELOF1,LARP7,CENPI,KLHDC10,CDCA5,PLK4,ACSL5,ENDOD1,DNAJB11,GARS,CHMP2A,DPY30,UBE2S,TAF5,CIT,WDHD1,TK1,HIST1H1C,CHEK2,POLA2,KIF24,HNRNPC,UQCRC1,GINS3,ANP32E,DEK,LIG1,MAD2L1</t>
  </si>
  <si>
    <t>AARS,MCM2,MCM4,MCM5,MCM7,MRPL15,NUDT1,MTHFD1,NDUFA6,NDUFS2,TIMELESS,NME1,CCNA2,CCNB1,CCNE1,CDC6,CDC20,PCCB,CDK4,AURKB,CENPA,CENPF,TRIP13,CKS1B,CENPM,CLTC,ASPM,GMPPB,GSTO1,KIF23,NUP93,ESPL1,CYC1,CDCA3,DLGAP5,PSMB5,PSMD2,MELK,NCAPG2,RAD51,RAD51C,ZWILCH,GLRX2,RFC4,TIMM8B,FANCI,NUSAP1,MCM10,FANCE,TUBA1B,FEN1,FOXM1,RNASEH2A,CCT4,SMC2,PAICS,SPAG5,SEPHS2,TPX2,GINS2,PLK4,GART,AURKA,NCAPG,UBE2C,NCAPH,ZWINT,GTF2H4,ICMT,TK1,TMPO,TPI1,OIP5,HNRNPAB,TUBG1,TYMS,UCK2,MTCH2,STMN1</t>
  </si>
  <si>
    <t>ACADL,MCM2,MCM6,MCM7,TMEM208,NDUFA9,NDUFB3,NDUFB6,NFE2,CAPN2,CAT,CDC20,CDC25B,CDK2,CDK4,AURKB,CENPA,ATXN7L1,MID1IP1,COX5A,PLK1,POLD2,CRELD2,CRIP2,PPP1CA,PRIM1,NUP93,MXD3,PSMC5,AK3,PTPN12,TIPIN,PIH1D1,DNMT1,NUDT19,DPAGT1,TOMM6,RFC2,E2F8,MRPL4,BSCL2,DDX19A,MRPL27,SYCE2,TMEM14C,IFITM2,STIL,ASF1B,TMBIM4,TPX2,SUMO3,SNRPA,GARS,SSR2,SSRP1,TMEM97,TALDO1,HTRA2,UBE2C,TFDP1,WDHD1,TRAM1,H2AFX,TMPO,TPI1,DAPK2,TTK,HPN,SDF2L1,UQCRC2,MTCH1,YWHAH,INCENP,ITGAM,ITGB1,CD82,LIG1,LYL1</t>
  </si>
  <si>
    <t>SPC25,AHCY,ALAD,BIRC5,SPC24,TARSL2,CNIH4,UHRF1,ALDH7A1,MYBL2,SAP30,GMPS,CCNA2,CCNE1,CCNF,CDC6,CDC20,CDC25C,CDKN1A,CENPF,CHEK1,TRIP13,CKS1B,ANLN,RECQL4,ASPM,PLK1,ALG6,COX7A2,TRAM2,PSMD12,MELK,DHFR,PXMP2,DPAGT1,E2F3,E2F8,RPS27L,PNPO,ESCO2,SHCBP1,CERCAM,CKAP2,NUSAP1,MND1,MCM10,FANCD2,FEN1,FOXM1,STIL,PAICS,RAD51AP1,CENPI,TPX2,PRR11,CLSPN,SNRPA,CDCA5,PBK,AURKA,UBE2C,CIT,TG,GSTM5,LSM6,NUDT4,ARHGAP19,TPI1,TTK,TUBG1,FBXO44,ISG20,KIF22,KPNA2,PQLC3,ATP5IF1,STMN1,LIG1</t>
  </si>
  <si>
    <t>MCM3,MCM5,CNOT6,HIST1H3G,GNPAT,DCPS,MRPL13,HAT1,MRPL22,EIF3I,ATP5PB,BCL2L1,NDUFB3,NDUFS3,NDUFV1,PELO,EIF2B2,PKMYT1,CCNF,CDK2,CKS1B,LSM4,MED7,DONSON,POLE,COX6A1,CPOX,PPIA,CYC1,KNTC1,PSMB3,PSMC2,PSMD1,PSMD2,PSMD8,ALDH18A1,RAD51,DPAGT1,SMC4,GLRX2,RFC3,RIT1,COPS4,ELAVL1,PSMD14,ETFA,RRM1,HTATIP2,MRPL17,GINS2,SNRPB,SNRPD1,SNRPD3,MTHFD2,GARS,RUVBL2,LSM3,KLHL7,PRDX3,UBE2S,STIP1,MCAT,GPR19,HTRA2,ZWINT,H2AFX,H2AFZ,TPI1,PARK7,HMBS,NUP62,U2AF1,UQCRH,USP1,MTCH2,HSPA9,PSMG2,CAPRIN1</t>
  </si>
  <si>
    <t>CPNE2,MCM2,TRIM59,RAD54L,HIRIP3,HAT1,CNIH4,ATP5F1B,BRCA1,CDC123,NFYB,NPM1,POLE3,CCNE1,CCNE2,PCBP2,PCNA,CDKN1A,CENPA,PGP,POLH,NSL1,BRCC3,DYNLL2,NDE1,CENPL,DHFR,CLN6,FAM162A,ZWILCH,RBL1,SMC4,RFC4,RGS10,E2F8,RFWD3,ESCO2,TFB1M,RNF168,PDZD11,RRM1,TUBA1B,UCHL5,UBAC1,RNASEH2C,TACC3,PITRM1,ALKBH7,GTSE1,RPP30,SHMT2,CCDC77,TAF6L,CENPI,TPX2,GINS2,SNRPD2,SSRP1,LSM3,NUP205,NCAPG,ARL6IP1,STIP1,NCAPH,CIT,AARSD1,TFDP1,MSH6,PTP4A3,H2AFX,CKAP2L,HDGF,COX6B2,TUBG1,PRMT1,INCENP,ANP32E,PQLC3</t>
  </si>
  <si>
    <t>MAGOH,MAT2A,SMC1A,MCM3,GNPAT,MRPS28,MRPL13,EIF3B,ATIC,LSM2,BARD1,NDUFS6,GMPS,CDC123,C1QBP,ODC1,CCT6A,TRIP13,SLC25A3,AP2S1,COX5A,ALG8,NME7,RNF19A,BAG2,CPOX,PRIM1,CYC1,PSMA7,PSMB4,PSMD11,PTBP1,DHX15,DHFR,ZWILCH,CHAF1A,DNAJB6,SMC4,MRPS16,ABCF2,TIMM8B,EIF2B1,ELAVL1,SLC35B1,LRRC59,DSN1,PRMT5,HAX1,FKBP4,SDHB,GLRX3,RPP30,STIL,SNRPD1,NCKAP1,SRM,SLC39A8,NUP205,DBF4,NCAPD3,TCF12,GSTP1,ICMT,H2AFZ,TOP1,XPOT,TPI1,U2AF1,PRMT1,VDAC2,HSPE1,WEE1,IDH3A,EIF6,KCNN4,CDT1,KIFC1,AVEN</t>
  </si>
  <si>
    <t>CHAF1B,MCM2,MCM3,MCM4,MCM5,MCM7,CENPP,EHBP1L1,RAD54L,BIRC5,SPC24,MTR,UHRF1,BRCA1,CCNA2,CDC25B,CDC25C,CDKN3,CENPF,CHEK1,CKS1B,CENPM,ASPM,PLK1,IQGAP3,KIF23,CDCA3,DLGAP5,GINS1,SLC41A3,KIF14,RAD51,RAD51C,RNASEH2B,DUT,CDCA8,E2F8,ESCO2,CKAP2,BRIP1,RRM1,SYCE2,TACC3,FKBP2,SMC2,SPAG5,ASF1B,CHTF18,TPX2,PRR11,CLSPN,CENPN,PBK,AURKA,NCAPG,NCAPH,WDHD1,TK1,HIST1H1B,CKAP2L,PMF1,ARHGAP19,TTK,SPCS3,AGFG2,MTCH1,USP46,MRPL34,ITGAM,STMN1,LIG1,LMNB1,MAD2L1</t>
  </si>
  <si>
    <t>LAGE3,ADK,UBE2T,MTMR9,MYBL2,ATP5PB,NDUFA8,TTC9C,ST3GAL5,CDC16,UBE2M,PA2G4,CDC25B,CENPF,PDK3,CKS2,CENPM,DERL3,RECQL4,FADS2,NME7,IQGAP3,PCYT1B,BAG2,COX6B1,CRELD2,KIF20B,DYNLL2,ESPL1,GINS1,AK3,NSDHL,TIPIN,DHFR,PIH1D1,SAE1,OPTN,CKAP2,NUTF2,ZC3H14,DDX19A,BRIP1,TRAIP,MRPL27,MND1,CNPY2,DSN1,UCHL5,SEC13,FOXM1,THOC7,CDC42EP3,CEP72,CHTF18,VPS35,SSX2IP,PPIL1,GINS2,MTBP,CENPN,RBKS,SSR1,DBF4,TAF9,GRSF1,TG,ETHE1,H2AFX,SERINC5,OIP5,TTK,TUBG1,UBE2E1,IDH3A,NSMCE2,PNO1,CAPRIN1</t>
  </si>
  <si>
    <t>ACADVL,MCM6,AP2B1,ALAD,UHRF1,ATP5MC3,EDF1,ATP5PO,NDUFB8,GMPS,PELO,BRCA1,TSPO,CAPN5,NMT1,PAQR9,ALPK2,CENPF,RECQL4,CLPTM1,CLTB,PYCR2,CHAC1,MRPL55,CRIP2,PRIM1,ESPL1,DYM,DLGAP5,PSMB7,PSMD1,PSMD7,AK3,NSDHL,DHFR,ALDH18A1,RNASEH2B,DPAGT1,GLRX2,APIP,MRPS10,ADIPOR1,GOLPH3L,ATP6AP2,SHCBP1,EIF4EBP1,NUSAP1,ERH,RPLP0,TRAIP,ETFDH,EZH2,ZNHIT1,FKBP2,FOXM1,SIVA1,SLC39A4,IFITM2,CHTF18,SMPD1,CDCA5,PLK4,DNAJB11,HBS1L,ACTR10,AURKA,TCF19,NCAPH,AARSD1,GUK1,MAN1B1,TPI1,HSPA1B,HSPB6,EIF6,IFRD2,KIFC1</t>
  </si>
  <si>
    <t>AARS,MCM2,MCM4,MCM7,HIST1H2BH,MRPL15,NUDT1,MTHFD1,CREG1,IER3,EIF2B4,NME1,CCNB1,CDC6,CDK4,AURKB,CENPA,CENPF,CHEK1,TRIP13,CKS1B,CKS2,CENPM,ASPM,GMPPB,GSTO1,PPM1G,PRIM1,ESPL1,CYC1,DLGAP5,PSMB5,PSMB6,PSMD2,MELK,NCAPG2,DHFR,RAD51,RAD51C,BCL2L11,RFC3,RFC4,TRAP1,FANCI,MRPL12,MCM10,TUBA1B,FEN1,RNASEH2A,SMC2,PAICS,SPAG5,RAD51AP1,SEPHS2,TPX2,NUP133,GINS2,NUDC,GAPDH,GART,AURKA,NCAPG,GCLM,STIP1,TALDO1,NCAPH,ZWINT,TK1,TMPO,HSD17B10,TUBG1,TYMS,UCK2,GINS3,IMPDH2,KPNA2,STMN1</t>
  </si>
  <si>
    <t>M7525</t>
  </si>
  <si>
    <t>Genes up-regulated in double positive thymocytes stimulated by anti-CD3: ELK4 [GeneID=2005] knockout versus ELK1 and ELK4 [GeneID=2002;2005] knockout.</t>
  </si>
  <si>
    <t>ABCA3,ACP1,ADD1,ALAD,TPST1,ANK1,SLC43A1,APLP2,PLA2G4C,MTHFD1,PHACTR4,ATP1B2,SAMD14,STX11,MYO1D,PABPC4,USP25,CKS1B,CKS2,PIN4,RECQL4,FADS2,PLK1,RNF19A,MINPP1,CPOX,NMNAT3,EPDR1,GDPD1,UHRF1BP1,HEBP1,NQO1,PXMP2,SH3TC2,MRPL54,GLRX2,UBXN1,PLEK2,NARF,RIF1,KLHL12,PIP4K2C,EPOR,GLRX5,KLF3,SCML2,FECH,LRRC8C,SLC7A4,NECAP2,DAAM1,SNCA,GAB1,SOD1,ACSS1,JMY,NAGS,LPIN1,DHRS4,TAL1,METAP2,LIAS,PRDX2,TFDP2,ABCB10,CHEK2,TNFAIP2,HK1,TUSC2,MGLL,HPN,AGPAT4,SPIRE1,KEL,ATP5IF1,CITED4,LMNA</t>
  </si>
  <si>
    <t>ACAT2,MARS,HIST1H4I,ADRB3,HIRIP3,MRPS18B,BIRC5,ARL3,MRPL22,LSM2,COX19,TTC9C,C1QBP,NME1,MRPL49,CARS,CDC20,PCBP1,CDK4,CDR2,PDE6D,CKS2,CLTB,MTO1,EEF1E1,HIST3H2BB,POLR2L,CRELD2,MORF4L2,CDCA3,MXD3,DCK,GINS1,RBBP7,MRPS18A,LSM12,NDUFAF1,MRTO4,METTL8,CYP39A1,PRELID2,PRMT5,TIMM17A,SEC13,GLRX3,RPAIN,SIVA1,TMEM107,LYAR,TRMT2A,ASF1B,PBK,LSM3,AURKA,RNPS1,ERP29,TAF12,TFDP1,HIST1H1A,TUBA4A,UCK2,UMPS,UROS,ZFP41,SPIRE1,PSMG2,KPNA2,PCNP,LDHA,SFXN1</t>
  </si>
  <si>
    <t>MCM7,EIF3I,ATP5F1C,ATP5PB,ATP5MC3,ATP5PO,NDUFA1,NDUFB6,CDC123,C1QBP,NPM1,PCNA,CKS2,COX5A,COX6A1,COX6B1,ATP6V1G1,PPIA,PPP1CC,SERBP1,PSMC3,RAN,RFC3,ARPC3,RPS27L,EEF1B2,EEF1G,EIF4A1,NUTF2,RPL3,RPL4,RPL7A,RPL9,RPL18,RPL18A,RPL19,RPL24,RPL26,RPL27,RPL30,RPL27A,RPL28,RPL31,RPL38,RPLP0,RPS2,RPS3,RPS3A,RPS4X,RPS5,RPS6,RPS7,RPS8,RPS10,RPS11,MRPL30,RPS16,RPS19,RPS21,RPS26,TUBA1B,CCT5,TRAPPC3,GDI2,ARL6IP1,NUDT21,H2AFZ,RPL35,RPL13A,HINT1,HNRNPAB,HNRNPC,KPNA2,UBXN8,STMN1,LDHA</t>
  </si>
  <si>
    <t>SMC1A,MCM2,MCM4,MCM5,MCM7,RAD54L,SLC25A5,MRPS18B,BIRC5,BRCA1,BRCA2,NME1,CCNB1,CCNE1,CCNE2,CDC20,CDC25C,PCNA,AURKB,CDKN3,CENPA,PFAS,TRIP13,CKS1B,CKS2,CENPM,ASPM,SAC3D1,ABCG2,GMPPB,KIF23,ESPL1,CDCA3,NCAPG2,DHFR,NQO1,PXMP2,RAD51,MRPL20,ZWILCH,DTYMK,CHAF1A,DUT,DNAJB6,RFC4,CDCA8,NUSAP1,MCM10,TUBA1B,FEN1,PAICS,SPAG5,TPX2,GINS2,SORD,NCAPG,STIP1,TALDO1,UBE2C,NCAPH,TK1,TPI1,PXMP4,HMBS,POLA2,TUBG1,RAB38,TYMS,HPRT1,UCK2,UMPS,GINS3,YWHAH,STT3A,STMN1,LIG1</t>
  </si>
  <si>
    <t>AARS,CHAF1B,RAD54L,COPS3,UHRF1,ATP5MC3,NDUFA8,EIF2B5,CCNA2,CCNE1,CDC34,CDK4,CENPF,NCAPH2,CHEK1,AP2M1,PLCB4,PLK1,GMPPA,ASNSD1,EI24,COX7A2,MRPL33,ESPL1,ATPAF2,PSMA2,PSMD1,PSMD13,DDX1,CYB5R3,DNMT1,RAD51,RNASEH2B,MRPL20,MED9,MRPL54,SAE1,RFWD3,SHCBP1,COPS4,CKAP2,ENO1,ETFB,RRM1,UCHL5,ACAA2,ZNHIT1,LCMT1,COPZ1,GTSE1,STIL,THOC3,PABPC1,ASF1B,CHTF18,TPX2,PLK4,SSR2,MAST2,DHRS4,NCAPG,UBE2S,EXOSC2,GTF2F2,H1F0,CHEK2,H2AFX,SNF8,PDAP1,SPCS3,UBE2V1,USP1,ZCCHC3,IMPDH2,PNO1,KIF22</t>
  </si>
  <si>
    <t>MARS,MAT2A,MCM4,MCM5,MIF,RAD54L,SLC25A5,SLC43A1,EIF3I,NME1,CCNB1,CCNE1,CCT6A,CDC6,CDC25C,PCCB,AURKB,PFAS,CKS2,AP2S1,PLRG1,COMT,POLD2,EEF1E1,COX6A1,BAG2,CPOX,PRIM1,MAP2K3,DLGAP5,PSMC3,PSMD1,GINS1,PHGDH,DHFR,PYCR1,DNMT1,CHAF1A,RFC3,TRAP1,FANCI,EIF4A1,NUTF2,ENO1,SLC29A1,MRPL23,ETFB,FKBP2,CCT4,PMVK,EBP,TPX2,SNRPA,SORD,SSRP1,GCLM,CIT,ITGB3BP,THOP1,WDHD1,ETHE1,SEC23IP,H2AFX,TMPO,HSD17B10,HDGF,OIP5,TTK,UBA1,HPRT1,IGFBP2,STT3A,CDT1,KIFC1,CCDC6,LDHA</t>
  </si>
  <si>
    <t>NMRAL1,MCM2,HIST1H2AB,PHACTR4,EIF3D,EIF3I,BLVRA,GAS2L3,CAT,ZW10,CDC20,MTVR2,CDC25B,PCBP1,CDK2,CENPA,ANLN,FBXO42,FADS2,LSM4,SNX15,PLK1,IQGAP3,KIF23,POLH,CLIC4,PPM1G,PRKAR2B,ESPL1,PSMD13,PIH1D1,TROAP,BSDC1,E2F1,CDCA8,E2F8,DERA,CDCA7,PSMD14,STX2,RPN2,SYCE2,DHRSX,ANAPC7,FKBP4,GTSE1,ZC3HC1,ELOF1,SPAG5,ASF1B,CHTF18,TPX2,CDCA5,SSR2,SSRP1,AURKA,UBE2S,TAF12,CIT,GTF2H4,TK1,SUSD2,H2AFX,CKAP2L,HIST1H1A,ARHGAP19,MOSPD3,POLA2,TTK,INCENP,EIF6,ATP5IF1</t>
  </si>
  <si>
    <t>MCM4,MCM5,RAD54L,TSPAN33,NUDT1,UHRF1,STX11,ALDH7A1,BARD1,SAP30,CASP3,CCNA2,CCNE1,USP14,CDC20,AURKB,CDKN1A,CHEK1,TRIP13,CKS1B,PLK1,ALG6,CRELD2,PRIM1,DYNLL2,KNTC1,MELK,GINS1,TIPIN,DHFR,RAD51,RAN,ZWILCH,DUT,MRPS18C,E2F3,RFC3,RFC4,CDCA8,E2F8,RFWD3,CKAP2,COQ7,ERH,RRBP1,RRM1,SYCE2,ARL6,FEN1,SEC13,SMC2,PMVK,PPIL1,GINS2,CDCA5,PBK,SSR1,NEDD1,FAF1,NUDT5,ABCB10,WDHD1,TK1,PDSS1,SAV1,TYMS,PRMT1,INCENP,STT3A,KIF22,KPNA2,ATP5IF1,STMN1,LMNB1,MAD2L1</t>
  </si>
  <si>
    <t>SMC1A,MCM2,MCM5,MCM7,RAD54L,TTF2,SLC25A5,BIRC5,SAP30,NME1,CCNB1,CDC6,CDC20,PCNA,CDKN3,CENPA,PFAS,CHEK1,CKS1B,CKS2,CENPM,ASPM,SAC3D1,GSTO1,ESPL1,CDCA3,DLGAP5,DHFR,NQO1,PXMP2,RAD51,RB1,DTYMK,DUT,DNAJB6,GLRX2,RFC4,CDCA8,TIMM10,FANCI,SHCBP1,NUSAP1,TRAIP,MCM10,DSN1,TUBA1B,FEN1,ACAA2,FOXM1,STIL,PAICS,SPAG5,RAD51AP1,GINS2,PBK,SRM,AURKA,NCAPG,TALDO1,GPR19,UBE2C,NCAPH,ZWINT,TK1,TPI1,OIP5,POLA2,TTK,TUBG1,TYMS,UMPS,STT3A,APOLD1,KIFC1,STMN1</t>
  </si>
  <si>
    <t>CLPP,KIF18A,MAGOH,RBM10,MICAL3,RUVBL1,ATIC,EIF3I,MYBL2,BARD1,BCL2L1,EIF2B3,C1QBP,NMT1,UBE2M,ODC1,CENPA,CENPF,WDR46,NCAPH2,CKS1B,LONP1,LSM4,PLK1,POLD2,POLE,BAG2,CS,NUP93,KNTC1,PTBP1,NCAPG2,GINS1,SLC25A38,MCPH1,DTYMK,CDCA8,ABHD5,ENO1,MRPL23,MRPS12,CNPY2,MCM10,RRM1,PRMT5,TACC3,RNASEH2A,POLDIP3,CCT2,MRPL17,FUT8,SNRPD3,UAP1,UBAP2,GAPDH,SRM,DUS1L,PMPCA,DBF4,MCAT,NCAPD3,EXOSC2,SUPT16H,TMPO,TPI1,HINT1,HNRNPAB,HSPD1,HSPE1,GINS3,PNO1,IFRD2,CIAPIN1,CDT1,LIG1</t>
  </si>
  <si>
    <t>AARS,MCM5,MCM6,AP2B1,RAD54L,HIRIP3,DCPS,BIRC5,SPC24,UBE2T,MTHFD1,AUH,SAP30,BLVRB,CALM3,CCNA2,CCNB1,CCNE1,CCNE2,CDC6,AURKB,CHEK1,CKS1B,CKS2,ANLN,ASPM,ALG8,DONSON,CPOX,PRIM1,CENPL,DLGAP5,MELK,CDCA2,TIPIN,DHFR,CLN6,RAD51,DTYMK,SAE1,RFC3,RFC4,ECT2,E2F8,DERA,CDCA7,LRRC20,PSMD14,MCM10,EZH2,UCHL5,TACC3,SPAG5,ASF1B,FARS2,TPX2,GINS2,CD244,AURKA,DBF4,NCAPH,TFDP1,FAF1,THOP1,CHEK2,H2AFX,XPOT,POLA2,TTK,TYMS,UCK2,KIFC1,KIF22,SFXN1,MAD2L1</t>
  </si>
  <si>
    <t>ACO2,MCM3,HIST1H2AB,HIST1H2BH,PIP5K1B,BIRC5,TRIB3,TMEM208,MRPS34,ATP5F1B,NASP,NDUFS6,BRCA1,CDC123,TIMELESS,CENPF,TRIP13,MED21,GMPPB,COX7A2,PDIA4,ESPL1,NDUFS7,AHI1,PSMA2,DLGAP5,PSMD3,PSMD7,TIPIN,PYCR1,HEATR3,DPAGT1,SMC4,RFC2,TIMM8B,FANCI,ENO1,MRPL23,MRPL12,PEMT,RBM14,FOXM1,PTGES2,RNASEH2A,GLRX3,SHMT2,SNRPB,FGD6,MTHFD2,SSRP1,AURKA,YIF1A,NCAPG,PRDX3,UBE2S,NUDT21,GSS,TMEM177,GSTP1,GSTZ1,ETHE1,SEC61G,HSD17B10,TSTA3,TTK,RAB38,TYMS,MTCH2,VDAC1,VDAC2,HSPE1,MRPS11,EIF6,STT3A,KIFC1</t>
  </si>
  <si>
    <t>MCM5,LAGE3,DCPS,BIRC5,NUDT1,SSNA1,EIF3D,ATP5PB,NDUFA4,NDUFA8,NDUFB5,NDUFB6,NDUFB9,BANF1,NDUFV2,NFE2,BTF3,NANS,CDC20,CDC25C,CDC34,CKS1B,IQGAP3,PMM1,PPIB,PRIM2,PSMA2,DLGAP5,PSMB6,PSMC1,DAP,PSMD8,DPP8,DDOST,AK3,RNASEH2B,E2F8,UBL5,NUSAP1,MNS1,ETFB,MRPL30,MRPL27,RRM1,ARL6,MRPS17,FDPS,TACC3,LRRC8C,ISYNA1,HTATIP2,ERGIC3,ASF1B,INTS9,CDCA5,PRRC1,ACSL5,MRPL43,SSR1,EIF3K,TCF19,NUDT21,NCAPH,TBRG1,RPL13A,ACOT9,PHB2,TYMS,KIF22,PQLC3,ATP5IF1,STMN1,LDHA,LIG1,LMNB1</t>
  </si>
  <si>
    <t>KIF18A,MCM4,MCM7,STX18,MIF,DCPS,NXT1,EIF3B,NASP,NDUFB6,TMEM11,BLVRA,BUD31,NUP88,CASP3,ODC1,GNL2,LSM4,ALG8,PMM2,POLD2,POLR2D,CRELD2,PPAT,PPM1G,PDIA4,MORF4L2,PRIM1,POLDIP2,SERBP1,PSMA7,PSMD8,PHGDH,ZWILCH,RARS,SMC4,RFC2,E2F8,MRPS18A,TIMM8B,AATF,ALG3,PSME3,EPRS,ERH,MRPS12,ETFB,EMG1,FKBP4,RPP30,NUDC,XRCC6,CLPX,MRPS30,PMPCA,AFG3L2,UBE2S,CIT,GRSF1,GSPT1,ITGB3BP,GTF2H4,MTREX,R3HDM1,ECD,PDAP1,HNRNPD,TUBG1,UQCRH,HSPA9,GINS3,MRPL40,MRPL34,IFRD2,MRPL52</t>
  </si>
  <si>
    <t>M9108</t>
  </si>
  <si>
    <t>Genes down-regulated in CD4 T conv: control versus over-expression of GATA1 and FOXP3 [GeneID=2623;50943].</t>
  </si>
  <si>
    <t>AQP11,LAGE3,HYAL3,ALDH1A1,MRPS28,ANK1,PIR,ARHGDIG,RANGRF,EIF3G,BLVRB,NME4,CCNA2,CDC6,PFKM,PCYT1B,PRKAR2B,CTSG,PRTN3,PHYHIP,PSMD9,RETSAT,SLC41A3,HEBP1,TIPIN,TROAP,ABCB6,RFX2,RHAG,TRIM10,FEM1B,MICALL2,LHFPL2,SLC29A1,GLRX5,HEMGN,RRM1,SOX6,GTSE1,SLC4A1,GLS2,TMEM183A,GATA1,AURKA,GCLM,PKHD1L1,TLCD2,HIST1H1C,TSPAN8,PMF1,COX6B2,HMBS,PHLDA2,TUBG1,TIGD3,HSPA9,SPIRE1,IFRD2,CIAPIN1,PYCR3,KIF22,FADS1,LMNA</t>
  </si>
  <si>
    <t>CHAF1B,MCM4,MCM6,ADK,TTF2,ATIC,ALDH7A1,EIF2B3,CCNA2,CCT6A,PA2G4,CDC6,CDC20,CDKN3,CHEK1,CKS2,CENPM,DONSON,AHI1,EIF4A3,PSMA2,PSMD4,DDB1,NSDHL,TIPIN,PXMP2,RAD51C,RNASEH2B,ZWILCH,CHAF1A,DNAJB6,SMC4,ABCF2,ECT2,UBR7,FANCI,EIF4A1,CKAP2,SF3B4,ETFB,RRM1,FEN1,FOXM1,STIL,CCT5,SSX2IP,SNCA,CENPN,EAF2,GARS,PBK,STK3,AURKA,PRDX3,UBE2S,TMEM97,TCF12,UBE2C,TFDP1,TFDP2,ZWINT,MSH6,WDHD1,ICMT,ARHGAP19,HDGF,CBX3,OIP5,HNRNPAB,PRMT1,IDH3A,CCDC6,LDHA,MAD2L1</t>
  </si>
  <si>
    <t>SEH1L,MCM5,HIST1H2BH,PIP5K1B,RAD54L,MPST,CDC42BPA,NDUFA4,NDUFA6,NDUFC1,NDUFS4,C1QBP,TIMELESS,CCNA2,PA2G4,CDC25C,CDC27,CDKN3,CENPA,GTF3C5,CKS1B,CKS2,MED21,LSM4,PRMT7,NME7,PLK1,ASNSD1,KIF23,BAG2,CLIC4,KIF20B,PDIA4,PRIM1,CYC1,PSMA2,PSMB5,TMEM214,PSMD11,NCAPG2,TIPIN,KIF14,RAN,GLRX2,LAP3,ADIPOR1,TIMM8B,EHHADH,ELAVL1,ENO1,MRPL12,ETFA,RRM1,ACSL1,RBM14,TACC3,SDHB,RNASEH2A,NUP133,GINS2,FUT8,SOD1,CD3EAP,PRDX3,TAF10,ETHE1,H1F0,H2AFZ,MRPL3,OIP5,TYMS,MRPL40,FADS1,CAPRIN1</t>
  </si>
  <si>
    <t>MCM4,MCM5,ACTL6A,ALAD,RAD54L,HIRIP3,TSPAN33,MRPL15,STX11,BARD1,NDUFS3,SAP30,BRCA2,NME1,GAS2L3,CAPN2,CCNE1,USP14,CDC20,AURKB,CDKN1A,PDK3,CHEK1,ZNHIT3,CKS1B,ANLN,ALG8,KNTC1,NDE1,PSMD13,MELK,TIPIN,DIO2,RAD51C,ZWILCH,DTYMK,GLRX2,CDCA8,E2F8,RFWD3,DERA,MRPS10,SAR1B,CKAP2,COQ7,PI4K2B,SLC22A15,ETFB,SYCE2,ARL6,TACC3,SPAG5,RAD51AP1,PMVK,GINS2,SNRPD3,CDCA5,ENDOD1,PBK,TK1,ARHGAP19,PDSS1,HMBS,TTK,TYMS,SDF2L1,XBP1,NSMCE2,INCENP,KIF22,KPNA2,ATP5IF1,STMN1,MAD2L1</t>
  </si>
  <si>
    <t>M7516</t>
  </si>
  <si>
    <t>Genes up-regulated in CD4 [GeneID=920] follicular helper T cells (Tfh) with SH2D1A [GeneID=4068] knockout versus non-Tfh cells with SH2D1A [GeneID=4068] knockout.</t>
  </si>
  <si>
    <t>ABCA3,ACP1,ADD1,GFI1B,TPST1,ANK1,SLC43A1,APLP2,PLA2G4C,MTHFD1,MTR,ATP1B2,SAMD14,BLVRB,BTAF1,CCNE1,PDLIM1,PCYT1A,TBRG4,PIN4,RNF19A,BAG4,MINPP1,CPOX,PRKAG1,EPDR1,GDPD1,PSMC2,ALKBH8,NQO1,PXMP2,SH3TC2,RB1,ABCB6,GLRX2,NARF,RIF1,OPTN,EIF4A1,TNK2,KLHL12,PSME3,PIP4K2C,STX2,GLRX5,KLF3,GOLM1,YOD1,SCML2,FECH,FXN,NECAP2,KLF1,SSX2IP,DAAM1,ENDOD1,STARD10,RBKS,DHRS4,GCLM,PRDX2,TFDP2,ABCB10,BEX4,HAGH,TNFAIP2,TOP1,HK1,MGLL,HPN,BCL2L13,NUDCD2,AK7,KEL</t>
  </si>
  <si>
    <t>MCM2,MCM7,ADA,AHCY,MRPS28,BIRC5,NUDT1,NXT1,MTR,UHRF1,MYBL2,ATP5MC2,NDUFA5,NDUFAB1,NDUFB6,SAP30,BRCA1,BRCA2,NFE2,CCNA2,CDC6,CDC20,CDC25C,AURKB,CHEK1,CKS1B,AP2S1,ANLN,KIF23,SLC31A1,POLR2L,CDCA3,PSMB3,PSMB6,WDR55,TIPIN,DHFR,RAD51,MRPL54,E2F1,ECT2,CDCA8,E2F8,MRPS10,UBL5,CKAP2,NUSAP1,MRPL27,HEMGN,RPS26,MCM10,SYCE2,SEC13,DNAJC8,CUTA,ASF1B,SSX2IP,CDCA5,GCH1,AURKA,SUPT4H1,NCAPH,SIRT3,TFDP1,TTK,U2AF1,MRPL34,KRTCAP2,CDT1,KIF22,ATP5IF1,STMN1,SFXN1,MAD2L1</t>
  </si>
  <si>
    <t>ACP1,NMRAL1,NUDT9,TRIM59,MGST3,AHCY,SOAT2,ARRB1,CNIH4,NUDT1,ATP5F1B,NPM1,CCNE1,CDC5L,CDC27,PCNA,CDKN1A,CENPA,PLRG1,KIF23,POLH,DYNLL2,NANP,DAP,DHFR,RAN,MED9,SAE1,PIGU,UBR7,EEF1G,FANCI,MACO1,EMD,SLC29A1,BRIP1,PDZD11,RTN3,LANCL1,CD320,TRMT2B,AMZ2,TUBA1B,FEN1,ANAPC7,FKBP2,RNASEH2A,ALKBH7,GTSE1,FXN,CCDC77,RNF11,TAF6L,ERGIC3,CEP72,MTBP,SUMO3,SNRPD1,SOD1,PDCD4,RABGEF1,NUP160,PTP4A3,GTF3A,WDHD1,MRPS35,TSN,HSPD1,ANP32E,DEK,PYCR3,KIFC1,KPNA2,LMNA</t>
  </si>
  <si>
    <t>KIF18A,MCM4,TRIM59,CENPP,HIST1H3D,AHCY,ULK1,SPC24,NUDT1,UHRF1,ATP5F1D,TTC9C,CCNE2,CDC25C,CDKN2D,CHEK1,VKORC1,LSM4,PCYT1B,PMS2,POLE,KIF20B,PRIM2,CENPL,DPP8,MELK,PARD6A,SMC4,ECT2,CDCA8,MSTO1,RFWD3,EEF1G,BCAP31,NHEJ1,EIF2A,RPA2,RPL3,RPN2,EZH2,TRMT2B,SYCE2,FANCD2,LCMT1,FOXM1,CENPT,GTSE1,CCT4,STIL,TMEM107,PAICS,RAD51AP1,ERGIC3,SLC25A39,EBP,GINS2,REEP4,PLK4,SLC39A8,SUV39H1,UBE2S,ATL2,NCAPH,PHF5A,B9D2,WDHD1,H2AFX,TPMT,OIP5,TTK,WEE1,IDH3G,ANP32E,KIF22</t>
  </si>
  <si>
    <t>RBM10,MCM2,MCM5,BIRC5,ARL2,NUDT1,LSM2,MTMR9,NDUFS6,BRCA1,NME4,CARS,CCT6A,CDC20,TRIP13,CKS1B,ANLN,KIF23,COMT,POLD2,POLR2F,POLR2L,CLIC4,PPA1,PDIA4,PRIM2,PSMD12,DCK,DDX1,ALDH18A1,FAM162A,NUDT19,RNASEH2B,RFC2,RFC4,MRPL2,MRPS10,MRTO4,CKAP2,NUSAP1,NUP85,MNS1,MRPL37,CNPY2,RRM1,EZH2,HAX1,TACC3,FKBP2,CARM1,ZDHHC16,SIVA1,ELOF1,MRPL17,RAD51AP1,PLK4,SPR,JAGN1,MTHFD2,SRM,GCLM,TMEM97,GTF2E2,GTF2H4,XPOT,TPI1,PDAP1,HMBS,TUBG1,TNFRSF9,MRPS22,LIG1,LMNB1,MAD2L1</t>
  </si>
  <si>
    <t>ACAT2,MCM2,MCM4,MCM6,HIST1H4C,AHCY,PIP5K1B,ARL3,MRPL15,MTHFD1,NASP,NDUFS4,IER3,EIF2S2,CCNA2,PA2G4,CDK2,TRIP13,GTF3C5,CKS1B,CKS2,RECQL4,GSTO1,CPOX,KIF20B,PDIA4,PSMB5,PSMB6,PSMD8,PSMD12,GINS1,TIPIN,PYCR1,RAD51C,CDCA8,NUTF2,PSMD14,ENO1,NUSAP1,MRPL12,RRM1,PRMT5,FEN1,RBM14,RNASEH2A,CCT2,SMC2,GINS2,SNRPD1,XRCC6,GARS,PBK,SSRP1,STK3,SUPT4H1,PRDX3,STIP1,NUDT21,NCAPH,TFDP1,COMMD3,ZWINT,H2AFX,TPI1,OIP5,TTK,VDAC1,VDAC2,HSPE1,IMPDH2,EVI5,CAPRIN1,MAD2L1</t>
  </si>
  <si>
    <t>ACAT2,SPC25,CENPP,RAD54L,UBE2T,ASNS,UHRF1,NDUFAB1,GAS2L3,CASP3,CCNA2,CCNE1,NANS,PA2G4,CCNE2,CDC25C,CDK4,CFL1,TRIP13,ANLN,ALG8,PYCR2,DSCC1,POLE,CRYBA4,PPP6C,PRIM1,MXD3,CENPL,NCAPG2,GINS1,DDX1,CDCA2,DHFR,RAD51,RNASEH2B,ZWILCH,TROAP,E2F3,RFC3,RFC4,ECT2,RGS10,ESCO2,OPTN,TFB1M,PHF10,HEMGN,FANCD2,STIL,LEFTY1,PPIL1,SLPI,NUP133,PRR11,PLK4,EAF2,MTHFD2,NCAPG,DBF4,TCF19,NCAPH,TLCD2,CHEK2,H2AFZ,TOP1,TPI1,HNRNPD,U2AF1,WEE1,MRPS15,KCNN4,LIG1</t>
  </si>
  <si>
    <t>RBM10,MCM2,MCM5,MEST,MRPS18B,BIRC5,ARL2,NUDT1,LSM2,MTMR9,NDUFS6,BRCA1,CARS,CCT6A,CDC20,TRIP13,CKS1B,ANLN,KIF23,COMT,POLD2,POLR2F,POLR2L,CLIC4,PPA1,CRABP2,PDIA4,PRIM2,PSMD12,DCK,DDX1,ALDH18A1,FAM162A,RNASEH2B,RFC2,RFC4,MRPL2,MRPS10,MRTO4,CKAP2,NUP85,MNS1,MRPL37,LRRC59,CNPY2,RRM1,HAX1,TACC3,FKBP2,CARM1,ZDHHC16,SIVA1,ELOF1,MRPL17,RAD51AP1,PLK4,SPR,JAGN1,MTHFD2,SRM,GCLM,TMEM97,GTF2H4,XPOT,TPI1,PDAP1,HMBS,TUBG1,TNFRSF9,MRPS22,LIG1,LMNB1,MAD2L1</t>
  </si>
  <si>
    <t>CLPP,AARS,LAGE3,AHCY,ALAD,COPS3,YIF1B,MRPL22,CNIH4,MTHFD1,ASNA1,GATAD1,EIF3B,EIF3G,EIF3I,ATP5F1A,PABPC4,NDUFA8,NDUFB7,NDUFV1,NME1,NMT1,NPM1,CDC34,PCNA,CDKN1A,GNL2,PGLS,ALG8,PMM1,PPIA,PRIM2,SLC25A10,MAP2K3,DDB1,NQO1,DUT,RFC4,LSM12,APIP,FCF1,UBL5,MRPL23,ERH,PDZD11,MRPL37,BCKDK,TBC1D7,RRM1,TMEM147,SRM,RBKS,CD3EAP,GCLM,SUPV3L1,BOP1,METAP2,FAF1,NUDT5,WDHD1,GYPC,HINT1,PHB2,HMBS,TSTA3,POLA2,UROD,HSPE1,IDH3A,MRPS26,MRPL36,IFRD2,LETM1</t>
  </si>
  <si>
    <t>MAGOH,ACO2,SPC25,MCM4,MCM7,TPCN1,MIF,RNF38,MTX1,PABPC4,NDUFS8,BRCA2,C1QBP,BAZ1B,POLE3,PCNA,CDK4,TBRG4,CENPB,TRIP13,GTF3C5,PRMT7,PLK1,AHCTF1,PM20D1,PPIA,DYNLL2,NUP93,PRPS1,EIF4A3,PSMB3,PSMB6,PSMC1,PSMD3,GINS1,DHX15,MRPL16,DLST,MRPL20,RAN,ZWILCH,DTYMK,COQ6,TRAP1,RCL1,TNK2,AATF,NUTF2,PSMD14,NUP85,SAP18,SYCE2,LRRC8C,SMC2,DIS3,TAF6L,FUT8,UBAP2,TMEM183A,SSRP1,ANKRD28,TFDP1,GSPT1,WDHD1,GUSB,GYPC,MTREX,UBE2K,CBX3,HNRNPC,EIF4ENIF1,WEE1,ZCCHC3</t>
  </si>
  <si>
    <t>RBM10,MCM2,MCM5,MEST,BIRC5,ARL2,NUDT1,LSM2,MTMR9,NDUFS6,BRCA1,CARS,CCT6A,CCNE2,TRIP13,CKS1B,ANLN,KIF23,COMT,POLR2F,POLR2L,CLIC4,PPA1,PDIA4,PRIM2,PSMD12,DCK,DDX1,ALDH18A1,FAM162A,DNMT1,RNASEH2B,RFC2,RFC4,MRPL2,MRPS10,MRTO4,NUP85,MNS1,MRPL37,CNPY2,RRM1,EZH2,HAX1,TACC3,FKBP2,CARM1,ZDHHC16,SIVA1,ELOF1,MRPL17,RAD51AP1,PLK4,SPR,JAGN1,MTHFD2,SRM,KLHL7,GCLM,TMEM97,GTF2E2,GTF2H4,XPOT,TPI1,PDAP1,HMBS,TUBG1,TNFRSF9,MRPS22,LIG1,LMNB1,MAD2L1</t>
  </si>
  <si>
    <t>CPNE2,GFI1B,HIST1H3D,MLLT3,PLA2G10,ANK1,AQP1,SPC24,KCTD14,ATP1B2,TNK1,SPHK1,PKMYT1,PIGQ,CCT6A,CDC6,PCBP1,PCCB,DIS3L,GTF3C5,ABCB4,CKS1B,LONP1,CUEDC2,CLCN2,ASB6,SAC3D1,SNX15,COL5A1,PODXL,POLR2F,GDA,POLDIP2,NUDT12,E2F8,MRPL2,PLEK2,NTN4,OPTN,LRRC36,EPHX2,STX2,TRAIP,MCM10,SYCE2,ACSL1,RAD51AP1,KLF1,GLS2,STARD10,GATA1,SRM,LPIN1,SUPV3L1,YDJC,TAL1,ACSL6,NUPL2,TMEM177,WDHD1,TMOD1,MRPL3,TNFAIP2,DAPK2,UMPS,KCTD7,NDUFA11,PTDSS2,IFRD2,KIF22,SASS6</t>
  </si>
  <si>
    <t>MAT2A,MGST3,GNPAT,EIF3D,ATP5F1B,ATP5MC3,ATP5PO,AUP1,NDUFA4,NDUFA9,NDUFAB1,BANF1,NDUFS4,NDUFS6,DRG1,NMT1,PLOD3,CAPN2,SLC25A3,COX5A,GNL2,MTO1,POLR2L,CYC1,PSMC5,PSMD3,DDX1,DHX15,PIH1D1,DNMT1,RAN,MRPS7,METTL9,EIF2B1,EIF4A1,ENO1,RPL9,EPRS,RPL26,NUP85,RPS7,EXT1,RPS27A,TMEM147,TIMM17A,UFC1,CCT4,NPLOC4,CCT8,SUMO3,SNRPD3,SSR4,RUVBL2,GPX1,COMMD3,GSTP1,STRAP,GUSB,MRPL3,ACOT9,PARK7,MRPS35,NUP62,HNRNPD,PRMT1,UQCRC1,UQCRH,UROD,VDAC2,KARS,KTN1</t>
  </si>
  <si>
    <t>ACO2,AHCY,ARHGAP21,TTF2,HIRIP3,SEC11C,NDUFA10,NDUFB7,NDUFS8,BRCA2,CASP3,CCNA2,CDK6,CISH,CKS2,COX5A,DSCC1,KIF23,PRIM1,PRKCSH,CENPL,PSMD8,RAN,DTYMK,PPP1R14B,LAP3,E2F8,RPS27L,APIP,PSMD14,NUP85,MRPL27,DSN1,SYCE2,ARL6,FDPS,ZNHIT1,GTSE1,SHMT2,PMVK,GINS2,SNRPD1,CDCA5,XRCC6,CENPN,PBK,SRP54,LSM3,NUP205,NDUFA12,UBE2S,METAP2,TBCD,TCP1,NCAPH,ITGB3BP,GTF2E2,SEC61G,PMF1,HINT1,PDSS1,HNRNPD,TYMS,HSPD1,WEE1,NUDCD2,MRPS15,SMYD2,DAP3,MRPL47,STMN1</t>
  </si>
  <si>
    <t>MCM2,MCM4,MCM6,MCM7,HIST1H4C,RAD54L,DCPS,NUDT1,GMPS,TIMELESS,CAPN2,CCNA2,CCNB1,CCNE1,CDC20,CDC25C,PCNA,CDR2,CENPA,CENPF,TRIP13,CKS2,CENPM,ASPM,PLK1,PPM1G,PRIM1,ESPL1,KNTC1,DLGAP5,MELK,PHGDH,THG1L,PXMP2,RAD51,DTYMK,MRPS16,RFC3,RFC4,CDCA8,FANCI,NUSAP1,FECH,FEN1,TACC3,STIL,RAD51AP1,TPX2,GINS2,FUT8,SNRPD1,PLK4,RBKS,AURKA,NCAPG,UBE2C,NCAPH,TFDP1,FAF1,ZWINT,TK1,HSD17B10,ARHGAP19,PNKP,OIP5,POLA2,GINS3,CDT1,KIF22,STMN1,MAD2L1</t>
  </si>
  <si>
    <t>M9437</t>
  </si>
  <si>
    <t>Genes up-regulated in comparison between in vitro derived induced T reg (iTreg) and converted ex iTreg.</t>
  </si>
  <si>
    <t>CHAF1B,MCM5,MCM7,CENPP,HIRIP3,BIRC5,NDUFS8,BRCA1,GAS2L3,CAPNS1,PKMYT1,CDC25B,CENPF,CKS1B,METRN,CENPM,ASPM,IQGAP3,KIF23,POLE,PRIM2,ESPL1,PRPS1,CDCA3,CENPL,PSMC3,NCAPG2,PIH1D1,RNASEH2B,SMC4,E2F1,RFC4,CDCA8,E2F8,CENPQ,MRPS10,NUSAP1,TRAIP,TACC3,FKBP2,YTHDF2,FOXM1,FXN,STIL,SPAG5,SLC14A1,CHTF18,GINS2,PRR11,CENPN,GLE1,DBF4,SUV39H1,PACS2,UBE2S,PSRC1,UBE2C,CIT,LSM6,CKAP2L,PMF1,KIF24,MRPS11,IMPDH2,DEK,KIF22,MRPL47,L1CAM,STMN1,LBR,MAD2L1</t>
  </si>
  <si>
    <t>COPS3,LSM2,ATP5MC3,DRG1,BRCA1,NUCB1,CDK4,PDK3,NCAPH2,TRAPPC1,AP2M1,AP2S1,ANLN,ASPM,TXN2,IQGAP3,KIF23,SLC31A1,POLE,EI24,CRELD2,NUP93,ATPAF2,PSMA2,PSMD1,GINS1,DDX1,CDCA2,DOK1,RNASEH2B,RBBP7,SAE1,MRPS16,MRPS18C,RFC2,ECT2,UBR7,RPS27L,APIP,SAR1B,NUTF2,UFSP2,ERH,ETFB,MCM10,UCHL5,TACC3,SEC13,UFC1,RAD51AP1,CLSPN,AARSD1,TG,GTF2F2,THOP1,GTF3A,CKAP2L,TPI1,SNF8,HINT1,PDAP1,TUFM,UBE2V1,HPRT1,VDAC1,EIF4H,FBXO44,MRPS11,STMN1,LETM1,AAAS</t>
  </si>
  <si>
    <t>HDHD3,MCM5,AP2B1,AHCY,MPG,ARF5,NUDT1,RANGRF,MTHFD1,MRPS34,EIF3F,EIF3I,ATP5MC2,EDF1,ATP5PO,AUP1,NDUFA7,NDUFB8,NDUFS6,NME1,DPM3,COX5A,GRHPR,PIM1,PIN4,CLPTM1,COG4,NENF,POLR2F,COX6B1,NDUFS7,PSMB6,PSMC5,PSMD4,PSMD8,PSMD9,PSMD13,RAB5C,RAN,SAE1,MRPS16,EEF2,UBL5,MRPL23,RPS7,ETFB,ECSIT,ATP5PD,LCMT1,COPZ1,SHMT2,FUS,SNRPD2,XRCC6,SOD1,EIF3K,ERP29,COPS6,PDIA3,ETHE1,HSD17B10,UBE2K,PHB2,PRMT1,UQCRH,MRPS11,MRPL40,ISG20,DAP3,KCNN4,ATP5IF1</t>
  </si>
  <si>
    <t>NMRAL1,NUP54,GFI1B,HYAL3,ALAS2,MPO,AQP1,UHRF1,ATP1B2,NDUFB9,PAQR9,CDC6,FADS2,HECTD1,PMM1,PCYT1B,COX6A1,PPA1,CPOX,GDF3,CS,PRTN3,KIF14,RAB3IL1,DUT,TSSC4,RPS27L,RIT1,CLN8,GLRX5,HEMGN,MCM10,ZRANB3,TMEM147,PPIE,CCDC77,THOC3,LARP7,RPIA,KLF1,ASF1B,EXOSC7,SNRPD3,STARD10,GATA1,PBK,TUBGCP2,SSRP1,GCLM,GPM6B,PRDX2,PKHD1L1,EXOSC2,ABCB10,HIST1H1A,SERINC5,PMF1,SEC14L2,HDGF,UROD,IGSF3,MRPL34,LBR,ERMAP</t>
  </si>
  <si>
    <t>KIF18A,MCM7,ADD1,CENPP,HIST1H2BC,HIST1H4D,RAD54L,UBE2T,MTX1,ATP5F1A,PGM2L1,NDUFA9,NDUFB8,BLVRA,GAS2L3,CALM3,CDC25C,CDK2,CENPF,CFL1,DPM3,TRIP13,TRAPPC1,EFTUD2,CLPTM1,ASPM,MED21,LSM4,KIF23,COX4I1,KIF20B,PPP1CA,MAP2K3,SF3B5,KNTC1,PSMA2,LIN54,PSMA7,PSMB7,PSMD2,PSMD13,MELK,CDCA2,PTPN12,PIH1D1,RAD51,TOMM6,DNAJB6,CDCA8,SHCBP1,RPS6KA1,RRM1,GINS4,ST3GAL4,LYAR,SMC2,ELOF1,RAD51AP1,PLK4,PBK,SSR1,NCAPG,CIT,GSS,DAPK2,IDH3A,KIF22</t>
  </si>
  <si>
    <t>CLPP,MAT2A,MCM2,MCM5,ADK,TSPAN33,EDF1,ATP6V0A1,NASP,SPHK1,BUD31,CARS,NANS,PEBP1,CDKN1A,LSM4,PPA1,MORF4L2,CSNK1D,PRIM1,EIF4A3,PSMB6,PSMC1,WDR55,PSMC5,PSMD4,GADD45A,DDIT3,TIPIN,AURKAIP1,MRPL20,RAN,MRPL2,METTL9,EIF4EBP1,MRTO4,MRPL23,NUP85,PDZD11,RRM1,TMEM147,HAX1,SEC13,RNASEH2A,LARS,ZC3HC1,SIVA1,SLC1A5,PRRC1,RUVBL2,GCLC,RNPS1,SUPV3L1,TMEM97,TCP1,NUDT5,TK1,TNFAIP2,NUP62,HNRNPAB,GABARAPL1,UCK2,ZSCAN21,MRPL34,EIF6,CDT1,KPNA3,ST7,LDHA,LMNA</t>
  </si>
  <si>
    <t>CLPP,DNAJB9,ADK,MIF,AHCY,HIRIP3,TRIB3,ATIC,LSM2,ATP5MC3,NDUFAB1,CREG1,NDUFB6,BANF1,KSR1,NPM1,ALG5,ALG8,POLR1C,PPIA,NMNAT3,DYNLL2,SERBP1,PSMB6,WDR55,PSMD7,DDX1,ALDH18A1,FAM162A,RAD23A,DPAGT1,PIGU,PPP1R14B,EEF1G,TIMM10,ALG3,GLRX5,CD320,HAX1,YTHDF2,SSSCA1,GTSE1,LYAR,AHSA1,SLC1A5,SLC3A2,SMN1,SNRPD1,SOD1,SSR4,JMY,NUP205,LPIN1,NDUFA12,GCLC,GCLM,COPS6,METAP2,TFDP1,THOP1,MRPL3,HDGF,XPOT,TPI1,HINT1,HNRNPC,HPRT1,WEE1,MRPS22,IFRD2</t>
  </si>
  <si>
    <t>MCM2,MCM5,MIPEP,MRPS28,APEH,ATIC,ATP5F1B,BLVRA,NMT1,CAPN2,CCNB1,P4HB,PCCB,ABCB4,CKS2,COX5A,DONSON,SLC31A1,COX6A1,POLR2L,COX7A2,BRCC3,PRIM1,CDCA3,PSMA7,PSMB6,PSMB7,PSMC1,PSMC4,PSMD8,PSMD11,NCAPG2,ALDH18A1,RAN,RFC4,E2F8,FANCI,AATF,NUSAP1,MRPS12,RRM1,POP5,ATP5PD,SEC13,CCT4,PAICS,TPX2,EAF2,SPR,NCAPG,GCLM,TBCD,ABHD2,UBE2C,AARSD1,ZWINT,GTF2F1,ICMT,TK1,TMPO,TPMT,HK1,ACOT9,TSTA3,TTC1,TUBG1,HSPD1,NT5DC2,COQ9,KPNA2</t>
  </si>
  <si>
    <t>CHAF1B,MCM7,ACTL6A,PICALM,GTPBP8,MRPL15,MRPL22,MTHFD1,NDUFAB1,NDUFS3,NDUFV2,IER3,EIF2B3,EIF2S2,BAZ1B,CCNB1,CCNE1,CCT6A,CDC20,PCNA,TBRG4,CISH,SAC3D1,PLAGL2,EEF1E1,BAG2,MRPL33,SLC25A44,PSMC2,PSMD1,PSMD11,NSDHL,RAD51,DPAGT1,RAN,RANGAP1,CHAF1A,GLRX2,RFC3,RFC4,TMEM33,ELAVL1,PSMD14,MRPL23,ERGIC2,FEN1,TMEM147,SLC25A17,SHMT2,CCT2,FXN,AHSA1,NT5DC3,CCT8,STRAP,SUPT16H,XPOT,TPI1,HMBS,TYMS,U2AF1,HPRT1,UMPS,MTCH2,HSPE1,NT5DC2,IMPDH2,KCNN4,SFXN1,MAD2L1</t>
  </si>
  <si>
    <t>H2AFV,ACADL,NUP54,HIST1H2BM,HIST1H4C,SPCS1,SLC43A1,MRPL15,EIF3I,VAMP8,NDUFA4,NDUFA9,RPL10A,ST3GAL5,CASP3,CDK6,CENPA,AP2S1,COX5A,CLPTM1,LSM4,POLR1C,CPT2,PSMB3,DAD1,OCIAD1,QDPR,SH3TC2,EEF1B2,TIMM10,SHCBP1,EIF4EBP1,RPS3,LANCL1,CNPY2,RRM1,TIMM17A,ANAPC7,SDHB,SPAG5,SNRPD1,XRCC6,SOD1,LPIN1,TXNL4A,EIF3K,PHF5A,TRAM1,TOP1,MIER3,JOSD2,UQCRH,MRPL36,TNFRSF9,AGPAT4,ITGAV,SCGB1C1,STMN1,MXD1</t>
  </si>
  <si>
    <t>AARS,AHCY,TMEM41A,ASNS,SSNA1,MRPS34,ATP5F1A,MYBL2,PLOD3,CARS,CCNA2,SLC16A6,CCNE2,PAM,CDK4,CDK6,CENPA,DPM3,ANLN,PLK1,EIF2AK3,KIF23,TMEM59,NDUFS7,DLGAP5,PSMB5,PSMC4,PSMD3,GINS1,PHGDH,TMEM179B,MRPL16,BCL2L11,TMEM33,GOLPH3L,BSCL2,PSMD14,MRPL37,EXT1,MND1,AFMID,TMEM147,SSSCA1,FXN,PAICS,ACSS1,SRP72,SSR4,RBM45,ADRM1,NCAPH,SIL1,ZWINT,ICMT,SEC61G,HIST1H1B,HIST1H2AE,HMBS,TUBG1,CLPTM1L,SDF2L1,PRMT1,MRPS15,KRTCAP2,FTSJ1,KPNA2,AAAS,MAD2L1</t>
  </si>
  <si>
    <t>PPM1L,ALDH1A1,TPST1,SLC43A1,APLP2,MTHFD1,ATP1B2,HYAL2,MYO1D,PABPC4,BLVRB,ST3GAL5,BTAF1,DNAJA3,TBRG4,RECQL4,SAC3D1,RNF19A,POLR2J,MINPP1,CPT2,POLDIP2,EPDR1,DAD1,ALKBH8,HEBP1,SH3TC2,MRPL54,ABCB6,E2F4,TIMM10,FBXO31,OXNAD1,KLHL12,STX2,EPOR,GOLM1,SCML2,UBAC1,FECH,SLC2A4,RPIA,NECAP2,KHDRBS1,KLF1,SNCA,ENDOD1,SLC38A5,RBKS,STK11,DHRS4,GCLM,METAP2,HTRA2,PBX4,BEX4,DAPK2,MGLL,JOSD2,HPN,UROD,UROS,NUDCD2,NRIP3,MRPS26,AK7,CD82,KEL,CITED4</t>
  </si>
  <si>
    <t>MCM4,MCM6,ALAD,APEX1,SPC24,TRIB3,TMEM208,MTR,ATP5F1C,TCEAL8,NQO2,NPM1,USP14,PA2G4,PAFAH1B3,PCCB,CENPB,PGLS,ALG8,PRMT7,COX7A2,STX19,PRPS1,RNF141,FAM162A,HEATR3,RAD51,CPEB2,DUT,RFC4,RPS27L,DERA,FRRS1,ELAVL1,RPL4,CLN8,ERH,MRPS12,SAP18,EZH2,ZRANB3,SARS,CEP78,POP5,FDPS,UBE2E3,STIL,ASF1B,NUDC,SNRPD2,CD3EAP,LSM3,NUP205,DPY30,PRDX3,UBE2S,NUDT21,FAF1,GTF2E2,PHB2,POLA2,TUBG1,IMPDH2,DHRS13,SLC35B2,ITGAM,TUSC1,EVI5,STMN1</t>
  </si>
  <si>
    <t>CPNE2,AARS,ACO2,MCM7,CENPP,CUL1,RUVBL1,EIF3B,ATP5PB,NDUFAB1,DUOX1,CDC123,CDC16,NMT1,CASP3,POLE3,CCNF,CCNE2,CDA,CDC5L,CDC6,CENPA,WDR46,CHEK1,OTUB2,METRN,ASPM,RNF19A,CRELD2,KIF20B,PSMD12,AK3,NSDHL,MRPL16,KIF14,ZWILCH,ECT2,UBR7,RGS10,E2F8,EIF5A,COPS4,SMU1,RPS3A,BCAS2,LRRC59,ZRANB3,TUBA1B,ISYNA1,PABPC1,SLPI,INTS9,PRR11,NUDC,CDCA5,NUP50,PBK,NUP205,ATL2,CLP1,TCP1,ZFPM2,GPR150,HDGF,HSPD1,IPP,ANP32E,DEK,KPNA2</t>
  </si>
  <si>
    <t>RBM10,MCM2,MCM5,MLLT3,BIRC5,ARL2,TRIB3,MTMR9,NDUFV1,SAP30,NDUFS6,BRCA1,CARS,PAFAH1B3,CDC20,CHEK1,CKS1B,ANLN,KIF23,COMT,CLIC4,PDIA4,PRIM2,PSMD12,DCK,DDX1,ALDH18A1,FAM162A,DNMT1,RNASEH2B,RFC2,RFC4,MRTO4,CKAP2,NUSAP1,MAEA,CNPY2,EZH2,SYCE2,FDPS,HAX1,TACC3,FKBP2,CARM1,ZDHHC16,SIVA1,MFN1,SPAG5,MRPL17,RAD51AP1,SMPD1,PLK4,MTHFD2,KLHL7,TMEM97,NCAPH,TG,GTF2E2,GTF2H4,XPOT,TPI1,HMBS,TUBG1,TNFRSF9,MRPS22,CCDC6,LIG1,LMNB1,MAD2L1</t>
  </si>
  <si>
    <t>MCM5,ARHGAP21,BIRC5,UBE2T,MTMR9,BRCA1,CAPN2,CASP3,ODC1,CCNA2,CCNF,CDC6,CDC25C,PCNA,AURKB,CDKN3,CENPA,CHEK1,CISH,CKS1B,CKS2,ANLN,ASPM,PRIM1,PRIM2,CDCA3,DLGAP5,DHFR,RAD51,RNASEH2B,CHAF1A,ECT2,CDCA8,E2F8,RHD,NUSAP1,MCM10,RRM1,EZH2,TACC3,TMEM14C,ASF1B,CDCA5,PLK4,CD244,STARD10,AURKA,LPIN1,TCF19,NCAPH,NUDT4,TK1,H1F0,HIST1H1C,H2AFX,H2AFZ,TPI1,TTK,TYMS,KRTCAP2,TNFRSF9,INCENP,ITGB1,KIFC1,KIF22,ATP5IF1,STMN1,LIG1,MAD2L1</t>
  </si>
  <si>
    <t>KIF18A,HIST1H2AB,MRPL13,BIRC5,PIR,ARL3,PLA2G4C,MTHFD1,TMEM208,MRPS34,ATP5F1B,NASP,SAP30,NDUFV2,PELO,BRCA1,TIMELESS,UBE2M,CDK4,CDKN1A,CENPF,PDK3,CKS1B,CKS2,MAD2L1BP,PPM1G,WDR74,SLC25A44,ESPL1,KNTC1,KCTD9,PSMA2,DLGAP5,PSMB5,PSMD3,PSMD11,PSMD12,TIPIN,PYCR1,JOSD1,WIPI1,LAP3,TMEM33,MRPL23,MRPL12,ERGIC2,SEC13,FOXM1,RNASEH2A,UFC1,SMC2,SNRPB,MTHFD2,PBK,STK3,AURKA,YIF1A,NCAPG,TMEM97,HTRA2,GSTZ1,SEC61G,CHEK2,UBE2K,TYMS,SDF2L1,MTCH2,IDH3G,STMN1</t>
  </si>
  <si>
    <t>MICAL3,ALAD,TPST1,UHRF1,BANF1,TMEM11,C1QBP,MRPL49,NUP43,CCND3,SLC16A6,TRIP13,EFTUD2,PIM1,PRMT7,TXN2,AHCTF1,BAG2,ATPAF2,PSMB3,PSMC4,DPAGT1,RANGAP1,RARS,MCPH1,MRPS7,NDUFAF1,DAZAP1,RCL1,ALG3,PSME3,MRPL23,RPL30,MRPS12,MCM10,ACSL1,CDV3,FPGS,THOC3,MRPL17,RAD51AP1,CUTA,DTD1,SSR1,GFPT1,TXNL4A,DPY30,BOP1,TMEM97,PHF5A,AARSD1,TFDP1,ZWINT,NOMO1,GTF2F2,GUK1,MAPK1IP1L,MRPS15,MRPL36,KRTCAP2,IMPDH2,EIF6,SMYD2,KPNA3,PCNP,AAAS</t>
  </si>
  <si>
    <t>CHAF1B,MCM2,MCM5,MEST,MGST3,MLLT3,HAT1,BIRC5,ARL2,NDUFV1,NDUFS6,BRCA1,NME4,CARS,CDC20,CKS1B,PMM1,KIF23,COMT,POLD2,POLR2F,POLR2L,CRABP2,PRIM2,PSMD12,DCK,DDX1,FAM162A,DNMT1,RNASEH2B,RFC2,RFC4,MRPL2,MRTO4,CKAP2,NUSAP1,NUP85,MNS1,MAEA,ETFB,CNPY2,RRM1,EZH2,FKBP11,FDPS,TACC3,FKBP2,CARM1,ZDHHC16,ZC3HC1,SIVA1,ELOF1,MFN1,MRPL17,RAD51AP1,TMEM97,NCAPH,GTF2H4,XPOT,TPI1,HMBS,TUBG1,TNFRSF9,INCENP,MRPS22,LIG1,LMNB1,MAD2L1</t>
  </si>
  <si>
    <t>MCM2,MCM4,MCM7,HIST1H4C,BIRC5,ASL,MYBL2,NDUFA7,CCNA2,CCNB1,CDC20,CDC25B,AURKB,CDKN3,CENPA,CENPF,TRIP13,CKS1B,CKS2,CENPM,COG4,DONSON,KNTC1,DLGAP5,MELK,NCAPG2,GINS1,DHFR,PXMP2,RAD51,ZWILCH,DUT,RFC4,CDCA8,SEC61A2,DAZAP1,PDZK1IP1,FANCI,NUSAP1,MRPS12,EZH2,FEN1,RNASEH2A,SHMT2,SPAG5,TPX2,FUT8,PLK4,CENPN,AURKA,UBE2S,PSRC1,GPR19,UBE2C,TFDP1,ZWINT,KLHL25,WDHD1,TK1,H2AFX,SNF8,HNRNPAB,TYMS,MRPS11,CDT1,KIF22,LIG1,LMNB1</t>
  </si>
  <si>
    <t>CLPP,ACO2,DYRK3,TTF2,RAE1,HAT1,TRIB3,RANGRF,ASNS,MTX1,ATP5F1B,NDUFA8,NDUFS3,TMEM11,NFYC,HIST1H3F,CALM3,PKMYT1,DNAJA3,USP10,TBRG4,RECQL4,LSM4,PLAGL2,GMPPA,PMM2,EEF1E1,COX6A1,CPOX,PPP1CC,CS,PRIM1,POLDIP2,NDUFS7,PSMD13,PTBP1,MRPL16,KIF14,MRPS18A,LSM12,TIMM8B,PSME3,MRPL23,MRPL12,SLC25A17,SDHB,RPP30,GINS4,SMC2,CCT8,REEP4,SNRPD2,CD3EAP,HTRA2,TK1,HSD17B10,HDGF,TPI1,PARK7,TSTA3,HNRNPC,TUFM,UMPS,UQCRH,UROD,EIF6,UBXN8,LETM1</t>
  </si>
  <si>
    <t>MCM3,RAD54L,MRPS18B,BIRC5,ATIC,MYBL2,BRCA1,CDC123,POLE3,CCNA2,CDC6,CDC25C,CENPF,MID1IP1,PLRG1,SLC31A1,BRCC3,PPAT,KIF20B,WDR74,CRLS1,PRPS1,NANP,PTGER3,UHRF1BP1,CDCA2,NQO1,DPAGT1,ZWILCH,SAE1,ABCF2,E2F3,LAP3,E2F8,TIMM10,ELAVL1,ALG3,SLC29A1,NUSAP1,TBC1D7,EZH2,ARL6,EIF1AD,TMEM107,ASF1B,SLC25A1,MTBP,CLSPN,PLK4,UAP1,MTHFD2,AURKA,NCAPG,TMEM97,METAP2,UBE2C,CIT,EXOSC2,ZWINT,CKAP2L,DDX20,HNRNPH2,TYMS,UMPS,WEE1,IPP,KIFC1</t>
  </si>
  <si>
    <t>M9444</t>
  </si>
  <si>
    <t>Genes up-regulated in splenocytes with viral infection: Baki-1 MuLV versus Sendai.</t>
  </si>
  <si>
    <t>CPNE2,KIF18A,MCM5,MCM7,CENPP,RAD54L,MPG,SPC24,MVK,ATP5MC2,ATP5PO,NDUFB5,NDUFB10,EIF2S2,NME1,PKMYT1,CCNE1,OXA1L,CDC6,SLC25A3,CKS1B,CKS2,CENPM,PIN4,IQGAP3,NENF,ASNSD1,ATPAF2,DLGAP5,NCAPG2,GINS1,CDCA2,TIPIN,SESN2,RNASEH2B,RAN,SMC4,RFC4,ESCO2,EEF2,OPTN,RPL3,CENPT,GLRX3,CCT4,CCT2,SPAG5,RAD51AP1,FARS2,CHTF18,PRR11,PLK4,CENPN,SRP72,TUBGCP2,PSRC1,PTP4A3,SEC61G,CKAP2L,HINT1,HSPA1B,VDAC2,ICAM4,ALMS1,PLA2G12A,KIFC1,ATP5IF1</t>
  </si>
  <si>
    <t>CLPP,CHAF1B,ACOX1,MCM5,ACTL6A,MIPEP,MRPS28,HIRIP3,DCPS,BIRC5,MTHFD1,ASNS,MTX1,RNGTT,SAP30,NUP88,RNF8,CCNA2,DNAJA3,CCT6A,AIFM1,PAM,ZW10,CKS1B,CKS2,CENPM,ASPM,LSM4,POLR2F,PRIM1,DYM,PSMD8,TIPIN,QDPR,ZWILCH,DTYMK,OGFOD2,RFC2,PPP1R14B,MRPS18A,PI4K2B,MRPL23,BRIP1,MRPL12,ETFB,EZH2,FEN1,RBM14,ACAA2,RNASEH2A,VPS25,PAICS,RAD51AP1,PPIL1,TPX2,TIMM50,RUVBL2,GSTP1,WDHD1,TK1,POLA2,SDF2L1,MTCH2,ARMC6,DCLRE1B,MRPL52,LMNB1</t>
  </si>
  <si>
    <t>AARS,H2AFV,SPC25,MCM7,ADA,DCPS,RUVBL1,MRPL15,MRPL22,VAMP8,BARD1,NDUFA4,NDUFV1,NDUFS6,BAZ1B,CCNF,AIFM1,CDC6,CFL1,PFKM,COX5A,SAC3D1,EIF4E2,NUP93,SERBP1,PSMA2,PSMA7,PSMC1,PSMC2,RAD17,RBBP7,DUT,SMC4,SAE1,MRPS16,CDCA8,RFWD3,APIP,G3BP1,NUTF2,RPA1,PSMD14,ETFA,MCM10,ATP5PD,SDHB,SPAG5,SUMO2,SNRPD3,SRM,METAP2,UBE2C,TERF2,TFDP1,MSH6,GTF2E2,ICMT,H2AFZ,TOP1,PHB2,HPRT1,NT5DC2,ILK,IPP,USP7,DEK,KIFC1</t>
  </si>
  <si>
    <t>AP2B1,HIST1H4J,ASNS,MYBL2,NDUFA7,GMPS,BRCA1,EIF2B3,NFYC,C1QBP,UBE2M,POLE3,CCT6A,ZW10,PFAS,TRIP13,PLK1,DONSON,POLR2D,PON2,PPAT,PPP1CA,PRIM1,PRPS1,CDCA3,KNTC1,PSMB4,PSMC3,PSMD12,TIPIN,PXMP2,RAD51,MRPS16,RFC2,RFC4,PPP1R14B,UBR7,CENPQ,TIMM10,PSME3,COQ7,EPRS,ERH,TRAIP,CD320,EZH2,RNASEH2A,MRPL28,FXN,PAICS,GART,SSRP1,RUVBL2,DBF4,AFG3L2,NCAPD3,GSPT1,ICMT,SUPT16H,HSD17B10,OIP5,TTK,UCK2,B3GNTL1,IDH3A,CDT1,AVEN</t>
  </si>
  <si>
    <t>MCM5,EIF3I,NDUFA4,NDUFA6,NDUFV2,BRCA1,TIMELESS,HIST1H2BJ,PA2G4,CDC25C,CDC27,CENPA,PDK3,CKS1B,CKS2,MID1IP1,ALG5,LSM4,PRMT7,NME7,ASNSD1,KIF23,TRIM58,POLR2F,BAG2,CHST11,CYC1,EIF4A3,PSMB5,PSMD1,PSMD3,PSMD13,NCAPG2,PHGDH,TIPIN,PYCR1,CDCA4,GLRX2,RPS27L,APIP,NDUFAF1,NUSAP1,MRPL12,ETFA,RRM1,PRMT5,SDHB,RNASEH2A,STIL,PAICS,SPAG5,TPX2,TRAPPC3,PRR11,SLC39A8,STK3,SUOX,PRDX3,TFDP1,H1F0,H2AFZ,PDSS1,PHLDA2,TYMS,MTCH2,IDH3A,MRPL40</t>
  </si>
  <si>
    <t>EIF3I,NDUFA1,KSR1,NPM1,PDLIM1,PDHB,COX5A,COX6A1,COX6B1,PPIA,PPP1CC,PSMB4,DAP,PSMD4,RAN,RBBP7,ARPC3,EEF1B2,EEF1G,RPL3,RPL4,RPL7A,RPL9,RPL18,RPL18A,RPL19,RPL24,RPL26,RPL27,RPL30,RPL27A,RPL28,RPL31,RPL38,RPLP0,RPS2,RPS3,RPS3A,RPS4X,RPS5,RPS6,RPS7,RPS8,RPS10,RPS11,RPS16,RPS19,RPS21,RPS26,TUBA1B,COPZ1,CCT4,IFITM2,SOD1,ACSL5,MAP1LC3A,GDI2,MORF4L1,GYPC,RPL35,RPL13A,HINT1,HNRNPC,HSPE1,MFF,UBXN8,CAPRIN1</t>
  </si>
  <si>
    <t>AARS,MARS,ACOX1,HIST1H2AB,HIST1H2BE,HIST1H3H,HIST1H4D,SPC24,YIF1B,NDUFB7,BRCA1,AIFM1,CCNE2,NFXL1,PAM,CENPA,CKS2,PIM1,ALG5,EIF2AK3,PMM2,SLC2A8,PPAT,KNTC1,PSMD9,ALDH18A1,SESN2,CDCA4,ECT2,MRPL4,GEMIN7,OPTN,FRRS1,ALG9,BSCL2,ENO1,UCHL5,UBE2J1,SSSCA1,KTI12,PMVK,CENPI,PLK4,UAP1,GAPDH,GBA,SRP72,SSR4,UBE2S,MCAT,ADRM1,NCAPH,TFDP1,HIST1H2AE,H2AFZ,TOP1,HDGF,TUBG1,RINT1,ALG14,SDF2L1,XK,IDH3G,FTSJ1,AAAS,MAD2L1</t>
  </si>
  <si>
    <t>SEH1L,MARS,GNPAT,ANXA7,MRPL15,EIF3D,MVK,NDUFA5,NDUFA7,NDUFB3,NDUFS6,NDUFS8,DRG1,CDC123,BTF3,NMT1,ZNHIT2,NPAT,POLE3,NANS,CDC25C,MID1IP1,CENPM,PIN4,ALG5,GCA,POLD2,NUP93,MAP2K2,TLCD1,PSMC1,PSMD9,DDX1,NSDHL,FARP2,DTYMK,MED9,ABCB6,PPP1R14B,RGS12,DERA,RNF5,SHCBP1,CKAP2,DBR1,RNF168,RPN2,CD320,FKBP2,LCMT1,DCTN2,ZCCHC17,SCLY,THOC3,TIMM50,NUP133,SNRPD1,PLK4,VPS29,ACSL5,EIF3K,FAF1,CKAP2L,CBX3,DAP3,LDHA</t>
  </si>
  <si>
    <t>SMC1A,ADK,BIRC5,RUVBL1,ASNS,EIF3I,MTX1,ATP5F1B,BAD,BARD1,NDUFA9,NDUFAB1,NFYB,NME1,UBE2M,CBR1,DNAJA3,PA2G4,CCNE2,PFAS,OTUB2,METRN,LSM4,SLC31A1,EEF1E1,MINPP1,KIF20B,KNTC1,IFT140,DNMT1,RAD23A,DPAGT1,RAN,RANGAP1,ABCB6,RPS27L,MRPL4,MRTO4,ENO1,RPS5,CNPY2,ERGIC2,FOXM1,RNASEH2A,SHMT2,CCT4,CCT2,SPAG5,MRPL17,CEP72,ASF1B,GINS2,NUDC,SLC39A8,COPS6,GRSF1,GSTP1,LSM6,PDSS1,TYMS,UQCRH,XBP1,MRPL34,DAP3,APOLD1,UBXN8</t>
  </si>
  <si>
    <t>CLPP,TTF2,SLC25A5,MTHFD1,MRPS34,MTX1,BARD1,EIF2B4,EIF2B2,ODC1,PCNA,TBRG4,CENPA,LONP1,CENPM,POLR1C,POLDIP2,ESPL1,PTBP1,TIPIN,RAD51,DTYMK,DUT,SMC4,PPP1R14B,FANCI,SHCBP1,MRTO4,CKAP2,GLRX5,MRPL12,EZH2,FANCE,TUBA1B,SMC2,SKP2,PAICS,FUT8,ENDOD1,UAP1,PBK,DBF4,AFG3L2,TMEM97,MCAT,TAF5,NCAPD3,UBE2C,NCAPH,ZWINT,PTP4A3,TK1,SUPT16H,R3HDM1,ARHGAP19,TPI1,HINT1,TSTA3,TYMS,UCK2,GINS3,EIF6,EVI5,CDT1,AVEN,STMN1</t>
  </si>
  <si>
    <t>CENPP,ALAD,SOAT2,RAD54L,MRPS28,TSPAN33,YIF1B,MRPL15,NXT1,ALDH7A1,BARD1,BANF1,NDUFS3,NME1,CCNA2,CCNE1,AURKB,CDKN1A,TBRG4,CHEK1,ZNHIT3,CKS1B,ANLN,GSTO1,ALG6,POLE,NDE1,TATDN2,PSMD9,PSMD13,DHFR,RAD51,RAD51C,MRPS18C,RFC2,E2F8,RFWD3,RPS27L,MRPS10,COPS4,ETFB,SYCE2,ARL6,TACC3,PPIL1,PLK4,ENDOD1,PBK,DBF4,DPY30,GTF3A,NUDT5,ARHGAP19,HMBS,POLA2,TYMS,UMPS,WEE1,USP46,INCENP,MRPS22,KIF22,ATP5IF1,STMN1,LIG1,MAD2L1</t>
  </si>
  <si>
    <t>ACADL,MCM7,TPCN1,CENPP,ARHGAP21,HIRIP3,KCTD14,DYNLL1,GPR146,BRCA1,TSPO,GAS2L3,PKMYT1,CDC25B,CDKN2D,CENPF,TRIP13,CKS1B,CKS2,VKORC1,CENPM,ANLN,SEC61A1,KIF23,PRIM1,SLC25A10,PRKCSH,KNTC1,CDCA4,RAD51C,ZWILCH,SMC4,SAE1,RFC2,CDCA8,E2F8,FANCI,SHCBP1,RPL28,ANAPC5,FKBP4,CENPT,SPAG5,FRMD4A,CUTA,PRR11,CDCA5,ACSS1,PBK,MAST2,FCHO1,PSRC1,TEX261,NCAPH,WDHD1,HIST1H2BB,MIER3,SSBP2,KRTCAP2,INCENP,CDT1,KIFC1,KIF22,L1CAM,STMN1,LIG1</t>
  </si>
  <si>
    <t>ALAD,ARF5,SLC25A12,MRPL22,COX19,AUP1,PGM2L1,NDUFA4,NDUFA7,NDUFS4,CDC123,EIF2B5,ZNHIT2,CCRL2,COPB2,TRAPPC1,YIPF2,CUEDC2,PIN4,MINPP1,PPAT,DYNLL2,POLDIP2,KCTD9,WDR55,PARD6A,USP15,NUDT19,OPTN,TUBD1,COQ7,RPL18,MRPL23,SAP18,ARL6,ANAPC7,MRRF,SEL1L,ZDHHC16,ELOF1,KBTBD4,PPIL1,INTS9,NUDC,RBM43,SOD1,NUP50,JAGN1,LSM3,NDUFA12,DPY30,TAF10,TEX261,PHF5A,TMPO,HINT1,TUFM,UMPS,MRPL14,MRPS11,PTDSS2,ISG20,STT3A,LBR,THAP11,HINT3</t>
  </si>
  <si>
    <t>AARS,HIST1H2BE,HIST1H3C,HIST1H4D,MIF,TMEM41A,SPC24,YIF1B,UHRF1,STX11,NDUFA3,NDUFB10,CBR1,CCNE2,CDC25B,CDC34,CDK4,AURKB,CDR2,SLC25A3,GNL2,ALG8,TMEM59,PPAT,IBTK,KCTD20,HERPUD1,PSMC4,PSMD9,ALDH18A1,MRPL20,NDUFAF1,GOLPH3L,ATP6AP2,MRPL37,PRMT5,TMEM147,UBE2J1,COPZ1,FNTB,FXN,CENPI,PLK4,PRRC1,UBAP2,GAPDH,SSR1,AURKA,ADRM1,NCAPH,MOSPD1,SIL1,ZWINT,ABCB10,PPP1R15B,TOP1,HDGF,HMBS,SDF2L1,IDH3G,MRPS15,KRTCAP2,GPR108,COQ9,KPNA2</t>
  </si>
  <si>
    <t>KIF18A,H2AFV,TRIM59,RAD54L,BIRC5,UBE2T,CALM3,PKMYT1,CCNE1,CCNF,CDC25B,CDC25C,CDC27,CDKN3,TRIP13,CKS1B,IQGAP3,DONSON,TAPT1,POLH,CLIC4,PPP6C,ESPL1,MXD3,DLGAP5,MELK,KIF14,SAP130,RANGAP1,TROAP,DTYMK,DUT,SAE1,RFC4,ECT2,CDCA8,RPS27L,FANCI,NUSAP1,RRM1,TACC3,DCTN2,GTSE1,STIL,SPAG5,CENPI,TPX2,GINS2,CDCA5,PLK4,LSM3,DPY30,TERF2,H2AFX,CKAP2L,TMPO,DCTN3,ARHGAP19,HDGF,OIP5,TYMS,ILK,DEK,KPNA2,STMN1</t>
  </si>
  <si>
    <t>ACOX1,MCM2,MCM5,MCM6,AP2B1,AHCY,MRPL13,ARL3,MTHFD1,NASP,NDUFV2,IER3,TIMELESS,PA2G4,CDC6,PDK3,CKS1B,CKS2,RECQL4,GNL2,ALG8,COMT,KIF20B,PSMB5,PSMB6,PSMD11,PSMD12,NCAPG2,GINS1,TIPIN,PYCR1,RAD51C,CDCA8,LAP3,NUTF2,PSMD14,ENO1,MRPL12,LRRC59,RRM1,PRMT5,RNASEH2A,CCT2,SMC2,SLC1A5,GINS2,XRCC6,MTHFD2,GARS,PBK,STK3,SUPT4H1,STIP1,NCAPH,H2AFX,TPI1,UBE2K,PDSS1,OIP5,TTK,VDAC1,VDAC2,HSPE1,IDH3A,MAD2L1</t>
  </si>
  <si>
    <t>MAGOH,MCM7,NUDT9,YIF1B,ATP5F1D,POLE3,SLC25A3,LONP1,POLR2J,PPAT,CS,SLC25A10,NUP93,SERBP1,PSMC2,PSMD1,MRPL16,TIPIN,TOMM6,E2F1,MRPS18A,MECR,METTL9,ALG3,RPL18A,MRPL23,EPRS,RPL27,MRPL12,BCKDK,ECSIT,ACSL1,SARS,LARS,CHCHD6,CCT2,ST3GAL4,TXNRD2,NUP133,TUBGCP2,CD3EAP,PROKR1,TXNL4A,PMPCA,DPY30,AFG3L2,GSPT1,LSM6,GTF2H3,SEC61G,RPL35,MGAT4B,HINT1,PARK7,RIBC1,TSN,UCK2,MTCH1,MRPL14,MRPL34,DHRS13,MRPS22,CHCHD1,UBXN8,LDHA</t>
  </si>
  <si>
    <t>KIF18A,SPC25,LAGE3,ARHGAP21,ARHGAP6,PLA2G4C,MRPL15,ATP5PO,SEC11C,NDUFB7,NDUFB8,NDUFS6,GMPS,CDC123,SPHK1,NANOS1,DNAJA3,CDC25C,DIS3L,CISH,CBY1,MRPS21,PMM1,PIGB,COX6B1,PPP2CA,PRCC,CTSE,GDPD1,SRXN1,PSMA7,DDIT3,PHGDH,AK3,TLK1,USP15,SH3TC2,HEXIM2,PNPO,SHQ1,APIP,ALG9,CKAP2,RPN2,PDZD11,BCKDK,TBC1D7,RTN3,RRBP1,TMEM147,RAD51AP1,CHTF18,SMPD1,REEP4,NCKAP1,PPP2R2D,PBK,AURKA,AARSD1,TBRG1,GUK1,RAB38,UROD,EIF6,FADS1</t>
  </si>
  <si>
    <t>MAGOH,HIST1H3D,ALOX15,AQP1,MVK,ATP5MC3,BARD1,EIF2B4,NME3,CASP3,CCNE1,ZW10,CDKN1A,CDR2,CENPA,PGAM2,ANLN,ABCG2,PGP,ASNSD1,PODXL,EEF1E1,POLR2F,PPP2CA,CHURC1,EPDR1,PSMD7,PSMD12,AK3,TOM1L1,DUT,PNPO,DERA,MRPS7,SHCBP1,EIF5A,CKAP2,PSMD14,COQ7,SLC35B1,RPL36A,MRPL12,LRRC59,ERGIC2,AMZ2,NCKAP1,GARS,GATA1,SSR1,AURKA,GCLC,SUV39H1,ERP29,TMEM97,TGM2,TMEM60,PDSS1,PDAP1,HPRT1,AGFG1,IDH3A,MRPS11,CIAPIN1,PYCR3,MAD2L1</t>
  </si>
  <si>
    <t>MCM4,RAD54L,MRPS28,PPM1D,APLP2,ARL3,MTHFD1,EIF3B,BCL2L1,NDUFA7,NDUFB3,GMPS,BLVRA,C1QBP,CASP3,CCNE1,NCAPH2,LSM4,GMPPB,POLD2,PPAT,GORASP2,ESPL1,KNTC1,PSMD1,PSMD8,PTBP1,MELK,GLRX2,TIMM8B,NDUFAF1,TFB1M,PSMD14,EPRS,MRPS12,BCKDK,LRRC59,TACC3,FOXM1,CCT2,SMC2,AHSA1,MRPL17,CCT5,SNRPD3,CENPN,SRP54,GCLM,MED22,MCAT,NCAPD3,HTRA2,GPX1,EXOSC2,ICMT,SUPT16H,H2AFX,TMPO,HSD17B10,ARHGAP19,PXMP4,HSPD1,NT5DC2,ST7,MAD2L1</t>
  </si>
  <si>
    <t>AARS,MCM2,MRPL13,HAT1,SPC24,MTHFD1,SSNA1,MYBL2,ATP5MC3,NDUFA8,NDUFA9,NDUFB8,BRCA2,EIF2S2,HIST1H3F,CCNF,CDK2,TBRG4,ALG5,LSM4,PLK1,COL9A2,KIF20B,SF3B5,ATPAF2,KNTC1,TMEM214,CDCA2,MRPL16,CLN6,DPAGT1,ZWILCH,FARSB,RPS27L,EIF2B1,MRPL12,MRPL37,HAX1,STIL,SNRPA,SNRPB,PGBD1,SUOX,GLE1,TMEM97,METAP2,TCF19,TMEM177,GSTZ1,ICMT,CHEK2,CKAP2L,ARL2BP,HMBS,POLA2,HNRNPAB,HNRNPD,DCLRE1B,MRPL34,COQ9,KLHL23,CDT1,KPNA2,WDR34,DPF3</t>
  </si>
  <si>
    <t>SPC25,MCM3,MCM6,MCM7,HIST1H2AB,VAMP8,BARD1,TNFRSF17,BRCA1,BRCA2,CCNA2,CCNE1,CDC25C,AURKB,CDK6,CDKN3,CENPA,CENPF,CHEK1,CKS1B,ASPM,GCA,PLK1,POLE,CLIC4,RSAD2,PRIM1,CDCA3,NCAPG2,TIPIN,KIF14,RAD51,ECT2,CDCA8,ESCO2,CKAP2,RPA1,PSMD14,BRIP1,SF3A1,ETFB,RRM1,EZH2,RAD51AP1,TPX2,PRR11,CLSPN,ACSL5,NCAPG,SUOX,WDHD1,H2AFX,H2AFZ,TTK,INCENP,ISG20,KIF22,KPNA2,STMN1,LIG1,MAD2L1</t>
  </si>
  <si>
    <t>MCM3,MCM4,CENPP,HIST1H2BM,HIST1H4F,AHCY,MRPS28,HAT1,BIRC5,SPC24,BANF1,GMPS,C1QBP,PA2G4,CDC6,CDC25C,TRIP13,AP1S1,KIF23,POLR2D,COX7A2,PPAT,KCTD20,PRKAG1,CDCA3,PSMC1,PSMD12,DDX1,RAD51,RARS,SAE1,E2F8,EIF2A,EPRS,BRIP1,ETFDH,MCM10,RRM1,SYCE2,UCHL5,PRMT5,ACAA2,TACC3,TIMM50,NUP133,SNRPA,SNRPD1,PLK4,SRP72,TCP1,GTF2F1,TMPO,HARS,PMF1,TPI1,UBE2V1,WEE1,PLA2G12A,STMN1,MAD2L1</t>
  </si>
  <si>
    <t>ACADL,ACP1,NUP54,CENPP,HIST1H2BC,HIST1H4H,HIRIP3,NUDT1,LSM2,TTC9C,NDUFS6,NME1,CALM3,NUP43,CDKN1A,CLIC1,DSCC1,PMM1,CRELD2,CHST11,PPA1,PRIM2,MXD3,PSMD8,DCK,DDOST,DPAGT1,RAN,TROAP,RBBP7,RFC3,LSM12,SAR1B,COPS4,RPA2,ERH,ETFB,SYCE2,TIMM17A,FKBP2,UFC1,SIVA1,GPR160,RAD51AP1,SEPHS2,ASF1B,TMBIM4,PBK,LSM3,AURKA,UBE2S,TAF12,TFDP1,COMMD3,HIST1H1A,DAPK2,GABARAPL1,HPRT1,UCK2,KIF22</t>
  </si>
  <si>
    <t>MCM2,MCM5,TRIM59,RUVBL1,MRPS34,EIF3B,ATIC,BRCA1,BUD31,TIMELESS,CACNB2,NUP88,CASP3,NUP43,CCNF,PRPF3,SNHG10,CDC20,AURKB,DIS3L,RECQL4,GNL2,ASPM,PGP,DSCC1,PPP6C,KNTC1,NDE1,NCAPG2,SLC25A38,CDCA4,DTYMK,CHAF1A,RFC4,ELAVL1,SLC29A1,NUSAP1,NUP85,MRPL37,LRRC59,MCM10,RRM1,EZH2,FEN1,SIVA1,ST3GAL4,SLC1A5,SPAG5,TIMM50,FUS,REEP4,PRR11,SNCA,CDCA5,PSRC1,TCF19,ITGB3BP,SAV1,HMBS,POLA2,U2AF1,MTCH1,NOTUM,THAP11</t>
  </si>
  <si>
    <t>ABCB7,MGST3,CUL1,MRPL15,ATP5F1A,ATP5F1B,ATP5MC3,NDUFAB1,NDUFB8,BANF1,NDUFV2,EIF2B2,NMT1,CAPN2,AIFM1,PEBP1,PCCB,FBXO7,GNL2,CYC1,PSMC2,PSMD1,RAN,RBBP7,MRPS7,RPA1,PSMD14,TMEM147,ATP5PD,VTI1B,UFC1,CCT4,CCT8,SUMO3,SNRPD3,XRCC6,MTHFD2,SSR4,YIF1A,GCLC,PRDX3,STIP1,METAP2,GPX1,FAF1,COMMD3,GSTP1,TRAM1,MTREX,MRPS35,TUFM,UQCRH,UROD,MTCH2,HSPA9,VDAC2,HSPE1,XBP1,MRPS15,MRPL40,MRPL34,PSMG2,KTN1,CAPRIN1</t>
  </si>
  <si>
    <t>SPC25,MCM7,ADA,RAD54L,RUVBL1,BANF1,BRCA2,NME1,CASP3,CCNB1,USP14,NANS,CDC6,CDC20,CDK4,AURKB,CDKN3,TRIP13,AP2S1,GRHPR,ASPM,SAC3D1,KIF23,PPIA,MORF4L2,ESPL1,DLGAP5,MELK,NCAPG2,PHGDH,DHFR,ALDH18A1,DNMT1,RFWD3,FANCI,SHCBP1,GLRX5,SF3B4,RPLP0,MCM10,EZH2,FEN1,TACC3,FOXM1,SMC2,SPAG5,RAD51AP1,CCT5,GINS2,MTHFD2,PBK,SRP54,LPIN1,NCAPG,FAM120A,METAP2,UBE2C,TERF2,TFDP1,H2AFX,TUBG1,NT5DC2,ANP32E,MAD2L1</t>
  </si>
  <si>
    <t>MAGOH,MCM5,DCPS,MTF1,ATP5F1A,NDUFS3,UBE2M,CCNC,PDLIM1,CDC34,PCMT1,PCYT1A,EFTUD2,LONP1,METRN,MTO1,SUMF2,BAG4,COX11,PPIA,DYM,PSMC1,PSMD12,PTBP1,PTPN12,POM121,TIPIN,ZWILCH,BOLA1,SHQ1,THAP4,ALG3,EMD,NUTF2,DDX47,DDX19A,BCAS2,ETFB,MCM10,TMEM147,HAX1,PTGES2,SLC19A2,ST3GAL2,NT5DC3,NPLOC4,SLC25A1,KLHDC10,SNRPD1,CLPX,DUS1L,GCLC,NUPL2,SEC23IP,HDGF,RINT1,EIF4H,WEE1,DHRS13,UBE2J2,CIAPIN1,BOLA3,LIG1,GAN</t>
  </si>
  <si>
    <t>MCM3,MIF,SLC25A5,EIF3D,ATP5F1A,ATP5F1D,ATP5MC3,ATP5PO,NDUFAB1,BANF1,NDUFS3,NDUFV2,GMPS,NMT1,MRPL49,AIFM1,PEBP1,CDR2,FBXO7,COX11,PRPS1,PSMB7,PSMC5,DDX1,SLC25A38,RAN,RBBP7,DUT,SAE1,DAZAP1,EIF2B1,RPA1,RPL26,GLRX5,NUP85,SARS,TMEM147,ATP5PD,UFC1,LARS,CCT4,CCT2,ARFGAP2,ERGIC3,CCT8,SUMO3,EIF2AK1,SNRPA,SSR4,PDIA3,GRSF1,GTF3A,STRAP,MTREX,XPOT,HSP90B1,PHB2,MRPS35,TUFM,PRMT1,VDAC2,KARS,PSMG2,THAP11</t>
  </si>
  <si>
    <t>KIF18A,SPC25,MIF,HIRIP3,ATF4,LSM2,NASP,NDUFA6,NDUFB6,NDUFS6,TMEM11,BLVRA,BUD31,NUP88,USP10,CDC5L,LSM4,ALG8,BAG4,CPOX,PPAT,PDIA4,PPP6C,PRIM1,PRKAG1,SLC25A44,CYC1,PSMA7,PSMC2,PSMC3,PSMD13,JOSD1,RAD23A,RANGAP1,RARS,SMC4,RFWD3,DDX19A,FKBP11,EMG1,RPP30,SMC2,NUDC,XRCC6,SRPRA,LSM3,PMPCA,DBF4,AFG3L2,METAP2,TEX261,NCAPD3,CIT,GRSF1,FAF1,ITGB3BP,GTF2F2,H2AFZ,U2AF1,MTCH2,MRPL34,ISG20,KIFC1,LMNB1</t>
  </si>
  <si>
    <t>BIRC5,NDUFV2,BRCA1,NFE2,BTF3,CCNA2,CCNF,CDC6,CDC20,CDC25C,CDK2,CDKN3,CENPA,TRAPPC1,CKS1B,MRPS21,PPIB,PRIM2,KCTD9,PSMA2,DLGAP5,DAP,PSMD8,AK3,RNASEH2B,CHAF1A,UBL5,NUSAP1,MNS1,ETFB,MRPL27,RRM1,EZH2,ARL6,MRPS17,TACC3,GTSE1,FXN,ASF1B,CDCA5,PLK4,PRRC1,VPS29,ACSL5,CD244,MRPL43,TMED2,TCF19,NCAPH,PHF5A,TYMS,GABARAPL1,IDH3A,KRTCAP2,ITGAM,KIF22,KPNA2,PQLC3,ATP5IF1,STMN1,FADS1,LMNB1,MAD2L1</t>
  </si>
  <si>
    <t>TRIM59,MRPS28,APEX1,BIRC5,BAX,CAPN3,OXT,PDLIM1,CDC6,CDC20,PCBP1,CHEK1,TRIP13,CKS1B,CKS2,CLCN3,ANLN,ASPM,MYLPF,PMM1,KIF23,SLC31A1,POLD2,POLR2D,BAG2,PPIA,MAD2L1BP,PRIM1,DAD1,DHFR,SMC4,RFC3,CDCA8,RGS10,MRTO4,CKAP2,COQ7,NUSAP1,ERH,MRPL27,RPS26,EZH2,AMZ2,ARL6,TACC3,YIPF4,ASF1B,SSX2IP,CDCA5,CD244,GART,AURKA,DHRS4,NCAPH,PHF5A,H2AFX,GABARAPL1,UCK2,PRMT1,ATP5IF1,LIG1,LMNB1,SASS6</t>
  </si>
  <si>
    <t>CHAF1B,RAD54L,DCPS,BIRC5,MYBL2,EIF2B3,EIF2B2,BAZ1B,UBE2M,CCNA2,CCNE1,PAM,ZW10,CDKN3,PFAS,CHEK1,PFKM,TRIP13,CKS1B,CKS2,CENPM,POLR2F,MELK,TIPIN,RAD51,DPAGT1,ZWILCH,DTYMK,SLC29A1,BRIP1,MRPL12,TBC1D7,FANCE,RBM14,RNASEH2A,SI,LYAR,MRPL17,TRMT2A,PPIL1,TPX2,CDCA5,CHAC2,SLC38A5,AURKA,NCAPG,STIP1,TCF19,UBE2C,EXOSC2,H2AFX,PRPF38A,PDAP1,POLA2,SDF2L1,UCK2,PRMT1,UMPS,APOL2,GINS3,B3GNTL1,TNFRSF9,PNO1</t>
  </si>
  <si>
    <t>MCM4,ADK,ATP5MC3,ATP6V1E1,NDUFB8,GMPS,ST3GAL5,CACNA1S,UBE2M,CENPF,ATXN7L1,CKS2,DERL3,UBQLN1,BAG2,PPP1CC,CS,PPP6C,HERPUD1,PRPS1,DLGAP5,GINS1,NSDHL,TIPIN,DHFR,E2F3,RPS27L,CENPQ,MRPS18A,DDX19A,MNS1,TRAIP,HEMGN,MND1,EYA3,DSN1,UCHL5,UBE2E3,UBE2J1,THOC7,CENPT,ACBD6,CUTA,PMVK,FARS2,PPIL1,SMN1,REEP4,SNRPD1,SORD,PAPOLA,GCLC,NCAPD3,GRSF1,MSH6,TK1,CBX3,OIP5,TYMS,U2AF1,UBE2E1,HSPA1B,NSMCE2</t>
  </si>
  <si>
    <t>SPC25,NMRAL1,YIF1B,ALDH7A1,SEC11C,NDUFAB1,NMT1,PLOD3,NANS,ALPK2,CDKN3,NCAPH2,AP1S1,ANLN,DERL3,CLPTM1,PYCR2,DSCC1,SEC61A1,CHAC1,POLD2,CRLS1,PRPS1,PSMB5,DAD1,TMEM214,GINS1,DDOST,PHGDH,NSDHL,FARP2,TIPIN,PYCR1,TRPT1,DPAGT1,ZWILCH,DUT,RFC4,PNPO,DERA,EIF2B1,COPS4,ALG3,PSMD14,PHF10,TFG,SDC1,SEL1L,CDV3,SHMT2,SRP54,SSR4,COPS6,NCAPD3,TCF19,NCAPH,NUDT4,NUDT5,TOP1,HSP90B1,UCK2,FTSJ1,KCNN4</t>
  </si>
  <si>
    <t>CLPP,GNPAT,MRPL15,MTHFD1,EIF3I,NDUFA4,NDUFA9,NDUFS6,NDUFV2,CDA,ZNHIT3,TRAPPC1,CKS1B,CUEDC2,PRMT7,TXN2,MRPL33,PNKD,CRAT,KLHDC3,CHURC1,PSMB3,PSMB5,TMEM214,AK3,NDUFA13,FRRS1,MECR,RPL7A,SLC35B1,RPS10,RPS16,POP5,MRPS17,RNASEH2C,SSSCA1,GLRX3,SLC19A2,CCT4,ACBD6,CCT8,GDI2,DPY30,PRDX3,TMEM97,UBE2C,AARSD1,GTF3A,ABCB10,CHEK2,H2AFX,H2AFZ,HADHB,RPL13A,SNF8,WBP1,HSPE1,COQ9,STMN1,THAP11,SFXN1,LMNA,HINT3</t>
  </si>
  <si>
    <t>SEH1L,KIF18A,SMC1A,ARF5,SPC24,ARL2,COX19,BAX,SLC11A2,CARS,CCND3,ZW10,CDC20,CENPB,CKS2,OTUB2,CENPM,CBY1,POLH,ESPL1,KCTD9,DLGAP5,WDR55,DPP8,MELK,GADD45A,ASCC1,ABCF2,TSSC4,CDCA8,E2F8,ESCO2,INTS10,SH3YL1,TACC3,ZNHIT1,HTATIP2,ZCCHC17,FXN,TXNRD2,SPAG5,RPIA,FARS2,PPP2R2D,MTHFD2,HDAC8,RBKS,STK11,GLE1,UBE2C,NCAPH,AARSD1,KLHL25,NUDT5,CKAP2L,ARHGAP19,PNKP,TTK,TUFM,ARMC6,IRS1,NCLN,MRPL47</t>
  </si>
  <si>
    <t>ADK,MAP3K10,ARHGAP21,TPST1,CNIH4,XKR5,NDUFA8,NDUFA10,IER3,CDC16,CDC25C,DIS3L,PFKM,YIPF2,AP1S1,METRN,ANLN,RECQL4,CLTB,PYCR2,RAB26,PMM1,PIGB,BRCC3,PSMD1,PSMD12,PHGDH,SARS2,DHFR,PXMP2,RAB4A,GLRX2,SHQ1,MRPS10,BSCL2,CKAP2,ERH,SAP18,ETFDH,RTN3,B3GALT5,RNASEK,DHRSX,RAD51AP1,CHTF18,TPX2,PRR11,DNAJB11,HBS1L,TEX2,AURKA,ZWINT,H2AFZ,OIP5,MGLL,ALG14,UQCRC1,NSMCE2,MRPS11,MRPL36,MRPS22,IFRD2,KIFC1</t>
  </si>
  <si>
    <t>SEH1L,ABCB7,MCM5,ADK,MRPS28,RUVBL1,MVK,ATP5F1B,MYBL2,NDUFAB1,C1QBP,PFAS,PFKL,CLCN2,PGLS,FADS2,PMM1,AHCTF1,SLC25A10,NUP93,PSMD1,PSMD2,PSMD12,NCAPG2,GINS1,DTYMK,E2F3,RFC4,RGS12,DAZAP1,AATF,RPGR,PHF10,COQ7,ETFB,MND1,AMZ2,HAX1,ANAPC5,POMT1,LYAR,GINS2,CLSPN,SNRPA,SNRPD1,HBS1L,PBK,SRM,RNPS1,ANKRD28,PHF5A,MSH6,GTF2E2,GTF2H3,H2AFZ,TMPO,DDX20,MGAT4B,HMBS,DHRS13,KPNA3,RTN4,LIG1</t>
  </si>
  <si>
    <t>MCM6,ADA,HIST1H4C,PIP5K1B,ALDH1A1,RAD54L,NASP,SPHK1,CCNB1,CDC20,PCNA,CDKN3,CENPF,TRIP13,ASPM,DONSON,POLE,CLIC4,ESPL1,DLGAP5,MELK,NCAPG2,GINS1,PHGDH,DHFR,KIF14,DNMT1,CDCA4,RAD51,TROAP,CHAF1A,RFC3,RFC4,E2F8,RHAG,SHQ1,FANCI,NUSAP1,PAK4,EZH2,PAICS,SPAG5,RAD51AP1,PLK4,CENPN,MAST2,AURKA,NCAPG,NCAPD3,NCAPH,ZWINT,GTF3A,TK1,H2AFX,TMPO,TNFAIP2,OIP5,POLA2,TUBG1,TYMS,GINS3,KPNA2,FADS1</t>
  </si>
  <si>
    <t>KIF18A,MCM5,LAGE3,HIST1H4I,PIP5K1B,RAD54L,BIRC5,COPS3,MRPL15,ATP5F1A,ATP5F1B,NASP,NDUFB3,CDC123,C1QBP,CCNA2,CCT6A,PCNA,CENPA,CKS1B,CKS2,LONP1,ABCG2,BAG2,CLIC4,PPAT,KIF20B,PPP2CA,ESPL1,PSMB5,PSMB6,PSMC5,NCAPG2,TIPIN,RAD51,E2F3,RFC4,FANCI,CKAP2,NUSAP1,RRM1,GINS4,STIL,SMC2,CENPI,GINS2,SNRPD3,AURKA,NCAPG,PRDX3,NUDT21,TFDP1,H2AFZ,MRPL3,TSN,POLA2,TYMS,VDAC2,HSPE1,PNO1,DAP3,SFXN1,GAN</t>
  </si>
  <si>
    <t>MCM3,HIST1H2BG,MIF,PIP5K1B,DCPS,SLC25A12,DYNLL1,BARD1,NDUFB3,CDC123,CALM2,CASP3,BAZ1B,CCNF,CDC20,PCNA,COPB2,ALG5,CLTC,MED21,FADS2,CRIPT,PIGB,BAG2,MINPP1,CPOX,MAD2L1BP,SLC25A44,ESPL1,KNTC1,PSMC2,PSMD1,RAD51C,RBL1,SMC4,TMEM33,CENPQ,TIMM8B,NDUFAF1,RDH11,FANCI,ELAVL1,ENO1,RRM1,DSN1,ACAA2,GDE1,NUP133,GAPDH,MTHFD2,ARL6IP1,TMED2,PSRC1,GPR19,SUPT16H,H2AFX,TPI1,HINT1,PARK7,TYMS,WEE1,PSMG2,FADS1</t>
  </si>
  <si>
    <t>AARS,AP2B1,DYRK3,MPP1,NDUFAB1,DRG1,CCND3,PA2G4,CDK6,PDE6D,PIM1,UBQLN1,CLIC4,SLC25A10,CYC1,NANP,PSMB3,PHGDH,TIPIN,FAM162A,SRA1,FARSB,ECT2,NARF,INTS10,PSMD14,ENO1,TRAIP,MCM10,RRM1,SYCE2,PRMT5,SEC13,RNASEH2A,HSPA4L,CCT4,MRPL17,EBP,ENDOD1,WBP11,EAF2,MTHFD2,GARS,ACSS2,DPY30,SUV39H1,STIP1,NCAPD3,ADRM1,WDHD1,TK1,CHEK2,H3F3B,TPI1,EXOSC8,TUBG1,U2AF1,SCOC,VDAC1,EIF4H,MRPS15,MLF2,SASS6</t>
  </si>
  <si>
    <t>MARS,MCM2,HIST1H4C,DCPS,SPCS1,MTHFD1,MYO1D,SEC11C,TNFRSF17,CCNB1,CDC6,CDC20,CDKN3,CENPF,CHEK1,TRIP13,ALG5,GMPPB,CRELD2,PPIB,TRAM2,DLGAP5,MELK,GINS1,KIF14,E2F8,MRPS7,ALG9,SHCBP1,NUSAP1,MRPL12,RPN2,DSN1,SDC1,FOXM1,UBE2J1,SMC2,SPAG5,CENPI,TPX2,DNAJB11,EAF2,CHAC2,GARS,CBWD1,PBK,SRP54,AURKA,NCAPG,ZWINT,NUDT5,PRPF38A,HSP90B1,OIP5,TTK,TUBG1,TYMS,CLPTM1L,SDF2L1,XBP1,NT5DC2,STT3A</t>
  </si>
  <si>
    <t>AARS,ACOX1,MCM4,DCPS,MRPL13,RUVBL1,MTHFD1,TMEM208,NASP,NDUFA6,EIF2B2,NME1,CASP3,AIFM1,NANS,CDC20,PCCB,SAC3D1,TXN2,GMPPA,COMT,BAG2,TRAM2,PSMD1,DDB1,GADD45A,DDX1,WIPI1,RARS,BOLA1,PPP1R14B,MRPS7,NDUFAF1,GOLPH3L,ALG9,SHCBP1,MTDH,SLC35B1,EPRS,UFSP2,MRPL12,LRRC59,RRBP1,RRM1,TFG,FEN1,FXN,SMC2,MRPL17,EBP,FUT8,GARS,GFPT1,NCAPG,MCAT,GSPT1,R3HDM1,TYMS,NT5DC2,MRPS15,AVEN,MAD2L1</t>
  </si>
  <si>
    <t>ACO2,ADK,MIF,RAE1,SPCS1,FANCM,UBE2T,NDUFA10,TTC9C,NDUFB7,DRG1,TIMELESS,NME4,NPAT,NUP43,ODC1,CCT6A,EFTUD2,METRN,PGP,POLE,POLH,BAG4,KCTD20,CENPL,PSMD9,PSMD13,PXMP2,DTYMK,MED9,LAP3,FEM1B,NDUFAF1,EIF2B1,PSME3,SF3A1,MRPL27,MND1,FKBP4,MRPL28,CHTF18,SSX2IP,RBKS,SSR1,SUPV3L1,YDJC,METAP2,HTRA2,ZWINT,HMBS,TSN,TUBG1,UMPS,VSNL1,XBP1,NSMCE2,PNO1,MRPS22,KIF22,WDR34,MRPL47,WDSUB1</t>
  </si>
  <si>
    <t>ADK,GFI1B,HAT1,MYO1D,NDUFA1,SAP30,BRCA1,NIPA1,CCNA2,PFKM,MID1IP1,CLTC,ASPM,POMT2,COX6B1,PON2,PPAT,PPM1G,NMNAT3,CHD5,ATPAF2,CDCA3,NDUFS7,PSMD12,FBXO10,RAD23A,MRPL20,MRPS18C,MRPS18A,NARF,EIF2B1,ELAVL1,KLHL12,PSMD14,COQ7,EPOR,GOLM1,SDHB,LYAR,LEFTY1,NECAP2,SLC20A1,TTLL11,SLPI,NUP50,STARD10,LPIN1,AFG3L2,TMEM97,LIAS,GUK1,SERINC5,PDAP1,FASTKD5,UROD,IDH3A,PNO1,PTDSS2,KCNN4,KPNA3,CITED4,LMNA</t>
  </si>
  <si>
    <t>MCM2,MCM3,MCM4,RAD54L,ASPH,UHRF1,RNGTT,PABPC4,BTF3,CALM2,CASP3,CCNE1,ZW10,PCBP2,PCNA,CHEK1,PFKM,GRHPR,CENPM,PLK1,CLIC4,ESPL1,KCTD9,NCAPG2,GINS1,AK3,DHFR,RAD21,CDCA4,RFC4,CDCA7,RPA1,MND1,SMC2,AZIN1,ASF1B,SMARCB1,DAAM1,CDCA5,UBAP2,GAPDH,CBWD1,GFPT1,NDUFA12,PRDX3,NCAPD3,UBE2C,H2AFX,H2AFZ,PRPF38A,TOP1,PXMP4,ARL2BP,HNRNPC,HNRNPD,TYMS,GINS3,ITGB1,ANP32E,KIF22,KPNA2,LMO2</t>
  </si>
  <si>
    <t>MARS,MCM3,ADA,SPCS1,ALDH7A1,ATP5PO,SLC39A11,NDUFA5,NDUFA9,NDUFB9,NDUFS6,EIF2S2,CAPN5,NUP43,DNAJA3,SLC16A6,CENPA,CKS1B,CKS2,AP1S1,CLPTM1,SEC61A1,YIPF3,PPP6C,PRKCSH,DAD1,PSMC1,TMEM214,RNASEH2B,DPAGT1,RARS,PNPO,GOLPH3L,EIF2B1,SAR1B,RPA2,COQ7,SLC35B1,MNS1,TMEM147,CDV3,RPP30,SIVA1,NPLOC4,ASF1B,GINS2,SMPD1,SRPRA,STAC2,NUDT4,NUDT5,HSP90B1,SPCS3,UBE2H,KRTCAP2,FTSJ1,KARS,DTWD1,KCNN4,AVEN,ST7,MAD2L1</t>
  </si>
  <si>
    <t>ADA,HIST1H2BF,MRPS18B,HAT1,RUVBL1,STX11,ATP5F1D,CDC123,EIF2B3,CALM3,CARS,UBE2M,PCCB,YIPF2,CLPTM1,TXN2,GMPPB,YIPF3,CLIC4,IBTK,PSMC4,PSMD11,DDB1,GADD45A,ALDH18A1,MRPL20,RARS,SAE1,LAP3,RGS10,NDUFAF1,GOLPH3L,ALG9,ALG3,EPRS,UFSP2,RRBP1,RRM1,TIMM17A,RAD51AP1,CCT5,FUT8,SRPRA,SSR2,GFPT1,STIP1,COPS6,GSPT1,MSH6,THOP1,HIST1H1C,R3HDM1,TOP1,HMBS,RINT1,UCK2,ICAM4,MRPS15,MFF,KPNA3,AVEN,ATP5IF1</t>
  </si>
  <si>
    <t>M5137</t>
  </si>
  <si>
    <t>Genes down-regulated in comparison of peripheral blood mononuclear cells (PBMC) from healthy donors versus PBMCs from infanct with acute RSV infection.</t>
  </si>
  <si>
    <t>SPC25,MCM4,ALAS2,MPO,MPP1,ANK1,UHRF1,BLVRB,BNIP3L,NME1,CALM3,CCNE1,CDC34,CDKN3,FBXO7,KIF23,PPM1A,ESPL1,PRTN3,MELK,RNF10,RAD51,E2F1,E2F8,RHEB,ADIPOR1,CDCA7,GLRX5,HEMGN,ACSL1,TUBA1B,YOD1,FECH,FOXM1,PCGF5,SPAG5,SLC4A1,RPIA,KLF1,KLHL15,SLC22A4,SLPI,SNCA,CDCA5,CENPN,GMPR,UBE2C,TFDP1,GSPT1,TK1,GYPA,H1F0,HIST1H1C,TMOD1,MKRN1,TTK,TYMS,AGFG1,XK,MAP1LC3B,STMN1,LDHA</t>
  </si>
  <si>
    <t>SPC25,MCM6,ADA,CNOT6,CENPP,MPP1,SLC43A1,BIRC5,RUVBL1,ALDH7A1,CAPN3,CCNA2,CCNE1,CCNF,PCNA,CDKN3,CENPA,CENPF,CBY1,PRIM2,ESPL1,CDCA3,GINS1,CDCA2,TIPIN,DUT,RFC3,CDCA8,EDNRB,SHCBP1,CKAP2,PHF10,NUSAP1,MNS1,EZH2,SYCE2,FDPS,ACAA2,FXN,SKP2,ASF1B,CENPI,TPX2,CDCA5,PBK,AURKA,NCAPG,SUV39H1,ATL2,NCAPH,GTF2H4,TK1,CKAP2L,HIST1H2BB,ARHGAP19,OIP5,SSBP2,AGFG2,KPNA2,STMN1,LIG1,MAD2L1</t>
  </si>
  <si>
    <t>SPC25,MRPS18B,SPC24,MTHFD1,EIF3I,NDUFA10,TMEM11,NMT1,PFKL,EFTUD2,CBY1,LSM4,PLK1,PMM1,CEP57,SF3B5,PSMC2,MRPS7,EIF2B1,PSME3,PSMD14,RPS2,BCKDK,CNPY2,FANCD2,PRMT5,TMEM147,LCMT1,SEC13,ZC3HC1,LYAR,AHSA1,NUP133,EXOSC7,JAGN1,GART,MAST2,AURKA,GMPR,TAF9,GTF2H4,WDHD1,GUK1,GUSB,PDSS1,TTK,TIGD3,SDF2L1,UMPS,UQCRC1,EIF6,KARS,WDR34,MRPL52,MLF2</t>
  </si>
  <si>
    <t>CHAF1B,MCM5,MCM7,HIST1H4H,DYNLL1,EIF3I,SAMD14,ATP5MC2,NAPA,BCL2L2,NDUFA8,NPM1,CALM3,PFKL,AP2M1,CENPM,ALG8,HIST3H2BB,POLR2F,COX7A2,PRCC,PRIM1,MXD3,E2F1,E2F4,RHD,MECR,PSME3,MRPL23,RPS8,SYCE2,PRELID2,MRPS17,RNASEH2C,TMEM147,SDHB,ALKBH7,SLC25A39,GFAP,LSM3,MED22,PRDX2,PDIA3,GYPC,TMPO,HIST1H2BB,TSTA3,POLA2,HPRT1,BCL2L13,NRIP3,TNFRSF9,SMYD2,DAP3</t>
  </si>
  <si>
    <t>CHAF1B,ACOX1,NMRAL1,MCM3,MCM6,MCM7,SHROOM4,MOCS1,MRPS28,APEH,ATP5MC2,NDUFS2,NME4,CAPN1,NANS,PCCB,AURKB,WDR46,PRMT7,NME7,POLH,POLR1C,PPAT,CPT2,MAP2K3,DDB1,MRPL20,MED16,DUSP1,RFC3,ZDHHC4,SHCBP1,RPA1,RNASEK,NUDT22,PPA2,EDEM2,PPIL1,GAPDH,JAGN1,GARS,GART,MAP1LC3A,MRPS30,BOP1,TBCD,LIAS,NUDT21,GSS,THOP1,GUK1,MRPL3,HARS,MTCH1,IMPDH2,IFRD2,LIG1,LMNA,HINT3</t>
  </si>
  <si>
    <t>SPC25,MCM4,MCM5,CENPP,RAD54L,BIRC5,BRCA2,CDC6,PCNA,CDK2,CHEK1,TRIP13,CKS1B,CKS2,CENPM,DSCC1,SMOX,POLE,RSAD2,KNTC1,MELK,NCAPG2,DHFR,SLC25A38,DMRT1,ZWILCH,E2F1,E2F3,RFC2,RFC3,RFC4,ECT2,CDCA8,SHCBP1,RTN3,MCM10,EZH2,SYCE2,ZCCHC12,HSPA4L,SMPD4,SMC2,ASF1B,PRR11,CLSPN,CDCA5,RAB10,TCF19,TK1,CKAP2L,H2AFZ,OIP5,TUBA4A,HNRNPD,WEE1,ISG20,ALMS1,LIG1,LMNA,MXD1,MAD2L1</t>
  </si>
  <si>
    <t>ALAD,CNIH4,NUDT1,UHRF1,MRPS34,ATP5PB,MYO1D,SEC11C,NDUFS4,NDUFS6,BUD31,NME1,CASP3,POLE3,PAFAH1B3,ENPP1,USP25,TRAPPC1,PGP,NENF,PMM1,COX7A2,MINPP1,PPM1G,DAP,PHGDH,DNMT1,RAD21,MRPL20,FARSB,RPS27L,TIMM8B,EIF4EBP1,EPRS,LRRC59,CNPY2,RRBP1,FECH,THOC7,UFC1,HTATIP2,TMEM14C,ZCCHC17,SEPHS2,SLC22A4,ACSL5,UAP1,STARD10,METAP2,GPM6B,PRDX2,TG,TGM2,DAPK2,WEE1,MRPL14,PTDSS2,STT3A,PQLC3,HINT3,LRPAP1</t>
  </si>
  <si>
    <t>SPC25,NMRAL1,MIPEP,BIRC5,RUVBL1,LSM2,BARD1,NASP,BRCA1,CASP3,AIFM1,CDKN3,COX5A,DSCC1,MED7,IQGAP3,PPA1,KIF20B,RSAD2,DYNLL2,NUP93,EPDR1,CEP57,PSMB7,GINS1,DDX1,PTPN12,TIPIN,DHFR,RAD51,ZWILCH,DUT,E2F1,ESCO2,SHCBP1,MCM10,RRM1,EZH2,TACC3,SMC2,PCGF5,RAD51AP1,PMVK,PPIL1,TPX2,CLSPN,PLK4,CD244,INO80C,PBK,LSM6,TK1,CKAP2L,HMBS,TYMS,TNFRSF9,ISG20,SMYD2,KIF22,STMN1,LDHA</t>
  </si>
  <si>
    <t>TPST1,SPCS1,EIF3G,ATP5MC3,NDUFA8,CBR1,PEBP1,PARVB,PGLS,RNF19A,WDR74,CRLS1,PRIM2,TMEM214,DDB1,FARSB,RPS27L,MICALL2,ALG9,SAR1B,SLC35B1,RPS8,MND1,RRBP1,ARL6,TUBA1B,FDPS,UCHL5,CFDP1,ALKBH7,ZDHHC16,CCT2,ACBD6,ERGIC3,SLC25A1,SSX2IP,TRAPPC3,GART,SRPRA,PRDX3,ANKRD28,MSH6,GTF2E2,GTF2F2,WDHD1,CKAP2L,HSD17B10,COPE,POLA2,TTK,U2AF1,AGFG1,FNDC4,MRPS26,MRPL40,TNFRSF9,SMYD2,STMN1,SFXN1,MLF2,FADS1</t>
  </si>
  <si>
    <t>SEH1L,MCM2,MCM3,AHCY,MRPS18B,MRPL13,MRPL22,ASNA1,NDUFA4,NDUFB9,TIMELESS,NME1,USP10,CDK4,COPB2,WDR74,SF3B5,NDUFS7,PSMD13,SLC25A38,ALDH18A1,RAD23A,EEF1G,TIMM8B,NUTF2,RPA2,SLC35B1,SRRM1,SYCE2,PPIE,TMEM14C,PAICS,MRPL17,CCT5,SLC25A39,NUDC,SNRPD3,SOD1,DNAJB11,UBAP2,ACTR10,SRP54,CD3EAP,DUS1L,COPS6,METAP2,PHF5A,TMEM177,GSTZ1,GTF2F2,GYPC,HAGH,HARS,SCOC,MRPS26,PNO1,EXOSC5,EIF6,UBXN8,MRPL52,AAAS</t>
  </si>
  <si>
    <t>ACOX1,SPC25,MCM3,MCM6,MCM7,RUVBL1,MRPL15,ATP5F1A,ATP5PB,CAPN2,ODC1,P4HB,PA2G4,CDK2,CHEK1,ALG5,POLR2D,EI24,PPP1CC,RRN3,NUP93,NDE1,PSMA2,DLGAP5,PSMD2,DDX1,RFC3,UBR7,RPL4,RPL28,ERH,MNS1,RRM1,DSN1,SYCE2,SARS,GINS4,ZCCHC17,STIL,TMBIM4,SSRP1,NUP205,ARL6IP1,PRDX3,COMMD3,STRAP,EXOSC8,TTC1,SGK3,BCL2L13,KARS,ANP32E,LIG1,MAD2L1</t>
  </si>
  <si>
    <t>SEH1L,MIF,AHCY,MPO,BIRC5,NDUFB7,BANF1,GMPS,PA2G4,CDC6,CDC25C,AURKB,CENPF,CKS2,AP2S1,CLIC1,IQGAP3,KIF23,CDCA3,PRTN3,PSMD8,DCK,MELK,NCAPG2,GINS1,DDX1,PTPN12,MRPL20,RARS,SAE1,E2F8,DDX19A,BRIP1,MRPL27,MCM10,RRM1,SYCE2,PRMT5,ACAA2,TACC3,SMC2,PAICS,SPAG5,RAD51AP1,TMBIM4,TPX2,BBC3,PLK4,NCKAP1,TUBGCP2,TMPO,PMF1,ARHGAP19,TPI1,TUBG1</t>
  </si>
  <si>
    <t>AARS,ADA,PEF1,SLC25A5,ARL2,RUVBL1,ASNS,ATP5F1B,ATP5MC3,PABPC4,NDUFA4,NDUFA5,NDUFB3,NDUFS8,AP2S1,ALG5,ALG8,PPA1,PPOX,TMED9,SF3B5,SERBP1,PSMB5,PSMB7,DAP,PSMD8,RETSAT,RAD17,RANGAP1,SMC4,GLRX2,FIS1,THAP4,GOLPH3L,BSCL2,PSMD14,FKBP11,ACAA2,PPIE,ZNHIT1,VTI1B,THOC7,UFC1,HTATIP2,SLC25A1,SNRPA,SSR1,PRDX3,ADRM1,NUDT21,GTF2E2,ICMT,TRAM1,HNRNPC,SPCS3,UBA1,YWHAH,MRPS15,KPNA2,CAPRIN1</t>
  </si>
  <si>
    <t>CLPP,APEX1,ARHGDIG,EIF3I,NDUFB6,C1QBP,CARS,USP14,TRIP13,GSTO1,EEF1E1,CRELD2,MINPP1,CS,DYNLL2,POLDIP2,WDR55,DDX1,MRPS16,PNPO,SHQ1,FRRS1,FBXO31,LPCAT3,EIF4A1,AATF,NUTF2,PSMD14,ABCC4,ERH,NUP85,PRELID2,FDPS,SDHB,SNRPD1,MTHFD2,SRP72,SRPRA,CD3EAP,RUVBL2,CHMP2A,TXNL4A,PAPOLA,STIP1,COPS6,METAP2,PDIA3,GUK1,XPOT,PHB2,HMBS,VDAC2,MAPK1IP1L,MRPS15,MRPS5,ITGB1,EIF6,SMYD2,MRPL47,ST7</t>
  </si>
  <si>
    <t>TPST1,HAT1,NUDT1,EIF3G,TMEM11,EIF2B3,MRPL49,NUP43,DNAJA3,CDC20,EFTUD2,TXN2,SLC31A1,POLR2D,BAG2,PPM1G,CRLS1,DYNLL2,GDPD1,PSMB6,PSMC4,PSMD3,PSMD7,RARS,MCPH1,RFC2,MRPS7,G3BP1,MRPL23,RPL28,ERH,PPIE,SHMT2,THOC3,AHSA1,NT5DC3,SLC3A2,MRPL17,CCT8,SNRPD1,GFPT1,NDUFA12,PRDX3,TMEM97,METAP2,PHF5A,GRSF1,AARSD1,NOMO1,MTREX,VDAC1,PNO1,SMYD2,PYCR3,ST7</t>
  </si>
  <si>
    <t>MCM2,MCM6,HIST1H4B,HYAL3,TPST1,BIRC5,ASL,ATP5MC2,BAX,NDUFA1,NDUFA7,NDUFB8,CCNA2,CCNB1,CDC20,CDC25B,AURKB,CDKN3,CHEK1,ABCG2,HOMER2,EIF4E2,KIF23,ESPL1,BCAS3,DLGAP5,MELK,DHFR,QDPR,DTYMK,CDCA8,ARPC3,E2F8,RNF5,FANCI,MRTO4,NUSAP1,RPS16,FEN1,SEC13,SPAG5,RAD51AP1,PPA2,TPX2,GINS2,PLK4,NCAPG,TMEM97,HTRA2,UBE2C,ZWINT,CAPN10,TK1,HK1,OIP5,TTK,TYMS,UROD,UROS,STMN1</t>
  </si>
  <si>
    <t>MCM6,ADA,HIST1H4C,MPP1,CUL1,RUVBL1,MYBL2,TIMELESS,BAZ1B,POLE3,CCNA2,AIFM1,PA2G4,CDC20,PCCB,PCNA,PNMA1,COPB2,TRIP13,GNL2,GSTO1,PON2,GORASP2,KCTD9,AHI1,GINS1,DDX1,NSDHL,CDCA4,RAD51C,RNASEH2B,DNAJB6,UBR7,RHEB,ALG9,EIF4A1,PSMD14,RRM1,FEN1,UBE2E3,STIL,SMC2,PAICS,GDE1,CCT5,PRR11,PLK4,UBAP2,GARS,TCF12,ZWINT,CBX3,HNRNPAB,UCK2,USP1,IDH3A,IMPDH2,MRPS22,STMN1,MAD2L1</t>
  </si>
  <si>
    <t>MCM3,MCM4,MCM5,RAD54L,ALOX15,COPS3,RUVBL1,ATIC,EIF3G,XKR5,ATP5MC3,NDUFA8,CDC123,PPIL3,USP14,P4HB,CDR2,CHEK1,SAC3D1,ABCG2,PRMT7,SEC61A1,COL5A1,KIF23,EEF1E1,PPAT,KIF20B,MORF4L2,PRIM2,PRPS1,KNTC1,SERBP1,WDR55,PSMD13,TIPIN,TOP1MT,MRPL20,RPS27L,CENPQ,TIMM10,GLRX5,EMG1,SLC25A17,FKBP4,FNTB,CCT4,DIS3,PPA2,FUS,NUDC,GLE1,YDJC,TCP1,H2AFZ,HINT1,HPRT1,PNO1,PSMG2,LIG1,LMNA</t>
  </si>
  <si>
    <t>KIF18A,SMC1A,SPC25,LAGE3,CENPP,OSBPL1A,SPC24,UBE2T,NDUFA4,BRCA1,GAS2L3,CCND3,TRAPPC1,DSCC1,NME7,SLC2A8,POLE,EI24,COX7A2,ESPL1,KNTC1,DDB1,FBXO10,MSTO1,PNPO,CENPQ,ESCO2,RDH11,PDZK1IP1,DDX47,ABCC4,BRIP1,SYCE2,ANAPC5,CENPT,MRPL28,STIL,RAD51AP1,CHTF18,CENPI,TPX2,CDCA5,PLK4,WBP11,SLC39A8,AURKA,DBF4,SUV39H1,NUDT21,WWP2,NCAPH,TK1,H1F0,SH3BP5L,PARK7,TTK,ZKSCAN5,TUBA4A,KIF22,LMNB1</t>
  </si>
  <si>
    <t>MAFG,SPC25,NMRAL1,EHBP1L1,AHCY,SLC43A1,UHRF1,ALDH7A1,NDUFS3,TMEM11,BRCA1,CAPNS1,CCNF,CDC6,CDK4,CENPA,TRIP13,DSCC1,TMEM158,EI24,COX7A2,MAP2K3,SRXN1,MELK,GINS1,DHFR,PXMP2,ADIPOR2,TRPT1,MRPL54,ECT2,RGS10,ESCO2,SHCBP1,CKAP2,RPA2,NUSAP1,MNS1,PTGR2,MND1,MCM10,ARL6,SALL1,PRELID2,FOXM1,SSSCA1,GTSE1,SIVA1,GINS2,PLK4,XRCC6,PBK,ARHGAP19,TPI1,TTK,WEE1,XK,MRPL34,ISG20,UBXN8</t>
  </si>
  <si>
    <t>CLPP,ACADVL,MARS,ACO2,MPP1,SLC25A5,ARL3,NDUFA8,NDUFB3,GMPS,BLVRA,BLVRB,BRCA1,C1QBP,CASP3,CCNE2,LONP1,GSTO1,SLC31A1,CRELD2,PPAT,PPIA,PRKAG1,KNTC1,PSMB5,PSMC2,PSMC4,MELK,MRPL16,RABIF,RANGAP1,PPP1R14B,NDUFAF1,G3BP1,COQ7,EPRS,FANCE,EMG1,TIMM17A,GINS4,SIVA1,CCT2,AHSA1,PPA2,ACSL5,AFG3L2,UBE2S,MCAT,NCAPD3,NUDT21,GSS,ICMT,TMPO,HSD17B10,HDGF,UBE2K,HK1,HSPD1,HSPE1,AVEN</t>
  </si>
  <si>
    <t>CHAF1B,ACADVL,MRPS28,APEX1,AQP9,MTHFD1,GATAD1,DYNLL1,ATIC,LSM2,NDUFA6,NDUFB6,NDUFC1,NME1,CCNA2,CCT6A,CDK4,ATXN7L1,LSM4,GSTO1,EEF1E1,RSAD2,PPP6C,UBXN2A,PSMA2,PSMB4,PHGDH,CDCA2,SRA1,RBL1,DUT,E2F8,TFB1M,EIF5A,CFDP1,FEN1,RBM14,TACC3,PTGES2,FNTB,IFITM2,RAD51AP1,CUTA,ASF1B,SSR4,TCF19,TCP1,TFDP1,GTF2F2,CKAP2L,HARS,TPI1,PDSS1,ALG14,HPRT1,NUDCD2,TNFRSF9,PNO1,CHCHD1,ATP5IF1</t>
  </si>
  <si>
    <t>MCM5,MCM7,TRIM59,DCPS,NDST2,COPS3,ATP5MC2,NDUFB10,BRCA1,CDC123,BAZ1B,OAT,CCNF,PAFAH1B3,CDC6,CDK2,AURKB,CDKN3,PDE6D,TRAPPC1,CUEDC2,MRPS21,PGLS,LSM4,ASNSD1,CHCHD7,CPT2,PDIA4,CSNK1D,PSMD7,SAE1,RFC2,UBR7,NDUFAF1,RPA1,MRPL23,BCKDK,RRM1,TACC3,ANAPC5,FKBP2,RNASEH2A,DNAJC8,FXN,RALY,CUTA,ASF1B,SSRP1,SUPT4H1,TCF19,PRDX2,NCAPH,NUDT5,TK1,TMPO,WBP1,PNKP,ATP5IF1,LBR,MAD2L1</t>
  </si>
  <si>
    <t>AARS,CHAF1B,SMC1A,AP2B1,GNPAT,BCL2L1,CCND3,CCNE1,CCNF,PA2G4,CCNE2,CDK6,TBRG4,PDE6D,PIM1,DSCC1,NME7,POLR2D,CYC1,FAM162A,RAD23A,SRA1,RFC2,RFWD3,INTS10,SEC61A2,RIF1,ELAVL1,RRBP1,PRMT5,FEN1,SEC13,RNASEH2A,HSPA4L,SMC2,NPLOC4,MRPL17,CEP72,EBP,REEP4,ENDOD1,EAF2,MTHFD2,ACSS2,NEDD1,GFPT1,SUV39H1,NCAPD3,ADRM1,MSH6,CHEK2,ARHGAP19,POLA2,EIF4H,XBP1,DEK,AAAS,SASS6,MAD2L1</t>
  </si>
  <si>
    <t>MPST,DCPS,MRPS18B,LSM2,CARS,BAZ1B,CCNF,DNAJA3,AIFM1,NFXL1,PAM,PCCB,CDK2,CENPF,GRHPR,RECQL4,LSM4,GSTO1,COX6A1,DYM,PSMD8,DPAGT1,PPP1R14B,ANGPTL6,RIF1,TRAP1,UBL5,PI4K2B,BRIP1,MRPL37,BCKDK,ETFB,WDR54,ACAA2,MAD2L2,FNTB,CCT4,PAICS,EBP,SNRPD3,SORD,MTHFD2,RUVBL2,GDI2,CHMP2A,FAF1,WDHD1,UBE2K,SAV1,HNRNPC,HPRT1,UCK2,UMPS,VDAC1,ANP32E,KIFC1,ATP5IF1,SASS6,FAHD1</t>
  </si>
  <si>
    <t>MCM2,MCM4,MCM5,ACTL6A,TRIM59,NUP54,SAP30,CDC16,NFYB,OPA1,AIFM1,CDC20,AURKB,SLC25A3,CLCN3,PIGL,IBTK,MORF4L2,PRIM1,PRPS1,GINS1,ZWILCH,BCL2L11,E2F3,FEM1B,UFSP2,RPS2,MCM10,RRM1,FEN1,YTHDF2,THOC7,GLRX3,RPP30,GINS2,USP39,CDCA5,PLK4,GARS,TAF5,ATL2,METAP2,GRSF1,NUDT5,STRAP,PRPF38A,HARS,KLHDC2,SAV1,CBX3,TYMS,SPCS3,VKORC1L1,IDH3A,TNFRSF9,MFF,KIF22,CCDC6,LDHA</t>
  </si>
  <si>
    <t>KIF18A,ACO2,MCM3,MCM4,MCM7,PPM1L,MLLT3,MST1,GMPS,TIMELESS,POLE3,CCND3,CDC27,CDK4,AURKB,PDK3,CISH,CENPM,ANLN,CLTC,POLR2D,PRKAR2B,NUP93,CDCA3,PSMD12,PSMD13,MELK,DDX1,TIPIN,DHFR,RB1,SAE1,FARSB,ALG3,SLC29A1,NUSAP1,ACSL1,TACC3,SPAG5,MED19,SSX2IP,GINS2,SOD1,SSR1,AURKA,ANKRD28,NCAPH,NUDT5,DDX20,PRPF38A,PMF1,MIER3,SPCS3,VDAC1,MRPL40,PGAM5,DAP3,KPNA3,AVEN</t>
  </si>
  <si>
    <t>MCM5,ACTL6A,CUL1,AQP9,PHACTR4,CDC16,NUCB1,NUP43,CCNF,P4HB,CDK2,LONP1,PIK3R2,POLE,CHST11,CRIP2,PPM1G,NUP93,PSMD12,AK3,CDCA2,CYB5R3,DPAGT1,RBBP7,TRAP1,TIMM8B,SLC29A1,PI4K2B,LRRC59,FDPS,RBM14,TACC3,SMPD4,LYAR,RAD51AP1,SLC7A4,SLC14A1,CEP72,SLC25A1,TMBIM4,NUP133,YIF1A,SUV39H1,AFG3L2,METAP2,ZWINT,TMEM9,H1F0,PMF1,HK1,PDAP1,OIP5,FASTKD5,TTK,IDH3A,IDH3G,EXOSC5,ST7,FADS1</t>
  </si>
  <si>
    <t>SEH1L,MGST3,MPG,RUVBL1,TMEM208,EIF3F,NDUFA8,NDUFA9,BRCA1,NMT1,MRPL49,ODC1,PAFAH1B3,ZW10,DPM3,PFAS,CKS1B,CKS2,GNL2,MTO1,NENF,EEF1E1,AHI1,SERBP1,PSMA2,PSMD7,TMEM214,DDOST,DPAGT1,RANGAP1,RARS,ABCF2,ZDHHC4,RGS10,DERA,MRPL4,EEF1B2,CKAP2,ZC3H14,RPS4X,FKBP11,FANCE,HAX1,STK25,FOXM1,NUDC,TUBGCP2,SUPV3L1,METAP2,ADRM1,GRSF1,GTF3A,R3HDM1,SDF2L1,HSPE1,WEE1,MRPL34,DTWD1,KIFC1</t>
  </si>
  <si>
    <t>SPC25,MCM5,MCM7,DNAJB9,HAT1,DYNLL1,NASP,MAP3K6,CCNA2,CCT6A,PA2G4,CCNE2,CDKN1A,CENPA,TMEM56,PIGA,ANLN,MED21,HOMER2,UBQLN1,BAG2,CRELD2,PPA1,PRIM1,MXD3,DDIT3,RAD51,ECT2,MRPS7,EIF4E,SLC35B1,NUSAP1,RPS2,RRM1,FEN1,HSPA4L,AHSA1,PMVK,ASF1B,PBK,NEDD1,GCLC,GCLM,STIP1,UBE2C,GSPT1,TK1,H2AFX,TOP1,SPCS3,DEDD2,MTCH2,HSPD1,HSPE1,DNAJB1,RBM15,YWHAH,LDHA,LIG1</t>
  </si>
  <si>
    <t>ACP1,MCM6,DCPS,ANXA7,UHRF1,NDUFA8,NDUFS4,BLVRA,EIF2B4,CASP3,NANS,CDC20,CKS1B,AP1S1,CENPM,PGP,POLD2,DYNLL2,PSMA2,PSMC1,PSMC3,NSDHL,MRPL16,RABIF,DERA,RPA2,BRF2,ERH,MRPS12,SAP18,BCKDK,MRPL27,VTI1B,SLC39A4,FXN,CUTA,SMARCB1,CLSPN,CDCA5,GARS,COPS6,NUDT21,PRDX2,CIT,TLCD2,GTF2H4,UBE2E1,GABARAPL1,NDUFA11,MRPS26,MRPL36,FTSJ1,PTDSS2,UBE2J2,CDT1,CHCHD1,STMN1,THAP11,AAAS</t>
  </si>
  <si>
    <t>RBM10,MEST,MGST3,MLLT3,BIRC5,NDUFS6,BRCA1,PAFAH1B3,CDC20,CENPA,CKS1B,ANLN,PMM1,KIF23,COMT,PDIA4,PRIM2,PSMD12,DCK,AK3,FAM162A,DNMT1,RNASEH2B,ACOT8,RBL1,RFC2,RFC4,CKAP2,NUSAP1,MNS1,PDZD11,CNPY2,EZH2,FDPS,TACC3,FKBP2,HTATIP2,ZDHHC16,SIVA1,ACBD6,ELOF1,MFN1,EBP,SMPD1,PLK4,AURKA,TMEM97,NCAPH,GTF2H4,TMPO,TPI1,HMBS,TUBG1,TNFRSF9,MRPS22,STMN1,CCDC6,LMNB1,MAD2L1</t>
  </si>
  <si>
    <t>SEH1L,GNPAT,MRPS28,MVK,ST3GAL5,CDC123,CDC16,EIF2B3,NPAT,CCNE2,PFAS,PFKL,COX5A,CENPM,UFSP1,GNB1L,PON2,MAP2K2,ATPAF2,DLGAP5,PSMC1,PSMD13,FBXO2,NSDHL,FBXO3,MRPS16,E2F1,E2F3,DERA,MRPS10,MECR,SHCBP1,RCL1,CKAP2,FANCD2,ANAPC5,SEC13,THOC7,GLRX3,DCTN2,HTATIP2,ZC3HC1,LYAR,CCT5,CCT8,SMARCB1,PRR11,PMPCA,RAB35,CKAP2L,PXMP4,ACOT9,CBX3,UQCRC2,MRPS5,STT3A,PLA2G12A,ANP32E,LETM1</t>
  </si>
  <si>
    <t>MRPL22,MTHFD1,ATP5MC2,AUH,NDUFS6,TMEM11,AIFM1,PCBP1,PFAS,SLC25A3,CENPM,FBXO7,CHCHD7,AHCTF1,POLR2D,CRELD2,PPA1,PPAT,SLC25A10,NUP93,SF3B5,ATPAF2,PSMA7,PSMC2,GINS1,DHFR,QDPR,HEATR3,FEM1B,DAZAP1,RPGR,PHF10,RPL18A,RNF168,RPL36A,RPS5,ZRANB3,DIS3,NUP133,ACSL5,HBS1L,GDI2,TXNL4A,SUPV3L1,DPY30,EIF3K,PSRC1,PHF5A,TFDP2,GTF2E2,GTF2F2,MGAT4B,HINT1,PHB2,HMBS,TUBG1,ZFP41,DHRS13,THAP11</t>
  </si>
  <si>
    <t>CHAF1B,NMRAL1,MCM7,ANXA7,SPC24,LSM2,NDUFB8,SAP30,CAPN2,POLE3,CCNE1,CCNF,CCT6A,PA2G4,CCNE2,CDK2,CDR2,TRAPPC1,EIF2AK3,KIF23,CRELD2,KCTD20,PSMD7,MYEF2,CDCA2,KIF14,RARS,RHAG,ENO1,BRIP1,MRPL27,FANCD2,UCHL5,ACAA2,LCMT1,GTSE1,STIL,LYAR,ELOF1,SPAG5,SEPHS2,MED19,PRR11,UAP1,DCLK2,TAF12,SIRT1,H2AFX,TMPO,HDGF,TTK,HNRNPAB,UCK2,XBP1,USP46,NSMCE2,KPNA2,KPNA3,MXD1</t>
  </si>
  <si>
    <t>SEH1L,KIF18A,MCM3,NUP54,BIRC5,PIR,NUDT1,NUP88,CCRL2,CHEK1,CLIC1,PRMT7,ALG6,CRELD2,KLHDC3,PRIM1,PSMC4,PSMD13,PTBP1,MRPL16,KIF14,PIH1D1,RAN,DTYMK,CHAF1A,TOM1L1,RFC2,SHQ1,DAZAP1,SHCBP1,RPS2,ETFDH,EZH2,FDPS,TACC3,RPP30,CCT4,RALY,ACSL5,CD244,PSRC1,NCAPD3,TCP1,NCAPH,H2AFX,ARHGAP19,OIP5,TTK,HNRNPAB,HPRT1,UCK2,UQCRH,WEE1,YWHAH,KCNN4,ANP32E,DEK,KIFC1,UBXN8</t>
  </si>
  <si>
    <t>CHAF1B,MCM3,MCM7,ZSWIM1,HIST1H4A,HIRIP3,ARHGAP6,MTHFD1,ATP5F1D,NDUFB3,EIF2B3,NME4,CCNA2,CKS1B,CKS2,SMOX,POLD2,BAG2,CLIC4,MORF4L2,KLHDC3,CYC1,CDCA3,PSMD8,NSDHL,PXMP2,KIF14,RAN,GLRX2,RFC3,RFC4,SHQ1,MRPL4,SHCBP1,EIF4E,ENO1,BRIP1,TRAIP,DSN1,SEC13,UBE2J1,GINS4,SKP2,AHSA1,SLPI,CIT,TFDP2,GSTZ1,H1F0,H2AFZ,TTK,MTCH2,GINS3,WEE1,DCLRE1B,IFRD2,KPNA2,MLF2,FADS1</t>
  </si>
  <si>
    <t>MCM4,UBE2T,UHRF1,MRPS34,BCL2L1,EIF2B3,CCNB1,USP14,PA2G4,CDC20,CDK6,CHEK1,TRIP13,PLAGL2,POLD2,POLR2D,ESPL1,TLCD1,NANP,PHGDH,ZWILCH,CHAF1A,ABCF2,RFC2,RFC3,MRPL4,TRAP1,CDCA7,EIF4EBP1,CD320,EZH2,FANCE,PEMT,MRRF,SLC25A17,FNTB,SSSCA1,SHMT2,FXN,SLC1A5,SLC3A2,TIMM50,GINS2,NUDC,CENPN,SLC38A5,AURKA,TMEM97,STIP1,ZWINT,THOP1,NUDT4,OIP5,TTK,UCK2,GINS3,TNFRSF9,NCLN,EVI5</t>
  </si>
  <si>
    <t>ACO2,MCM6,ADA,DCPS,SPCS1,RUVBL1,TMEM208,DYNLL1,MTX1,ATP5F1B,PABPC4,TNFRSF17,PELO,CAPN2,CASP3,CCNB1,CCNE1,USP14,PEBP1,PCCB,CDK4,AURKB,CDR2,AP2S1,ALG8,SEC61A1,CRELD2,BRCC3,PPA1,PPIB,PDIA4,IBTK,TMED9,RETSAT,RAD17,BCL2L11,NDUFAF1,ALG9,SHCBP1,MRPL12,RPN2,FKBP11,SEC13,UBE2J1,MTHFD2,SSR4,PAPOLA,SIL1,GSPT1,NUDT4,ETHE1,HSP90B1,MGLL,SPCS3,XBP1,YWHAH,CAPRIN1,MAD2L1</t>
  </si>
  <si>
    <t>CPNE2,MCM2,MRPS28,EIF3I,NME1,NUCB1,ODC1,CDC6,PCBP1,PFAS,PFKL,CISH,COX5A,PGP,GSTO1,CHAC1,COX4I1,POLD2,POLE,COX6A1,KNTC1,THG1L,FAM162A,DNMT1,ABCB6,E2F1,TIMM10,G3BP1,CDCA7,SLC29A1,ECSIT,POLR1B,SDHB,ISYNA1,SSSCA1,TMEM14C,SIVA1,ST3GAL4,AHSA1,NT5DC3,UBE2O,SSBP4,SNRPD3,MTHFD2,SRM,SSR4,AARSD1,TFDP1,THOP1,GUK1,HSPA9,EXOSC5,AVEN,LDHA,LIG1</t>
  </si>
  <si>
    <t>MCM2,HIST1H4D,AHCY,RAD54L,C1QBP,NME1,CCNF,CDC20,CENPM,LSM4,PGP,TXN2,MRPL55,POLR2L,PRIM1,ESPL1,NCAPG2,CDCA2,PYCR1,E2F4,LAP3,NUBP2,PDZK1IP1,SLC35B1,ERH,TMEM14C,AHSA1,PAICS,SMN1,NUDC,EXOSC7,SNRPD3,CDCA5,PBK,SSRP1,NUP205,STIP1,NCAPH,ZFPM2,TGM4,THOP1,HIST1H1B,HIST1H1A,PDSS1,PDAP1,HNRNPH2,HSPA9,HSPD1,NSMCE2,WNK1,STMN1,LETM1</t>
  </si>
  <si>
    <t>AARS,CHAF1B,HAT1,RUVBL1,CNIH4,NDUFA7,NDUFA9,NDUFB9,BRCA2,NMT1,NUP43,MORN2,CCT6A,CDK2,TRIP13,LSM4,PRMT7,POLD2,GNB1L,PNKD,CRLS1,PRIM2,PRKCSH,NUP93,ESPL1,PSMA7,PSMB3,DHFR,AURKAIP1,DUT,LAP3,MRPS10,TIMM8B,LRRC20,RPA1,NUSAP1,NUP85,TBC1D7,ETFA,MCM10,ANAPC5,SOX6,ALKBH7,ZC3HC1,IFITM2,LYAR,SPAG5,AZIN1,SMARCB1,CYB5R1,SSR2,NUDT21,HINT1,OIP5,FASTKD5,MRPS11,KIFC1,APLF</t>
  </si>
  <si>
    <t>ABCA3,CENPP,HAT1,NXT1,ATP5MC3,PABPC4,GMPS,BRCA1,BTF3,TIMELESS,PDLIM1,PCNA,CDK2,PDHB,DSCC1,KIF23,NUP93,AHI1,PSMD12,GINS1,TIPIN,FAM162A,ZWILCH,RBBP5,PLEKHF2,PIGU,OPTN,TFB1M,FANCI,SHCBP1,TUBD1,MNS1,POP5,PRELID2,EMG1,KTI12,GDE1,RAD51AP1,SSX2IP,CLSPN,TUBGCP2,AURKA,DPY30,SUV39H1,TCF19,NUDT21,GTF2E2,TMPO,TUBG1,UCK2,UMPS,WEE1,MRPS22,SMYD2,PSMG2,KIF22,KPNA2,STMN1</t>
  </si>
  <si>
    <t>MCM2,MCM7,TRIM59,SOAT2,MRPS28,BIRC5,NUDT1,CAPN3,CAPNS1,CDC6,CKS2,ANLN,ASPM,KIF23,POLD2,POLR2D,PRIM1,PSMB3,PSMB6,DAD1,GADD45A,DHFR,DLX3,DNMT1,BCL2L11,FRAT1,DTYMK,SMC4,RGS10,SAR1B,ELAVL1,MRTO4,RPA1,EZH2,THOC7,ST3GAL4,ASF1B,EBP,SSX2IP,CDCA5,SSRP1,DHRS4,GCLM,NCAPH,FRAT2,PHF5A,H2AFX,SSBP2,TTK,GABARAPL1,UCK2,WRN,TNFRSF9,ATP5IF1,STMN1,FADS1,LMNB1,SASS6</t>
  </si>
  <si>
    <t>SEH1L,SMC1A,AP2B1,ALDH1A1,MPG,SPCS1,MRPS34,MYO1D,NDUFA8,NDUFB8,BANF1,EIF2B3,HERC1,CCNC,PCMT1,PNMA1,CKS2,CLTC,MTO1,EIF2AK3,NENF,WDR74,PRPS1,PSMD1,DDOST,THG1L,RARS,OPTN,BSCL2,MRPL23,ZC3H14,MRPL12,LSG1,RRBP1,ANAPC5,YTHDF2,STK25,LARS,ERGIC3,CCT5,CEP72,NUP133,ENDOD1,SSR4,LPIN1,ERP29,CAMTA1,TCF12,SEC61G,RPL13A,TUBG1,UQCRC2,HSPE1,YWHAH,MRPL34,SLC30A1,MRPS22,AVEN</t>
  </si>
  <si>
    <t>M7449</t>
  </si>
  <si>
    <t>Genes up-regulated in CD4 [GeneID=920] T cells with STAT3 [GeneID=6774] knockout: IL6 [GeneID=3569] versus TGF beta and IL6 [GeneID=3569].</t>
  </si>
  <si>
    <t>CHAF1B,SMC1A,MPP1,TTF2,RAE1,PPM1D,ANXA7,HAT1,GATAD1,XKR5,TTC9C,CDC123,GAS2L3,CAPN2,CAPN3,ANLN,KIF23,POLE,KIF20B,CRIP2,MXD3,DLGAP5,WDR55,PSMD1,GINS1,TIPIN,RNF10,DUT,UBR7,E2F8,MRPL4,ELAVL1,BRIP1,FANCD2,TUBA1B,FDPS,RBM14,GINS4,SLC39A4,THOC3,PAICS,NUP50,DNAJB11,NUP205,ARL6IP1,DBF4,SUV39H1,TMPO,TPI1,EXOSC8,POLA2,WEE1,MRPS5,IPP,ALMS1,DEK,MLF2,SASS6</t>
  </si>
  <si>
    <t>MIF,ATP5PB,NDUFB5,PEBP1,CFL1,CKS1B,COX5A,PIM1,SEC61A1,COX6A1,COX7A2,PM20D1,PPIA,PPP1CA,PPP1CC,SERBP1,EEF2,ALG9,EIF4A1,RPA1,ENO1,RPL3,RPL4,RPL9,RPL18,RPL19,RPL24,RPL26,RPL27,RPL27A,RPL31,RPL38,RPL36A,RPLP0,RPN2,RPS3,RPS3A,RPS4X,RPS5,RPS6,RPS7,RPS8,RPS10,RPS11,RPS16,RPS26,TUBA1B,PABPC1,EAF2,MRPL43,MORF4L1,RPL35,HNRNPC,UBE2V1,EIF4H,INCENP,WNK1,LDHA</t>
  </si>
  <si>
    <t>ACTL6A,ALOX15,APLP2,UBE2T,MTHFD1,UHRF1,ATIC,EIF3G,TNFRSF17,PPIL3,OAT,CCNA2,USP14,P4HB,PA2G4,WDR46,ABCG2,SEC61A1,KIF23,POLD2,EEF1E1,MORF4L2,PRIM2,KNTC1,TIPIN,DHFR,TOP1MT,MRPL20,RBBP7,ECT2,SHQ1,ESCO2,G3BP1,SLC22A15,CFDP1,UBE2E3,SLC25A17,DIS3,LARP7,RAD51AP1,PPA2,FUS,NUDC,PBK,GLE1,SUV39H1,TCP1,EXOSC2,LSM6,H2AFZ,TNFAIP2,HINT1,HPRT1,UCK2,MRPS26,PSMG2,DTWD1,LBR</t>
  </si>
  <si>
    <t>ABCB7,MCM4,ALAD,ARRB1,ATP5MC2,NDUFA5,NDUFB6,NDUFB10,NDUFC1,PELO,NME1,POLE3,CDK4,CENPA,CISH,AP2S1,RECQL4,PGP,GMPPA,POLD2,COX6B1,CRAT,CS,NSDHL,RAB3IL1,DTYMK,MRPS16,PPP1R14B,PNPO,MRPL4,EEF1B2,EEF1G,MRTO4,RPA1,MRPL23,RPS19,UBAC1,TMEM147,LCMT1,SIVA1,CUTA,CCT5,SLC25A39,EBP,SORD,FAM120A,GMPR,TAF10,GTF2H4,ETHE1,HMBS,MGLL,SF1,IMPDH2,SMYD2,LBR,LDHA,LETM1</t>
  </si>
  <si>
    <t>MAT2A,ADA,DYRK3,SPHK1,CCNB1,PKMYT1,PCNA,CENPF,TRIP13,ASPM,DONSON,CTSG,DLGAP5,MELK,GINS1,PHGDH,DHFR,KIF14,DNMT1,CDCA4,RAD51,TROAP,DUSP1,CHAF1A,RFC3,RFC4,E2F8,RHAG,RHEB,SHQ1,NUSAP1,BRIP1,PAK4,EZH2,FOXM1,SPAG5,RAD51AP1,ASF1B,TPX2,MAST2,AURKA,NCAPG,NCAPD3,NCAPH,ZWINT,MSH6,H2AFZ,TMPO,TNFAIP2,CDC42EP4,OIP5,POLA2,HNRNPD,TYMS,UCK2,GINS3,KPNA2,FADS1</t>
  </si>
  <si>
    <t>KIF18A,EHBP1L1,ANXA7,UBE2T,LSM2,NUCB1,CDC25C,PCNA,CDKN1A,CHEK1,IQGAP3,POLE,POLH,CLIC4,KIF20B,SLC25A10,NUP93,EPDR1,MAP2K3,DAP,PSMD13,MELK,UBR7,E2F8,APIP,RPA1,PSMD14,RPA2,ABCC4,BRIP1,PRELID2,FKBP2,FOXM1,SHC4,STIL,NPLOC4,RAD51AP1,PMVK,GINS2,SOD1,CENPN,GARS,CIT,GSTM5,H2AFX,CKAP2L,TMPO,ARHGAP19,TPI1,KLHDC2,PDSS1,NUP62,TYMS,MTCH1,EIF4H,TNFRSF9,INCENP,UBXN8</t>
  </si>
  <si>
    <t>ACADVL,MARS,AP1B1,MPST,CDC42BPA,SLC25A5,SLC43A1,ARF5,MSMB,EIF3D,EIF3F,HYAL2,NDUFA1,TSPO,NUCB1,CDA,PCCB,UBE2L6,COX5A,CBY1,LSM4,PLTP,POLR2J,POLR2L,PPM1G,PPP1CA,PRCC,MAP2K3,PSMB4,DAP,DDB1,EEF2,RPS21,FZR1,ATP5PD,SDHB,SEC13,MRPL28,RALY,SLC7A4,KHDRBS1,PLEKHO2,OS9,TAF10,CCNI,PRDX2,GRSF1,ZWINT,GSTP1,GUSB,H1F0,MKRN1,GABARAP,TSTA3,UROS,SF1,ITGAM,LRPAP1</t>
  </si>
  <si>
    <t>AARS,MARS,MCM2,MIF,CUL1,SLC25A5,DYNLL1,EIF3G,NDUFS6,CALM2,CCT6A,ZW10,CDK4,PFAS,CLIC1,GNL2,COX6A1,POLR2F,PPP2CA,RSAD2,MAP2K3,PSMB5,PSMD1,PSMD7,DDB1,PYCR1,QDPR,ABCB6,RFC4,EIF4A1,ALG3,NUTF2,RPA2,ENO1,SLC29A1,MRPL23,EPRS,RPN2,FEN1,EMG1,HAX1,CCT4,FXN,SORD,SRM,RUVBL2,UBE2S,GTF2H4,R3HDM1,XPOT,TSTA3,UBE2D1,PRMT1,TNFRSF9,PNO1,NCLN,EVI5,KPNA2</t>
  </si>
  <si>
    <t>ADD1,ADK,BIRC5,COPS3,SPC24,CNIH4,ALDH7A1,SEC11C,NDUFA4,NDUFB6,EIF2B3,BTAF1,CCNC,PCBP1,EIF2AK3,IQGAP3,EEF1E1,PPIA,MORF4L2,PSMB4,CYB5R3,MED9,TIMM8B,ATP6AP2,SHCBP1,EIF5A,AATF,CKAP2,NUTF2,NUP85,RPN2,BCKDK,RRM1,EZH2,AMZ2,TUBA1B,EIF1AD,SLC19A2,LYAR,NT5DC3,CUTA,CGRRF1,EBP,REEP4,PRR11,PLK4,SRM,SUV39H1,PACS2,RFFL,GUSB,HADHB,TYMS,WEE1,DHRS13,ITGB1,MRPS22,ERGIC1</t>
  </si>
  <si>
    <t>ACAT2,MGST3,OSBPL1A,AHCY,MPP1,SLC25A5,MRPS18B,APEH,APEX1,ARL2,MTHFD1,VAMP8,MTX1,ATP5F1A,ATP5F1B,ATP5MC2,ATP5MC3,NDUFA8,NDUFB5,NDUFS3,NME1,AIFM1,PEBP1,PCCB,CKS1B,COX5A,ALG8,COMT,BRCC3,PPIA,QDPR,FAM162A,MRPS7,EIF4EBP1,BSCL2,GLRX5,RPLP0,AMZ2,POP5,CUTA,SLC25A1,EBP,TEX2,ERP29,ABHD2,MOSPD1,GTF3A,GUSB,HADHB,PHB2,MRPS35,UQCRC2,UQCRH,VEGFB,MRPS15,MRPL34,CCDC6,LGALS9</t>
  </si>
  <si>
    <t>AHCY,APEX1,BIRC5,MKNK1,NUDT1,MTR,UHRF1,BRCA2,NFE2,CCNA2,CCT6A,PDLIM1,CDC6,CDC20,CDC25C,PCNA,AURKB,CENPA,CHEK1,CKS1B,ANLN,MYLPF,KIF23,SLC31A1,BAG2,PPA1,PRIM1,CDCA3,TIPIN,RAD51,MRPL54,CDCA8,RGS10,E2F8,METTL8,CKAP2,NUSAP1,MRPL27,HEMGN,RPS26,EZH2,SDC1,SLC4A1,FUS,NCKAP1,GART,NCAPH,CIT,TK1,POLA2,IGFBP2,PLA2G12A,CDT1,KIF22,KPNA2,ATP5IF1,STMN1,MAD2L1</t>
  </si>
  <si>
    <t>KIF18A,SPC25,HIST1H4F,RAD54L,BIRC5,ARHGDIG,NASP,CCNA2,CDC25C,AURKB,MID1IP1,ANLN,KIF23,CDCA3,KNTC1,CNNM2,DLGAP5,AK3,CDCA2,KIF14,SESN2,RB1,ECT2,CDCA8,ESCO2,SHCBP1,RNASEK,TACC3,HSPA4L,GTSE1,STIL,SPAG5,ASF1B,KLHL15,CENPI,TPX2,CLSPN,CDCA5,STARD10,GOLIM4,TCF19,NCAPH,CIT,HIST1H1B,CKAP2L,HIST1H2BB,DAPK2,TTK,VKORC1L1,ITGAM,KIF22,STMN1,MAD2L1</t>
  </si>
  <si>
    <t>H2AFV,CDC42BPA,ARHGAP6,ATP6V0A1,NFYC,OXA1L,PARVB,CKS2,CLPTM1,FADS2,IQGAP3,POLD2,PRIM1,SLC25A10,EPDR1,DLGAP5,DAD1,GINS1,C2CD2L,CDCA2,DTYMK,PIGU,ZDHHC4,OXNAD1,ALG3,UFSP2,MRPL37,BCKDK,MCM10,AMZ2,FANCD2,FECH,ANAPC5,GTSE1,SMPD4,POMT1,CUTA,ASF1B,KLHDC10,PMPCA,DBF4,TMEM97,CIT,GSTP1,PTP4A3,WDHD1,CHEK2,CKAP2L,H2AFZ,XPOT,ARL2BP,MOSPD3,VDAC1,WEE1,MAD2L1</t>
  </si>
  <si>
    <t>AARS,SPC24,ASNS,VAMP8,MTX1,ATP5MC3,BARD1,DRG1,BRCA2,CCNF,CDC25C,PDE6D,LSM4,PLK1,GMPPB,CHCHD7,KIF20B,KNTC1,EIF4A3,PSMD13,NSDHL,CLN6,DPAGT1,DTYMK,FARSB,MRPS16,E2F1,RPS27L,ESCO2,NET1,MRPL12,MRPL37,DSN1,FDPS,RNASEH2C,ZNHIT1,VPS25,RAD51AP1,GINS2,SNRPA,GARS,PGBD1,DBF4,TMEM97,METAP2,NUDT21,PBX4,GSS,TMEM177,GSTZ1,HNRNPD,USP1,DCLRE1B,FBXO44,INCENP,KPNA2,WDR34</t>
  </si>
  <si>
    <t>SOAT2,MRPS28,NUDT1,BAX,NDUFA9,TSPO,CAPN3,AIFM1,CDC6,PCNA,CISH,CKS2,ABCG2,GMPPB,YIPF3,KIF23,POLD2,POLR2D,PPA1,PPIA,PRIM1,ZSCAN12,PSMB3,DAD1,DNAJB6,RGS10,NDUFA13,SAR1B,RPA1,RPS26,EZH2,AMZ2,ST3GAL4,ASF1B,EBP,SSX2IP,FUT8,EXOSC7,CD244,SPR,GARS,PDCD4,DHRS4,GCLM,NCAPH,SEC61G,PRPF38A,SSBP2,TTK,GABARAPL1,AGFG1,UCK2,TNFRSF9,ATP5IF1,FADS1,LMNB1,SASS6</t>
  </si>
  <si>
    <t>ACAT2,ADD1,ALAD,ULK1,MTHFD1,SNX3,NDUFS3,GPR146,PELO,C1QBP,ODC1,ATP6V0D1,SLC25A3,AP2S1,CUEDC2,GMPPA,POLR2F,CS,IFT140,NSDHL,MRPL16,HEBP1,TOP1MT,ADIPOR2,DTYMK,PPP1R14B,PNPO,MRPL4,MRTO4,BSCL2,NUTF2,RPA1,NUP85,ANAPC5,SDHB,SIVA1,PABPC1,SNRPA,CYB5R1,WBP11,SHKBP1,FAM120A,GMPR,TMED2,TALDO1,ETHE1,MRPS35,HMBS,SSBP2,UCK2,RHPN2,EXOSC5,SMYD2,PSMG2,MRPL47,LDHA,LETM1</t>
  </si>
  <si>
    <t>TRIM59,MGST3,MLLT3,APEX1,NUDT1,LSM2,BRCA1,MTMR3,NPM1,CCNE2,PAFAH1B3,CDC6,CDK4,CENPA,PFAS,CRLS1,CEP57,NANP,DAP,DHFR,DNASE1L1,RAN,MED9,SAE1,UBR7,RFWD3,EEF1G,TFB1M,BRIP1,TBC1D7,RTN3,TRMT2B,DSN1,TACC3,ANAPC7,CCT4,CCDC77,CEP72,ASF1B,SLC25A1,TPX2,PLK4,YIF1A,GOLIM4,CIT,AARSD1,MSH6,GYPC,CHEK2,H2AFZ,MRPS35,UMPS,XBP1,PYCR3,KPNA2,AAAS,LMNA</t>
  </si>
  <si>
    <t>MCM7,CENPP,PPM1L,RAD54L,CNIH4,UHRF1,ALDH7A1,EIF2B4,TIMELESS,CCND3,CCNF,CDC6,CDC20,PCNA,CDK2,CDK6,CENPA,CKS1B,DSCC1,PLK1,WTAP,PRIM1,PRKAR2B,ESPL1,IFT140,MELK,NCAPG2,ZBED4,RAB4A,RAD51,RB1,ECT2,E2F8,NTN4,NUSAP1,HEMGN,MCM10,RRM1,EZH2,PRELID2,UBE2E3,CENPT,SKP2,RAD51AP1,ASF1B,PRR11,FUT8,CDCA5,PBK,SUOX,UBE2C,NCAPH,FRAT2,SUPT16H,TTK,SASS6,WDSUB1</t>
  </si>
  <si>
    <t>MARS,MIPEP,ARHGDIG,YIF1B,RUVBL1,NDUFB5,C1QBP,NME4,CARS,GATC,ODC1,USP14,SLC16A6,CDR2,MRPL55,PPIB,CS,DYNLL2,WDR55,PSMC5,MRPL20,PNPO,DERA,MECR,EIF4A1,EIF4E,AATF,MRPL23,EPRS,GLRX5,BCAS2,EMG1,FKBP2,FPGS,RPIA,SNRPD1,SNRPD3,DNAJB11,GARS,SLC38A5,CD3EAP,DUS1L,PMPCA,BOP1,GTF2H4,PHB2,PDAP1,HMBS,U2AF1,UBE2V1,MRPS15,FTSJ1,EIF6,SMYD2,CHCHD1,MRPL47,LMO2</t>
  </si>
  <si>
    <t>MARS,MIF,AHCY,EIF3I,NDUFS6,NME1,NUP88,OAT,PA2G4,PCCB,CDK4,TRIP13,ALG8,EIF4E2,PPAT,PPP1CC,PPP2CA,PSMB3,PSMB5,PSMB6,PSMD1,PSMD7,QDPR,ABCF2,RFC3,RFC4,RGS10,EIF4A1,AATF,NUTF2,ENO1,MRPS12,RPN2,TUBA1B,TIMM17A,SEL1L,CCT4,FXN,SLC3A2,NUP133,FUS,SNRPD1,SORD,UAP1,NCKAP1,SRM,NUP160,PDIA3,GTF2E2,MTREX,R3HDM1,XPOT,EXOSC8,TSTA3,HPRT1,IDH3A,WNK1</t>
  </si>
  <si>
    <t>MAGOH,MCM5,PICALM,RAD54L,PPM1D,RUVBL1,UBE2T,EIF3G,MYO1D,PGM2L1,NDUFV2,BLVRA,OAT,P4HB,PA2G4,CDR2,WDR46,SEC61A1,COL5A1,KIF23,POLD2,EEF1E1,HERPUD1,WDR55,TIPIN,DHFR,RAD17,AATF,MRTO4,GLRX5,CFDP1,EMG1,FNTB,CCT4,SLC1A5,LARP7,SLC20A1,CCT8,SMN1,FUS,EXOSC7,PBK,DPY30,TCP1,PTP4A3,LSM6,NUDT4,H2AFZ,ARL2BP,HINT1,PHB2,RINT1,HPRT1,DHRS13,PSMG2,LIG1,LMNA</t>
  </si>
  <si>
    <t>SEH1L,ACAT2,ADK,TTF2,COPS3,ARL3,RUVBL1,MTX1,ALDH7A1,EIF2B2,CAT,POLE3,PCCB,AURKB,CLGN,DPM3,FBXO7,GNL2,CTSG,KCTD9,AHI1,EIF4A3,PSMB3,PSMC1,PSMD4,DDX1,MRPL16,NQO1,RAD51C,DTYMK,DNAJB6,RFC2,RHEB,MRPS18A,SLC29A1,MRPS12,PRMT5,FECH,LCMT1,RNASEH2A,PLK4,EAF2,GART,STK3,TFDP2,TMEM177,HSD17B10,ARHGAP19,HDGF,TUBG1,UBE2E1,UCK2,EIF4H,MRPS22,STMN1,LETM1,MAD2L1</t>
  </si>
  <si>
    <t>AARS,NUDT9,AP1B1,AHCY,GNPAT,MRPS28,TSPAN33,EIF3D,AUH,AUP1,NDUFA9,NDUFB10,NDUFS2,NDUFS6,PLOD3,CENPF,ZNHIT3,LONP1,PIGA,ALG5,MED7,GMPPA,GDF3,PPM1G,GORASP2,CYC1,PSMB7,PSMC1,WDR55,MYEF2,AURKAIP1,FBXO34,RAD23A,MRPS18A,MRPS7,RPL9,RPL19,RPL24,SAP18,ARL6,TUBA1B,SDC1,LCMT1,CARM1,REEP4,PMPCA,PACS2,GPR19,GSTM5,GTF3A,ICMT,SEC61G,RPL35,UBE2K,CDC42EP4,UBA1,IDH3A</t>
  </si>
  <si>
    <t>CLPP,ULK1,NDST2,DYNLL1,VAMP8,ATP5PO,NDUFA8,NDUFS3,SAP30,CAPNS1,SEC61A1,CHCHD7,COX7A2,GDF3,PPIB,PRKCSH,CTSE,PSMB6,DAP,PSMD3,TMEM179B,AURKAIP1,MRPL20,EEF1B2,TIMM8B,ENO1,RPL3,RPL19,RPL28,NUP85,MRPS12,RPS5,RPS16,SDHB,RNASEH2A,SMARCB1,SNRPD2,DUS1L,YIF1A,SUPT4H1,EIF3K,ERP29,TALDO1,WWP2,GTF2F1,GTF2H4,GUK1,ETHE1,PRPF38A,DCTN3,TPI1,HSP90B1,PNKP,U2AF1L4,UQCRC1,FKBP8,MRPL34</t>
  </si>
  <si>
    <t>MARS,MIF,SLC25A5,EIF3I,NME1,NPM1,NUP88,USP14,PA2G4,CD47,CDK4,PDHB,PPP1CC,PPP2CA,PSMB3,PSMB5,PSMB6,PSMD1,PSMD7,QDPR,BCL2L11,ABCF2,RFC4,RGS10,EIF4A1,AATF,ALG3,PSME3,NUTF2,RPA2,ENO1,RPN2,TUBA1B,TIMM17A,FKBP2,SSSCA1,SHMT2,SLC1A5,NUP133,FUS,SP3,NCKAP1,SRM,SSRP1,GCLM,TEX261,PDIA3,GTF2E2,MTREX,R3HDM1,TSTA3,UBE2D1,HPRT1,IGSF3,WNK1,STT3A,EVI5</t>
  </si>
  <si>
    <t>AARS,CHAF1B,ABCB7,MCM6,ANXA7,PHACTR4,EIF3B,BAX,NDUFAB1,NFE2,BTAF1,ZW10,AP1S1,CLPTM1,MYLPF,PGP,YIPF3,PMM1,PSMC3,PSMD11,MRPL16,SLC25A38,CLN6,RB1,RBBP7,TSSC4,MSTO1,MRPS18A,MRPL4,MRPS7,RIF1,FBXO31,CKAP2,BRF2,SF3A1,RRBP1,PRMT5,GTSE1,SLC19A2,SCLY,PCGF5,NECAP2,AP4B1,CYB5R1,GARS,MRPS30,STK11,YDJC,COPS6,AARSD1,LSM6,MGAT4B,MOSPD3,SF1,DEK,UBXN8,APLF</t>
  </si>
  <si>
    <t>CLPP,KIF18A,MAGOH,STX18,MIF,TRIB3,NDUFS6,TMEM11,BLVRA,CBR1,USP10,UBE2L6,PFAS,LSM4,PMM2,CPOX,PPAT,PPM1G,PPP6C,PRIM1,SLC25A44,POLDIP2,CYC1,PSMD3,MRPL16,AURKAIP1,RAD23A,SMC4,RFC2,UBR7,RFWD3,MRPS18A,TIMM8B,G3BP1,ALG3,PSME3,MRPL23,SF3B4,MRPS12,ACAA2,RPP30,EBP,XRCC6,UBAP2,SRPRA,PMPCA,RNPS1,SUV39H1,XPO4,GTF2H4,ECD,UQCRC1,UQCRH,MRPL40,NCLN,KIFC1,MRPL52</t>
  </si>
  <si>
    <t>RBM10,ACP1,SPCS1,CNIH4,ATP5MC3,ATP6V1E1,SEC11C,NDUFA1,NDUFB3,NDUFB5,NDUFB7,NDUFC1,NDUFS6,BNIP3L,NUCB1,CASP3,ODC1,AIFM1,CENPA,TRAPPC1,COX5A,PYCR2,RNF19A,COX4I1,COX6A1,EI24,CSNK1D,TIPIN,FAM20B,RBL1,MRPS18C,FEM1B,SAR1B,RPA1,LRRC59,RPS26,EZH2,RNASEH2C,MRRF,UBE2J1,GLRX3,CCT2,SUMO3,PRRC1,VPS29,TEX2,RAB10,DBF4,DPY30,H2AFX,TMPO,UBE2E1,EIF4ENIF1,HPRT1,NDUFA11,LIG1,SASS6</t>
  </si>
  <si>
    <t>KIF18A,SPC25,MCM3,ZSWIM1,HIST1H2BH,HYAL3,MICAL3,RAD54L,ALDH7A1,NDUFB3,BRCA1,BTF3,CCNE2,CLGN,PFAS,SLC25A3,METRN,POLD2,POLE,BAG2,CHST11,PRKAR2B,CTSG,CYC1,PXMP2,RAB4A,RAD23A,ZWILCH,RARS,ABCF2,RFC4,LRRC17,GLRX5,BRIP1,TRAIP,RPS7,CD320,EZH2,FNTB,SKP2,SNRPA,PLK4,AURKA,STK11,NCAPH,GRSF1,TFDP2,MSH6,TK1,H2AFZ,MRPL3,HINT1,MGLL,TUBG1,DCLRE1B,STMN1,MLF2</t>
  </si>
  <si>
    <t>MAGOH,ACADL,MCM4,CENPP,PEF1,SSNA1,TSPO,TIMELESS,SPSB3,PA2G4,PAM,PDE6D,METRN,PGP,COL5A1,POLE,POLH,PPP1CA,PSMD3,NCAPG2,PHGDH,SLC41A3,RAN,ACOT8,SMC4,E2F4,RFC4,DAZAP1,ABCC4,BRIP1,MND1,EZH2,DSN1,FZR1,CENPT,ZDHHC16,NUDT22,THOC3,ACBD6,GPR160,SLC22A4,PPIL1,USP39,TUBGCP2,NCAPG,SUV39H1,NCAPD3,GPS2,MAN1B1,TPI1,U2AF1,USP1,ITGAM,ANP32E,LDHA,SFXN1,AAAS</t>
  </si>
  <si>
    <t>ACADVL,MCM3,LAGE3,ATP5MC3,NDUFA3,NDUFB10,NDUFV2,BLVRA,NPM1,CDK4,METRN,GRHPR,PLCB4,HECTD1,RNF19A,PRIM2,CHURC1,SERBP1,DDB1,MYEF2,DLST,DNAJB6,E2F3,PPP1R14B,EIF4E,EIF5A,RPL27A,LRRC59,CNPY2,MAD2L2,MRRF,YIPF4,CCT4,DIS3,AZIN1,SSBP4,PRRC1,HBS1L,WBP11,TEX2,CHAC2,FCHO1,PMPCA,KLHL7,TMEM97,TAF9,COPS6,NUP160,UBE2C,GSS,TRAM1,WBP2,HSP90B1,PNKP,IMPDH2,STMN1,MAD2L1</t>
  </si>
  <si>
    <t>SPC24,ARRB1,YIF1B,RUVBL1,MTHFD1,EIF2B3,AIFM1,PCBP1,GTF3C5,FBXO42,EEF1E1,COX6A1,COX6B1,PPIA,EIF4A3,PSMB4,PSMB6,PSMC2,PSMD8,PTPN12,RAN,MED9,BOLA1,TIMM10,TIMM8B,EIF2B1,EIF5A,SLC29A1,MRPS12,ETFB,EZH2,TUBA1B,SEC13,LYAR,SSX2IP,SUMO3,GLE1,SUV39H1,TMEM97,HTRA2,WWP1,H2AFZ,HADHB,DCTN3,TYMS,UMPS,VDAC2,HSPE1,MRPL40,ITGB1,EIF6,MRPS22,IFRD2,KPNA3,SLAMF9,ORMDL3,MAD2L1</t>
  </si>
  <si>
    <t>HIST1H4F,MRPL15,EIF3D,EIF3F,EIF3G,ATP6V1E1,BAG1,NDUFA9,NDUFB10,TSPO,NMT1,CALM2,RAB11B,NCAPH2,EFTUD2,AP1S1,CRIPT,PPP6C,PRKAG1,PSMA2,PHGDH,RAB5C,EIF4A1,COPS4,EIF2A,LRRC59,PRMT5,GDE1,SUMO3,SUMO2,INO80C,ACTR10,SRM,SSRP1,GDI2,LSM3,TCP1,PRDX2,HSD17B10,HAGH,HDGF,TPMT,GABARAP,TUFM,HPRT1,SDF2L1,HSPD1,ISG20,KARS,MRPL52,ERGIC1</t>
  </si>
  <si>
    <t>ACADL,SPC25,HIST1H2BC,HAT1,SPC24,ATP5F1C,NDUFS6,NME1,CALM3,TRIP13,COX5A,CLIC1,DSCC1,MED7,CLIC4,CHST11,PPP1CC,PRIM1,CEP57,PSMD8,PSMD12,GINS1,RAD51,RAN,RFC3,CDCA8,DERA,SAR1B,COPS4,RPA2,ERH,ETFB,SYCE2,TACC3,FKBP2,UFC1,PRR11,SNRPD1,NDUFA12,NCAPH,GTF2F2,H1F0,H2AFZ,SNF8,GABARAPL1,HPRT1,TNFRSF9,ATP5IF1,STMN1,LDHA,LIG1,MAD2L1</t>
  </si>
  <si>
    <t>AARS,SPC25,HIST1H2BG,HIST1H2BF,HIST1H2BE,HIST2H2BE,HIST1H3C,RAD54L,ART4,TNFRSF17,CCNA2,CDC20,AURKB,CDKN3,GTF3C5,VKORC1,CLPTM1,GMPPB,SEC61A1,RAB26,CHAC1,CRELD2,PPIB,PDIA4,PRKAR2B,CDCA3,MELK,PXMP2,TROAP,DTYMK,OPTN,SLC35B1,BCKDK,RRBP1,HAX1,FKBP2,SDC1,SEL1L,SPAG5,TPX2,GINS2,RBKS,SSR4,NCAPG,PSRC1,UBE2C,TG,GSTM5,TK1,HSP90B1,TYMS,SDF2L1,GINS3,XBP1,NT5DC2,CDT1</t>
  </si>
  <si>
    <t>MARS,AHCY,GATAD1,NASP,NQO2,CCND3,PCMT1,CDK4,CDK6,CDR2,PFKL,PRMT7,MED7,PLK1,TXN2,BAG2,NSL1,PPA1,PRIM1,PSMC2,ZBED4,RBBP7,SEC61A2,G3BP1,ALG9,RCL1,PSME3,COQ7,NUP85,MCM10,SLC19A2,PAICS,DIS3,RAD51AP1,CHTF18,NUDC,UAP1,CENPN,PBK,CLPX,DPY30,PRDX3,SUV39H1,AARSD1,NUDT5,STRAP,SEC23IP,NUP62,SPCS3,HPRT1,VKORC1L1,XBP1,NUDCD2,MRPS24,PSMG2,BOLA3</t>
  </si>
  <si>
    <t>CPNE2,ACADVL,ACAT2,ADK,TRIB3,UHRF1,LSM2,RNGTT,NDUFS2,BTF3,PPIL3,CCNB1,PAFAH1B3,PAM,PFKM,TXN2,PRKAG1,AK3,SARS2,ADIPOR2,RAD51C,RAN,HEXIM2,MECR,NDUFAF1,METTL9,EHHADH,ENO1,SLC29A1,BRIP1,MRPL12,TRAIP,ETFB,EYA3,CD320,FOXM1,RNASEH2A,GLS2,SLC39A8,GLE1,PRDX3,STIP1,NCAPD3,NCAPH,MSH6,ETHE1,PXMP4,HMGCL,HNRNPC,MRPS15,ILK,KCNN4,KIFC1,FBXO36,STMN1,LDHA</t>
  </si>
  <si>
    <t>ADD1,AP1B1,ARRB1,VAMP8,ATP5F1C,ATP5PO,NDUFA8,NDUFS3,ATP6V0D1,PAFAH1B3,CDK4,ASNSD1,PPIB,PRKCSH,CTSE,BCAS3,PSMB6,DAP,TMEM179B,CLN6,AURKAIP1,RIT1,MRPL4,TIMM8B,RNF5,RPL19,STX2,MRPL30,WDR81,FBXW4,MRPL28,CUTA,NECAP2,TRMT2A,EXOSC7,DUS1L,HELB,SUPT4H1,EIF3K,ERP29,TALDO1,SIRT3,FAF1,GTF2H4,GUK1,HADHB,PNKP,CCNDBP1,MKRN1,UQCRC1,MRPS11,MRPL34,CDT1,MLF2,LMO2,LYL1</t>
  </si>
  <si>
    <t>MAGOH,SPC25,MCM5,MCM7,ADA,SSNA1,ATP5MC3,PABPC4,NDUFS8,BRCA2,C1QBP,USP10,TRIP13,AHCTF1,MRPL33,CPOX,GTPBP1,PPP2CA,RRN3,DYNLL2,NUP93,PRPS1,PSMA7,PSMC4,DLST,RAN,DTYMK,COQ6,E2F8,RIF1,FANCI,LRRC20,NUTF2,RPL31,NUP85,SAP18,MRRF,LRRC8C,UBE2J1,TMEM14C,KTI12,DIS3,KHDRBS1,GCLC,RNPS1,GCLM,TFDP1,GYPC,HARS,UBE2K,EIF4ENIF1,SF1,ZCCHC3,PNO1,DEK,WDSUB1</t>
  </si>
  <si>
    <t>AHCY,EIF3F,ATP5F1D,ATP5MC2,ATP5MC3,EDF1,TNFRSF14,NDUFB8,NDUFC1,NDUFS8,BTF3,CALM3,PCBP1,CFL1,COX5A,SAC3D1,PDIA4,PRCC,TMED9,MAP2K2,PTBP1,AURKAIP1,RAB5C,CDCA4,PPP1R14B,LSM12,DAZAP1,NUTF2,SRRM1,SF3B4,ERH,MRPL12,ECSIT,CFDP1,STK25,RALY,SLC25A1,EDEM2,SUMO3,SSRP1,FCHO1,RNPS1,UBE2S,ERP29,TAF10,ADRM1,GPS2,PDIA3,GTF2F1,SEC61G,SNF8,PDAP1,SPCS3,HSPA9,EIF4H,MRPS15</t>
  </si>
  <si>
    <t>SPC25,MCM7,PEF1,HIST1H2BC,HIST1H3H,HIST1H4H,ATP5F1C,SAP30,BRCA1,ST3GAL5,PDLIM1,CDC20,PCCB,CLGN,COPB2,LSM4,DSCC1,PPIA,PPM1A,PPP1CA,PPP2CA,NUP93,KCTD9,EIF4A3,PSMB6,PSMD4,PSMD9,RAN,E2F8,FANCI,SHCBP1,FDPS,FECH,TMEM164,SEC13,FOXM1,UBE2J1,SIVA1,STIL,SMC2,SPAG5,SLC25A1,SORD,UBE2C,TFDP1,STRAP,ICMT,HIST1H2AE,ARHGAP19,POLA2,HNRNPAB,UBA1,IDH3A,AVEN,LMNB1,CAPRIN1</t>
  </si>
  <si>
    <t>CLPP,TMEM41A,MRPL13,HAT1,YIF1B,RUVBL1,MRPL22,CNIH4,MTHFD1,EIF3B,ATP5MC2,MYO1D,NDUFA7,NDUFC1,EIF2B3,EIF2S2,CCT6A,CDC34,GSTO1,PSMF1,POLR2F,PPP2CA,EIF4A3,PTBP1,NQO1,FAM162A,RNASEH2B,RBBP7,MED9,GLRX2,PNPO,SHQ1,LPCAT3,ABCC4,SF3A1,TBC1D7,TMEM147,SMPD4,CCT2,AHSA1,SLC25A1,TRAPPC3,JAGN1,ACTR10,SRM,CD3EAP,RUVBL2,DPY30,LSM6,HINT1,PHB2,HMBS,FASTKD5,HSPE1,IFRD2,CHCHD1</t>
  </si>
  <si>
    <t>ACP1,SPCS1,NDUFA7,NDUFB3,DRG1,CDC123,NPAT,UBE2M,CCNC,AIFM1,PCCB,TBRG4,ALG5,CLTB,MTO1,ALG6,MRPL55,BAG2,COX6B1,PPIA,WDR74,MAP2K2,PSMC3,PSMD3,PSMD13,DDB1,RAD17,TSSC4,RGS12,SHCBP1,SAR1B,ARL6,ANAPC5,YTHDF2,SEPHS2,REEP4,NUDC,SRP54,CLPX,TXNL4A,TAF12,TEX261,FAF1,GTF2F2,GUK1,GYPC,HINT1,CBX3,TSN,AGFG1,UQCRC2,BCL2L13,MRPS24,PGAM5,LETM1,LMNB1</t>
  </si>
  <si>
    <t>MARS,ACOX1,ZSWIM1,HIST1H3D,SOAT2,MRPS18B,ANXA7,HAT1,APEX1,DYNLL1,EIF3B,EIF3G,EIF2B2,CAPN1,UBE2M,DNAJA3,CDC34,PCYT1A,TBRG4,PDE6D,GSTO1,COX6A1,CLIC4,CYC1,RETSAT,AK3,DHX15,GLRX2,MECR,LRRC20,TNK2,AATF,PSME3,EPOR,SAP18,ETFDH,SARS,KTI12,SCLY,MRPL17,INTS9,SNRPB,GMPR,STIP1,ADRM1,EXOSC2,GTF2H3,STRAP,GYPC,MGAT4B,ACOT9,VKORC1L1,MRPL40,AGPAT4,DTWD1,CITED4</t>
  </si>
  <si>
    <t>ACADVL,ACAT2,MCM6,MCM7,HIST1H4C,SLC25A5,BIRC5,MTHFD1,ATP5MC3,NASP,NDUFA7,NDUFAB1,BLVRA,EIF2B2,NME1,CDC20,CKS1B,LSM4,GMPPB,GSTO1,PLTP,CRELD2,PPIA,ESPL1,KNTC1,AHI1,MELK,GINS1,DHFR,RAD51,DPAGT1,ACOT8,SMC4,GLRX2,RFC3,LAP3,SEC61A2,NDUFAF1,PSMD14,NUSAP1,MRPS12,EZH2,FECH,FEN1,DCTN2,PAICS,CCT5,TPX2,FUT8,AURKA,GSTZ1,SNF8,ACOT9,HMGCL,NUP62,IGSF3</t>
  </si>
  <si>
    <t>HDHD3,MIF,ALAD,ARL2,PLA2G4C,NXT1,SAMD14,ATP5MC3,SNX3,CACNA1S,P2RY1,PAFAH1B3,PDE6D,CENPB,CUEDC2,CLTB,COX7A2,POLDIP2,SF3B5,PSMA7,PXMP2,FAM162A,RBBP7,MED9,MRPL54,ST6GALNAC6,EZH2,TMEM147,ZNHIT1,CHCHD6,TMEM107,SLC25A39,NUP133,SUMO3,ENDOD1,CENPN,VAMP5,MTHFD2,ATL2,FAF1,TG,NUDT5,ETHE1,TPI1,SNF8,COX6B2,CDC42EP4,TSN,UCK2,GINS3,NSMCE2,MRPL14,HSPB6,ITGB1,AK7,LIG1</t>
  </si>
  <si>
    <t>TPCN1,MIF,HIRIP3,SLC25A12,EIF3D,ATP5F1A,ATP5PB,NDUFB3,NDUFB5,NDUFV1,BTF3,EIF2B3,AIFM1,TBRG4,SLC25A3,MRPS21,SLC31A1,FAM162A,MRPS7,RNF5,ELAVL1,PHF10,RPL32,GLRX5,RPL38,MRPL12,MRPS12,MAEA,RPS15,SDHB,SEMA4B,ALKBH7,CDK5RAP1,VAMP5,GART,FCHO1,DMAP1,SUV39H1,AFG3L2,EIF3K,LIAS,FAF1,NUDT4,GTF3A,XPOT,TPI1,ARL2BP,TMC6,HNRNPC,TUFM,RAB38,ARMC6,MRPS24,COQ9,IFRD2,LGALS9</t>
  </si>
  <si>
    <t>PEF1,ANXA7,COPS3,SPC24,MTMR9,SAP30,NDUFV2,EIF2B5,CCNE1,CCNF,CCT6A,CDC34,CDR2,UBE2L6,ALG5,MED21,CRELD2,CPOX,KIF20B,PPM1G,CENPL,PSMD1,CDCA2,RAD21,RARS,FBXO31,ENO1,MTDH,PI4K2B,BRIP1,MRPL27,ACAA2,CDV3,STIL,LYAR,ELOF1,SPAG5,SEPHS2,TAF12,SIRT1,GTF2F2,ETHE1,H2AFX,HDGF,WBP2,HNRNPAB,UMPS,DNAJB1,WEE1,NSMCE2,YWHAH,KIF22,KPNA2,KPNA3,LMNB1,MXD1</t>
  </si>
  <si>
    <t>LAGE3,TPCN1,HIST1H2BH,RUVBL1,MTHFD1,ATIC,EIF3F,ATP5F1B,NASP,BCL2L2,TMEM11,EIF2B2,NFYB,CCND3,PDK3,CLCN3,TXN2,CRELD2,PPAT,PRCC,CYC1,SERBP1,PSMA2,PSMA7,PSMB5,PSMC1,DAP,PSMD4,PSMD8,MRPL16,RAD17,DTYMK,DNAJB6,UBXN1,DAZAP1,ELAVL1,RPL36AL,MNS1,FDPS,EMG1,ZNHIT1,DNAJC8,POLDIP3,NECAP2,CENPI,UBAP2,GTF2E2,ICMT,HIST1H1C,MTREX,TOP1,TPI1,ARL2BP,BCL2L13,DTWD1,KIFC1</t>
  </si>
  <si>
    <t>CLPP,H2AFV,NMRAL1,AP2B1,SLC25A12,EIF3I,DRG1,EIF2B3,ODC1,DIS3L,PARVB,TRAPPC1,EFTUD2,SLC25A3,AP2M1,PRMT7,PLRG1,EIF4E2,POLD2,CRIP2,PPP1CC,RRN3,PRKAR2B,POLDIP2,PSMD1,PSMD2,PSMD7,RNF141,MED16,RFC3,LAP3,HEXIM2,RHEB,SMU1,LHFPL2,RPLP0,MAEA,TMEM147,RNASEH2A,EIF1AD,SHMT2,GINS4,PPA2,INTS9,CHAC2,SRM,GPX1,TUBG1,UCK2,PSMG2,MLF2,HINT3,CAPRIN1</t>
  </si>
  <si>
    <t>MCM2,ZSWIM1,ALAD,TMEM41A,AQP9,NUDT1,GATAD1,MTMR3,TIMELESS,PIGQ,DNAJA3,PCCB,PFAS,PFKL,PLRG1,PCYT1B,SLC25A44,CLSTN3,NDUFS7,PSMB5,PSMD1,DDB1,FAM20B,HEXIM2,PBRM1,NDUFAF1,CDCA7,LPCAT3,METTL8,BCKDK,MAEA,SETD3,LRRC8C,THOC3,SSX2IP,EDEM2,JAGN1,GART,PBK,SRM,NUP160,TEX261,NOMO1,TMEM177,TGM2,GTF2H4,TRAM1,SEC23IP,SPCS3,ATG9B,MRPL14,FADS1</t>
  </si>
  <si>
    <t>CHAF1B,ACADL,SPC25,TRIM59,AHCY,RAD54L,SPC24,ASNA1,NDUFB7,NFE2,CASP3,CCNA2,CDC6,PCMT1,CDKN1A,CHEK1,PFKM,ANLN,MED7,PLK1,COMT,COX6B1,TRAM2,MXD3,MELK,NCAPG2,REC8,DUT,FARSB,RGS10,MSTO1,DERA,OPTN,SHCBP1,BRIP1,MND1,RRM1,FANCD2,TACC3,DCTN2,STIL,PAICS,RAD51AP1,ASF1B,TPX2,SSR2,GDI2,AURKA,SUOX,TK1,UBE2J2,ALMS1,ANP32E,LDHA,MAD2L1</t>
  </si>
  <si>
    <t>MAGOH,ANXA7,BIRC5,FANCM,NASP,NDUFB6,TSPO,CAPNS1,CCNA2,CCNE1,CCNF,CDC25C,CDK2,AURKB,CDKN2D,TRAPPC1,CKS1B,ANLN,KIF23,PPIB,CRIP2,PRIM2,CDCA3,KCTD9,PSMA2,DAP,PSMD8,AK3,CDCA8,E2F8,UBL5,MRPL27,RRM1,MRPS17,TACC3,FKBP2,HSPA4L,ELOF1,CDCA5,PRRC1,MRPL43,GBA,AURKA,NCAPH,ABCB10,DAPK2,TTK,GABARAPL1,IDH3A,TNFRSF9,ITGAM,KIF22,KPNA2,PQLC3,ATP5IF1</t>
  </si>
  <si>
    <t>ACADVL,ACOX1,MCM2,ARL2,EIF3F,ATP5MC3,NDUFAB1,IER3,NUCB1,CCT6A,ENPP1,CUEDC2,LSM4,SNX15,PRMT7,POLR2F,PPP1CC,PRKAG1,SLC41A3,MRPL54,OGFOD2,APIP,EMD,UFSP2,RPS3,MRPL30,ST6GALNAC6,LCMT1,FOXM1,THOC7,HTATIP2,CCT2,CUTA,PMVK,EBP,GDI2,TXNL4A,MED22,TAF10,TK1,GUSB,MRPL3,HARS,RPL13A,PARK7,TUSC2,VDAC1,ARMC6,XBP1,IDH3A,MRPS15,PNO1,FTSJ1,IFRD2,MRPL47</t>
  </si>
  <si>
    <t>HIST1H2BM,AP1B1,HIST1H4A,HIST1H4C,OSBPL1A,MICAL3,RAD54L,MYBL2,SLC11A2,PKMYT1,CCNF,ZW10,CDK6,CFL1,NCAPH2,TRIP13,CENPM,RECQL4,ASPM,FADS2,CLIC4,SLC25A10,ESPL1,CDCA3,MXD3,AHI1,DLGAP5,MELK,RNF141,TROAP,LRRC20,SLC29A1,NUSAP1,TRAIP,TUBA1B,FOXM1,PTGES2,GTSE1,MRPL28,SLC1A5,ASF1B,TPX2,CLSPN,SORD,GART,MAST2,GPR22,CIT,GSS,TK1,TYMS,DCLRE1B,APOLD1,KIFC1,AAAS</t>
  </si>
  <si>
    <t>SEH1L,AARS,MARS,ACOX1,MIPEP,MRPL15,CREG1,IER3,EIF2B4,EIF2B3,C1QBP,NME1,NUP43,DNAJA3,CDK4,CISH,CLTC,GNL2,GMPPB,PMM2,GORASP2,NUP93,CYC1,PSMB5,PSMB6,PSMD2,PSMD13,GINS1,RAD51C,MRPL20,DNAJB6,TRAP1,TIMM8B,G3BP1,ERH,MRPL12,MRPS12,TUBA1B,PITRM1,PAICS,SLC3A2,MRPL17,GARS,GART,SSRP1,STIP1,TALDO1,GTF2H4,TPI1,MGLL,NUP62,TUBG1,UCK2,EIF6,STT3A</t>
  </si>
  <si>
    <t>SPC25,NUP54,MPST,TRIB3,BRCA1,CAPN2,CCNA2,CCNF,CDC6,PCNA,AURKB,CDKN3,CENPF,CHEK1,CKS2,CLIC1,NME7,KIF23,ESPL1,CEP57,DLGAP5,PHGDH,DHFR,PXMP2,RAD51,SMC4,RFC3,ECT2,E2F8,SHCBP1,METTL8,SLC35B1,MCM10,FOXM1,SCLY,SMC2,LARP7,SPAG5,GINS2,PBK,AURKA,SUOX,ZWINT,WDHD1,H2AFX,TMPO,ARHGAP19,HPRT1,TNFRSF9,KIFC1,KIF22,KPNA2,STMN1,SFXN1,MAD2L1</t>
  </si>
  <si>
    <t>M7549</t>
  </si>
  <si>
    <t>Genes down-regulated in double positive thymocytes: untreated versus stimulated by anti-CD3.</t>
  </si>
  <si>
    <t>MCM5,TRIM59,SPC24,SSNA1,BRCA1,TIMELESS,SLC11A2,NUP88,CASP3,CCNF,PRPF3,CDC20,PFAS,EFTUD2,ASPM,PGP,DSCC1,POLD2,KIF20B,KNTC1,TXNL4B,CLN6,DNMT1,CDCA4,CHAF1A,E2F1,MRTO4,SLC29A1,SRRM1,GLRX5,NUP85,MRPL37,EZH2,CEP78,ZC3HC1,FXN,SLC1A5,SPAG5,SLC25A39,SSX2IP,TPX2,TIMM50,FUS,PRR11,CDCA5,PMPCA,SUV39H1,PSRC1,TCF19,ICMT,CHEK2,H2AFX,SYNGR4,ARHGAP19,TUBG1</t>
  </si>
  <si>
    <t>ACOX1,MCM5,MCM6,MIPEP,TRIB3,RNGTT,SEC11C,BANF1,EIF2B4,EIF2B2,BAZ1B,DNAJA3,AIFM1,NFXL1,RECQL4,PGP,POLD2,CLIC4,PPP1CA,DYM,PSMB3,CLN6,QDPR,DPAGT1,MRPL20,MRPS18A,TRAP1,UBL5,FANCI,EIF4EBP1,ALG3,SLC29A1,ETFB,PEMT,FEN1,VTI1B,FNTB,STIL,PAICS,MRPL17,MTHFD2,SRM,MCAT,TCF19,NUPL2,ICMT,HSD17B10,PRPF38A,HPRT1,SDF2L1,PRMT1,ARMC6,B3GNTL1,IFRD2,AAAS</t>
  </si>
  <si>
    <t>KIF18A,MCM2,MCM6,PIP5K1B,DCPS,SLC43A1,SLC25A12,MTHFD1,BARD1,EIF2S2,CAPN2,CARS,CCNB1,USP14,PA2G4,PCBP1,CLIC1,ASPM,NME7,EIF4E2,COL9A2,POLH,CRELD2,PPAT,ESPL1,KNTC1,DLGAP5,PSMB4,MELK,DHFR,SMC4,RFC3,RFC4,UBR7,OPTN,NUSAP1,LANCL1,SHMT2,SMC2,TPX2,FUT8,XRCC6,NUP50,RBKS,GCH1,PDCD4,NCAPG,TAF5,TK1,TMPO,ARHGAP19,HINT1,TYMS,KIF22,AVEN</t>
  </si>
  <si>
    <t>EHBP1L1,ARF5,SNX3,ATP5PO,NDUFA5,NDUFB5,PELO,CAPN2,POLE3,PA2G4,ZW10,GTF3C5,SLC25A3,PIGA,COX5A,PMM2,COMT,EI24,PPIB,RRN3,POM121,ALDH18A1,DUT,PNPO,MRPL2,EEF1B2,EIF5A,RPS11,RPS21,TOMM40L,ACAA2,ANAPC5,GLRX3,LARP7,SSBP4,PRRC1,ENDOD1,CD244,DUS1L,AURKA,METAP2,ABHD2,GRSF1,ZBTB45,GTF2F1,TRAM1,SH3BP5L,UQCRC2,IDH3A,YWHAH,TNFRSF9,EVI5,USP7,WDSUB1,MXD1</t>
  </si>
  <si>
    <t>ABCA3,CENPP,ARF5,ARL3,SAMD14,NASP,BLVRB,ATP6V0D1,SAMD11,PAFAH1B1,CDC20,CDC25B,CENPF,ASPM,MYLPF,PCYT1B,KIF23,PRKAG1,PRKAR2B,CDCA3,MXD3,PSMC3,FBXO2,CDCA2,SAE1,RFC4,CDCA8,TXNDC11,OPTN,TMEM40,NUSAP1,HAX1,SLC25A17,TPX2,INTS9,CYB5R1,ACTR10,ACSS1,GDI2,FCHO1,HELB,ADHFE1,NCAPG,DPY30,H2AFX,SERINC5,ARL2BP,SSBP2,TTK,IDH3G,YWHAH,MRPS26,HSPB6,PTDSS2,KPNA2</t>
  </si>
  <si>
    <t>ABCB7,MCM4,LAGE3,AHCY,ALAD,MKNK1,TMEM208,ATP5F1C,NME1,NQO2,MRPL49,CENPB,ABCB4,SAC3D1,GSTO1,BAG4,FARP2,RNF141,FAM162A,RAD51,CPEB2,DTYMK,DUT,E2F1,BOLA1,RFC4,RPS27L,THAP4,FRRS1,G3BP1,ERH,MRPS12,TBC1D7,PTGR2,RPS19,SARS,MRPS17,ANAPC7,SEPHS2,CGRRF1,NUDC,NUP50,DPY30,GOLIM4,TAF5,NUDT21,ABCB10,MRPS35,POLA2,VDAC2,ITGAM,COQ9,ANP32E,STMN1,LBR</t>
  </si>
  <si>
    <t>AARS,MARS,MAT2A,AQP9,TRIB3,MTHFD1,ASNS,EIF3B,ATIC,EIF3G,BCL2L1,NDUFAB1,EIF2B3,C1QBP,CCND3,DNAJA3,CDK6,CDKN1A,TBRG4,CISH,PIM1,GNL2,CHAC1,UBQLN1,POLD2,EEF1E1,TMEM158,WDR74,EIF4A3,SESN2,FARSB,MRPS10,G3BP1,ELAVL1,LARS,DIS3,SNRPA,EXOSC7,TEX2,MTHFD2,GARS,SRM,YDJC,BOP1,EXOSC2,XPOT,CLPTM1L,UCK2,PRMT1,HSPA9,IDH3A,TNFRSF9,SMYD2,IFRD2,ERGIC1</t>
  </si>
  <si>
    <t>MIF,ALAD,ARL2,SAMD14,TTC9C,NDUFAB1,NDUFS4,NDUFS8,CACNA1S,UBE2M,POLE3,MID1IP1,CLTB,ATL3,DYNLL2,SF3B5,PSMA7,PSMD1,RNF141,PXMP2,FAM162A,RBBP7,TIMM8B,ENO1,ST6GALNAC6,ZNHIT1,CHCHD6,TMEM107,SSX2IP,NUP133,ENDOD1,VAMP5,MTHFD2,ATL2,FAF1,TG,NUDT5,SEC61G,TPI1,PXMP4,SNF8,COX6B2,UBE2K,CDC42EP4,TSN,UCK2,GINS3,NSMCE2,NDUFA11,MRPL14,SLC35B2,ITGB1,AK7,AVEN,LIG1</t>
  </si>
  <si>
    <t>ACOX1,MCM5,MRPL13,BIRC5,ARL3,ATP5MC3,NASP,PELO,CDC123,C1QBP,CENPA,CKS1B,CKS2,RECQL4,NME7,BAG2,PPA1,KIF20B,PRIM1,ESPL1,PSMB5,PSMC5,PSMD12,NCAPG2,PHGDH,NQO1,PXMP2,RAD51,E2F8,G3BP1,LRRC20,EIF4E,METTL8,ERH,RRM1,GINS4,SMC2,PAICS,TPX2,GINS2,SNRPD3,HBS1L,AURKA,NCAPG,GCLM,UBE2C,TFDP1,H2AFX,H2AFZ,TUBG1,HSPE1,IDH3A,YWHAH,KPNA2,SFXN1</t>
  </si>
  <si>
    <t>CHAF1B,PIP5K1B,MVK,MYBL2,NACA,NDUFB10,CCNE1,AURKB,CDR2,CRLF1,CENPA,ANLN,PGP,SLC31A1,CRIP2,SLC25A10,PRKAG1,CDCA3,DLGAP5,TOMM6,E2F1,CDCA7,SHCBP1,RPL31,RPL38,NET1,MCM10,PRELID2,FKBP2,ARSG,PPIL1,TPX2,TIMM50,PRR11,STAC2,DBF4,TMED2,NCAPH,GTF2E2,CKAP2L,H2AFZ,TMPO,PMF1,ARHGAP19,HK1,PHB2,SPIRE1,APOLD1,ERGIC1,FADS1,LMNB1</t>
  </si>
  <si>
    <t>TRIM59,ADK,ALAD,TMEM41A,PABPC4,NMT1,NPM1,NUP43,TXN2,POLH,ATL3,PRIM2,UBXN2A,TLCD1,NDUFS7,SERBP1,PSMB3,FAM162A,DNMT1,NUDT19,TOMM6,MECR,GOLPH3L,EIF4EBP1,ALG3,SF3A1,BCKDK,EZH2,MRPS17,POLR1B,HSPA4L,SMC2,SKP2,RPIA,ASF1B,SUMO2,SNRPB,CYB5R1,ENDOD1,MTHFD2,RNPS1,PRDX3,GPM6B,TCF19,ZWINT,HIST1H2BB,ACOT9,HSPD1,KPNA3,LDHA</t>
  </si>
  <si>
    <t>CLPP,ACHE,SOAT2,HIRIP3,RAE1,TRIB3,ASL,MRPS34,ATP5MC3,ATP5PO,NACA,NASP,NDUFA6,NDUFS2,GMPS,CASP3,PCMT1,CDKN2D,COX5A,POLR2F,COX7A2,MAD2L1BP,MXD3,NDUFS7,PSMA7,PSMB4,PSMD2,NSDHL,AURKAIP1,DOK1,COQ6,MRPS16,SHQ1,MRPS7,NDUFAF1,AATF,RPL19,RPL28,RPL38,RPS8,RPS16,EZH2,SIVA1,TXNRD2,NUDC,EXOSC7,SNRPD2,SNRPD3,KLHL7,TCP1,STRAP,NUP62,UQCRC2,PTDSS2</t>
  </si>
  <si>
    <t>HIST1H4F,YIF1B,TRIB3,BCL2L1,PKMYT1,TRAPPC1,CENPM,RECQL4,NME7,SLC31A1,CPOX,PRKAG1,SLC25A44,CDCA3,PSMC3,PSMD1,PHGDH,MRPL16,TIPIN,CYB5R3,NQO1,PXMP2,PIH1D1,E2F8,RHEB,NARF,SEC61A2,LPCAT3,MRPL37,TRAIP,MRPL27,RNASEK,DCTN2,TMEM14C,HIST2H2AB,SMC2,EBP,FUT8,SNRPD1,EAF2,GARS,NUP205,DPY30,PCGF1,ADRM1,MSH6,HIST1H1B,ARHGAP19,KIF24,VKORC1L1,MTCH2,WEE1,SPIRE1,BOLA3</t>
  </si>
  <si>
    <t>MCM3,AP2A2,MGST3,ALDH1A1,RANGRF,ASNS,NDUFA5,NDUFA7,NDUFA9,EIF2B5,PCNA,PNMA1,PFAS,PPIA,GORASP2,PSMD1,MRPL16,DNMT1,DPAGT1,RAN,ABCF2,E2F8,DERA,MRPL4,APIP,OPTN,ELAVL1,BSCL2,RPA1,ENO1,RPL4,MRPL23,RPL26,RPN2,RPS4X,RRM1,PRMT5,SHMT2,CCT5,CCDC68,CCT8,GMPR,COPS6,GRSF1,TRAM1,BEX4,UMPS,UQCRC2,VDAC2,KCTD7,HSPE1,MRPL34,DAP3,DTWD1</t>
  </si>
  <si>
    <t>HIST1H2BG,HIST1H2BM,HIST1H3H,HIST1H4H,MVK,HIST1H3F,HIST1H2BJ,CAPN1,CASP3,CCNE1,ATP6V0D1,CDC20,CDC34,CHEK1,CKS2,AP1S1,CLIC1,CLTC,FADS2,CPOX,HERPUD1,PSMB6,PSMD3,NSDHL,NQO1,SESN2,WIPI1,E2F3,LPCAT3,SLC35B1,NUSAP1,BCKDK,TUBA1B,FDPS,DCTN2,MRPL28,SLC1A5,SLC25A1,FUT8,NCKAP1,MTHFD2,GBA,ARL6IP1,PCGF1,TFDP1,HIST1H2BB,SNF8,VKORC1L1,VDAC1,SPIRE1,SLC35B2,CD82,KPNA2,FADS1</t>
  </si>
  <si>
    <t>M3171</t>
  </si>
  <si>
    <t>Genes up-regulated in comparison of germinal center B cells versus memory B cells.</t>
  </si>
  <si>
    <t>SPC25,MCM2,MCM3,MCM4,MCM7,RAD54L,SLC25A5,SPC24,UHRF1,TIMELESS,ODC1,CDC20,CENPF,CHEK1,CENPM,TXN2,CLIC4,GINS1,AK3,DHX15,CDCA2,FBXO10,SAP130,DNMT1,RAD51,ZWILCH,SAE1,E2F3,G3BP1,ELAVL1,PSMD14,NET1,MCM10,TUBA1B,UBE2J1,GPR160,SPAG5,TPX2,SMARCB1,CDCA5,PLK4,PBK,MBOAT2,SLC39A8,METAP2,PSRC1,GSTZ1,STRAP,TK1,HPRT1,EIF4H,APOLD1,LMNB1,LMO2</t>
  </si>
  <si>
    <t>MAFG,MCM5,ASNA1,NDUFS2,NDUFV1,NPM1,BTAF1,P4HB,PCBP2,PCCB,PCMT1,PCNA,COX6B1,PPAT,PHGDH,DHX15,PIH1D1,RFC4,PPP1R14B,RGS10,SAR1B,EIF4E,NUTF2,GLRX5,ETFA,LRRC59,ARL6,ACBD6,AHSA1,PAICS,KHDRBS1,PPA2,SNRPB,HBS1L,CLPX,NUP205,RNPS1,AFG3L2,PRDX2,PHF5A,TFDP1,GTF2F2,LSM6,HSD17B10,HARS,SNF8,JOSD2,MRPL34,PGAM5,UBE2J2,CHCHD1,WDR34,MRPL52,CAPRIN1</t>
  </si>
  <si>
    <t>ACTL6A,CUL4A,BIRC5,RUVBL1,EIF3I,BAD,NDUFA8,NDUFA9,NDUFS2,CCNA2,CCT6A,PA2G4,ZW10,CDKN3,PFAS,LSM4,PLK1,POLR2D,COX11,CLIC4,MINPP1,KIF20B,PSMB6,PSMD7,TMEM214,DCK,DNMT1,RAN,RANGAP1,MRPL4,OPTN,ELAVL1,MRTO4,ENO1,NUSAP1,MRPS12,RPS4X,CNPY2,PRMT5,CCT4,CCT2,AHSA1,RPIA,EBP,SNRPD2,PRRC1,NUP205,NCAPG,TMEM177,LSM6,EXOSC8,APOLD1,UBXN8,LDHA</t>
  </si>
  <si>
    <t>SPC25,MCM3,MCM4,MCM5,HIST1H4I,HIST1H2BC,ATP2B4,BAG1,NDUFB7,NDUFB9,SAP30,CALM3,COX5A,CHST11,PSMD8,PSMD13,NCAPG2,PTPN12,RAD51,RFC3,CDCA8,ESCO2,BSCL2,RPA2,RRBP1,RRM1,TACC3,FKBP2,HTATIP2,NPTN,ASF1B,TPX2,PRR11,NUP50,DNAJB11,STARD10,AURKA,NCAPG,NCAPH,NUDT4,H1F0,TPI1,DAPK2,HPRT1,ITGAM,ITGB1,ATP5IF1,L1CAM,LIG1,LMNB1,MAD2L1</t>
  </si>
  <si>
    <t>EIF3F,ATP5F1A,NACA,BTF3,EIF2B4,SPSB3,AURKB,PNMA1,PIM1,COX4I1,DHX15,RAB4A,NOSIP,EEF1B2,EEF1G,EEF2,PBRM1,RPL3,RPL4,RPL7A,RPL18,RPL29,GGNBP2,RPS3,RPS3A,RPS5,RPS7,RPS8,RPS10,RPS27A,AMZ2,FDPS,ACAA2,POMT1,PABPC1,NPLOC4,UBE2O,NUP133,SMPD1,SNRPD2,SSR2,SSR4,FAM120A,GUSB,ETHE1,RPL35,ARHGAP19,HINT1,KLHDC2,PARK7,TUFM,UQCRH,RBM15,STT3A</t>
  </si>
  <si>
    <t>HIPK1,DCPS,TMEM208,SSNA1,EIF3B,ATP5PO,NDUFB6,BLVRA,BNIP3L,EIF2B4,EIF2B5,CDKN2D,EFTUD2,LSM4,YIPF3,UBQLN1,CPT2,PPIB,WTAP,PRIM2,PRKAG1,HERPUD1,DYM,EIF4A3,PSMB3,DAP,PSMD13,AK3,AURKAIP1,RAD17,PNPO,ELAVL1,BSCL2,BCKDK,GOLM1,TMEM147,ANAPC5,PQLC1,ISYNA1,PCGF5,SLC1A5,SMPD1,DUS1L,TXNL4A,RNPS1,HADHB,CCNDBP1,TMC6,HNRNPAB,UBE2H,MTCH1,DNAJB1,MRPL34,EIF6</t>
  </si>
  <si>
    <t>MIF,MRPS18B,UHRF1,LSM2,COX19,PCNA,CDKN1A,CISH,CKS1B,CKS2,COX5A,TXN2,HOMER2,EEF1E1,PPA1,PSMA2,PSMD2,RAD51,DPAGT1,PPP1R14B,TXNDC11,EEF1G,EIF4E,RPL18,ERH,MRPL12,LRRC59,LRG1,EMG1,ISYNA1,RPP30,SLC3A2,SLC20A1,SMPD1,UAP1,PBK,SSR1,NEDD1,GCLC,STRAP,TK1,DCTN3,HSP90B1,HINT1,TTK,HNRNPAB,SPCS3,SDF2L1,HSPD1,DNAJB1,EIF6,CIAPIN1,KPNA2,LDHA</t>
  </si>
  <si>
    <t>MCM2,MCM6,MCM7,AHCY,BIRC5,EIF3B,MXI1,PABPC4,HERC1,AIFM1,PFAS,CHEK1,ASPM,MTO1,SEC61A1,NUP93,HERPUD1,TATDN2,DPP8,DDX1,DHX15,TXNL4B,RANGAP1,E2F1,TRIM27,TRAP1,RPA1,PAK4,LRRC59,PRMT5,SHMT2,CCT2,SMC2,PMVK,CCT5,SORD,NUP50,TMEM183A,GARS,TAF5,NCAPD3,GSPT1,THOP1,STRAP,MRPL3,MTREX,HMBS,TTK,TUBG1,PRMT1,USP1,HSPD1,WRN,KPNA2</t>
  </si>
  <si>
    <t>AARS,NUP54,SPCS1,MRPL15,BAG1,C1QBP,NPM1,NUP43,ODC1,PCMT1,PCNA,TRIP13,PIN4,PIGL,POLD2,CRELD2,EIF4A3,PSMB6,PHGDH,DDX1,PPP1R14B,FEM1B,EIF4E,NUTF2,PHF10,EPRS,ABCC4,GLRX5,ERH,RPN2,LRRC59,RPP30,SHMT2,ACBD6,SLC25A39,NUDC,JAGN1,MTHFD2,CHAC2,GARS,SRM,CLPX,NUP205,PRDX3,TMEM97,TAF10,GTF2F2,PDSS1,HMBS,SPCS3,EXOSC5,PSMG2,MRPL47,UBXN8</t>
  </si>
  <si>
    <t>ACTG2,AHCY,MPG,MRPS28,BIRC5,UHRF1,ATP5MC2,NDUFB8,BANF1,NDUFS6,CASP3,CDC34,CKS2,MID1IP1,PLTP,COX7A2,NUP93,DAD1,FAM162A,MED16,DUT,MRPS18C,METTL9,ATP6AP2,BSCL2,EMD,MRPL23,RPL24,MRPL12,SAP18,ETFB,RRBP1,CYP39A1,SYCE2,ACSL1,DCTN2,UFC1,FXN,PMVK,SSBP4,AURKA,TAF9,COPS6,TCF19,UBE2C,XPO4,FAF1,KLHDC2,MRPS35,VDAC1,INCENP,CDT1,LDHA,MAD2L1</t>
  </si>
  <si>
    <t>NUDT9,MIF,MRPS18B,ATIC,EIF2B3,C1QBP,NUP43,CCT6A,SAMD11,CDC6,WDR46,ABCG2,WDR74,DYM,WDR55,PSMD12,PHGDH,ALDH18A1,TOP1MT,RARS,LAP3,SHQ1,TIMM10,RCL1,MRTO4,ALG3,PSME3,MRPL37,ECSIT,PRMT5,TMEM147,POLR1B,SHMT2,SEPHS2,SLPI,USP39,EXOSC7,DTD1,GART,SRM,SRP72,PAPOLA,SUPV3L1,MED22,YDJC,GNAT2,EXOSC2,HDGF,HSP90B1,PRMT1,HSPD1,IDH3A,SLC35B2,PSMG2</t>
  </si>
  <si>
    <t>AARS,MARS,MCM2,MCM7,TPST1,UHRF1,NDUFV1,BUD31,TSPO,PLOD3,CAPN1,CAPNS1,CCND3,PAFAH1B3,CDC20,UBE2L6,DPM3,AP1S1,CUEDC2,PIM1,POLR2L,PPA1,CPOX,DAD1,WDR55,PSMD4,AK3,PARD6A,RAN,TRIM27,STX2,NUP85,BCKDK,FDPS,RNASEH2A,POLDIP3,SIVA1,STIL,SMARCB1,FUS,RNPS1,GNAT2,ADRM1,GRINA,WDHD1,TNFAIP2,PMF1,PDAP1,FASTKD5,NUP62,POLA2,FKBP8,ISG20,CDT1</t>
  </si>
  <si>
    <t>SPC25,NMRAL1,CENPP,PPM1L,ALDH1A1,TTF2,BIRC5,ALDH7A1,BARD1,NFE2,GAS2L3,CCNE1,TRIP13,FADS2,PYCR2,GNB1L,PM20D1,KIF20B,PRIM1,PRIM2,PRKAR2B,KNTC1,NDE1,MELK,DUT,RGS12,SHQ1,SHCBP1,RCL1,BRIP1,MNS1,HEMGN,RRM1,SIVA1,TPX2,NUP133,PRR11,CLSPN,XRCC6,DCLK2,TAF5,TFDP2,B9D2,GTF2H4,WDHD1,CKAP2L,OIP5,WEE1,IMPDH2,IPP,PTDSS2,LIG1,SASS6,MAD2L1</t>
  </si>
  <si>
    <t>MCM2,MCM4,ACTL6A,MRPL15,TRAK2,NPAT,CAT,CDC20,CDC25C,AURKB,CENPA,CENPF,CKS2,ANLN,KIF23,TMEM59,PON2,IBTK,PTPN12,RAD21,CDCA4,RAD51C,RNASEH2B,TRIM27,BCAP31,METTL9,SRRM1,ZC3H14,EPS15,PTGR2,RTN3,SYCE2,RBM14,THOC7,ASF1B,CENPI,TMEM183A,JAGN1,TMEM97,NCAPH,GRSF1,NUDT4,TK1,SEC23IP,ACOT9,MIER3,CBX3,VKORC1L1,GINS3,IDH3A,TNFRSF9,AGPAT4,KIFC1,KIF22</t>
  </si>
  <si>
    <t>SPCS1,MRPL13,UBE2T,MTHFD1,MYBL2,ATP5PO,SEC11C,NDUFS4,NMT1,MORN2,CCNA2,CCND3,CCNE2,CDKN3,TRAPPC1,CKS1B,CKS2,ANLN,IQGAP3,KIF23,PPIB,ESPL1,HERPUD1,DAD1,CDCA2,KIF14,TROAP,DTYMK,ECT2,E2F8,SHCBP1,MRPL30,DSN1,CLSPN,VPS29,NUP50,RBKS,NDUFA12,ARL6IP1,UBE2C,NCAPH,ICMT,HIST1H1B,CKAP2L,OIP5,POLA2,TTK,MFF,CIAPIN1,MAP1LC3B,KPNA2,STMN1,BOLA3</t>
  </si>
  <si>
    <t>MCM6,MCM7,AQP9,EIF3F,NDUFA9,NDUFS2,BLVRA,BRCA1,EIF2S2,PDLIM1,DEDD,ABCG2,PRMT7,NME7,ASNSD1,PRIM1,GADD45A,DUSP1,ASCC1,RFC2,RFC3,APIP,INTS10,EEF1G,MRTO4,BSCL2,EIF2A,PSMD14,ENO1,RNF168,ETFDH,MRPL27,LANCL1,PITRM1,RNASEH2A,PPA2,GART,CBWD1,GBA,AFG3L2,PCGF1,TCP1,WWP1,GSTP1,TBRG1,SAV1,HNRNPC,PSMG2</t>
  </si>
  <si>
    <t>MCM4,MCM5,RAD54L,ASNS,CDK6,UBE2L6,ANLN,PPAT,PRIM2,NHLRC2,RNASEH2B,PDZK1IP1,NET1,RRM1,SEL1L,SLC19A2,LARS,IFITM2,SLC3A2,MTBP,FUS,CLSPN,PLK4,UAP1,GAPDH,SRP72,SSR1,GFAP,GFPT1,SLC39A8,NCAPG,DBF4,TCP1,PKHD1L1,MTREX,EDA2R,TPI1,COX6B2,USP1,RBM15,NUDCD2,ISG20,SERPINB12,KPNA2,KTN1</t>
  </si>
  <si>
    <t>ACOX1,RAD54L,UBE2T,SSNA1,EIF3I,ATP5F1A,PGM2L1,NDUFAB1,EIF2B3,CCNA2,ZNHIT3,SLC25A3,PMS2,POLE,BAG4,CHST11,PPM1G,PSMA7,TATDN2,PSMD1,PSMD2,PARP16,ALDH18A1,RAD17,DTYMK,TOM1,MRPL2,TIMM10,EIF2B1,BRIP1,NUP85,UCHL5,PITRM1,ZCCHC17,SLC1A5,RAD51AP1,ARFGAP2,SLC20A1,JAGN1,GARS,SRP54,RABL3,FAM120A,GLE1,SUPV3L1,DPY30,STRAP,PHB2,MRPS35,U2AF1,CLPTM1L,SCOC,MRPL52</t>
  </si>
  <si>
    <t>ACO2,ACTL6A,ATP5F1A,ATP5F1B,NDUFA10,NDUFAB1,ATP6V0D1,PCNA,ENPP1,MRPL55,PPP1CC,GINS1,ALDH18A1,SAE1,RGS10,EEF1B2,EHHADH,METTL8,RPL19,MRPL23,RPL28,GOLM1,FKBP11,ANKRD54,PEMT,TOMM40L,FDPS,UCHL5,TMEM147,FKBP4,CENPT,LARP7,ASF1B,PPP2R2D,GMPR,TAF10,GSTZ1,NUDT4,TK1,GUSB,H2AFX,MRPL3,RPL35,HDGF,HPRT1,VDAC1,ARMC6,MRPS26,MRPS24,MRPL36,PYCR3,KIFC1,ATP5IF1</t>
  </si>
  <si>
    <t>AARS,ACTL6A,TTF2,HIRIP3,DCPS,APEX1,MTHFD1,NDUFA8,BANF1,CDC123,RNF8,WDR46,PFAS,CKS2,CLIC4,ESPL1,DNAJB12,AHI1,SERBP1,PSMB5,PSMC4,PSMD7,SLC41A3,TIPIN,PXMP2,QDPR,ABCF2,GLRX2,E2F4,CENPQ,MRPL4,EEF2,EIF4A1,EIF4E,EIF5A,MRTO4,CKAP2,ENO1,NUSAP1,RPS19,RRM1,GLRX3,SPAG5,ENDOD1,AURKA,ADRM1,MOSPD1,ITGB3BP,LSM6,SEC14L2,PARK7,TUSC2,HSPD1</t>
  </si>
  <si>
    <t>MIB1,MAP3K10,CUL4A,RUVBL1,STX11,MTMR9,COX19,NASP,NDUFB5,NDUFV1,SLC16A6,PCNA,PCYT1A,ATP6V1G1,PPIA,KCTD20,CHURC1,SRXN1,PSMD1,RETSAT,AK3,KIF14,FBXO34,RAD17,SRA1,DUSP1,ASCC1,OPTN,UBL5,BCAP31,RCL1,SLC29A1,BRF2,PDZD11,LRRC59,GINS4,ST3GAL4,PAICS,CEP72,TTLL11,SSX2IP,CCT8,EIF2AK1,SNRPB,SSRP1,NUP205,CIT,ITGB3BP,B9D2,INTS5,YWHAH,PNO1,FADS1</t>
  </si>
  <si>
    <t>SMC1A,MCM6,TRIM59,HCN3,NXT1,UHRF1,ATIC,PABPC4,SEC11C,TIMELESS,PA2G4,CDC6,CUEDC2,CENPM,SAC3D1,BAG2,PPA1,KLHDC3,MXD3,KCTD9,GINS1,DHFR,RNASEH2B,MRPL20,RFC2,RFC4,SHQ1,CENPQ,FRRS1,EIF4EBP1,EIF2A,STX2,RPS5,KLF3,FEN1,ZDHHC16,FRMD4A,MANBAL,GINS2,SNRPD1,ACSL5,SRM,CD3EAP,TMEM97,FAF1,TG,GSTM5,HINT1,PDSS1,TUBG1,UMPS,CDT1,DEK</t>
  </si>
  <si>
    <t>HCN3,AQP9,P4HB,CCNE2,CDK2,AURKB,PCYT1A,ZNHIT3,CUEDC2,POLR1C,CPT2,CRIP2,PPM1G,ATPAF2,KNTC1,NCAPG2,PHGDH,CDCA2,DHFR,SLC25A38,PXMP2,DIO2,ABCB6,MRPL2,TRAP1,ELAVL1,MRPL27,PTGR2,FDPS,HSPA4L,SMPD4,POMT1,NUP133,SNCA,NUDC,ACSS1,AURKA,SUV39H1,TFDP2,TMEM9,CKAP2L,MRPL3,HDGF,HK1,SGK3,HPRT1,ZFP41,IPP,DHRS13,ST7,CITED4,FADS1,LMNA</t>
  </si>
  <si>
    <t>CLPP,ACADVL,ADRB3,AP2A2,ANXA9,NUDT1,ATP6V1E1,ATP6V0A1,TNFRSF17,NDUFS3,NDUFS6,NME1,ZNHIT3,PIK3C2G,PIM1,COL9A2,MRPL55,COX6B1,PSMC3,FARP2,DNASE1L1,ACOT8,GLRX2,BOLA1,MRPS18A,TIMM8B,METTL8,SLC35B1,SAP18,KLF3,B3GALT5,AMZ2,PPIE,LCMT1,NUDT22,ARSG,MANBAL,TIMM50,CDK5RAP1,EXOSC7,GAB1,SOX12,VAMP5,GARS,NEU3,RBKS,LSM3,NDUFA12,WWP2,FAF1,TG,ARMC6,MRPL40</t>
  </si>
  <si>
    <t>ABCB7,PEF1,ARHGAP21,APEH,UBE2T,NUDT1,UHRF1,SEC11C,NDUFA4,NDUFB3,NDUFB8,NDUFB9,PDLIM1,CDC34,DIS3L,NCAPH2,AP2S1,PGP,NME7,GMPPB,COX6B1,PPIB,PPP1CA,NANP,AK3,MED9,RGS10,RFWD3,ABHD5,EIF2B1,SAR1B,ENO1,RPS11,MRPL30,MRPL27,UBE2E3,FKBP4,RPP30,MRPL28,ELOF1,EBP,TEX261,PRDX2,GUK1,PARK7,TUBG1,MRPL14,MRPL34,INCENP,PTDSS2,MFF,LBR,MLF2</t>
  </si>
  <si>
    <t>H2AFV,HIST1H2BC,ULK1,MPP1,DYNLL1,ATIC,ATP5F1A,ATP5F1C,BARD1,PELO,ST3GAL5,SLC11A2,RNF8,CCNA2,PCBP2,CLGN,CKS1B,CKS2,GNL2,PPIA,PSMA2,DAD1,NCAPG2,C2CD2L,KIF14,RBBP7,UBR7,SEC61A2,FEN1,UBE2E3,FOXM1,CDV3,RNASEH2A,SMC2,NPLOC4,ARFGAP2,TPX2,NUDC,PLK4,HBS1L,SSR1,SSRP1,TXNL4A,GPR19,ITGB3BP,MSH6,HDGF,PARK7,GABARAP,OIP5,KIF22,AVEN,LETM1</t>
  </si>
  <si>
    <t>CUL1,NXT1,ATP5PB,ATP5MC3,NUP88,PDE6D,CENPA,PDK3,NCAPH2,GTF3C5,MRPS21,PYCR2,NENF,MRPL55,POLR1C,BRCC3,ATPAF2,PRPS1,EIF4A3,DDOST,C2CD2L,FAM20B,PXMP2,PYCR1,MRPL54,MRPS18C,PIGU,UBR7,TMEM33,TRAP1,NUTF2,LSG1,TFG,UBAC1,EMG1,SDC1,ISYNA1,TMEM14C,FXN,TXNRD2,RPIA,SMN1,CHAC2,DMAP1,GTF2H3,GUK1,SEC23IP,SNF8,PARK7,HNRNPC,MRPS5,PTDSS2,KIFC1</t>
  </si>
  <si>
    <t>ACAT2,LAGE3,MGST3,MIPEP,ATP5MC3,NDUFA1,NDUFA8,NDUFB3,NDUFB6,NME1,PLOD3,PEBP1,CDK4,PARVB,CKS1B,LONP1,CLTC,NENF,SLC31A1,CLIC4,PSMB5,FAM162A,RARS,MRPS16,GLRX2,PPP1R14B,BCAP31,TIMM10,NDUFAF1,MRTO4,ALG3,ENO1,ETFDH,TMEM147,TIMM17A,ACAA2,SETD3,SEPHS2,EBP,SPR,AFG3L2,MOSPD1,ICMT,HADHB,TUBG1,UQCRC1,MTCH2,VEGFB,HSPD1,HSPE1,MRPL40,IFRD2,LMNA</t>
  </si>
  <si>
    <t>CHAF1B,MCM5,GNPAT,HIRIP3,APEH,LSM2,VAMP8,ATP5F1B,DRG1,CCNA2,CDC6,PCMT1,PDE6D,PFKL,VKORC1,CENPM,TXN2,CRAT,TIPIN,RAN,RBBP7,DUT,MRPS16,TFB1M,SHCBP1,ETFA,ETFDH,MAD2L2,TMEM107,SKP2,PAICS,KHDRBS1,ASF1B,PPA2,CCT8,SNRPA,SORD,DTD1,CLPX,FAM120A,GLE1,TMEM97,TBCD,NCAPD3,HADHB,PXMP4,PARK7,UQCRC1,APOL2,VDAC1,KTN1,MRPL52,MAD2L1</t>
  </si>
  <si>
    <t>ACTL6A,ADA,MIPEP,FANCM,CNIH4,TRAK2,CDC16,CAT,CCNF,CDC25C,CDK2,AURKB,CENPA,CENPF,ANLN,MED7,GSTO1,PIGL,TMEM59,PON2,PPP1CC,ESPL1,CDCA2,RAD51C,TRIM27,RFWD3,SRRM1,RNF168,PTGR2,RTN3,SYCE2,UBE2E3,YTHDF2,CARM1,THOC7,EIF1AD,RPP30,TMEM107,KLHDC10,SNRPB,PLK4,TMEM183A,DBF4,PRDX2,NUDT4,NUDT5,SEC23IP,CHEK2,ARHGAP19,GINS3,WEE1,IDH3A,KIF22</t>
  </si>
  <si>
    <t>AHCY,SPC24,TTC9C,BTF3,NANS,CDC25C,CKS2,PMM1,PMS2,POLDIP2,CEP57,KCTD9,GINS1,SMC4,UBXN1,RFWD3,NARF,DAZAP1,PI4K2B,UFSP2,RPS5,RPS8,TRMT2B,YIPF4,PAICS,RAD51AP1,ERGIC3,SMPD1,REEP4,PLK4,NUP50,TMEM183A,PDCD4,SLC39A8,TAF9,CCNI,GPX1,FRAT2,SIRT3,TBRG1,H2AFX,H2AFZ,TMPO,SERINC5,UROD,WEE1,XBP1,HSPB6,DAP3,UBE2J2,KIFC1,KIF22,PQLC3</t>
  </si>
  <si>
    <t>CPNE2,TIMELESS,NPM1,NUP43,CCNA2,PDE6D,CENPM,FADS2,SLC31A1,ZDHHC5,CRELD2,GORASP2,PRIM2,CNNM2,SERBP1,CDCA2,THG1L,DNMT1,RNASEH2B,ZWILCH,TOMM6,RFWD3,ESCO2,FRRS1,RPGR,CKAP2,SRRM1,ABCC4,RRM1,SCML2,FNIP1,SPAG5,SEPHS2,ASF1B,SSX2IP,FUT8,SOX12,GCLM,MORF4L1,GMPR,CKAP2L,MIER3,POLA2,TYMS,SCOC,SDF2L1,EIF4H,DCLRE1B,IDH3A,ZFP41,IMPDH2,DTWD1,KPNA2</t>
  </si>
  <si>
    <t>ARL2,ARL3,ALDH7A1,NDUFA10,NDUFS2,GPR146,PELO,IER3,ZNHIT2,PA2G4,PAM,CDKN1A,ENPP1,CSNK1D,CDCA3,DNAJB12,MRPL20,SLC26A3,FRAT1,OGFOD2,ASCC1,BSDC1,RGS10,MRPL2,LSM12,MRPL4,PDZK1IP1,SAR1B,RPL19,EPHX2,RPL30,SF3B4,FANCE,RPIA,PMVK,SUMO3,SOD1,PPP2R2D,ACTR10,LSM3,STK11,GCLM,DPY30,GPR3,FBLN7,SH3BP5L,WBP2,BCL2L13,B3GNTL1,CD82,RSPH1,SHOC2,LETM1</t>
  </si>
  <si>
    <t>MCM6,ACTL6A,TTF2,MRPS28,HIRIP3,RAE1,MRPL13,ATP6V1E1,NDUFA6,NDUFA8,EIF2B3,EIF2B5,CALM2,OAT,DNAJA3,MED26,COX11,PSMA2,PSMD11,PSMD12,MRPL16,SAE1,RFC3,NDUFAF1,EHHADH,EIF4E,DBR1,PSMD14,NUSAP1,SAP18,TFG,ACSL1,UCHL5,EMG1,POLR1B,ZC3HC1,CDK5RAP1,GART,NDUFA12,SUPV3L1,GRSF1,AARSD1,ZWINT,PRPF38A,EXOSC8,RINT1,KCTD7,WRN,MRPS5,ACD,MRPL47,LDHA,FAHD1</t>
  </si>
  <si>
    <t>AARS,MCM5,TMEM208,EIF3B,VAMP8,MVK,ATP5MC3,ATP6V1E1,NDUFA10,BLVRB,C1QBP,NME1,MRPL49,USP10,PDE6D,PGLS,ATG9A,TXN2,GMPPB,SLC31A1,CS,AHI1,PSMB3,PSMC2,PSMD3,PSMD13,NSDHL,MRPL16,DLST,MRPL54,ALG9,COQ7,SAP18,PRELID2,SDHB,LRRC8C,TMEM14C,SMARCB1,KLHDC10,GAPDH,MTHFD2,PLEKHA8,TGM2,GTF2E2,LSM6,COPE,U2AF1,MRPS11,AGPAT4,EIF6,CIAPIN1,ST7,MRPL52</t>
  </si>
  <si>
    <t>MAFG,AARS,MARS,SPC25,CENPP,RAD54L,DYRK3,NUDT1,ASNS,COX19,NUP43,P4HB,CDC6,ALPK2,CDK6,CDKN1A,CHEK1,CKS1B,DSCC1,POLE,EI24,PSMD1,UHRF1BP1,NCAPG2,GINS1,DHFR,RAD51,GLRX2,FRRS1,FANCI,SHCBP1,EIF4EBP1,PSME3,TRAIP,MCM10,DSN1,SYCE2,HAX1,MRRF,STIL,ASF1B,TPX2,CDCA5,PBK,SLC39A8,NCAPG,PSRC1,TCF19,NCAPH,TFDP2,UMPS,IMPDH2,ST7</t>
  </si>
  <si>
    <t>ACADL,MCM4,EHBP1L1,RAD54L,MPO,BAG1,NDUFA1,SAP30,GMPS,NFYB,CASP3,ODC1,CDC6,MTVR2,CDC27,CDKN1A,CENPA,AP2S1,CLIC1,CRELD2,CHST11,GDA,MELK,CDCA2,PTPN12,KIF14,ECT2,MRPL27,EZH2,HSPA4L,HTATIP2,SIVA1,ELOF1,NPTN,ASF1B,PLK4,DNAJB11,PBK,CHMP2A,H1F0,HIST1H1C,TMPO,TTK,HPRT1,SDF2L1,ITGAM,ALMS1,L1CAM,MXD1</t>
  </si>
  <si>
    <t>H2AFV,MCM3,HIST1H4D,HIST1H4F,BIRC5,NDUFA8,NDUFS8,BRCA1,PAFAH1B3,PIM1,SNX15,TMEM158,POLR2L,MAP2K2,PSMB4,PSMC4,DNMT1,TSSC4,CDCA8,RFWD3,NOSIP,CKAP2,RPL18,RPL28,RPL38,RPS26,DSN1,RNASEH2C,CFDP1,TPX2,TUBGCP2,SSRP1,LSM3,SHKBP1,HIST4H4,DPY30,OS9,PPP1R9B,NCAPD3,CIT,GTF2F1,HIST1H1B,HIST1H2BB,HIST1H1A,WBP1,FKBP8,LMNB1,MXD1</t>
  </si>
  <si>
    <t>ACADVL,TRIM59,TMEM208,EIF3F,ATP5F1A,ATP5MC3,NDUFAB1,C1QBP,NME3,NUCB1,ODC1,CCNA2,CENPB,CUEDC2,CLIC1,ANLN,LSM4,SNX15,TMUB2,PRKAG1,DHX15,FAM162A,RAD17,SAE1,UBXN1,APIP,NDUFA13,BCAP31,RNF5,RPL30,UFSP2,RXRB,ANKRD54,GDE1,CUTA,ASF1B,CCT8,SSR4,LSM3,GCLM,MED22,NCAPH,MRPL3,XPOT,VDAC1,XBP1,YWHAH,NDUFA11,PNO1,FTSJ1,PTDSS2,ATP5IF1</t>
  </si>
  <si>
    <t>MARS,NUDT9,GATAD1,NDUFA1,NDUFB10,DRG1,EIF2B2,C1QBP,PA2G4,PEBP1,CDR2,LONP1,AP2M1,ALG5,LSM4,GMPPA,CHURC1,CYC1,CDCA3,PSMA7,UHRF1BP1,DDOST,MYEF2,MCPH1,MED16,COQ6,UBR7,MRPL2,EEF1G,RPL3,RPL26,RPL27,RPS7,ETFDH,LANCL1,EXT1,CFDP1,ANAPC5,SDC1,LCMT1,STK25,CCT5,SNRPD2,DUS1L,ERP29,PRDX2,AGFG2,HSPA9,HSPD1,IDH3A,IDH3G,DTWD1</t>
  </si>
  <si>
    <t>AARS,CHAF1B,DCPS,MRPL13,PLA2G4C,RANGRF,MTHFD1,PHACTR4,NASP,CDC123,NME1,CBR1,CCNE2,CDR2,CHEK1,CKS2,SAC3D1,PSMB5,PSMC4,DDOST,NQO1,ALDH18A1,QDPR,RAD51,ZWILCH,OGFOD2,ABCF2,GLRX2,SHQ1,MRPS18A,MRPL4,EEF2,LRRC20,EIF5A,MRTO4,ENO1,RRM1,PRMT5,PAICS,SPAG5,SLPI,AURKA,ARL6IP1,TMEM97,ADRM1,ZFPM2,CHEK2,TUBG1,HSPD1,YWHAH,MRPS15,STMN1</t>
  </si>
  <si>
    <t>EHBP1L1,APEH,ARL2,RUVBL1,MTHFD1,ASNA1,MRPS34,ATF4,EIF3G,PABPC4,BCL2L2,PELO,NME3,UBE2M,ATP6V0D1,AP2S1,METRN,PSMF1,POLR2J,PPM1G,PDIA4,ZDHHC4,NARF,MRPS7,LHFPL2,KLHL12,RPL36A,MRPL12,RPS4X,CNPY2,LCMT1,GALNT10,PABPC1,VPS35,EIF2AK1,CYB5R1,SRPRA,PMPCA,NCAPD3,TERF2,TFDP1,GUK1,HIST1H2BB,HAGH,MKRN1,PHLDA2,SPCS3,SDF2L1,UQCRC1,MRPL40,CDT1,RTN4</t>
  </si>
  <si>
    <t>SPC25,CENPP,ADK,RAD54L,HAT1,TARSL2,UHRF1,GMPS,C1QBP,CASP3,CCNA2,CDC6,CDC27,CDK6,CHEK1,TRIP13,GCA,RSAD2,NANP,PSMD12,MELK,NCAPG2,RAD51,RNASEH2B,DUT,RFC4,LAP3,RGS10,OPTN,SHCBP1,CKAP2,FANCD2,UCHL5,FEN1,PCGF5,SPAG5,FRMD4A,PLK4,CD244,VAMP5,MTHFD2,SUV39H1,TFDP1,TFDP2,UMPS,HSPA9,TNFRSF9,IPP,SMYD2,KIF22,KPNA2,MAD2L1</t>
  </si>
  <si>
    <t>MCM4,TRIM59,CNOT6,HIST1H4D,HIRIP3,SPC24,ASL,EIF3B,EDF1,CCND3,PA2G4,CDKN3,CHEK1,TRIP13,CKS1B,POLE,PPM1G,DNTTIP1,CS,AURKAIP1,RNASEH2B,GLRX2,CENPQ,DAZAP1,MRTO4,RPL26,ERH,NET1,RPS11,RPS15,RPS19,MCM10,EZH2,SYCE2,CDV3,GTSE1,HIST2H2AB,GINS4,SSX2IP,CLSPN,MTHFD2,SUV39H1,GPM6B,TBRG1,EIF4ENIF1,SF1,LIG1</t>
  </si>
  <si>
    <t>MIF,UBE2T,EIF3D,EIF3I,NDUFA7,CDC16,EIF2B3,NPAT,UBE2M,CCNC,EFTUD2,CUEDC2,PLAGL2,POLD2,GNB1L,MORF4L2,SLC25A10,ATPAF2,PSMD3,PSMD9,DDB1,FBXO2,FARP2,TROAP,MRPS16,UBR7,NDUFAF1,CKAP2,ERH,DSN1,AMZ2,RNASEH2C,THOC7,LYAR,CCT5,NUP133,SNRPD1,CLPX,RUVBL2,DUS1L,SUOX,RAB35,PHF5A,CAPN10,THOP1,KLHDC2,TUBG1,PGAM5,KARS,IFRD2,KTN1,MLF2</t>
  </si>
  <si>
    <t>ACOX1,MCM3,MCM7,LSM2,ATP5F1B,NDUFA4,NDUFS2,NDUFV2,DRG1,CDC16,NUP43,CRIPT,GMPPA,HECTD1,PON2,PPP6C,UBXN2A,PRPS1,PTBP1,RNF141,CYB5R3,AURKAIP1,RBBP7,ABCB6,RNF5,MRPL23,LSG1,RTN3,LANCL1,FDPS,PRMT5,RNASEH2C,CCT2,AZIN1,TRMT2A,SSBP4,SNRPD1,TEX2,SUOX,COPS6,NOMO1,GTF2E2,WDHD1,STRAP,GUSB,TRAM1,SEC61G,DCTN3,TUFM,UCK2,UROD,STMN1</t>
  </si>
  <si>
    <t>ABCB7,MCM4,APEX1,MKNK1,ATP5F1C,NDUFA4,CDC123,NME4,NQO2,AP2S1,EEF2K,BAG4,POLR2F,COX7A2,DYM,DPP8,MELK,RNF141,RAB3IL1,RAD51,DTYMK,E2F1,RFC4,INTS10,EEF1B2,FRRS1,G3BP1,LPCAT3,RPL9,CLN8,RPS2,ETFDH,PTGR2,SARS,POP5,ANAPC7,VTI1B,SEPHS2,ASF1B,NUP205,SUOX,GOLIM4,TMEM97,PSRC1,NCAPH,PXMP4,CCNDBP1,HSPA9,GINS3,EVI5,COQ9,LYL1</t>
  </si>
  <si>
    <t>ALAD,EIF3I,ATP5F1A,COX19,NASP,NDUFS3,NDUFS4,ZNHIT2,CCNC,CCND3,GNL2,SAC3D1,GNB1L,COX6A1,COX6B1,ATPAF2,PRPS1,MXD3,PSMC4,C2CD2L,AURKAIP1,TMEM33,FEM1B,ELAVL1,AATF,RPL7A,RPL24,CD320,FZR1,TOMM40L,FKBP4,GLRX3,SMN1,CYB5R1,DNAJB11,SRP54,SLC39A8,ADRM1,TLCD2,PTP4A3,GUSB,H2AFX,UBE2K,U2AF1,UQCRC1,UQCRC2,NDUFA11,EXOSC5,STT3A,KCNN4,PYCR3,KIFC1</t>
  </si>
  <si>
    <t>HIRIP3,RAE1,MTX1,SEC11C,EIF2B2,SLC11A2,CCNB1,DNAJA3,PCCB,CDK6,TBRG4,PFAS,TRIP13,CENPM,ALG5,PLAGL2,CHAC1,POLR2D,POLR1C,CLIC4,NUS1,ESPL1,TLCD1,NANP,PHGDH,DHFR,CLN6,ALDH18A1,TMEM33,MRPS18A,TRAP1,TIMM10,METTL8,BRF2,EYA3,FANCE,PEMT,MRRF,SSSCA1,VPS25,LYAR,SMC2,SLC1A5,CCT5,SLC25A39,GINS2,FUT8,SRM,SSRP1,GFPT1,THOP1,OIP5</t>
  </si>
  <si>
    <t>ACO2,AP1B1,HAT1,APEX1,EIF3B,VAMP8,ATP5PB,PABPC4,NACA,NDUFA4,NDUFB5,NDUFV1,CALM2,GCA,CHCHD7,POLD2,PON2,PDIA4,TRAM2,DNMT1,FIS1,PNPO,EEF1B2,EIF2B1,COPS4,RPL27,RPL30,GLRX5,UFSP2,RPS3A,RPS8,RTN3,ECSIT,PEMT,POP5,TMEM147,ATP5PD,UBE2E3,ISYNA1,COPZ1,PABPC1,GDE1,EIF3K,GPX1,FRAT2,CHEK2,HSD17B10,MRPL3,UQCRH,NT5DC2,EXOSC5,LMO2</t>
  </si>
  <si>
    <t>ACO2,ADK,SLC39A11,NDUFA4,C1QBP,NQO2,MRPL49,CCNA2,CCNE1,CDC25B,PCNA,CDK2,ANLN,CHCHD7,BRCC3,PNKD,DAP,C2CD2L,PARP16,HEBP1,RAD51,ACOT8,OGFOD2,UBXN1,PPP1R14B,CENPQ,FRRS1,SAR1B,MRPL23,EPS15,UFSP2,RPS8,LANCL1,RPS26,SSSCA1,HTATIP2,EBP,ABTB1,WBP11,PRDX3,ANKRD28,TAF9,TALDO1,GSTZ1,H2AFX,PARK7,MTCH2,MRPS26,MRPS24,MRPS15,KCNN4,ATP5IF1</t>
  </si>
  <si>
    <t>AARS,MCM5,MIPEP,MRPS28,TRIB3,SSNA1,RNGTT,SEC11C,IER3,BAZ1B,DNAJA3,PAM,CDK4,MED7,POLD2,CLIC4,NANP,FAM162A,PPP1R14B,APIP,FANCI,EIF4EBP1,ELAVL1,EMILIN2,PEMT,FEN1,FKBP4,FNTB,LYAR,PAICS,MRPL17,SNRPD3,SORD,SRM,SLC38A5,RUVBL2,MCAT,TCF19,NUPL2,ZWINT,PRPF38A,XPOT,UCK2,MTCH2,VDAC1,ARMC6,HSPE1,MRPS26,PNO1,IFRD2,AAAS,MAD2L1</t>
  </si>
  <si>
    <t>ACO2,ARRB1,MRPL15,DYNLL1,VAMP8,ATP1B2,NDUFA8,NDUFAB1,NDUFB3,NDUFB5,NDUFB6,NDUFB10,DRG1,PCNA,PDHB,CFL1,TRAPPC1,EFTUD2,CLTC,ALG8,PLRG1,ATL3,NSL1,PSMA7,PSMB3,PSMD4,AURKAIP1,RPS27L,SHQ1,BCAP31,TIMM8B,RNF5,PSMD14,ENO1,PDZD11,ETFA,ACAA2,HAX1,SHC4,NUDT22,TMEM107,NPTN,CCT5,VPS35,PPA2,JAGN1,GDI2,SUPT4H1,ICMT,SCOC,MTCH2,MRPL36</t>
  </si>
  <si>
    <t>PEF1,ARF5,ATP5F1D,ATP5MC2,EDF1,TNFRSF14,NDUFC1,BANF1,UBE2M,CFL1,CLPTM1,PGLS,SAC3D1,POLD2,PPIB,PDIA4,WDR74,PRCC,TMED9,PTBP1,AURKAIP1,CDCA4,TSSC4,LSM12,DAZAP1,SRRM1,SF3B4,ERH,MRPL12,CFDP1,TACC3,STK25,SLC39A4,RALY,FUS,SSRP1,MED22,UBE2S,ERP29,TAF10,HTRA2,ADRM1,GPS2,PDIA3,GTF2H4,H2AFX,SNF8,PDAP1,TSTA3,SDF2L1,HSPA9,IMPDH2</t>
  </si>
  <si>
    <t>AARS,MCM5,ALAD,ASNS,STX11,ALDH7A1,BCL2L1,NFYB,CCT6A,SLC16A6,PEBP1,CHEK1,EEF2K,SMOX,GNB1L,PPA1,CSNK1D,AHI1,PSMD11,GINS1,PHGDH,RB1,E2F3,RFC2,RGS12,RPGR,NUTF2,SLC35B1,EXT1,EZH2,SYCE2,CEP78,UBE2E3,SLC19A2,LYAR,SRM,METAP2,GSPT1,MSH6,PHB2,HNRNPD,UCK2,BCL2L13,VDAC1,WEE1,IMPDH2,SMYD2,PLA2G12A,ATP5IF1,ERGIC1,CAPRIN1,MAD2L1</t>
  </si>
  <si>
    <t>ACTL6A,NDST2,BIRC5,EIF3B,TRAK2,CDC123,CCT6A,NANS,AURKB,CENPA,CENPF,CKS1B,PPA1,PRCC,KLHDC3,DDB1,DDX1,NSDHL,KIF14,RAD51C,RB1,RBBP7,RFC3,ECT2,E2F8,EIF4A1,SHCBP1,EMD,RPA1,FDPS,TACC3,GALNT10,UFC1,GTSE1,SMC2,SKP2,FGD6,PLK4,GCLC,GCLM,CLP1,NCAPH,PDSS1,U2AF1,SPCS3,DNAJB1,USP46,EVI5,KHK,KIF22,PCNP,LMNB1</t>
  </si>
  <si>
    <t>DYRK3,SLC25A12,NUDT1,MTHFD1,ATIC,ATP2B4,ALDH7A1,GMPS,NME1,CCNA2,CENPF,CHEK1,PFKM,TRIP13,CKS1B,CKS2,KIF23,SLC31A1,POLE,GINS1,DUT,RFC4,TRAP1,NET1,ETFB,ACSL1,SCML2,ST3GAL6,FKBP4,FOXM1,PAICS,EBP,MTHFD2,GART,STK3,UBE2C,NCAPH,CIT,GSS,TK1,GYPC,H2AFX,SERINC5,TTK,TUBA4A,HPRT1,UMPS,B3GNTL1,IMPDH2,STT3A,LDHA,LMO2</t>
  </si>
  <si>
    <t>MCM2,MCM7,ADA,AHCY,MRPS28,BIRC5,NUDT1,MTR,IRS2,HYAL2,MYBL2,NDUFB6,BRCA1,NFE2,CBR1,CCNA2,CDC20,CDC25C,PCNA,CHEK1,CKS1B,AP2S1,ANLN,CHCHD7,MRPL55,BAG2,CDCA3,PSMB3,PSMB6,RAD51,MRPL54,CDCA8,RGS10,METTL9,CKAP2,SLC29A1,NUSAP1,MRPL27,EZH2,THOC7,CUTA,NCKAP1,SSRP1,LPIN1,SUPT4H1,CIT,SSBP2,KIF22,ATP5IF1,STMN1,FADS1,MAD2L1</t>
  </si>
  <si>
    <t>HDHD3,AP2B1,PIP5K1B,MTHFD1,TMEM208,EIF3F,NDUFA5,NDUFB8,BANF1,BRCA1,EIF2B5,ODC1,POLE3,CCNC,CENPF,PFAS,CKS2,OTUB2,HOMER2,PPOX,ESPL1,PSMA2,PXMP2,RANGAP1,RARS,ABCF2,RPS27L,MRPL4,TIMM8B,RCL1,RPL4,COQ7,NUSAP1,ZC3H14,RPL32,PPIE,CENPI,CD3EAP,LPIN1,SUPV3L1,METAP2,ADRM1,NUDT21,GRSF1,GSTZ1,GTF3A,UQCRC2,HSPA9,MRPL40,EIF6,PSMG2,KIF22</t>
  </si>
  <si>
    <t>CHAF1B,MCM5,TRIB3,ATP5MC3,SNX3,RNGTT,NUP88,CCNA2,CCNF,NFXL1,CENPF,CKS2,COX5A,RECQL4,LSM4,PLTP,PPP1CA,DYM,DNMT1,DPAGT1,DTYMK,DUT,RFC2,TRAP1,UBL5,MRPL23,MRPL37,BCKDK,FEN1,MAD2L2,MRRF,RPP30,CCT4,ZCCHC17,MRPL17,EBP,SNRPD3,DTD1,ACSS2,RUVBL2,ARL6IP1,GLE1,FAF1,WDHD1,TK1,PARK7,PDAP1,HPRT1,VDAC1,CD82,ATP5IF1,KTN1</t>
  </si>
  <si>
    <t>MIF,PPM1D,CNIH4,MTHFD1,ATP5PB,BAX,NDUFB3,CCRL2,AIFM1,PCNA,CDK2,COPB2,CISH,CLTC,NME7,BAG2,MINPP1,SLC25A44,NUP93,PSMC2,MRPL16,MRPS16,GLRX2,TIMM8B,NDUFAF1,FANCI,COPS4,ELAVL1,SF3B4,ETFA,RRM1,TFG,FDPS,AHSA1,SLC1A5,MRPL17,HBS1L,GFPT1,YIF1A,GCLM,PRDX3,TMED2,ZWINT,TPI1,HINT1,PARK7,TYMS,HPRT1,MTCH2,KLHL23,CDT1,KPNA3</t>
  </si>
  <si>
    <t>MARS,MRPS18B,ARF5,NUP43,CDK6,CENPB,WDR46,EFTUD2,SMOX,SRXN1,TLCD1,PSMB5,PSMC2,PSMD7,JOSD1,RARS,BCL2L11,MED9,DNAJB6,EIF4A1,PSME3,LSG1,UCHL5,POLR1B,CDV3,CCT4,SLC3A2,UBE2O,NUP133,NUDC,SNRPD1,JAGN1,GART,GFPT1,PMPCA,GCLC,BOP1,TAF9,TFDP1,NR2E1,XPOT,UCK2,UMPS,USP1,TBC1D15,NRIP3,CITED4</t>
  </si>
  <si>
    <t>ADCYAP1,HIST1H4D,MIF,MRPS18B,ASNS,BRCA1,TCEAL8,UBE2L6,PIK3C2G,ANLN,CLTB,ALG8,NME7,CRIP2,CRLS1,GORASP2,PRIM2,DDOST,MRPL16,RBL1,ECT2,ESCO2,SHCBP1,MRTO4,ETFDH,TFG,SMPD4,ST3GAL4,PCGF5,SLC3A2,SUMO3,ENDOD1,GAPDH,SSR2,GFAP,DBF4,TMED2,CIT,HIST1H2AE,COX6B2,SAV1,SMYD2,ERGIC1</t>
  </si>
  <si>
    <t>TRIM59,RAD54L,BIRC5,PHACTR4,CCNA2,CCNF,CDC20,CDC25C,CDKN3,CLGN,CENPF,CHEK1,CKS1B,ANLN,ASPM,RSAD2,CDCA3,KNTC1,SRXN1,NCAPG2,AK3,KIF14,RAD51,CDCA8,OPTN,SHCBP1,PRELID2,TACC3,HSPA4L,TPX2,PRR11,CLSPN,PBK,GFPT1,NCAPG,DCLK2,TCF19,NCAPH,TFDP2,CKAP2L,TTK,SPCS3,INCENP,ISG20,KIF22,ATP5IF1,STMN1</t>
  </si>
  <si>
    <t>LAGE3,APEX1,ARRB1,MRPS34,ATP5F1A,ATP5PB,PABPC4,NDUFB10,NDUFS3,OXA1L,PFKM,ALG8,POLD2,EEF1E1,DDB1,TMCC2,AURKAIP1,TOP1MT,MRPL4,EEF1B2,RPL3,RPL4,RPL7A,RPL26,RPL29,MRPL12,RPS2,RPS3,RPS5,RPS6,RPS7,TMEM147,TIMM17A,DCTN2,SLC39A4,FXN,TIMM50,SNRPD2,SRP72,EIF3K,TCP1,EXOSC2,GYPC,RPL13A,MRPS35,PRMT1,UQCRH,VDAC2,MRPS24,MRPL36,IMPDH2</t>
  </si>
  <si>
    <t>MAT2A,ADAM10,ADK,ALAD,ALOX15,MPG,SLC25A5,APEH,ATP5MC2,AUH,NDUFB7,NDUFB10,BANF1,RPL10A,AIFM1,PDHB,PDK3,AP2S1,LSM4,CHCHD7,TMEM59,COX11,NMNAT3,CEP57,CYC1,NDUFS7,SLC41A3,PIH1D1,RFC2,EEF1G,TRAP1,RNF5,RPL3,GLRX5,PDZD11,RPS6,RTN3,WDR54,MAD2L2,TACC3,PMVK,NDUFA12,DPY30,RABGEF1,COPS6,NCAPH,RGS18,ICMT,HSD17B10,HAGH,UQCRC1</t>
  </si>
  <si>
    <t>CLPP,ACADVL,GNPAT,MPST,APEH,ARL2,BARD1,NDUFA7,NDUFB5,NDUFS2,CAPNS1,CCNA2,CCNF,CCNE2,UBE2L6,CKS2,CUEDC2,COX5A,RECQL4,PRMT7,TXN2,BRCC3,CPT2,PRKAG1,PXMP2,DNMT1,DUT,ANGPTL6,TFB1M,RNASEH2C,FEN1,GLRX3,SHMT2,SLC39A4,IFITM2,STIL,PAICS,ASF1B,CENPI,SNRPD2,SORD,DTD1,AURKA,PRDX3,COPS6,TCF12,GSS,ETHE1,HPRT1,IMPDH2,ATP5IF1</t>
  </si>
  <si>
    <t>AARS,GNPAT,SPCS1,APEH,ARL2,DYNLL1,NDUFA8,NDUFAB1,NDUFB6,NDUFB10,NDUFC1,DRG1,PCNA,COPB2,EFTUD2,ALG8,SEC61A1,PDIA4,PRIM1,PSMD1,PSMD4,DCK,DDB1,AURKAIP1,RPS27L,SHQ1,TIMM8B,RNF5,CDCA7,METTL8,PSMD14,ENO1,RPS6KA1,RPS16,HAX1,FKBP2,MTIF3,CCT2,EAF2,DPY30,ZWINT,NUDT5,TMPO,ARHGAP19,HSP90B1,SCOC,SDF2L1,MTCH2,MRPL36,STT3A,UBXN8</t>
  </si>
  <si>
    <t>ACO2,ALAS2,TSPAN33,NXT1,VAMP8,NDUFA7,NDUFA10,BTF3,CAPN2,PCNA,CLK3,PIN4,PMM1,PMS2,NDE1,EIF4A3,PSMB7,PSMD8,PSMD9,OCIAD1,FIS1,MRPL4,RNF5,RPL19,RPL24,RPL32,RPL38,RPS6KA1,MRPL27,SARS,ACAA2,SLC25A17,SIVA1,EDEM2,GLS2,SPR,SSR4,CHMP2A,SUPT4H1,UBE2S,TEX261,GSTM5,SEC61G,COX6B2,COPE,TUSC2,NDUFA11,MRPL34,SLC35B2,ITGB1,LYL1</t>
  </si>
  <si>
    <t>GNPAT,MRPL15,UBE2T,EIF3I,ATP5F1A,NDUFB10,NDUFS6,EIF2B5,CCNA2,P4HB,ALG5,PYCR2,CHST11,PPIA,KIF20B,PPM1G,RRN3,PRIM1,PRIM2,KNTC1,TATDN2,PSMD1,TOP1MT,RAD17,ZWILCH,NDUFA13,RIF1,TIMM10,TFB1M,EIF2B1,PHF10,NUP85,LRRC59,POP5,UCHL5,EMG1,SLC25A17,RAD51AP1,NUP133,XRCC6,JAGN1,GARS,RNPS1,GLE1,DPY30,STRAP,H2AFZ,DDX20,CLPTM1L,COQ9,LBR</t>
  </si>
  <si>
    <t>ACP1,SOAT2,GNPAT,HIRIP3,MRPL15,ASNS,EIF3B,STX11,ATP5MC2,SLC39A11,SAP30,GATC,USP10,TRIP13,MID1IP1,MRPS21,PGLS,SAC3D1,CLIC4,CPOX,POLDIP2,NUDT19,DPAGT1,SAE1,NDUFA13,KLF16,RDH11,RPL3,PHF10,RPL24,UBE2E3,THOC7,ISYNA1,SLC19A2,CCT4,RNF11,NUP205,PRDX3,TALDO1,PRDX2,SIL1,PTP4A3,NUDT5,ECD,SAV1,MRPL40,PYCR3,KPNA2,KTN1,CCDC6,MLF2</t>
  </si>
  <si>
    <t>AARS,MIF,AHCY,MTHFD1,TTC9C,DRG1,KSR1,PCBP1,EFTUD2,GCA,CPT2,MXD3,AHI1,NDE1,PSMC2,PSMD3,DDB1,DDX1,FARP2,RAD23A,TOMM6,RBBP5,E2F4,LAP3,FEM1B,OXNAD1,RPGR,TBC1D7,UBAP1,TFG,RBM14,PPIE,TMEM164,YTHDF2,PAICS,SMARCB1,SUMO3,USP39,ACSL5,SRM,TUBGCP2,ABCG4,FAF1,ZBTB45,PARK7,WEE1,TUSC1,KLHL23,ERGIC1,WDSUB1,CAPRIN1</t>
  </si>
  <si>
    <t>ACADVL,MPST,NDUFB7,TREM2,PAM,YIPF2,VKORC1,GMPPB,GMPPA,NENF,YIPF3,PMM2,COL9A2,CLIC4,CRABP2,PDIA4,MORF4L2,TMED9,DAD1,PYCR1,WIPI1,LAP3,RHEB,BSCL2,SLC35B1,NET1,EXT1,CNPY2,RRBP1,FKBP2,GDE1,SLC3A2,RALY,ERGIC3,FUT8,CYB5R1,UAP1,SRM,SRPRA,SSR2,SSR4,YIF1A,GNB3,COPS6,PDIA3,COMMD3,SIL1,COPE,SPCS3,UROD,LMNA</t>
  </si>
  <si>
    <t>NUDT9,ADK,AHCY,RAD54L,FANCM,LSM2,MYBL2,ST3GAL5,CDC25C,CDK2,AURKB,CKS1B,CKS2,POLD2,MRPL33,PRIM1,PRIM2,DNMT1,BCL2L11,ABCF2,TRIM27,PPP1R14B,RPA1,MNS1,RPS3,SF3A1,RPS8,RPS11,RPS19,EXT1,RRM1,UCHL5,FEN1,TACC3,VPS25,THOC3,RAD51AP1,FCHO1,AURKA,TEX261,TCF19,TCP1,NCAPH,GUSB,HINT1,TSN,MRPL36,KIFC1,KIF22,MRPL52,FADS1</t>
  </si>
  <si>
    <t>MARS,MIF,SLC25A5,NME1,NMT1,NUP88,OAT,PA2G4,ZW10,CDK4,GNL2,EIF4E2,CPOX,PPP1CC,PPP2CA,PSMB3,PSMB5,PSMB6,PSMD1,PSMD7,EIF4A1,AATF,RPA2,ENO1,SLC29A1,MRPS12,TUBA1B,TIMM17A,FKBP4,FXN,FUS,SNRPD1,NCKAP1,SRM,SSRP1,TXNL4A,NUP160,GPM6B,TEX261,NUPL2,PDIA3,GTF2E2,GTF2F2,R3HDM1,HNRNPC,UBE2D1,HPRT1,IDH3A,TNFRSF9,WNK1,LDHA</t>
  </si>
  <si>
    <t>CLPP,AARS,MAT2A,RUVBL1,TRIB3,EIF3B,HYAL2,COX19,TMEM11,EIF2B3,NME1,BTAF1,POLE3,USP10,PRPF3,CLTC,GNL2,POLR2F,CLIC4,PPIA,PPP2CA,NUP93,CYC1,FARP2,DHX15,MRPL16,HEATR3,MRPL20,RBBP7,SHQ1,LSM12,OPTN,RDH11,SAR1B,EIF5A,RTN3,CDV3,DIS3,SLC1A5,SLC25A1,DAAM1,SNRPD1,DUS1L,SUPV3L1,TLCD2,SNF8,HINT1,TSTA3,IFRD2,YIPF6,CAPRIN1</t>
  </si>
  <si>
    <t>AQP9,EIF3I,ATP5PO,NDUFA6,NDUFA7,NDUFB9,NDUFB10,NDUFS3,SAP30,NDUFS4,BLVRB,BTF3,TREM2,CDKN2D,PYCR2,COX7A2,PSMB4,PSMB7,TMEM179B,USP15,MRPL20,RIT1,TIMM8B,EIF4A1,EIF2A,RPL38,MRPL27,EMG1,SLC25A17,UFC1,SIVA1,VPS25,MRPL17,NECAP2,CLSPN,SNRPD2,MRPL43,RBKS,EIF3K,COMMD3,LSM6,SEC61G,RPL35,CCNDBP1,NDUFA11,MRPS24,MRPS11,MRPL36,MRPL34,ITGAM,ITGB1</t>
  </si>
  <si>
    <t>TTF2,TPST1,RUVBL1,TTC9C,GMPS,PAFAH1B3,ENPP1,PFKM,PMS2,BAG2,IBTK,CS,PPP6C,DYNLL2,PSMC2,PSMD1,PSMD3,DDB1,RNF10,RBBP5,SAE1,E2F4,OPTN,G3BP1,METTL9,EIF5A,NUTF2,ZC3H14,DDX19A,ETFA,ANKRD54,TMEM164,VPS35,PPIL1,SUMO3,SORD,UBAP2,TUBGCP2,SSRP1,MAST2,GCLC,GNB3,METAP2,FAF1,MRPL3,OIP5,NUP62,HNRNPAB,UBE2E1,KCTD7,CAPRIN1</t>
  </si>
  <si>
    <t>MCM6,ADA,ADK,BIRC5,CREG1,DUOX1,PAQR9,CCNA2,USP14,CDKN3,PDK3,TRIP13,CKS1B,CKS2,ANLN,CLTB,GDA,CDCA3,KNTC1,LIN54,DLGAP5,TMEM214,PHGDH,DHFR,DUSP1,SHCBP1,EMILIN2,IFITM2,SPAG5,TTLL11,SLPI,TPX2,CDCA5,SORD,EAF2,PBK,UBE2S,UBE2C,TFDP2,CAPN10,TGM2,CKAP2L,TNFAIP2,ARHGAP19,TPMT,USP1,YWHAH,KCNN4,ST7,STMN1,LDHA</t>
  </si>
  <si>
    <t>LAGE3,AP2A2,APEX1,RNF38,ATP5PO,NDUFA6,NDUFA9,NDUFAB1,NDUFB8,ATXN7L1,COX5A,COL5A1,PRKAG1,NDUFS7,SERBP1,PSMA2,RBBP7,ABCF2,EHHADH,DBR1,COQ7,RPL36A,MRPL12,FKBP4,SEMA4B,HTATIP2,IFITM2,ERGIC3,SLC22A4,XRCC6,SOD1,STARD10,MRPS30,TXNL4A,GCLC,TMED2,STIP1,ATL2,LIAS,BEX4,HSD17B10,DCTN3,PARK7,PHLDA2,TUBA4A,MAP1LC3B,MRPL47,STMN1,FADS1,LRPAP1,LYL1</t>
  </si>
  <si>
    <t>ACO2,CUL1,HIRIP3,ANXA7,LSM2,BAG1,NDUFA3,DEDD,CDR2,SLC25A3,COX5A,GCA,BAG4,ZDHHC5,CRIP2,DNTTIP1,ATPAF2,GADD45A,FBXO3,TOP1MT,RAD17,SAE1,TRIM27,APIP,EIF2B1,PSMD14,SLC29A1,PI4K2B,SRRM1,NUP85,RPS6,RPS21,AFMID,TACC3,FKBP4,LARP7,SLC25A39,DNAJB11,GARS,MAP1LC3A,RABL3,AURKA,KLHL7,HARS,DCTN3,KIF24,HNRNPC,USP1,BCL2L13,RBM15,UBE2J2</t>
  </si>
  <si>
    <t>ACO2,MCM7,DNAJB9,TRIM59,ADK,ARHGAP21,MVK,ATP5MC3,AUH,NDUFS2,GPR146,HERC1,NUCB1,BAZ1B,POLE3,CCT6A,SLC16A6,CDC25C,CDK4,CFL1,PGP,PNKD,NANP,DAD1,C2CD2L,RNF141,HEBP1,WIPI1,SAE1,RNF5,MRPL23,RPL30,EPS15,WDR54,FANCE,FDPS,SMC2,LARP7,ASF1B,VPS35,CCT8,CYB5R1,XPO4,FRAT2,MSH6,GTF2H4,HADHB,HMBS,MRPL34,ANP32E,AAAS</t>
  </si>
  <si>
    <t>MAGOH,PEF1,HIST1H3H,GNPAT,MPP1,ASL,NDUFV1,NDUFS6,SPSB3,PCBP2,SLC25A3,CLIC1,FBXO7,PLCB4,PRMT7,CHCHD7,POLR2F,PPM1G,MAP2K2,PSMA7,PSMB7,PSMD4,PSMD9,RNF141,SAP130,RAD51C,MCPH1,SEC61A2,AATF,SLC29A1,MNS1,MCM10,FECH,SEC13,RPP30,NUDC,PLK4,EAF2,PPP2R2D,TBCD,GPR19,NUDT21,FAF1,HIST1H2AE,DCTN3,ARHGAP19,UCK2,XBP1,MRPS22,STMN1,LETM1</t>
  </si>
  <si>
    <t>MARS,CUL1,EIF3I,NDUFS6,NME1,NPM1,NUP88,CDK4,ZNHIT3,PPP1CC,PPP2CA,PSMB6,PSMD1,PSMD7,DDB1,ABCB6,RFC3,RFC4,RGS10,AATF,PSME3,NUTF2,RPA2,ENO1,SLC29A1,MRPS12,RPN2,ACSL1,TUBA1B,CFDP1,TIMM17A,CCT4,FUS,SP3,GAPDH,SRM,RUVBL2,TXNL4A,PMPCA,NUP160,PDIA3,GTF2E2,MTREX,R3HDM1,TPI1,TSTA3,UBE2D1,HPRT1,VDAC1,WNK1,LDHA</t>
  </si>
  <si>
    <t>MAT2A,MCM4,MCM5,MCM7,DCPS,APEX1,BIRC5,NUDT1,NDUFA3,ZW10,PCNA,CKS2,ALG5,MRPL55,POLR2J,MAD2L1BP,PPP1CC,WDR74,RSAD2,CDCA3,NDUFS7,NDE1,DPP8,FBXO34,RAD51,AATF,RPA1,ERH,MCM10,RRM1,SYCE2,DNAJC8,UFC1,RPP30,SIVA1,FRMD4A,CYB5R1,CENPN,CD244,AURKA,SUPT4H1,DCLK2,UBE2C,NCAPH,CKAP2L,RPL35,COPE,OIP5,KIF24,ISG20,EIF6</t>
  </si>
  <si>
    <t>SPC25,MCM6,TPCN1,MIB1,ALAD,ARL2,ATIC,ATP5MC3,OPA1,DNAJA3,VKORC1,ASPM,COX4I1,WDR74,GDPD1,PSMB4,GINS1,FAM162A,DOK1,RNASEH2B,COQ6,EDNRB,MRPS10,INTS10,RPL19,RPS3,MND1,RRM1,TMEM147,TACC3,FKBP2,CCT2,FXN,TMEM107,AURKA,LYVE1,PRDX3,ANKRD28,NCAPH,TMEM9,TK1,H1F0,H2AFX,TPI1,TTK,TUFM,MRPS22,APOLD1,CDT1,UBXN8,LMNA</t>
  </si>
  <si>
    <t>ADAM10,CUL4A,TPST1,MTX1,ATP5PB,ATP5MC3,NDUFS4,DRG1,NUP88,CDK2,PDE6D,CENPB,WDR46,NCAPH2,GTF3C5,ALG5,MED21,PYCR2,PIGB,POLR1C,MRPL54,GLRX2,FEM1B,EIF4E,SAP18,ERGIC2,FANCE,RNASEH2C,SFRP5,ACBD6,SLC7A4,TRMT2A,INTS9,MTBP,SMN1,CHAC2,STK3,GLE1,TBCD,PRDX2,GSS,SNF8,HNRNPC,UQCRC1,UROD,ATG9B,NSMCE2,STT3A,KIFC1,ST7,LMNB1</t>
  </si>
  <si>
    <t>ACADVL,ACOX1,ACTG2,MCM3,MRPS34,EIF3B,MTX1,ATP5PO,NDUFA4,NDUFV2,DRG1,IER3,NUCB1,PA2G4,ZW10,PFKL,TRAPPC1,ABCB4,MYLPF,SLC2A8,PON2,PPP1CC,UBXN2A,DAD1,DAP,TMEM33,ELAVL1,ALG3,RPL24,RPL26,RPL38,CD320,PRMT5,SSSCA1,YIPF4,LYAR,SMN1,HBS1L,JAGN1,TAF9,COPS6,PDIA3,GTF2H4,ABCB10,ETHE1,SEC61G,HSD17B10,R3HDM1,TOP1,UBXN8,CAPRIN1</t>
  </si>
  <si>
    <t>GNPAT,TTF2,TMEM208,EIF3I,NDUFA8,NDUFAB1,NUP43,CCNA2,CDR2,ZNHIT3,ALG5,CHST11,KIF20B,PPM1G,RRN3,PRIM1,PRIM2,KNTC1,PSMD1,ALDH18A1,RAD17,TOM1,EIF2B1,LRRC20,PSME3,PHF10,EPRS,RPLP0,POP5,THOC7,CDV3,ARFGAP2,USP39,CDCA5,XRCC6,GARS,SRP54,AURKA,GLE1,SUPV3L1,DPY30,YDJC,BOP1,TAF9,STRAP,MRPS35,TYMS,CLPTM1L,IDH3A,EXOSC5,PLA2G12A</t>
  </si>
  <si>
    <t>MEST,AP2A2,MLLT3,BIRC5,ARL2,TRIB3,SAP30,CARS,PAFAH1B3,CKS1B,ANLN,PMM1,COMT,CLIC4,PDIA4,PRIM2,HERPUD1,PSMD12,DCK,FAM162A,RNASEH2B,RB1,RFC2,RFC4,NUSAP1,PDZD11,MAEA,CNPY2,SYCE2,FDPS,HAX1,TACC3,FKBP2,ZDHHC16,SIVA1,MFN1,MRPL17,SMPD1,MTHFD2,TMEM97,TG,GTF2E2,XPOT,TPI1,HMBS,TUBG1,TNFRSF9,MRPS22,PLA2G12A,CCDC6,MAD2L1</t>
  </si>
  <si>
    <t>SEH1L,MAT2A,AHCY,NDST2,RUVBL1,EIF3B,ATIC,ATP2B4,C1QBP,CDK2,CDK4,PFAS,CISH,PIM1,GNL2,POLD2,POLR1C,WDR74,ALDH18A1,FARSB,RFC2,NARF,INTS10,TRAP1,G3BP1,LPCAT3,MRTO4,ENO1,POLR1B,ZDHHC16,LARS,CCT2,PAICS,RPIA,PPIL1,SOD1,SORD,SRM,NUP205,GTF3A,HNRNPAB,HPRT1,HSPD1,TBC1D15,IMPDH2,PNO1,EXOSC5,JUNB,LDHA,LMNB1</t>
  </si>
  <si>
    <t>CLPP,MCM6,MCM7,HIST1H4B,PIR,RUVBL1,SSNA1,BAG1,SEC11C,NDUFS2,NDUFS6,PKMYT1,ATP6V0D1,CDKN1A,CKS2,COX5A,PIN4,TMUB2,MRPL55,TMEM59,CYC1,WDR55,PSMD13,DDB1,MRPL16,HEBP1,USP15,FARSB,PPP1R14B,GEMIN7,TIMM10,ELAVL1,RPS12,RNASEH2C,TMEM14C,SLC38A5,YIF1A,SUV39H1,UBE2C,GTF2F1,XPOT,HK1,CCNDBP1,TSTA3,CLPTM1L,UCK2,EIF4H,RPPH1,KCNN4,LRPAP1</t>
  </si>
  <si>
    <t>CENPP,GFI1B,MST1,ASNA1,BLVRA,C1QBP,CALM3,CDC34,SNX15,PRMT7,POLH,C2CD2L,PTPN12,SLC41A3,CLN6,AURKAIP1,SMC4,ADIPOR1,ABHD5,LPCAT3,RPL29,ACAA2,PITRM1,CCT2,CUTA,SORD,CENPN,MAP1LC3A,TUBGCP2,PMPCA,WWP1,TERF2,ETHE1,MGAT4B,HSPA9,VEGFB,ACD,EXOSC5,DAP3,ANP32E,ATP5IF1,FBXO36,SFXN1</t>
  </si>
  <si>
    <t>MCM5,AP2B1,GNPAT,HIRIP3,BIRC5,GATAD1,ATIC,BARD1,CCNA2,CKS1B,ANLN,ASPM,LSM4,SAC3D1,GMPPA,DONSON,PRIM1,KNTC1,CDCA2,RAD51,DPAGT1,DUT,RFC3,TRAP1,FANCI,NUTF2,EPRS,MCM10,FANCD2,RNASEH2A,TMEM107,SMC2,SPAG5,ASF1B,FUT8,VPS29,MTHFD2,AURKA,NCAPG,PSRC1,NCAPH,TFDP1,CHEK2,ARHGAP19,TTK,TYMS,B3GNTL1,ANP32E,STMN1,MAD2L1</t>
  </si>
  <si>
    <t>SEH1L,LAGE3,MGST3,PIP5K1B,EIF3F,NDUFB8,EIF2B5,PSMF1,BAG2,CLIC4,PPIA,DCK,DHFR,PXMP2,FAM162A,DPAGT1,RAN,RARS,ABCF2,UBR7,EEF1G,DBR1,RPL9,ZC3H14,RPL31,RPL32,RPN2,RPS4X,RPS16,RPS19,RRM1,ANAPC5,FOLR1,MRPL17,CUTA,KHDRBS1,UAP1,RUVBL2,LPIN1,R3HDM1,RPL13A,ARL2BP,HINT1,TUBG1,UQCRC2,MRPL40,PSMG2,DTWD1,KPNA2,AVEN</t>
  </si>
  <si>
    <t>H2AFV,MCM5,NACA,NDUFA1,NDUFB7,NDUFB9,ODC1,COX5A,LSM4,UBQLN1,MRPL33,MAD2L1BP,NDUFS7,PSMA2,PSMB6,PSMD12,MRPL16,AURKAIP1,RNASEH2B,RAN,BOLA1,TSSC4,EEF1B2,RPL3,RPL4,RPL9,RPL19,RPL27,RPL32,ERH,RPS3,RPS12,WDR81,RPS19,RPS27A,RNASEH2C,LARP7,PACS1,ERGIC3,CCT5,VPS29,ERP29,GTF2F2,EXOSC8,CLPTM1L,MAD2L1</t>
  </si>
  <si>
    <t>HIST1H4C,DCPS,SEC11C,TNFRSF17,CCNB1,CDC6,CDC20,CDKN3,CHEK1,TRIP13,CENPM,DERL3,ALG5,GMPPB,CRELD2,PPIB,CRYBA4,TRAM2,DLGAP5,GINS1,PHGDH,E2F8,TXNDC11,SHCBP1,RPN2,RNASEH2C,SDC1,UBE2J1,STIL,SPAG5,CENPI,DNAJB11,EAF2,CHAC2,GARS,CBWD1,PBK,SLC38A5,SRP54,NCAPG,HSP90B1,OIP5,CLPTM1L,ALG14,SDF2L1,UQCRH,HSPD1,XBP1,NT5DC2</t>
  </si>
  <si>
    <t>M9552</t>
  </si>
  <si>
    <t>Genes down-regulated in CD8 T effector cells during infection: KLRG1 high [GeneID=10219] versus KLRG1 low [GeneID=10219].</t>
  </si>
  <si>
    <t>GDF5,MCM6,MCM7,APLP2,ATP5F1A,ATP5MC3,PCBP1,PCMT1,PCNA,SLC25A3,CENPM,LSM4,COX4I1,PPIA,PPP1CA,RAD23A,FEM1B,EEF1G,EEF2,EIF4A1,RPL3,RPL7A,RPL9,RPL18,RPL19,RPL24,RPL27,RPL27A,RPL38,RPLP0,RPS2,RPS3,RPS3A,RPS4X,RPS5,RPS6,RPS7,RPS10,RPS16,RPS19,RPS21,RPS26,TUBA1B,ASF1B,MRPL43,EIF4H,NUDCD2,MRPS15,INCENP,DEK</t>
  </si>
  <si>
    <t>ACADVL,MLLT3,TPST1,SPCS1,CAPN5,PLOD3,NUCB1,CCNE1,CDC34,TMEM120B,DERL3,ATG9A,GMPPB,GSTO1,GMPPA,YIPF3,SLC31A1,PPIB,MORF4L2,NUS1,PRKCSH,TRAM2,TMEM214,TRPT1,ABCB6,TXNDC11,PNPO,SLC35B1,TBC1D7,LRRC59,RRBP1,UBE2J1,COPZ1,NPLOC4,ERGIC3,SLPI,SMPD1,DNAJB11,SRP72,SRPRA,SSR1,SSR4,GFPT1,GPR19,NOMO1,VKORC1L1,GPR108,DTWD1,COQ9,IFRD2</t>
  </si>
  <si>
    <t>ACADVL,MCM3,MCM7,DNAJB9,TMEM208,RNF38,ATP5F1B,GPR146,PRPF3,PCNA,AP2S1,ANLN,MED7,IQGAP3,BRCC3,CPT2,PPP1CC,PRKAG1,NDUFS7,DAD1,PSMC4,TOP1MT,QDPR,ADIPOR2,OGFOD2,RFX2,RPA2,FKBP11,SCML2,FDPS,ELOF1,CCT5,ABTB1,CCT8,TUBGCP2,NEDD1,LSM3,ANKRD28,CCNI,NCAPH,SIRT3,MSH6,PARK7,DNAJB2,ARMC6,PTDSS2,KIFC1,MRPL47,AAAS,CAPRIN1</t>
  </si>
  <si>
    <t>HIST1H2BM,HIST1H4A,HIST1H4C,MICAL3,RAD54L,MYBL2,BRCA1,PKMYT1,CCNF,ZW10,NCAPH2,CENPM,RECQL4,FADS2,POLH,SLC25A10,CDCA3,MXD3,MELK,RNASEH2B,TROAP,E2F1,E2F3,SLC29A1,NUSAP1,TRAIP,FKBP4,FOXM1,PTGES2,FPGS,GTSE1,MRPL28,CDC42EP3,SLC1A5,ASF1B,CLSPN,MAST2,STK11,GPR19,CIT,GSS,CAPN10,TK1,HIST1H1B,TNFAIP2,TYMS,DCLRE1B,PTDSS2,KLHL23,AAAS</t>
  </si>
  <si>
    <t>BIRC5,MRPL22,TNK1,NDUFA9,NDUFAB1,CDC34,TBRG4,AP1S1,PYCR2,PRMT7,POLR2D,CLIC4,PSMB3,PSMC2,PSMD13,NHLRC2,NSDHL,HEBP1,RARS,RBBP7,ABCB6,ATP6AP2,EIF4A1,CERCAM,DBR1,ERH,MRPL12,LSG1,BCKDK,PRELID2,PRMT5,FEN1,SSSCA1,SMPD4,LYAR,USP39,CHAC2,RUVBL2,TXNL4A,PAPOLA,EXOSC2,AARSD1,ECD,POLA2,TUBA4A,HPRT1,USP1,VDAC1,ST7,LIG1</t>
  </si>
  <si>
    <t>MAGOH,ACTL6A,PLA2G10,APEX1,AQP9,NDUFA9,NDUFA10,NDUFV1,BLVRA,PEBP1,PCBP1,SLC25A3,ASNSD1,PPM1A,NUP93,WDR55,PSMD13,DDOST,OCIAD1,DLST,CDCA4,RNASEH2B,SAE1,E2F3,METTL9,SAR1B,COPS4,SMU1,EIF2A,COQ7,BCAS2,GOLM1,ST3GAL6,CFDP1,TMEM147,GLRX3,THOC3,SLC3A2,EXOSC7,CD244,PRDX3,ERP29,ABCB10,GUSB,CCNDBP1,ACOT9,DNAJB1,PNO1,PSMG2,SHOC2</t>
  </si>
  <si>
    <t>RBM10,MCM5,LAGE3,HIST1H2BH,SLC43A1,EIF3B,NASP,EIF2B5,NFYB,RNF8,USP10,PFAS,PFKM,CLCN3,GRHPR,POLE,PPAT,PPM1G,SERBP1,PSMC1,CDCA4,DTYMK,DNAJB6,MRPS16,RFC2,RGS10,EIF4E,LHFPL2,ELAVL1,NUTF2,RPS6KA1,TRAIP,FDPS,POLDIP3,ACTR10,GARS,LPIN1,UBE2S,NUDT21,TFDP1,GSTP1,PMF1,TOP1,PHB2,VDAC2,EIF4H,WEE1,ISG20,KLHL23,LIG1</t>
  </si>
  <si>
    <t>SEH1L,MAGOH,ACTG2,MIP,BIRC5,ARHGAP6,ATP5F1C,ATP5F1D,NDUFB5,NDUFB10,BRCA1,AIFM1,CDA,PCCB,PIM1,ABCG2,PRMT7,GSTO1,PLTP,COX6A1,MINPP1,UBXN2A,CHURC1,CTSE,NR1I3,PPP1R14B,LSM12,NUSAP1,MRPL23,RPS10,ETFA,RPS16,TFG,LYAR,DIS3,SLC1A5,LARP7,SSBP4,GAB1,SLC38A5,SRP54,NUP160,PSRC1,ABCB10,TRAM1,ACOT9,UQCRC1,NDUFA11,KCNN4,MAD2L1</t>
  </si>
  <si>
    <t>CHAF1B,MARS,MCM7,NUP54,PIP5K1B,MPP1,TARSL2,UBE2T,ATP6V1E1,C1QBP,NIPA1,CCT6A,CDC6,CHST11,KIF20B,WDR55,AK3,HEBP1,COQ6,MRPL2,FCF1,TIMM10,KLHL12,ZC3H14,DDX19A,GLRX5,PTGR2,LCMT1,PITRM1,RAD51AP1,SLC25A39,SLC22A4,SUMO3,PRRC1,MTHFD2,PBK,DUS1L,DHRS4,SUPV3L1,GP9,ITGB3BP,CKAP2L,TTK,UQCRC2,UROS,USP1,HSPD1,WEE1,STT3A,SASS6</t>
  </si>
  <si>
    <t>LAGE3,ADK,ADRB3,CNIH4,DYNLL1,EIF3B,NDUFS6,BLVRB,EIF2B3,ODC1,DNAJA3,GTF3C5,TXN2,GMPPB,POLR2D,COX11,SLC25A10,NUP93,SRXN1,PSMB7,PSMC2,PSMC5,GADD45A,DLST,DUSP1,KLF16,MECR,ALG9,SLC35B1,ERH,LRRC59,TUBA1B,SDHB,SEC13,SSSCA1,TMEM14C,DIS3,TRMT2A,SUMO3,DNAJB11,STIP1,PLEKHA8,PRDX2,LSM6,U2AF1,HSPA9,HSPD1,AGPAT4,SMYD2,JUNB</t>
  </si>
  <si>
    <t>MCM2,ADA,AHCY,MRPS28,HCN3,AQP9,NUDT1,MTR,MYBL2,NDUFA5,NDUFB6,NFE2,TSPO,CBR1,CCNA2,PDLIM1,CDC20,CDC25C,CHEK1,CKS1B,BAG2,PPA1,PPIA,SLC25A10,CDCA3,ZSCAN12,RAD51,MRPL54,RGS10,METTL9,SAR1B,CKAP2,NUSAP1,MRPL27,RPS26,EZH2,TUBA1B,THOC7,CUTA,NCKAP1,SPR,SUPT4H1,NCAPH,SSBP2,UCK2,KIF22,ATP5IF1,STMN1,SFXN1,FADS1</t>
  </si>
  <si>
    <t>MAT2A,MCM3,MCM7,AP1B1,COPS3,ART4,NDUFS3,DRG1,NFYC,TBRG4,PFKL,POLE,EI24,DYNLL2,CHURC1,PSMD2,GINS1,NSDHL,DHFR,CYB5R3,USP15,DTYMK,WDR60,TRIM27,UBR7,LAP3,RGS12,MRPL2,SLC29A1,PI4K2B,RPL24,DDX19A,MNS1,MRPL37,GOLM1,ALKBH7,TRMT2A,NDUFA12,SUPV3L1,MCAT,LIAS,TCF12,ZBTB45,STRAP,MTREX,KLHDC2,ECD,UBA1,DAP3,ST7</t>
  </si>
  <si>
    <t>MAT2A,ACOX1,MCM7,MPO,MRPS28,TMEM41A,BIRC5,EIF3I,NDUFA6,BANF1,ST3GAL5,NFYC,OAT,NCAPH2,TRAPPC1,CKS1B,PGLS,MRPL33,PPP1CC,DPAGT1,TOMM6,SMC4,MRPS16,MECR,ZC3H14,RPL27A,BCAS2,CD320,MRRF,SDC1,FKBP4,ISYNA1,GLRX3,EBP,ACSS2,KLHL7,TAF9,ATL2,TALDO1,METAP2,GPX1,NOMO1,NUDT5,CHEK2,MRPL3,ECD,MRPS11,PNO1,MFF,FAHD1</t>
  </si>
  <si>
    <t>AHCY,RNF38,ATF4,PABPC4,NDUFV1,PCBP2,PIGA,PRMT7,WTAP,PDIA4,NUP93,PSMD2,TOM1,DUT,LAP3,LSM12,FEM1B,AATF,SRRM1,EPS15,SF3A1,RTN3,ECSIT,UBAC1,PABPC1,RNF11,AZIN1,NPTN,YPEL5,SUMO3,REEP4,XRCC6,UAP1,TMED2,CLP1,PDIA3,SIL1,STRAP,SNF8,MKRN1,HNRNPD,HNRNPH2,SPCS3,UQCRC1,HSPA9,VDAC1,EIF4H,MAPK1IP1L,JUNB,USP7</t>
  </si>
  <si>
    <t>SEH1L,AARS,MAGOH,HIRIP3,MRPL15,STX11,CDC16,EIF2B5,PCNA,ALG8,PRMT7,MRPL55,ATL3,PPAT,MORF4L2,RRN3,UBXN2A,MAP2K3,TLCD1,FAM162A,PNPO,EIF4E,GLRX5,ERH,PTGES2,CDV3,ISYNA1,FPGS,SLC19A2,SHMT2,CCT4,AZIN1,NUDC,JAGN1,CHAC2,RUVBL2,DBF4,AFG3L2,BOP1,METAP2,TMEM177,LSM6,GUK1,HARS,PHB2,TUSC2,NSMCE2,PGAM5,PSMG2,LETM1</t>
  </si>
  <si>
    <t>HDHD3,CENPP,ALAD,BIRC5,SPC24,NDUFC1,IER3,NME4,CCNA2,PDLIM1,CDC20,CDC25C,AURKB,CENPF,CHEK1,TRIP13,ASPM,EEF2K,CPOX,MELK,NCAPG2,CDCA2,ECT2,METTL9,PSME3,NUSAP1,RPL38,ZRANB3,SYCE2,HAX1,SMC2,ASF1B,MTHFD2,PBK,UBE2C,TLCD2,H2AFZ,HINT1,TYMS,HOXC10,UCK2,IMPDH2,INCENP,TUSC1,SMYD2,KIF22,KPNA2,AVEN,STMN1,CAPRIN1</t>
  </si>
  <si>
    <t>CPNE2,MAT2A,RBM10,MIPEP,MIB1,GNPAT,ATP5F1D,ATP5MC2,NDUFA8,NDUFB5,NDUFS2,CDC27,PCCB,CDKN1A,TRAPPC1,PLAGL2,GMPPA,SUMF2,POLR2J,MINPP1,NMNAT3,MAP2K2,PTBP1,MYEF2,NQO1,RAD23A,MRPL4,ABHD5,LRRC20,COPS4,DDX47,ZC3H14,DDX19A,ABCC4,ECSIT,TMEM147,SEL1L,SSX2IP,SMN1,WWP1,TMOD1,R3HDM1,DAPK2,COPE,RINT1,ALG14,MAPK1IP1L,EXOSC5,MRPL52,LRPAP1</t>
  </si>
  <si>
    <t>MAFG,MAT2A,IRS2,EIF2B3,ODC1,CCT6A,CDC34,CHST11,PPAT,PPP6C,NUS1,MAP2K3,PRPS1,PSMB7,WDR55,PSMD8,HEATR3,PLEKHF2,KLF16,G3BP1,RDH11,EIF4E,RCL1,ALG3,EPRS,SF3B4,ERH,EYA3,POP5,CDV3,ISYNA1,KTI12,SLC25A1,SNRPD1,SRM,SRPRA,RUVBL2,NUP205,THOP1,XPOT,PDAP1,HPRT1,AGFG1,UMPS,MTCH2,HSPA9,HSPD1,HSPE1,AK7,IFRD2</t>
  </si>
  <si>
    <t>SPC25,MCM7,ARRB1,CNIH4,ATP5F1A,ATP5F1B,PABPC4,NDUFAB1,C1QBP,PIGQ,CDC20,CDK2,CENPF,PDK3,SNX15,GSTO1,TMUB2,CPT2,NANP,DAD1,SLC41A3,PARD6A,PARP16,WIPI1,RBBP7,RGS10,MRPL2,NDUFA13,EEF1B2,ANGPTL6,FRRS1,EHHADH,RPL28,RPS5,LANCL1,GOLM1,FKBP11,HTATIP2,TMEM14C,ASF1B,SLC25A39,SSBP4,STK11,CCNI,SUPT16H,HADHB,ATG9B,MRPS26,MRPS24,MRPL47</t>
  </si>
  <si>
    <t>ACADL,SMC1A,TRIM59,PPM1L,RUVBL1,MXI1,ATP5PB,P4HB,PA2G4,ANLN,ALG5,POLR2D,CRELD2,PRIM1,NDE1,DLGAP5,PSMC4,HEBP1,RAD51,PLEKHF2,RFC3,EIF2A,ERH,RRM1,THOC7,EIF1AD,ZCCHC17,STIL,PAICS,CGRRF1,TMEM183A,PBK,GDI2,NUP205,NCAPG,CCNI,STRAP,TMPO,MTCH2,INCENP,KARS,ALMS1,LIG1,MAD2L1</t>
  </si>
  <si>
    <t>MCM4,HIST1H2BM,HIST1H2BC,ATP2B4,GAS2L3,CCNF,CDKN3,TRAPPC1,CKS2,FADS2,PLK1,YIPF3,SLC25A10,PRKAR2B,MXD3,CENPL,NSDHL,SESN2,DPAGT1,CDCA8,BCAP31,LPCAT3,TNK2,BSCL2,SF3B4,TBC1D7,PRMT5,LRRC8C,HSPA4L,GTSE1,TMEM107,SKP2,CDK5RAP1,SORD,WBP11,SPIRE2,CHAC2,SSR1,SUV39H1,NCAPD3,CKAP2L,HMBS,AGFG2,UCK2,MRPS11,ACD,WNK1</t>
  </si>
  <si>
    <t>KIF18A,MCM2,HIST1H3H,SSNA1,UHRF1,BCL2L1,CASP3,CCNE1,ATP6V0D1,AIFM1,NANS,PAM,CDC34,PARVB,CHEK1,CKS2,CLTC,FADS2,DSCC1,SEC61A1,RNF19A,CPOX,PRKAG1,HERPUD1,NSDHL,NQO1,CDCA4,NARF,GEMIN7,LPCAT3,NUSAP1,RPS6KA1,FDPS,DCTN2,PLEKHO2,CENPI,REEP4,GBA,ARL6IP1,PRDX3,ANKRD28,PCGF1,ICMT,TMEM60,ACOT9,PARK7,WEE1,SLC35B2,CD82</t>
  </si>
  <si>
    <t>SPCS1,HAT1,NDUFS8,TMEM11,NUP43,TMEM120B,CENPB,PFKL,MED21,ALG8,NUS1,SF3B5,CYC1,PSMD4,MRPL16,NQO1,MED9,RFC3,MRPL2,APIP,SMU1,PSMD14,RPS2,LSG1,GTSE1,ZC3HC1,SEPHS2,SNRPD1,VPS29,JAGN1,TUBGCP2,CD3EAP,MAST2,GFPT1,RAB10,BOP1,MRPL3,ECD,UMPS,UQCRC1,UROS,TBC1D15,KARS,MRPL52</t>
  </si>
  <si>
    <t>HIST1H4C,NDUFS3,KSR1,CALM3,CARS,DNAJA3,NANS,PA2G4,CDKN1A,EFTUD2,CHAC1,BAG2,COX6B1,PNKD,PPM1G,PSMD11,ADIPOR2,HEATR3,RNASEH2B,RARS,TRAP1,EIF5A,MRPS12,RPN2,SF3A1,BCKDK,ECSIT,GLRX3,TMEM14C,INTS9,TRAPPC3,SNRPD3,RBM43,TUBGCP2,SLC39A8,DUS1L,BOP1,PLEKHA8,NUDT21,HARS,PCNP,CCDC6,GAN</t>
  </si>
  <si>
    <t>HIST1H4H,SLC43A1,HAT1,CARS,ODC1,CCNA2,CCNF,USP10,CDC25C,TRIP13,CISH,CKS1B,ANLN,PIM1,MED7,KIF23,KIF20B,KNTC1,DDOST,CDCA2,ECT2,E2F8,LPCAT3,SHCBP1,ETFB,GTSE1,NUDT22,STIL,ERGIC3,ASF1B,CENPI,TPX2,CLSPN,SNRPD1,NUP205,TCF19,TGM2,TK1,CKAP2L,XBP1,TNFRSF9,INCENP,EVI5,LIG1</t>
  </si>
  <si>
    <t>MCM3,PEF1,RAD54L,NASP,CREG1,NDUFB5,NDUFV2,ALG5,MTO1,DONSON,CLIC4,PPA1,CPOX,NUP93,KNTC1,DDX1,E2F3,RHEB,DBR1,RPA2,COQ7,LSG1,MRPL27,ZRANB3,DCTN2,GINS4,STIL,SPAG5,PPIL1,CCT8,SMARCB1,NUP50,CHAC2,GCH1,SSR1,AFG3L2,TMED2,PHF5A,LSM6,SEC23IP,HARS,HNRNPAB,KCNK15,MRPL14,ILK,ACD,SPIRE1,FTSJ1,KPNA2</t>
  </si>
  <si>
    <t>HIST1H2BE,HIST1H4D,RAD54L,BIRC5,MYO1D,TNFRSF17,IER3,P4HB,YIPF2,VKORC1,CLPTM1,PLK1,GMPPB,COG4,CHST11,CPT2,PPIB,PRKAR2B,SARS2,PXMP2,PYCR1,TROAP,OPTN,EHHADH,EPHX2,BCKDK,CD320,RRBP1,FKBP11,HAX1,FKBP2,SDC1,HPCAL4,SEL1L,SPAG5,SLC3A2,ASF1B,TPX2,GAB1,SUOX,UBE2C,PTP4A3,INTS5,TK1,XBP1,NT5DC2,AGPAT4,CDT1,KIF22</t>
  </si>
  <si>
    <t>ABCB7,MARS,SPC25,AHCY,RAE1,SLC43A1,MYBL2,NDUFB6,NDUFB7,NDUFB8,BANF1,NDUFV1,RPL10A,CALM2,CARS,CCNB1,ATP6V0D1,CDA,CDC25B,DEDD,PCMT1,CKS1B,AP2S1,FADS2,LSM4,SNX15,PRKAG1,CYC1,NDUFS7,PSMD8,PARD6A,CHAF1A,UBXN1,ETFDH,RPP30,SHMT2,INTS9,SMPD1,EXOSC7,CHMP2A,AFG3L2,EIF3K,STIP1,TAF10,TAL1,PRDX2,TSN,IMPDH2,LMO2</t>
  </si>
  <si>
    <t>ADA,ADAM10,AP2B1,PLA2G4C,RUVBL1,ASNA1,HYAL2,MYO1D,NDUFA8,CCNA2,PCMT1,OTUB2,CENPM,MTO1,NME7,EEF1E1,BAG2,CPT2,PSMD1,DDOST,ALDH18A1,RAN,RARS,UBR7,RGS10,TIMM8B,CKAP2,PHF10,ZC3H14,MRPL12,RPN2,ETFB,RRM1,SLC20A1,TRAPPC3,SOD1,LPIN1,SUPV3L1,GTF2F2,INTS5,GTF3A,R3HDM1,HINT1,HSPE1,XBP1,MRPL34,IRS1,MRPS22,DTWD1</t>
  </si>
  <si>
    <t>ACADVL,ASNS,DYNLL1,EIF3I,COX19,DRG1,AIFM1,PCCB,NCAPH2,TRAPPC1,EFTUD2,PYCR2,KLHDC3,RRN3,MAP2K3,DYM,TMEM214,PARP16,FAM162A,RAD17,MRPL20,BOLA1,EEF1B2,BCAS2,RPS11,FANCE,TUBA1B,RNASEH2C,UBE2J1,ZDHHC16,TMEM14C,MRPL28,CUTA,NECAP2,CDCA5,GARS,ACSS2,LSM3,HELB,LPIN1,MORF4L1,HDGF,AGFG2,IMPDH2,PNO1,EVI5,COQ9,IFRD2,KPNA2</t>
  </si>
  <si>
    <t>CNOT6,UHRF1,ATP5MC3,SNX3,TMEM11,PDE6D,CBY1,MRPS21,PLK1,YIPF3,ASNSD1,UBQLN1,CPT2,PRCC,ATPAF2,DAD1,PSMD9,DPP8,SESN2,NUDT19,SRA1,OXNAD1,CKAP2,EIF2A,PSMD14,SLC29A1,FANCE,SDHB,PTGES2,COPZ1,RPP30,PLEKHO2,NUP133,USP39,GFPT1,GLE1,DBF4,TCF19,TERF2,AARSD1,ARHGAP19,HSP90B1,UBE2V1,ATG9B,MLF2</t>
  </si>
  <si>
    <t>MAFG,AARS,SPC25,MCM5,DYRK3,ASNS,CASP3,NUP43,ODC1,CCNA2,CDC6,ALPK2,CDK6,PDK3,CISH,CKS1B,CKS2,TXN2,POLE,EI24,PSMD1,TMEM214,GINS1,DHFR,ALDH18A1,FRRS1,FANCI,EIF4EBP1,SLC35B1,NUSAP1,TRAIP,DSN1,MRRF,HSPA4L,SLC19A2,STIL,ASF1B,CDCA5,PBK,SLC39A8,TCF19,NCAPH,TFDP2,ACOT9,GABARAPL1,UMPS,IMPDH2,KIF22,STMN1</t>
  </si>
  <si>
    <t>ACADL,ACTG2,MCM5,MRPS28,HAT1,BANF1,NDUFS6,NME1,CDC6,AP1S1,PIM1,PYCR2,EIF2AK3,KIF23,CPT2,PPOX,AURKAIP1,DPAGT1,UBR7,MRPS7,FRRS1,ALG3,METTL8,RPL7A,NUP85,RPS8,CD320,RNASEH2C,SDC1,POLDIP3,FPGS,TMEM14C,SLC1A5,VPS35,USP39,SORD,GART,SRM,LYVE1,GCLM,BOP1,WDHD1,RPL35,JOSD2,WRN,KRTCAP2,MFF,CD82,PLA2G12A</t>
  </si>
  <si>
    <t>M385</t>
  </si>
  <si>
    <t>Genes up-regulated in dendritic cell wildtype LPS and anti-CD40 stimulated versus dendritic cell NIK NFkB2-KO LPS and anti-CD40 stimulated.</t>
  </si>
  <si>
    <t>DYRK3,BIRC5,SPC24,ATP1B2,ST3GAL5,CDC25B,ANLN,FBXO7,FADS2,SMOX,SERTAD3,GDF15,TMEM158,CDCA3,GDPD1,UCK1,NCAPG2,DHFR,ADIPOR2,DUT,ESCO2,NTN4,SHCBP1,EMD,EPOR,RNASEH2C,ACAA2,TMEM107,CENPI,TPX2,FUT8,SLC39A8,GMPR,UBE2C,TFDP2,TGM2,ABCB10,TK1,H1F0,TSPAN8,SSBP2,USP46,NRIP3,UBE2J2,KLHL23,ANP32E,STMN1,SFXN1,FADS1</t>
  </si>
  <si>
    <t>MPST,ARL3,ATP5PO,PGM2L1,NDUFA8,GMPS,PDK3,GTF3C5,YIPF2,GRHPR,PON2,NSL1,CEP57,SLC41A3,DOK1,SAE1,PNPO,INTS10,FBXO31,SHCBP1,RPA1,EPRS,GLRX5,NUP85,BCKDK,CEP78,POP5,UFC1,TMEM107,FRMD4A,NUP133,AP4B1,DTD1,ACSS2,JMY,TXNL4A,NDUFA12,MSH6,ICMT,H2AFX,HAGH,RPL13A,HDGF,HK1,KLHDC2,UQCRC1,MRPS5,PLA2G12A,LBR</t>
  </si>
  <si>
    <t>ACAT2,HIST1H2AC,HIST1H2BN,HIST1H2BM,HIST1H2BF,HIST1H2BE,HIST1H2BC,HIST2H2BE,HIST1H3D,AHCY,ULK1,ALOX5,MPST,PPM1D,NASP,HIST1H2BJ,CALM2,CAT,OXA1L,PCBP2,PCNA,PDE6D,ATG9A,PODXL,AHCTF1,TRAM2,CEP57,GADD45A,RABIF,BCL2L11,EEF2,ABHD5,RPS2,RPS8,GALNT10,PABPC1,GDE1,RALY,PLEKHO2,TCFL5,GAB1,TAF5,H2AFX,CDC42EP4,HIST1H2BK,IMPDH2,JUNB,CCDC6,LRPAP1</t>
  </si>
  <si>
    <t>M8063</t>
  </si>
  <si>
    <t>Genes up-regulated in plasmacytoid dendritic cells (6 days after knockout): wildtype versus TCF4 [GeneID=6925] knockout.</t>
  </si>
  <si>
    <t>MCM6,MPG,SPC24,UBE2T,COX19,DRG1,ST3GAL5,NPAT,CAPN2,NANS,AURKB,PCYT1A,MED7,ASNSD1,PRIM2,DLGAP5,AK3,RBL1,RIT1,NDUFAF1,SHCBP1,RPA1,RPL18,RPL18A,RPS4X,ETFDH,WDR81,LANCL1,AMZ2,FEN1,SLC25A17,GTSE1,CCT2,CCDC77,PRR11,AP4B1,EIF3K,GPR19,NUDT5,TBRG1,WDHD1,SH3BP5L,RPL35,WBP1,ARL2BP,HPRT1,WEE1,IDH3G,CDT1</t>
  </si>
  <si>
    <t>DCPS,BIRC5,BAG1,NDUFB7,NDUFB9,NDUFV2,BTF3,CAPNS1,NUCB1,CDC20,CDC25C,CDC34,CDKN3,TRAPPC1,CKS1B,AP2S1,CLIC4,CRIP2,KCTD9,PSMA2,DLGAP5,PSMD8,AK3,MRPL20,E2F8,UBL5,RPA2,NUSAP1,MNS1,ETFB,MRPL27,RRBP1,ARL6,TACC3,CDCA5,PRRC1,VPS29,TCF19,NCAPH,SEC61G,H2AFZ,TYMS,KRTCAP2,ITGB1,UBE2J2,KIF22,PQLC3,STMN1,LIG1</t>
  </si>
  <si>
    <t>KIF18A,ADA,MIPEP,ATP6V1E1,BRCA1,CDC123,NFYB,UBE2M,CCND3,NANS,CCNE2,CDC25B,CENPF,ENPP1,EIF2AK3,COX11,SAP130,RAD51,DPAGT1,RARS,PLEKHF2,ABCB6,ECT2,TIMM8B,OXNAD1,SLC29A1,COQ7,EPRS,TRAIP,FANCD2,FZR1,FDPS,TPX2,TMEM183A,MTHFD2,GARS,SSR2,DBF4,BOP1,ATL2,RAB35,TMEM177,WDHD1,ARHGAP19,FASTKD5,ARMC6,HSPD1,CD82,CHCHD1</t>
  </si>
  <si>
    <t>RAE1,MRPL22,ATIC,EIF3D,LSM2,PABPC4,DUOX1,EIF2B2,EIF2B5,NME1,WDR46,PFKL,CUEDC2,ALG5,PGP,COL9A2,POLR2D,KLHDC3,POLDIP2,EIF4A3,DLX3,FAM162A,NUDT19,MRPS7,ALG9,DDX47,FDPS,EMG1,SHMT2,SIVA1,MRPL17,GINS2,DTD1,JAGN1,RABL3,MRPS30,TXNL4A,SUPT4H1,PRDX3,GPX1,AARSD1,GTF2H3,TPI1,MRPS35,JOSD2,VDAC1,DHRS13,KARS,CHCHD1</t>
  </si>
  <si>
    <t>ACO2,MPO,ASL,EIF3I,ATP5F1A,MVK,SNX3,BANF1,NDUFS3,NDUFS6,BLVRA,POLE3,OXA1L,CDKN1A,PYCR2,PRMT7,PMM1,CHURC1,MAP2K3,ZSCAN12,DAD1,DDB1,ADIPOR2,TOM1,PPP1R14B,UBR7,PNPO,FRRS1,NDUFAF1,RPS6,RPS6KA1,CNPY2,SARS,ANAPC5,VTI1B,PQLC1,DNAJC8,TXNRD2,PAICS,SNRPD2,CDCA5,SIL1,GTF2F1,HMBS,EXOSC8,TNFRSF9,IMPDH2,IPP,KCNN4</t>
  </si>
  <si>
    <t>CLPP,C1QTNF4,BIRC5,EIF3B,LSM2,DRG1,BRCA1,EIF2B5,AIFM1,CDC6,TMEM120B,PFKL,CKS2,MRPS21,HECTD1,COL5A1,CLSTN3,PSMD4,PARP16,PPP1R14B,MRPS18A,UBL5,ABHD5,RNF5,EIF4A1,LRRC20,ELAVL1,UBAP1,MRRF,SDC1,PQLC1,LARS,CCT4,LYAR,SKP2,LARP7,SLC14A1,CCT8,SMN1,HBS1L,LPIN1,TXNL4A,R3HDM1,SYNPO2,TUSC2,DNAJB2,EIF4H,NDUFA11,STT3A</t>
  </si>
  <si>
    <t>RBM10,ACO2,MCM2,ADK,MVK,MYBL2,PABPC4,CCNA2,CDC20,CDK4,CDKN1A,TBRG4,PRMT7,GSTO1,COMT,GDF15,AHCTF1,PPIB,RRN3,TMED9,NUP93,CHURC1,HEBP1,QDPR,RBBP7,RGS10,EIF5A,MTDH,RPL28,NUP85,LRRC59,TOMM40L,PPIE,CENPT,MRPL28,STIL,LYAR,EBP,DNAJB11,SSR4,TALDO1,PHF5A,GUSB,H2AFX,HPRT1,MRPS24,IRS1,ANP32E,AAAS</t>
  </si>
  <si>
    <t>SMC1A,MLLT3,TTF2,FANCM,GATAD1,TTC9C,BLVRA,CAPN1,OXA1L,PAM,CDC27,PCNA,PFAS,CHEK1,KIF23,RNF19A,POLE,KIF20B,PRIM1,KCTD9,PSMB7,FBXO3,DHFR,RAD21,DOK1,E2F1,RFC2,BRIP1,SF3A1,TRAIP,FANCD2,RBM14,SLC39A4,SMN1,NUP50,ARL6IP1,SUV39H1,HTRA2,AARSD1,STRAP,H2AFZ,TMPO,PDSS1,PDAP1,TTC1,HSPD1,IPP,AK7,FADS1</t>
  </si>
  <si>
    <t>MCM5,COPS3,EIF3B,ATP5F1A,DNAJA3,TBRG4,ZNHIT3,CISH,CUEDC2,POLR2F,POLR2J,RAD23A,OGFOD2,ATP6AP2,MRTO4,ALG3,NUTF2,ENO1,DDX19A,MRPL27,HAX1,CDV3,COPZ1,SPAG5,SEPHS2,SMARCB1,CDCA5,TEX2,GCH1,UBE2S,CLP1,TALDO1,WWP2,NUDT5,WDHD1,COPE,NUP62,PHLDA2,TTK,CLPTM1L,HPN,PRMT1,DNAJB2,DNAJB1,TNFRSF9,SLC30A1,COQ9,DEK,KTN1</t>
  </si>
  <si>
    <t>CLPP,ACP1,MCM7,RAD54L,COPS3,MRPL15,BANF1,NDUFV2,BRCA1,EIF2B5,NIPA1,OAT,PCMT1,CDKN1A,PDE6D,AP1S1,CENPM,ABCG2,EEF1E1,POLE,CDCA3,KNTC1,PSMD7,PTGER3,COQ6,FRRS1,ELAVL1,GLRX5,PTGES2,RNASEH2A,SLC20A1,SMARCB1,NUDC,CENPN,MTHFD2,SSRP1,RUVBL2,GCLM,SUPV3L1,DDX20,MRPS35,IDH3A,MRPS26,MRPS11,MRPS5,CIAPIN1,PYCR3,WDR34,SASS6</t>
  </si>
  <si>
    <t>CHAF1B,MCM5,TTF2,FANCM,GAS2L3,CCNF,CDK6,CHEK1,AP2M1,MID1IP1,CRIPT,KIF23,POLD2,PSMA2,GINS1,PHGDH,TIPIN,DPAGT1,EIF4EBP1,TMEM40,MNS1,LRRC59,FEN1,CDV3,ELOF1,GPR160,TMBIM4,PRR11,PRRC1,ACSL5,SORD,UAP1,GAPDH,GFAP,DBF4,SUV39H1,UBE2S,TBCD,NUDT21,TPI1,TUBA4A,HPN,HPRT1,WEE1,NRIP3,AGPAT4,KPNA2,UBXN8,MXD1</t>
  </si>
  <si>
    <t>ACOX1,MCM7,MRPS18B,ATP5F1B,ATP5F1D,NDUFS2,NDUFS8,NDUFV2,ST3GAL5,SLC11A2,AIFM1,RNF19A,AHCTF1,PPIB,PPP1CC,PPP6C,EIF4A3,PSMC5,DAP,DDB1,NSDHL,RNF141,AURKAIP1,TRIM27,TIMM8B,ELAVL1,ALG3,RPL26,RPL38,ERH,NUP85,RPS2,LRRC59,CD320,PRMT5,GLRX3,YIPF4,SNCA,HBS1L,FCHO1,SUOX,COPS6,HSD17B10,TOP1,WBP2,HSP90B1,AGFG2,IFRD2,UBXN8</t>
  </si>
  <si>
    <t>PICALM,HIST1H2AC,MIPEP,CUL1,ATP1B2,BARD1,NDUFA6,NDUFB3,EIF2B4,CAT,ARTN,PEBP1,PCBP2,PARVB,CLK3,CLTB,PCYT1B,CYC1,NDUFS7,PSMC2,DAP,JOSD1,CHAF1A,OPTN,EMD,SF3B4,ETFA,RRBP1,SARS,FEN1,ZNHIT1,SDC1,SEC13,ST3GAL2,PAICS,FAM120A,RNPS1,TAF9,TERF2,THOP1,ETHE1,HAGH,XPOT,HINT1,CBX3,EXOSC8,HTR2A,ILK,RTN4</t>
  </si>
  <si>
    <t>RAE1,DCPS,SPCS1,ARHGDIG,EIF3B,EIF3D,NDUFB3,CDC123,NPAT,MORN2,NANS,PCCB,MID1IP1,CENPM,PIN4,ALG5,RECQL4,CLTB,UFSP1,PMS2,BAG2,PRKCSH,MAP2K2,PSMC3,DPAGT1,SRA1,RGS12,SMU1,AATF,DDX47,RNASEH2C,ANAPC5,ANAPC7,PTGES2,THOC7,CCT5,NUP133,CYB5R1,GCLM,MED22,RAB35,FAF1,LSM6,KLHDC2,SCOC,UQCRC2,MRPS24,EXOSC5,SASS6</t>
  </si>
  <si>
    <t>MCM5,MIF,MRPS28,HIRIP3,SPC24,ARL3,RNF8,PAM,CDC25C,CKS1B,COX5A,MED21,LSM4,GSTO1,POLD2,COX6A1,PRIM1,CDCA3,PSMD8,SARS2,ZWILCH,DTYMK,OGFOD2,BOLA1,TRAP1,METTL8,SLC29A1,BRIP1,ETFB,WDR54,EZH2,FEN1,ACAA2,FNTB,LYAR,MRPL17,RBKS,RUVBL2,AURKA,TXNL4A,NUP160,PSRC1,TFDP1,FAF1,GSTP1,WDHD1,UCK2,IGSF3,MRPS26</t>
  </si>
  <si>
    <t>MCM2,ADAM10,EHBP1L1,DCPS,NUDT1,MRPS34,NASP,EIF2B2,NQO2,UBE2M,POLE3,PDE6D,GTF3C5,PIGA,PYCR2,SLC2A8,MORF4L2,CTSE,PSMD9,CNIH3,ALDH18A1,RAN,TMEM33,CENPQ,EEF1B2,DAZAP1,METTL8,TUBD1,STX2,ETFDH,PTGR2,RTN3,FDPS,DCTN2,PAICS,ELOF1,SLC7A4,YPEL5,NCKAP1,LSM3,NUDT5,CHEK2,HARS,UBE2K,WEE1,KRTCAP2,ACD,ZFAND2B,LDHA</t>
  </si>
  <si>
    <t>M7795</t>
  </si>
  <si>
    <t>Genes up-regulated in neutrophils: LPS versus stimulated by CSF2 and IFNG [GeneID=1437;3458].</t>
  </si>
  <si>
    <t>CHAF1B,MCM3,PPM1L,ARHGAP21,HIRIP3,APLP2,NASP,NDUFS6,GPR146,GAS2L3,GATC,PAM,NCAPH2,CKS2,VKORC1,GRHPR,MRPL55,PPP1CA,PRKAR2B,DHFR,CLN6,QDPR,DNMT1,ZWILCH,ACOT8,WIPI1,UBR7,NARF,RDH11,MNS1,SAP18,EZH2,TRMT2B,FNTB,CGRRF1,CENPI,FGD6,HELB,SUV39H1,ANKRD28,GPX1,TSPAN8,PRPF38A,TMEM60,POLA2,NSMCE2,IRS1,STMN1,LDHA</t>
  </si>
  <si>
    <t>MCM4,OSBPL1A,RAD54L,TTF2,APEH,AQP1,SPC24,UBE2T,SLC16A6,NFXL1,CDC6,UBE2L6,PARVB,PFKM,POLE,POLH,PPIA,PRIM1,ESPL1,DAD1,CDCA2,DHFR,DNMT1,COQ6,MRPS18C,CENPQ,ALG9,SYCE2,CENPT,STIL,PACS1,RAD51AP1,SSX2IP,TPX2,RBM43,FCHO1,AURKA,GCLM,TFDP1,TMEM9,SH3BP5L,OIP5,KIF24,TYMS,U2AF1,EIF4ENIF1,MTCH1,KHK,LMNB1</t>
  </si>
  <si>
    <t>NUDT9,MIF,SPCS1,YIF1B,ASL,BAX,BCL2L1,NDUFAB1,NDUFB6,NDUFC1,NDUFS6,IER3,EIF2S2,TCEAL8,GAS2L3,AURKB,PFKM,GRHPR,IQGAP3,PSMB6,PSMC5,PSMD1,PSMD12,RETSAT,UHRF1BP1,DDX1,TOP1MT,FAM162A,MED9,RPS27L,MRPS18A,COQ7,BRIP1,RPN2,PDZD11,MAD2L2,SHMT2,TRAPPC3,METAP2,PRDX2,GTF2F2,GTF3A,H1F0,TPI1,TSTA3,TUBG1,IDH3A,TNFRSF9,BOLA3</t>
  </si>
  <si>
    <t>MAT2A,LAGE3,AP2B1,MGST3,ALDH1A1,ALOX15,MRPL15,MTHFD1,ATIC,NDUFA8,NDUFB8,BANF1,CCNA2,DPM3,OTUB2,CLTC,FADS2,MTO1,CPT2,AHI1,ZBED4,PXMP2,RAN,RARS,MRPS16,EEF1B2,MTDH,EPRS,ZC3H14,ETFDH,RRM1,NUP133,CENPN,TUBGCP2,LPIN1,YIF1A,TAL1,GRSF1,INTS5,GTF3A,H2AFX,R3HDM1,HINT1,TUBG1,MTCH2,IDH3A,MRPL40,FTSJ1,DTWD1</t>
  </si>
  <si>
    <t>ACO2,ADAM10,AHCY,MTHFD1,RNF38,EIF3I,ATP5F1B,PABPC4,BAG1,NDUFV1,PCBP2,WTAP,PDIA4,PRIM2,PSMC3,PSMD2,LSM12,MRPS10,BCAP31,PDZK1IP1,AATF,CLN8,MRPL12,RTN3,ECSIT,RNF11,AZIN1,NPTN,SUMO3,XRCC6,GDI2,ARL6IP1,RNPS1,TMED2,CLP1,PDIA3,TRAM1,CHEK2,HSP90B1,MKRN1,HNRNPD,HNRNPH2,SPCS3,UQCRC1,HSPA9,MAPK1IP1L,STT3A,JUNB,PCNP</t>
  </si>
  <si>
    <t>HIST1H2BC,BIRC5,ATP5PB,EDF1,NMT1,CALM2,CCNA2,CDC25B,CDC34,PCNA,CHEK1,TRAPPC1,CLIC1,ASNSD1,CLIC4,PPAT,CDCA3,CENPL,NCAPG2,CDCA2,RNF10,RAD51,SHCBP1,ETFB,TACC3,FKBP2,GTSE1,SMC2,AZIN1,ASF1B,CBWD1,MAST2,LPIN1,NCAPG,METAP2,NUDT4,HIST1H1B,H2AFZ,SAV1,YWHAH,ITGAV,ITGB1,STT3A,ANP32E,DEK</t>
  </si>
  <si>
    <t>CLPP,ADK,RAD54L,DCPS,RUVBL1,MTHFD1,NDUFA10,GPR146,TMEM120B,LSM4,ALG8,SNX15,PMS2,KIF23,PRIM1,CDCA3,NDE1,DDB1,TROAP,PPP1R14B,SHQ1,MRTO4,LANCL1,FECH,PITRM1,XRCC6,CENPN,HDAC8,BOP1,TBCD,PHF5A,ZBTB45,GUK1,HIST1H1B,PDAP1,MTCH1,XBP1,DCLRE1B,IMPDH2,AGPAT4,KHK,CDT1,THAP11,LMNB1</t>
  </si>
  <si>
    <t>H2AFV,MLLT3,ALDH1A1,ALOX5,TPST1,SLC43A1,BIRC5,HIST1H2BJ,NUP43,CCNA2,CDK2,CDKN3,CKS2,CENPM,PLK1,POLE,PPP6C,PRIM1,PRIM2,UBXN2A,PRKCSH,MELK,CDCA8,ZDHHC4,RGS10,METTL9,MCM10,RRM1,DSN1,IFITM2,SKP2,RAD51AP1,ASF1B,EDEM2,TPX2,GINS2,SOD1,TCF19,ZWINT,HIST1H1C,HIST1H1B,HIST1H2AE,TYMS,UBE2D1,MFF,PSMG2,PLA2G12A,STMN1</t>
  </si>
  <si>
    <t>AARS,ACADVL,MIP,DCPS,TMEM208,TNFRSF17,BLVRB,NME1,P4HB,PCCB,CDKN1A,YIPF2,VKORC1,ASB6,GMPPA,NENF,PCYT1B,COMT,CRELD2,PDIA4,TRAM2,TMEM214,DPAGT1,WIPI1,OPTN,SAR1B,BSCL2,CKAP2,SLC35B1,RTN3,EXT1,LRRC59,CNPY2,ERGIC2,RRBP1,TFG,HAX1,SDC1,SLC3A2,UAP1,GARS,SRM,COMMD3,SIL1,XBP1,NT5DC2,STT3A,LMNA</t>
  </si>
  <si>
    <t>CHAF1B,MCM2,MCM4,MCM6,MRPS18B,MTHFD1,EIF3B,ATIC,BRCA1,NUP88,CASP3,NUP43,AURKB,POLD2,PSMB6,NCAPG2,DHFR,PXMP2,CDCA4,ZWILCH,DTYMK,CDCA8,RGS10,E2F8,ELAVL1,MRTO4,PSME3,SLC29A1,DDX19A,NUP85,MRPL37,RRM1,FANCE,FEN1,EIF1AD,KTI12,ST3GAL4,SPAG5,CEP72,SSX2IP,AP4B1,SUV39H1,PSRC1,TCF19,HNRNPD,TUBG1,EXOSC5,THAP11</t>
  </si>
  <si>
    <t>MEST,AHCY,RAD54L,TTF2,NUDT1,EIF3B,NASP,CREG1,BANF1,BRCA2,IER3,TIMELESS,CCNB1,AURKB,PFAS,SLC25A3,GRHPR,CLTC,KIF23,POLE,NUP93,GINS1,RAD51C,RAN,RARS,ELAVL1,PSMD14,TRAIP,RRM1,DSN1,RXRB,POLR1B,TACC3,STIL,SMC2,RAD51AP1,PRR11,SNRPD1,LPIN1,TAF5,METAP2,TFDP1,MSH6,MTCH2,IPP,JUNB,KTN1,LBR</t>
  </si>
  <si>
    <t>CNOT6,BIRC5,SPC24,MTHFD1,EIF3G,IER3,EIF2B2,CDK6,ANLN,GMPPA,HECTD1,POLR2D,PPIA,PPM1A,CHURC1,DLGAP5,PSMB7,PSMC1,PSMC5,PSMD1,PSMD8,TLK1,KIF14,CYB5D1,DUSP1,FARSB,RFC2,EDNRB,EEF1B2,RIF1,POLR1B,IFITM2,TMBIM4,TPX2,EIF2AK1,AURKA,NDUFA12,NCAPH,TOP1,TMEM60,TUSC2,TSN,HSPD1,MAPK1IP1L,TNFRSF9,TUSC1,MFF,WDSUB1</t>
  </si>
  <si>
    <t>CHAF1B,ACAT2,STX18,ARL2,NUDT1,NXT1,MVK,MXI1,NDUFC1,TSPO,NME3,CALM3,CDC6,PCCB,LSM4,POLR2D,PRPS1,CYC1,PSMD13,GINS1,RNF141,DUT,RFC3,CENPQ,EIF2B1,FDPS,TIMM17A,SUMO3,SUMO2,RABL3,NUPL2,AARSD1,GSS,GTF2F1,HAGH,HMGCL,TUBG1,DCLRE1B,NUDCD2,MRPL36,KHK,ATP5IF1,HINT3</t>
  </si>
  <si>
    <t>HIST1H2BM,BRCA2,MRPL49,OAT,CCNA2,CDC20,PFAS,ANLN,PLK1,KIF23,POLH,CRAT,PPM1G,TLCD1,CDCA2,SLC41A3,JOSD1,TOP1MT,RAB3IL1,CDCA4,MCPH1,TROAP,TSSC4,ECT2,CDCA8,FBXO31,EZH2,ZRANB3,FANCE,SKP2,SLC20A1,REEP4,CENPN,NUP205,AURKA,NCAPH,CIT,TIAL1,TK1,PNKP,KIF24,RBM15,XK,THAP11,GAN</t>
  </si>
  <si>
    <t>NMRAL1,SOAT2,HIRIP3,TMEM41A,SAMD14,BAD,PELO,IER3,PIM1,FBXO42,PLAGL2,NENF,BAG2,CRABP2,CRLS1,EPDR1,GDPD1,DPP8,FARP2,PXMP2,DUT,RFC3,RHAG,EIF2B1,CERCAM,RPGR,CKAP2,COQ7,ST6GALNAC6,SH3YL1,TMEM164,NT5DC3,PCGF5,DIS3,GDE1,SRM,GCH1,MAST2,MBOAT2,PLEKHA8,ACSL6,SIL1,HDGF,POLA2,SDF2L1,NSMCE2,KIFC1,LIG1</t>
  </si>
  <si>
    <t>ACO2,MCM2,MCM7,ADK,NXT1,UHRF1,ZNHIT2,CDC6,PCMT1,AURKB,CENPA,TRAPPC1,CKS2,CRIPT,PLK1,PLRG1,PON2,CPT2,PDIA4,PRIM2,UCK1,RAB4A,RNASEH2B,ACOT8,RB1,RBL1,RFC2,CDCA8,RPA1,ASF1B,CCNI,ZWINT,PMF1,WBP2,PNKP,PARK7,MKRN1,GABARAP,HMGCL,UBE2H,DNAJB1,CDT1,KPNA3,RAB25,STMN1,CCDC6,APLF,LIG1</t>
  </si>
  <si>
    <t>RBM10,HAT1,VAMP8,NDUFA4,NDUFB3,ST3GAL5,IER3,NUP88,ODC1,MAP3K6,PA2G4,CD47,ALPK2,CDKN1A,PDE6D,ATXN7L1,PIM1,COL5A1,MRPL55,ZDHHC5,CPT2,IBTK,PSMA2,PSMC2,RAD23A,TMEM33,PSME3,LRRC59,AMZ2,TUBA1B,HAX1,PMVK,SUMO3,SNRPD3,TMEM183A,RUVBL2,RAB10,TINAG,TXNL4A,GOLIM4,GRINA,PHF5A,NUDT5,GYPC,HK1,PDSS1,AGFG1,CHCHD1</t>
  </si>
  <si>
    <t>SOAT2,MKNK1,ARHGAP6,EDF1,AUP1,SEC11C,CREG1,NDUFB6,PELO,IER3,SPHK1,TSPO,SLC11A2,DNAJA3,PCCB,EEF2K,ATG9A,SMOX,PIGB,COMT,CHCHD7,PPA1,CTSE,DYM,ALDH18A1,MRPL20,MRPL54,PNPO,OXNAD1,DSEL,CLN8,RTN3,FKBP2,UFC1,SLC3A2,AP4B1,EAF2,SPR,ACTR10,SRPRA,H1F0,SH3BP5L,JOSD2,NSMCE2,RHPN2,GPR108,KCNN4,KHK</t>
  </si>
  <si>
    <t>KIF18A,MCM7,PIP5K1B,RAD54L,MTR,LSM2,BLVRA,NFE2,PDHB,CKS1B,CENPM,PLK1,POLE,KIF20B,PRIM1,EPDR1,PSMB4,PSMD9,DCK,TIPIN,TROAP,RFC4,CDCA8,E2F8,HEXIM2,MRPL2,APIP,PDZK1IP1,CKAP2,RPA2,ERH,AFMID,FOXM1,THOC7,GINS4,FXN,CCDC77,SMC2,SPAG5,PPA2,CDCA5,TUBGCP2,FAF1,BEX4,PMF1,TTK,ILK,MRPL47</t>
  </si>
  <si>
    <t>CLPP,MCM7,TRIB3,UHRF1,DYNLL1,ATP5F1B,ATP5MC3,NDUFA7,BLVRA,PPIL3,C1QBP,CCNA2,CCNE2,CKS2,RECQL4,PPP1CC,PRKAG1,CYB5R3,DPAGT1,RAN,WIPI1,NDUFAF1,TFB1M,METTL8,MRPL23,MRPL37,CEP78,MAD2L2,GLRX3,DCTN2,SHMT2,SIVA1,MRPL17,CEP72,CENPI,SNRPA,SNRPD3,SORD,DTD1,MRPL43,FAF1,MSH6,GUK1,SEC23IP,APOL2,KHK,MRPL52,FADS1</t>
  </si>
  <si>
    <t>MARS,MIF,EIF3G,BANF1,BRCA2,NFE2,NANS,CKS1B,CKS2,ANLN,EEF1E1,COX7A2,CHST11,PDIA4,PSMB4,PSMB5,ALDH18A1,CDCA4,RFC4,CDCA8,CENPQ,NUTF2,BRIP1,EMILIN2,EZH2,LRG1,UCHL5,SDC1,CENPT,FXN,LYAR,AHSA1,FUS,SNRPD1,GATA1,GCH1,AURKA,UBE2S,TAF12,TCP1,GYPC,TMPO,HARS,HNRNPD,USP1,HSPA1B,DAP3,MAD2L1</t>
  </si>
  <si>
    <t>KIF18A,SPC25,NMRAL1,CDC123,NUCB1,CCNA2,NANS,CDC25B,CDK2,CDK4,AURKB,EFTUD2,ANLN,GNL2,PLK1,MRPL55,PRIM2,KCTD20,HERPUD1,MXD3,SERBP1,RAD23A,ZWILCH,RBBP5,RBL1,MACO1,DSEL,COQ7,SLC10A7,PLA1A,FKBP2,SMC2,ACBD6,PPA2,TPX2,TIMM50,PLK4,RUVBL2,PCGF1,GSPT1,TK1,PDAP1,EXOSC8,TTK,MTCH2,NSMCE2,ADAMTSL5,KARS</t>
  </si>
  <si>
    <t>M4877</t>
  </si>
  <si>
    <t>Genes up-regulated in comparison of erythroblasts versus monocyte macrophages.</t>
  </si>
  <si>
    <t>NMRAL1,AP1B1,PIP5K1B,ATP5F1B,BLVRA,DUOX1,BRCA1,CARS,CCNE1,CCNF,CLTB,SMOX,SERTAD3,TAPT1,RNF19A,CHURC1,MXD3,KNTC1,DCK,DHFR,DIO2,FAM162A,RAD51C,RB1,APIP,GEMIN7,GOLPH3L,ELF2,ERH,WDR81,PANK2,ST3GAL6,SCLY,ST3GAL4,FRMD4A,TIMM50,DAAM1,PRR11,CDCA5,GAB1,PBK,SIRT1,STRAP,KCNG4,H2AFX,PMF1,XK,SASS6</t>
  </si>
  <si>
    <t>MCM2,LAGE3,MCM7,HIRIP3,DCPS,RUVBL1,EIF2B2,RNF8,CASP3,BAZ1B,PKMYT1,USP10,AIFM1,PDK3,TRIP13,CKS1B,CLCN3,GRHPR,PPA1,PPIA,PRCC,PSMB5,RAD17,ZWILCH,DTYMK,SAE1,RFC2,PPP1R14B,TFB1M,ENO1,CCT5,SRPRA,FAM120A,SUV39H1,UBE2S,NUDT21,NUPL2,GTF2E2,PMF1,TOP1,HNRNPC,HNRNPD,UBA1,UMPS,IMPDH2,PLA2G12A,LDHA,CAPRIN1</t>
  </si>
  <si>
    <t>ACADVL,MCM6,CENPP,AP1B1,ATIC,LSM2,MVK,NUP88,AIFM1,PEBP1,PFKM,RNF19A,POLR2D,WDR74,NUP93,CNNM2,PSMB4,PSMC3,PSMD9,GINS1,DIO2,DPAGT1,MRPS10,DAZAP1,ENO1,COQ7,SLC10A7,TUBA1B,TMEM147,TACC3,CCT2,SLC25A1,SSX2IP,CENPI,MTBP,REEP4,GARS,SRM,SRPRA,AURKA,RABGEF1,METAP2,THOP1,TTC1,KIF24,TNFRSF9,STMN1,ERGIC1</t>
  </si>
  <si>
    <t>PEF1,MGST3,DYNLL1,ATP5F1B,NDUFA5,NDUFAB1,C1QBP,HERC1,HIST1H2BJ,CCNC,PAFAH1B3,DSCC1,EIF2AK3,PPIA,SERBP1,PSMD1,PSMD7,RAD17,RARS,SMC4,RFC4,RHEB,PNPO,RCL1,RPL4,NUP85,RPN2,RPS27A,EXOC1,FUT8,SOD1,UAP1,SRPRA,MRPS30,GCLC,SUPV3L1,METAP2,TCF12,GTF3A,R3HDM1,RPL13A,TPMT,ARL2BP,HINT1,TUBG1,UQCRC2,ITGB1,THAP11</t>
  </si>
  <si>
    <t>ACP1,RAD54L,MRPL22,CNIH4,NXT1,ATP5PB,NDUFA1,NDUFA6,BANF1,TIMELESS,NPM1,CCNA2,CKS2,MED21,LSM4,PLTP,POLR1C,MRPL33,BRCC3,PPA1,PSMA7,PSMB4,PSMB7,DCK,PIH1D1,RFC4,RPLP0,RPS3A,CFDP1,SDHB,LYAR,CCT5,SNRPD1,GDI2,SIRT3,NUDT5,SEC61G,ARL2BP,UBE2K,TTK,DEDD2,UQCRC2,FKBP8,USP1,MRPS24,CHCHD1,ATP5IF1,MRPL52</t>
  </si>
  <si>
    <t>ALAD,ARHGAP21,BCL2L2,ZNHIT2,SPSB3,CCNA2,PRPF3,CDKN3,NME7,BAG2,DAP,FARP2,HEBP1,TOP1MT,REC8,UBL5,KLHL12,PHF10,NUSAP1,EPHX2,STX2,UFSP2,MNS1,MRPL12,SYCE2,FECH,SEMA4B,PTGES2,PQLC1,SMPD4,SLC39A4,TMEM107,MRPL17,FARS2,GCLM,GSPT1,TGM2,PPP1R15B,SEC61G,CHEK2,TPI1,MGAT4B,HMBS,MGLL,TYMS,MRPS5,RSPH1,KPNA2</t>
  </si>
  <si>
    <t>SPC25,TMEM41A,MRPS18B,APEX1,SPC24,SHF,MTHFD1,ATP5F1D,ATP5PO,PABPC4,NME1,NMT1,USP10,PEBP1,KIF23,SLC31A1,BAG2,PRKAR2B,NANP,QDPR,RARS,LAP3,PNPO,SHQ1,APIP,NDUFAF1,PSMD14,STX2,RPL28,HEMGN,POLR1B,KTI12,FXN,THOC3,SORD,PAPOLA,SUOX,SUV39H1,YDJC,TMEM97,TCP1,EXOSC2,PHF5A,GUK1,NUP62,UCK2,JUNB,THAP11</t>
  </si>
  <si>
    <t>ALOX5,RAD54L,MPST,APEX1,SPC24,SSNA1,ATP5F1B,NDUFA1,NDUFB7,CCNE1,TREM2,CDC34,CHEK1,AP2M1,METRN,CENPM,IQGAP3,POLE,PPA1,MMEL1,DNAJB12,SLC25A38,RAN,CDCA8,CD320,FANCE,RNASEH2C,CENPT,EIF1AD,SMPD4,SLC39A4,SCLY,SLC1A5,ASF1B,CLSPN,SNRPA,SUV39H1,PSRC1,GPX1,NOMO1,GSTM5,GPR150,H2AFX,TPI1,UBE2V1,RSPH1,KPNA2,LDHA</t>
  </si>
  <si>
    <t>PIR,NUDT1,NDUFA1,NDUFB7,BLVRB,TSPO,CAPNS1,NUCB1,ATP6V0D1,SLC16A6,P4HB,CKS2,PPIB,PDIA4,IBTK,TMED9,PSMC3,PSMD7,PSMD8,PSMD11,TLK1,FAM20B,NQO1,RAN,BCAP31,LHFPL2,MRPL23,RRBP1,TIMM17A,FKBP2,SEC13,HTATIP2,SPAG5,TRAPPC3,UAP1,GFPT1,GCLC,GCLM,AFG3L2,ADRM1,PDIA3,GSTP1,GUK1,HSP90B1,U2AF1,UBE2H,KCTD7,LMNA</t>
  </si>
  <si>
    <t>SPC24,BLVRB,NFYB,CCNF,CDKN2D,KIF23,POLH,ESPL1,KCTD9,PSMC3,PSMD12,DHFR,BCL2L11,CDCA8,TUBD1,MND1,ANAPC7,SDHB,PQLC1,SMPD4,THOC3,RPIA,SUMO3,REEP4,PRR11,SORD,UAP1,ACSS1,NCAPG,PMPCA,ARL6IP1,DBF4,SUV39H1,NCAPH,TERF2,TFDP2,NUDT4,RASSF6,SEC23IP,CKAP2L,H2AFZ,HMGCL,UBE2H,UROD,KCNN4,KIFC1,LBR,SASS6</t>
  </si>
  <si>
    <t>CHAF1B,SPC25,HIRIP3,BIRC5,NASP,PELO,NFYC,MRPL49,HIST1H2BJ,CENPA,CENPF,CHEK1,LSM4,PRMT7,CHST11,DLGAP5,PXMP2,CDCA4,RNASEH2B,RAN,ZWILCH,UBR7,RPL36AL,SF3A1,RRM1,YOD1,HSPA4L,GINS4,RPIA,SNRPD3,EAF2,CD244,PBK,GCH1,AURKA,STIP1,TFDP1,SUPT16H,HARS,HNRNPAB,TYMS,PRMT1,WEE1,FTSJ1,KCNC4,LETM1,SFXN1,MXD1</t>
  </si>
  <si>
    <t>ACOX1,RUVBL1,SEC11C,CDC16,EIF2B2,CCT6A,NANS,NFXL1,GNL2,MED7,GMPPB,EIF4E2,POLD2,POLR2F,PPP1CA,NANP,PSMD8,TOP1MT,QDPR,MRPL20,RFC4,PPP1R14B,TRAP1,UBL5,ALG3,SLC29A1,LRRC59,VTI1B,CHCHD6,CCT4,LYAR,PAICS,MRPL17,PPIL1,SNRPD3,CHAC2,CD3EAP,RUVBL2,TXNL4A,HSD17B10,XPOT,SDF2L1,UCK2,PRMT1,VDAC1,ARMC6,HSPD1,KPNA2</t>
  </si>
  <si>
    <t>HIST1H2AC,HIST1H2BM,HIST1H2BF,HIST1H2BE,HIST2H2BE,STX11,MYBL2,ATP6V1E1,BAG1,BARD1,NDUFA6,ST3GAL5,BUD31,HIST1H2BJ,PRPF3,PCMT1,CDKN1A,COX5A,MED7,MAD2L1BP,RSAD2,EIF4A3,PSMB5,PSMB7,PSMC1,PSMD1,PSMD3,PSMD8,PSMD11,EIF4E,MRPL12,HAX1,SSSCA1,AHSA1,SNRPB,GART,SRP54,TGM2,GUK1,TUSC2,NUP62,HNRNPAB,TUBG1,U2AF1,UCK2,HIST1H2BK,MRPS11,KPNA3</t>
  </si>
  <si>
    <t>DNAJB9,ULK1,ARF5,ASPH,CREG1,GMPS,BLVRB,TSPO,CAPNS1,NUCB1,OAT,ODC1,ATP6V0D1,CDKN3,PCYT1A,CKS2,PDIA4,GORASP2,NDUFS7,PSMD7,GADD45A,TLK1,ZBED4,NQO1,JOSD1,DUSP1,RIT1,BCAP31,RRBP1,SETD3,HTATIP2,SLC3A2,RALY,PLEKHO2,SLC25A1,SOD1,GFPT1,GCLC,GCLM,AFG3L2,UBE2S,ADRM1,SERINC5,TPI1,UBE2H,KCTD7,FADS1,LMNA</t>
  </si>
  <si>
    <t>CLPP,MCM7,ATP5F1D,NDUFA8,NDUFS2,NDUFV2,DRG1,GATC,POLR1C,PNKD,SLC25A10,PRKCSH,SRXN1,DAP,GADD45A,PARP16,RB1,DTYMK,FARSB,UBR7,RPL19,RPS6KA1,MRPL37,EXT1,ACAA2,HSPA4L,TMEM14C,GINS4,PAICS,SSX2IP,SSBP4,SPIRE2,SRM,TXNL4A,DPY30,TAF9,GSTZ1,H2AFZ,PXMP4,POLA2,TUFM,UROD,VDAC1,NDUFA11,MRPS22,STMN1,THAP11,LIG1</t>
  </si>
  <si>
    <t>MAGOH,MAT2A,LAGE3,MRPL15,MTHFD1,NXT1,NDUFS4,PRPF3,PCNA,CISH,PPAT,PPIA,WDR74,PSMD11,GINS1,RAD23A,ALG3,NUP85,BCKDK,FEN1,PPIE,FKBP4,LCMT1,CARM1,CCT2,ZCCHC17,GINS2,TMEM183A,NUP205,PMPCA,GCLM,SUPV3L1,PRDX3,YDJC,STIP1,LIAS,FAF1,HMBS,TTC1,GABARAPL1,HSPD1,MRPS11,MRPL40,IMPDH2,PGAM5,MRPS22,IFRD2,MRPL52</t>
  </si>
  <si>
    <t>MIF,ULK1,BIRC5,AUH,TMEM11,CDC123,NFYC,SLC11A2,CAPN3,OAT,POLE3,CCND3,CD47,CDKN2D,PCYT1A,CLTB,PGP,ATP6V1G1,UCK1,MELK,NSDHL,POM121,DNMT1,FRAT1,CDCA8,UBL5,TUBA1B,THOC3,ASF1B,SSX2IP,FUS,NUP50,AURKA,DHRS4,GCLC,UBE2S,TEX261,ZWINT,INTS5,WDHD1,CDC42EP4,UROS,MTCH1,DNAJB1,KPNA2,STMN1,LIG1,MAD2L1</t>
  </si>
  <si>
    <t>TRIM59,MPP1,SSNA1,VAMP8,ALDH7A1,TTC9C,CDKN3,CENPA,NME7,TMUB2,PNKD,CRIP2,PPP1CA,DNTTIP1,PRKAG1,CDCA3,IFT140,CENPL,DNASE1L1,CDCA8,APIP,GOLPH3L,BCAS2,PDZD11,ETFDH,MRPL27,DSN1,ANAPC7,MTIF3,RPAIN,GINS4,NUDT22,CGRRF1,EAPP,HDAC8,PDCD4,TERF2,TFDP2,HIST1H2BB,SERINC5,TPMT,ACOT9,OIP5,UBE2H,UROD,NSMCE2,THAP11,MAD2L1</t>
  </si>
  <si>
    <t>H2AFV,MCM5,TRIM59,HIST1H4D,MIF,EIF3G,NASP,RPL10A,NME3,CALM2,MID1IP1,COX5A,PGLS,LSM4,PSMD12,MELK,THG1L,FAM162A,MRPL2,EEF1B2,CDCA7,RPL3,RPL4,RPL18,RPL27,RPL29,RPL36A,RPLP0,MNS1,RPS10,MRPL27,RPS26,RNASEH2C,TACC3,LARP7,CCT5,EAPP,CCNI,KLHDC2,UMPS,KTN1,BOLA3,MAD2L1</t>
  </si>
  <si>
    <t>MARS,MCM6,MCM7,ADK,ARHGAP21,HIRIP3,RAE1,TMEM41A,RUVBL1,NASP,EIF2S2,CAPN3,CCND3,PA2G4,OTUB2,PMS2,NDE1,PSMB3,DLGAP5,GINS1,TIPIN,SH3TC2,RFC3,AATF,EPHX2,MRPL37,EZH2,POP5,MRPS17,CFDP1,CARM1,SSSCA1,FPGS,GTSE1,SLC19A2,SHC4,CHCHD6,FXN,LYAR,SEPHS2,TIMM50,CDCA5,PACS2,AGFG1,HSPE1,RHPN2,B3GAT2</t>
  </si>
  <si>
    <t>HIRIP3,BIRC5,ARL3,CDC123,EIF2B3,NFYC,TIMELESS,PKMYT1,DNAJA3,PAFAH1B3,CDR2,PDK3,CLIC1,ASNSD1,KIF23,KNTC1,NCAPG2,PXMP2,ALDH18A1,CDCA4,ZWILCH,BRF2,NUSAP1,ERH,RRM1,GINS4,ASF1B,FUS,EIF2AK1,CLSPN,SNRPA,SNRPB,CD244,SRP54,SSR2,PRDX3,TAF5,TFDP2,GTF2H4,TK1,HMBS,TSTA3,U2AF1,IDH3G,ISG20,STMN1,SFXN1</t>
  </si>
  <si>
    <t>MCM3,ACTL6A,ASNS,MTX1,ATP5F1C,NDUFA7,NDUFA8,NDUFAB1,ZNHIT2,CAPN2,BAZ1B,CCNE1,USP10,PFAS,CLIC4,ATP6V1G1,GORASP2,RRN3,DHFR,DNMT1,DPAGT1,ABCF2,E2F8,EEF1G,RPL4,RPL7A,RPS4X,RPS5,RPS6,ETFB,RPS16,RPS21,CNPY2,RRM1,PRMT5,SHMT2,PMVK,NUP133,TCFL5,NUP205,MRPS30,HTRA2,UMPS,DAP3,APOLD1,KPNA2,ATP5IF1</t>
  </si>
  <si>
    <t>SMC1A,TRIM59,RUVBL1,ATP5PB,NACA,RPL10A,C1QBP,PCBP1,CKS2,WDR74,PRPS1,FAM162A,PPP1R14B,LAP3,RGS10,EEF1B2,CDCA7,EIF5A,RPL3,RPL4,RPL18,RPL19,RPL24,RPL27,RPL30,RPL29,RPL32,RPL36A,RPLP0,MNS1,RPS2,RPS3,RPS10,RPS12,RPS26,PAICS,CCT5,HIST4H4,TCP1,WWP1,SSBP2,IMPDH2,ATP5IF1</t>
  </si>
  <si>
    <t>CLPP,MCM7,ALAD,AQP4,NXT1,ATP5F1C,ATP5MC2,COX19,NDUFA5,NDUFB10,EIF2B5,HERC1,SPSB3,AIFM1,PYCR2,HERPUD1,SRXN1,PSMA7,RAD17,RBBP7,FBXO31,PSME3,RPS11,MRRF,PQLC1,GLRX3,ZDHHC16,CCT2,TXNRD2,PAICS,SPAG5,SLC20A1,NUDC,UBAP2,TAF9,GSS,GTF2F2,MTREX,RPL13A,IDH3G,MRPS11,IMPDH2,SMYD2,EVI5,IFRD2,MRPL52,FADS1</t>
  </si>
  <si>
    <t>ACP1,MICAL3,APEH,APEX1,MRPL15,ATP5MC2,NDUFS8,NDUFV2,RPL10A,EIF2S2,USP14,PDHB,COPB2,COX5A,BRCC3,GORASP2,PRKAR2B,PTBP1,MELK,NSDHL,RAD51C,SHQ1,DERA,NDUFAF1,ELAVL1,BSCL2,CLN8,PANK2,SLC25A17,COPZ1,PAICS,NUP133,EAF2,TEX2,LPIN1,PAPOLA,TAF9,RPL35,HARS,PDSS1,TUBG1,RAB38,IGSF3,MRPS11,AGPAT4,DAP3,ATP5IF1</t>
  </si>
  <si>
    <t>CHAF1B,RBM10,ACP1,ALAS2,RNGTT,NFYC,PLOD3,SEMA5A,CDC25C,CDKN1A,CENPA,AP1S1,ASPM,SAC3D1,PNMT,MRPL55,CLIC4,PDIA4,CDCA3,CENPL,UCK1,DHFR,FARSB,E2F1,RFC2,RFC3,PIGU,MECR,RPA2,SF3A1,HEMGN,RRBP1,UCHL5,STK25,FOXM1,GALNT10,GTSE1,ZC3HC1,SPAG5,KLF1,SLC25A1,GNAT2,THOP1,TK1,PMF1,HPN,FKBP8</t>
  </si>
  <si>
    <t>ANXA9,ASPH,MRPS34,EIF3I,BAG1,PELO,NUP88,CCNC,PKMYT1,CDK2,GNL2,NME7,SLC31A1,TMEM158,PRPS1,AHI1,PSMB4,DPP8,DDB1,RBBP7,GLRX2,FEM1B,EEF1B2,EIF4A1,RPL7A,RPS2,FDPS,UFC1,RNF11,TAF6L,UBE2O,CYB5R1,SOX12,TMEM183A,CHAC2,SSRP1,DMAP1,SUV39H1,TAF10,NUDT21,NUPL2,GTF3A,H2AFZ,NUDCD2,DEK,LMNB1,CAPRIN1</t>
  </si>
  <si>
    <t>ACP1,MCM2,MCM6,MCM7,HIST1H4B,RAE1,SLC43A1,APEX1,RUVBL1,EIF3B,ATP5F1D,NDUFB8,NDUFS6,DRG1,OAT,CCNB1,CCNE2,PCNA,FADS2,LSM4,EI24,CYC1,PSMA7,POM121,ZBED4,CHAF1A,RFC4,ALG3,RPA2,EPRS,SRRM1,MRPL12,SH3YL1,SDHB,PAICS,ARFGAP2,EXOSC7,PLK4,SRM,PRDX2,MSH6,H2AFZ,HARS,TYMS,IMPDH2,CIAPIN1,KIFC1</t>
  </si>
  <si>
    <t>HIST1H2BG,HIST1H2BF,HIST1H2BE,HIST1H2BH,HIST1H3G,HIST1H4J,HIST1H4C,APEX1,NDUFS8,CDC123,NME1,PDLIM1,PEBP1,COL9A2,EI24,PON2,PPA1,PPM1G,PARP16,FAM162A,PPP1R14B,RGS10,TRAP1,GOLPH3L,PHF10,RPL9,RPL19,RPLP0,NET1,RPS2,RPS3A,RPS6,RPS27A,TUBA1B,CCT2,SNRPD1,SSR1,EIF3K,HIST1H1C,HIST1H1B,HINT1,PHB2,HNRNPC,UCK2,WEE1,ATP5IF1,CCDC6</t>
  </si>
  <si>
    <t>M9528</t>
  </si>
  <si>
    <t>Genes down-regulated in activated CD4 [GeneID=920] T cells expressing: wildtype versus mutant form of FOXP3 [GeneID=50943].</t>
  </si>
  <si>
    <t>MGST3,ALDH1A1,APEH,MTHFD1,ATP5F1B,ATP5F1C,ATP5MC3,SNX3,NDUFB3,NDUFS6,BLVRB,AIFM1,PEBP1,CDK4,CDKN3,LONP1,CUEDC2,PSMB5,ALDH18A1,QDPR,RAB3IL1,LAP3,E2F8,TMEM33,FANCI,RPN2,DSN1,POP5,SETD3,VTI1B,ARMC9,SPAG5,RAD51AP1,FRMD4A,SNCA,SORD,NCAPG,TFDP1,TK1,GUSB,TMPO,TMC6,MOSPD3,TTK,UQCRH,STMN1,LIG1</t>
  </si>
  <si>
    <t>AARS,MIF,SLC25A12,CNIH4,HYAL2,ATP5F1D,ATP6V1E1,NDUFS6,C1QBP,CAPNS1,ODC1,AP2S1,FADS2,PGP,COX6A1,ZDHHC5,CS,NUS1,SLC25A10,PSMA7,SESN2,NUDT19,SRA1,LPCAT3,UFSP2,PDZD11,EMILIN2,PRELID2,ZNHIT1,LCMT1,PTGES2,CCT2,PMVK,SLC25A1,VPS29,GAB1,MTHFD2,RAB10,ETHE1,SNF8,TPMT,PARK7,TUBA4A,TYMS,MRPS11,IMPDH2,UBXN8</t>
  </si>
  <si>
    <t>ADK,KCTD14,NDUFA1,TNFRSF17,GAS2L3,CAT,PAFAH1B3,CDKN3,ABCB4,CKS1B,CLCN3,DERL3,GMPPA,PMM1,CRELD2,PPP1CC,PDIA4,CENPL,PYCR1,RGS10,COPS4,SLC35B1,RPL28,RPL32,FKBP11,PLA1A,SDC1,SEL1L,LRRC8C,PQLC1,RNASEH2A,CPEB3,KHDRBS1,SLPI,SMPD1,DNAJB11,SSR2,LPIN1,TMEM97,GRSF1,GUSB,H2AFX,MAN1B1,SAV1,VKORC1L1,STT3A,KTN1</t>
  </si>
  <si>
    <t>MAFG,AARS,PICALM,ALOX5,MPST,CDC42BPA,ARHGAP6,MRPL15,MTHFD1,NDUFA4,NQO2,OPA1,PEBP1,ALG5,RECQL4,MED21,KIF23,PDIA4,NUP93,PSMB5,DAD1,PSMC4,PSMD12,GLRX2,LAP3,TIMM8B,LRRC20,TFG,ACSL1,TUBA1B,UBAC1,FECH,TMEM164,SEL1L,ARMC9,SUOX,GMPR,TAF10,TAL1,SIL1,GSPT1,H1F0,HNRNPH2,SDF2L1,HSPA9,MRPL40,FADS1</t>
  </si>
  <si>
    <t>ASNA1,EIF3B,NDUFA9,BRCA1,UBE2M,PFKL,CKS1B,CKS2,ABCG2,PSMC5,DHX15,FAM20B,MRPL54,DNAJB6,TRIM27,MSTO1,UBL5,ABHD5,RNF5,TFB1M,MND1,ANAPC7,PTGES2,TRMT2A,CCT8,SUMO3,SRM,RABL3,PDCD4,KLHL7,STIP1,NUP160,NUDT4,TJP1,GUSB,SEC61G,TOP1,DCTN3,SNF8,UBE2V1,DNAJB2,VDAC1,EIF4H,PNO1,MRPS22,ST7,MLF2</t>
  </si>
  <si>
    <t>MAT2A,ADD1,GNPAT,MRPS18B,RNF38,EIF3B,EIF2B5,YIPF3,MORF4L2,DYM,PSMC5,DAP,PSMD13,AURKAIP1,RAD17,FARSB,RGS10,RNF5,METTL9,SMU1,MRPL37,ANAPC5,GALNT10,PQLC1,ISYNA1,RNASEH2A,CCT4,VPS25,SLC1A5,ARFGAP2,CCT8,INTS9,USP39,EXOSC7,HBS1L,DUS1L,TXNL4A,RNPS1,HADHB,CCNDBP1,TSTA3,MTCH1,DNAJB1,IMPDH2,IFRD2,KCNN4,MAP1LC3B</t>
  </si>
  <si>
    <t>MCM5,MCM6,MIB1,MRPS34,NDUFA8,TTC9C,GAS2L3,AIFM1,NFXL1,SLC25A3,FBXO42,CLTB,EEF2K,TAPT1,CHCHD7,COX11,NUP93,PRPS1,TATDN2,RAB4A,RARS,DTYMK,MRPL2,RDH11,NUTF2,RPA1,PHF10,NUP85,ETFB,PLA1A,UBAC1,TMEM14C,ZCCHC17,NUP133,PCGF1,COMMD3,GSTP1,PPP1R15B,HDGF,MKRN1,TUBG1,UMPS,NT5DC2,MRPL34,EVI5,KCNE1,LMNA</t>
  </si>
  <si>
    <t>M9410</t>
  </si>
  <si>
    <t>Genes up-regulated in NK cells: untreated versus poly(IC).</t>
  </si>
  <si>
    <t>PIP5K1B,ASL,BARD1,TNFRSF17,BRCA1,CCNE1,CCNF,PDLIM1,CCNE2,CDC25B,CDC25C,CDK2,CDKN2D,PMM1,KIF20B,PRIM1,PRIM2,ESPL1,EIF4A3,DLGAP5,MELK,KIF14,RFC3,FANCI,EPHX2,RRM1,ACAA2,FOXM1,STIL,SPAG5,RALY,RAD51AP1,DAAM1,PLK4,TAF5,NUP160,NCAPD3,ITGB3BP,TJP1,CHEK2,TMPO,ARHGAP19,OIP5,MGLL,TTK,IRS1,ANP32E</t>
  </si>
  <si>
    <t>M6264</t>
  </si>
  <si>
    <t>Genes down-regulated in cortical thymic epithelial cells (cTEC) versus thymic macrophages.</t>
  </si>
  <si>
    <t>CPNE2,CHAF1B,SMC1A,DYRK3,CUL1,GATAD1,ATP5F1A,BAX,NDUFA9,NDUFC1,BRCA2,EIF2B2,UBE2M,ATP6V0D1,PAM,CDC25B,PCBP2,CENPF,ABCB4,KNTC1,KCTD9,SRXN1,NHLRC2,DDB1,AK3,RNF10,TXNDC11,ELAVL1,ALG3,ZRANB3,FNIP1,PTGES2,SMC2,TMBIM4,DAAM1,ACSS1,SRPRA,STAC2,RABGEF1,GTF2H3,STRAP,ARL2BP,TUBA4A,RBM15,ILK,INCENP,SERPINB12</t>
  </si>
  <si>
    <t>M5722</t>
  </si>
  <si>
    <t>Genes down-regulated in comparison of NK cells versus total splenocytes.</t>
  </si>
  <si>
    <t>MAFG,DYRK3,ANK1,ARF5,SPC24,ATIC,MXI1,PABPC4,NAPA,TTC9C,NUP43,CCNF,SAMD11,CENPF,CLCN3,CLTC,ALG8,SERTAD3,KIF23,PPOX,WDR74,PRPS1,NANP,FBXO34,RB1,FIS1,APIP,SHCBP1,COPS4,SLC29A1,EPOR,UBAP1,RPS19,AMZ2,FZR1,TXNRD2,PLEKHO2,EIF2AK1,FN3K,KLHL7,GYPC,TNFAIP2,RNF139,TYMS,PRMT1,APOL2,SHOC2</t>
  </si>
  <si>
    <t>MAGOH,ACOX1,NUDT1,MRPS34,ALDH7A1,NDUFA4,NDUFS6,DRG1,CDC16,NPM1,CAT,PCYT1A,NME7,AURKAIP1,TRIM27,TMEM33,NOSIP,SEC61A2,RDH11,BSCL2,RPL9,ECSIT,TOMM40L,TMEM147,HSPA4L,UFC1,ACBD6,NUP133,SORD,DTD1,UBAP2,JAGN1,KLHL7,GCLC,SUPV3L1,TMEM97,TEX261,GTF3A,TRAM1,HDGF,WBP1,TTC1,HNRNPC,MTCH2,HSPE1,FTSJ1,FAHD1</t>
  </si>
  <si>
    <t>KIF18A,MCM3,PICALM,ADK,MRPL22,ST3GAL5,P4HB,CCNE2,CHEK1,TRIP13,ANLN,DONSON,WDR74,CRLS1,KCTD9,PSMC1,PSMD12,DDOST,DHFR,NUDT19,RAN,SMC4,ESCO2,RIF1,TFB1M,SAR1B,TNK2,NHEJ1,UCHL5,TACC3,PLK4,PBK,GFPT1,AFG3L2,METAP2,NCAPD3,WWP1,GRSF1,GTF2E2,TMPO,PDSS1,HMBS,POLA2,HNRNPAB,HPRT1,USP1,STT3A</t>
  </si>
  <si>
    <t>PPM1D,SSNA1,TCEAL8,CDC6,MID1IP1,PGLS,PYCR2,PRMT7,DSCC1,POLD2,PPP1CC,TSSC4,ARPC3,FEM1B,ADIPOR1,ABHD5,FBXO31,LRRC20,METTL8,SLC29A1,ERH,TRAIP,ECSIT,EIF1AD,RPP30,SLC19A2,GPR160,SPAG5,SLC20A1,JAGN1,TXNL4A,GCLM,SUV39H1,PSRC1,NCAPD3,TFDP1,TMEM60,EXOSC8,TUBA4A,TUFM,HSPD1,IDH3A,NUDCD2,TUSC1,DEK,WDR34,FAHD1</t>
  </si>
  <si>
    <t>M5227</t>
  </si>
  <si>
    <t>Genes up-regulated in comparison of dendritic cells (DC) exposed to 50 worms/well B. malayi versus DC exposed to M. tuberculosis</t>
  </si>
  <si>
    <t>H2AFV,MARS,ACTL6A,ADD1,AP1B1,CUL4A,MPST,IFT20,EIF3F,HYAL2,PABPC4,NDUFS6,CDC123,C1QBP,CDC5L,PCBP2,TMEM158,PON2,ATPAF2,NDUFS7,DAP,RGS10,EEF1B2,AATF,ZNHIT1,SIVA1,CCT4,SLC1A5,RNF11,GDE1,DAAM1,TXNL4A,ERP29,CCNI,ZWINT,STRAP,H2AFZ,TMC6,PHB2,TUSC2,TUFM,PRMT1,HSPA9,YWHAH,USP7,LMO2,LYL1</t>
  </si>
  <si>
    <t>AQP11,SPC25,ADA,OSBPL1A,MPP1,SPC24,ALDH7A1,SAP30,CDC6,CDC20,CDC25C,CENPF,CKS2,CLK3,ASPM,PLTP,PMM1,CLIC4,CRIP2,MXD3,DUT,CDCA8,RPS27L,CKAP2,MNS1,HEMGN,TUBA1B,FEN1,CHCHD6,TMEM107,ASF1B,CDCA5,XRCC6,PBK,AURKA,GMPR,GTF2H4,CKAP2L,SSBP2,GABARAPL1,AGFG2,WEE1,ISG20,KPNA2,STMN1,LIG1,MAD2L1</t>
  </si>
  <si>
    <t>CHAF1B,MCM2,MCM3,MCM6,HIST1H4I,HIST1H2BH,HAT1,NFYB,CCNE1,PRPF3,CDC27,COPB2,CLTC,CRIP2,IBTK,KCTD9,DLGAP5,PSMD1,MELK,NCAPG2,FAM20B,DNMT1,RAN,RFWD3,PBRM1,G3BP1,CDCA7,RNF168,ERH,TACC3,HIST2H2BB,SORD,INO80C,SSRP1,NUP205,PAPOLA,GSPT1,VDAC1,HSPD1,GINS3,MAD2L1</t>
  </si>
  <si>
    <t>AARS,MARS,MCM3,MCM7,GNPAT,SPCS1,APEH,MTHFD1,SEC11C,TNFRSF17,NDUFAB1,NDUFB10,GMPPB,SEC61A1,ALG6,CRELD2,PPIB,PDIA4,KLHDC3,DDB1,DDOST,ALDH18A1,AURKAIP1,PIGU,RPS27L,TFB1M,CDCA7,MRTO4,METTL8,MRPS12,MRPL37,HAX1,FKBP2,CCT4,EAF2,SRP54,ZWINT,TGM2,HSP90B1,OIP5,CLPTM1L,ALG14,SDF2L1,ISG20,STT3A,UBXN8</t>
  </si>
  <si>
    <t>SPC25,MCM4,ADD1,ARF5,TRAK2,VAMP8,MXI1,BANF1,NDUFV1,NPM1,PLOD3,ARTN,OPA1,CDA,PCCB,CDK4,AP2S1,PLRG1,PMM1,COX4I1,PSMD1,UBXN1,EEF1G,TRAP1,NUTF2,RPS4X,RPS6,RPS6KA1,ZNHIT1,ANAPC5,SDC1,CYB5R1,GARS,GBA,RUVBL2,GDI2,PACS2,COPS6,FRAT2,GABARAP,TSTA3,TTC1,UQCRH,MRPL40,MLF2,LMO2</t>
  </si>
  <si>
    <t>BIRC5,EIF3I,NDUFV2,NFYC,TIMELESS,CCND3,PA2G4,PCNA,PDK3,MID1IP1,METRN,PLK1,TRIM58,POLR2D,CHST11,KIF20B,PPM1G,KNTC1,NCAPG2,CLN6,ZWILCH,RBL1,RFC3,TRAP1,OPTN,RPA1,EPOR,SRRM1,FOXM1,GINS4,PAICS,SPAG5,RALY,TPX2,PRRC1,GCH1,AURKA,PRDX3,TAF5,HTRA2,KLHL25,UBE2K,ARMC6,IDH3A,SFXN1,LMNB1</t>
  </si>
  <si>
    <t>MAGOH,MAT2A,MIF,AHCY,TMEM208,NXT1,ASNS,ATP5MC3,CCRL2,PKMYT1,CD47,CKS1B,ALG5,PLTP,CHAC1,EEF1E1,MRPL33,ESPL1,EIF4A3,TATDN2,CDCA2,POM121,SRA1,CENPQ,SHCBP1,CKAP2,ERH,RPS6,ETFB,FXN,UBE2O,SNCA,ACSL5,VAMP5,RUVBL2,DBF4,GP9,TCP1,PDSS1,HNRNPD,IDH3A,KRTCAP2,DAP3,JUNB,DEK,SASS6</t>
  </si>
  <si>
    <t>HDHD3,ATP5F1D,ATP6V1E1,BNIP3L,PELO,EIF2B2,NFYB,CAPN2,CDKN2D,CFL1,TRAPPC1,PYCR2,RNF19A,CSNK1D,KCTD9,PSMD11,MELK,RAN,ADIPOR1,EMD,PSMD14,RPS11,LRRC59,VTI1B,UBE2J1,DNAJC8,CCT2,SMC2,GDE1,SEPHS2,USP39,MTHFD2,HELB,LPIN1,SUPT4H1,NUDT21,GRSF1,HIST1H1C,MTREX,UBE2K,TMEM60,KLHDC2,SPCS3,VDAC2,STMN1,LDHA</t>
  </si>
  <si>
    <t>H2AFV,ACP1,MCM2,LAGE3,ANK1,SLC43A1,BIRC5,PABPC4,NDUFS3,ST3GAL5,NFYC,NME4,ODC1,SAC3D1,POLD2,CPOX,RBL1,RFC4,EEF1B2,TRAP1,AATF,ALG3,MRPL23,MRPL12,EZH2,FDPS,FEN1,TMEM147,SIVA1,CCT4,RALY,SNRPA,SNRPD2,AFG3L2,ADRM1,PRDX2,ZWINT,GSTZ1,HAGH,TUFM,TYMS,UCK2,UQCRC1,SF1,ACD,KPNA2</t>
  </si>
  <si>
    <t>CLPP,RBM10,ADD1,NDST2,SSNA1,DYNLL1,EIF3G,VAMP8,ATP5PO,NDUFB8,NDUFS3,EIF2B5,BUD31,CAPNS1,PAFAH1B3,PAM,PPIB,PRKAB1,PRKCSH,CTSE,PSMB6,DAD1,TMEM179B,AURKAIP1,UBXN1,PPP1R14B,MRPL4,ENO1,RPL19,RPL28,MRPS12,RPS5,ETFB,MCM10,ISYNA1,RNASEH2A,FBXW4,WBP11,CLPX,DUS1L,EIF3K,ERP29,PNKP,COPE,UQCRC1,FKBP8</t>
  </si>
  <si>
    <t>MTX1,ATP5PB,NDUFS8,NDUFV2,TIMELESS,PLOD3,NUCB1,POLE3,DEDD,PCNA,NCAPH2,GRHPR,MED21,ABCG2,PYCR2,NME7,IQGAP3,PRKCSH,POLDIP2,EIF4A3,PYCR1,TOMM6,RBBP7,PIGU,NDUFA13,RIF1,RPL24,EPRS,SAP18,VPS25,SEPHS2,CCT5,UBAP2,CHAC2,SSR1,ADRM1,GSS,GSTZ1,GTF2F2,PTP4A3,HAGH,HNRNPC,ZCCHC3,MRPS5,PTDSS2,LMNB1</t>
  </si>
  <si>
    <t>ALAD,ATP5F1B,ATP5MC3,BANF1,NDUFS8,BLVRA,KLF5,NFYC,NME3,NPM1,UBE2M,CKS2,ASPM,SNX15,POLD2,CRAT,MORF4L2,PRKCSH,PSMB7,DHX15,CPEB2,MRPL20,ABCB6,MRPS16,AATF,RPL9,NUP85,RPS6,FDPS,SSSCA1,TRMT2A,SMN1,SNRPB,SNRPD1,NCKAP1,MCAT,TAF10,GTF3A,SUPT16H,ARL2BP,TMEM60,UMPS,UQCRC1,EIF4H,IDH3A,NUDCD2</t>
  </si>
  <si>
    <t>KIF18A,RBM10,CUL4A,ATP5F1A,ATP5MC2,NDUFB9,EIF2B4,CCNC,ATP6V0D1,ZW10,CLK3,MINPP1,CRIP2,NDE1,PSMB4,CNIH3,ADIPOR2,ESCO2,THAP4,SEC61A2,GEMIN7,MECR,EIF2B1,ELAVL1,SF3A1,SLC22A15,ACAA2,HSPA4L,RPAIN,ST3GAL4,SNRPD2,POPDC2,GDI2,YIF1A,PRDX3,BOP1,TAF12,LIAS,MSH6,ABCB10,STRAP,SEC14L2,MAPK1IP1L,NUDCD2,MRPL14,MRPL47</t>
  </si>
  <si>
    <t>CPNE2,AARS,ACADVL,MPG,MRPS28,HIRIP3,TRIB3,MTHFD1,LSM2,RNGTT,MAP3K6,NFXL1,PAM,CDK2,CENPF,GRHPR,RECQL4,HOMER2,NENF,CLIC4,PRIM1,RAD51C,DPAGT1,ASCC1,DNAJB6,BCAP31,EHHADH,SLC29A1,BRIP1,EZH2,FNTB,PPIL1,RUVBL2,GDI2,SLC39A8,GLE1,NCAPD3,NUPL2,TK1,ETHE1,HADHB,PDAP1,HNRNPC,MTCH2,CD82,LMNB1</t>
  </si>
  <si>
    <t>MCM3,HIST1H3A,MIF,PIP5K1B,BIRC5,ZDHHC24,EIF3I,TIMELESS,PA2G4,TRIP13,CKS1B,METRN,ABCG2,PLK1,POLR2D,KIF20B,SLC25A10,TIPIN,CLN6,RAN,SMC4,RPA1,NUP85,ETFB,FOXM1,SPAG5,EBP,CENPI,USP39,FUT8,NEU3,SSRP1,AURKA,PRDX3,ADRM1,NUDT21,XPO4,ETHE1,PXMP4,TUSC2,ARMC6,MRPS15,PNO1,SFXN1,LIG1,LMNB1</t>
  </si>
  <si>
    <t>KIF18A,MVK,FGFRL1,NDUFA8,NDUFB9,CDC123,CAPN3,ZW10,CDKN3,PYCR2,TMEM158,PON2,ATP6V1G1,GDA,NDE1,DAP,PSMD2,MELK,GINS1,CDCA2,CDCA8,ELAVL1,EIF2A,PI4K2B,PAK4,PTGR2,MND1,FZR1,FOXM1,STIL,SPAG5,SLC4A1,KHDRBS1,SMARCB1,SNCA,TCFL5,MTHFD2,PBK,AURKA,RNPS1,CKAP2L,HDGF,NUP62,HNRNPD,WRN,NSMCE2</t>
  </si>
  <si>
    <t>ACADVL,PEF1,AP2B1,SOAT2,NDUFB7,EIF2S2,TSPO,NUCB1,DIS3L,PDHB,PFKM,SMOX,SLC31A1,PON2,POLDIP2,GDPD1,PSMC2,PSMD1,AK3,ALDH18A1,MRPL54,TSSC4,SHQ1,TIMM8B,ATP6AP2,BRF2,BCKDK,TBC1D7,UFC1,LARS,SMPD1,AP4B1,DNAJB11,SPR,ACTR10,SSR1,DUS1L,MED22,GSPT1,TMEM9,DCTN3,ECD,RAB38,ARMC6,MRPL36,LRPAP1</t>
  </si>
  <si>
    <t>M7489</t>
  </si>
  <si>
    <t>Genes up-regulated in NCAM+ [GeneID=4684] NK cells: SELL bright [GeneID=6402] versus SELL dim [GeneID=6402].</t>
  </si>
  <si>
    <t>GFI1B,HACE1,PPM1L,PIP5K1B,MLLT3,ALDH1A1,TPST1,AQP1,AQP9,MKNK1,BLVRB,NIPA1,CCND3,ABCB4,OTUB2,MYLPF,PLCB4,COL5A1,PRKAR2B,EPDR1,PTPN12,SAP130,RABIF,RHAG,RHD,NTN4,METTL8,EPOR,NT5C3A,HEMGN,SH3YL1,SCML2,SOX6,KLF1,SSX2IP,NCKAP1,VAMP5,SLC38A5,PDCD4,TJP1,GYPC,BEX4,HDGF,HK1,SPIRE1,KEL</t>
  </si>
  <si>
    <t>M7861</t>
  </si>
  <si>
    <t>Genes down-regulated in CD4 [GeneID=920] T cells treated with IL1B and IL6 [GeneID=3553;3569] versus those also treated with TGFB1 [GeneID=7040].</t>
  </si>
  <si>
    <t>MARS,NMRAL1,AHCY,ALAD,NUDT1,DYNLL1,NDUFA7,NDUFV1,NMT1,CCND3,PCCB,CHEK1,VKORC1,PYCR2,ALG6,PMM1,POLE,POLR2J,CPT2,PPIB,MAD2L1BP,DLGAP5,PSMC2,NQO1,AURKAIP1,RPS27L,DERA,BRIP1,ETFDH,RPS26,ANKRD54,TUBA1B,TMEM14C,STIL,VPS29,SSRP1,CHMP2A,PDCD4,DPY30,GPX1,FAF1,TK1,PARK7,DNAJB1,MRPL34,PTDSS2</t>
  </si>
  <si>
    <t>RBM10,ADRB3,AP2B1,MPST,ATP5MC2,ATP6V1E1,NDUFS3,CDC123,C1QBP,ATXN7L1,CFL1,CUEDC2,HECTD1,NENF,UBQLN1,ATP6V1G1,AHI1,PSMD12,DNASE1L1,RAB5C,BCL2L11,FEM1B,LRRC20,CFDP1,ANAPC5,KTI12,ZCCHC17,IFITM2,SLC14A1,SPR,JAGN1,GCH1,YIF1A,MORF4L1,PRDX3,SIL1,ZWINT,GTF3A,GYPC,SUPT16H,SH3BP5L,UBE2K,HPRT1,NDUFA11,SMYD2,COQ9</t>
  </si>
  <si>
    <t>M5788</t>
  </si>
  <si>
    <t>Genes down-regulated in comparison of peripheral blood mononuclear cells (PBMC) from patients with type 1 diabetes at the time of the diagnosis versus those at 4 months later.</t>
  </si>
  <si>
    <t>MGST3,HIST1H4C,PHACTR4,DYNLL1,ATP2B4,ATP5F1C,NDUFA3,RPL10A,EIF2S2,CBR1,OXA1L,GSTO1,COX4I1,POLR2J,INO80B,RABIF,COQ6,BOLA1,RGS10,EEF1B2,TIMM8B,TFB1M,LRRC20,RPL7A,RPL19,RPL24,EPOR,RPL27,SAP18,RPS10,RPS16,HAX1,MRPL17,CCT5,SNRPD2,BBC3,EIF3K,GPR22,TERF2,COMMD3,HINT1,HMGCL,TTC1,HPCA,YIPF6,PQLC3</t>
  </si>
  <si>
    <t>KIF18A,CHAF1B,ARHGAP21,CUL1,TMEM41A,MSMB,RUVBL1,MXI1,CTSF,BTF3,PAM,CDKN1A,MID1IP1,COX5A,CHST11,PRIM2,FBXO3,ESCO2,APIP,ELAVL1,EIF2A,PHF10,FBXW4,SMPD4,KTI12,FXN,PAICS,SLC14A1,GAPDH,GCLM,PRDX3,TCP1,TERF2,CIT,THOP1,GPR150,H2AFZ,PMF1,HDGF,PDAP1,HNRNPAB,HNRNPD,HSPD1,SLC35B2,KPNA3,FADS1</t>
  </si>
  <si>
    <t>PIR,EIF3B,CREG1,IER3,NME1,CARS,WDR46,PFAS,CISH,SAC3D1,GMPPB,PMM2,EEF1E1,SERBP1,PSMC4,NQO1,RAD51C,MRPL20,ZWILCH,DNAJB6,TRAP1,TIMM10,ENO1,PITRM1,CCT2,PAICS,SEPHS2,MTHFD2,GARS,SRM,RUVBL2,YIF1A,GCLM,TALDO1,TPI1,MGLL,NUP62,TUBG1,HPRT1,UCK2,UMPS,IGSF3,IDH3A,STT3A,IFRD2,CIAPIN1</t>
  </si>
  <si>
    <t>ZSWIM1,HIST1H3D,SOAT2,ANXA7,HAT1,ASNS,EIF3B,ATIC,ATP5F1A,AUH,TTC9C,NDUFB6,NDUFS6,OAT,CDC34,PCMT1,PCYT1A,NUP93,LIN54,PSMD2,PSMD4,RETSAT,PHGDH,DHX15,HEBP1,RNASEH2B,GLRX2,EEF1G,ENO1,ETFB,ACAA2,SEMA4B,KTI12,SCLY,LYAR,RPIA,SLC22A4,PHOSPHO1,RABGEF1,GTF2F2,GYPC,RAB38,UBA1,PGAM5,DAP3,AVEN</t>
  </si>
  <si>
    <t>AARS,HIST1H3D,OSBPL1A,TRIB3,NDUFC1,NANOS1,CARS,SLC16A6,NANS,CDC20,CISH,METRN,CENPM,CLK3,PGLS,LSM4,NENF,CHCHD7,MRPL33,KNTC1,NDUFS7,PSMD4,PHGDH,BCL2L11,DUSP1,NDUFA13,RPGR,MRPL23,SAP18,ETFB,RPS19,FKBP2,HPCAL4,FBXW4,SCLY,SPAG5,PMVK,YPEL5,CCDC68,NAGS,LPIN1,PSRC1,THOP1,HSPA1B,DNAJB1,STMN1</t>
  </si>
  <si>
    <t>MAFG,PICALM,ARHGAP21,TTF2,SPC24,NDUFB9,SAP30,CAPN2,CCNC,AP2M1,SLC2A8,PPIA,PRIM2,NUS1,NUP93,MXD3,MELK,MYEF2,PTPN12,PIH1D1,RAD51C,RNASEH2B,RFC3,OPTN,CERCAM,NUTF2,TFG,SYCE2,GTSE1,NUDT22,GINS2,REEP4,SSR1,GFPT1,SUV39H1,TG,GTF2E2,WDHD1,ARHGAP19,HINT1,OIP5,NUP62,HSPA1B,ZCCHC3,FBXO44,ITGB1</t>
  </si>
  <si>
    <t>MAFG,NMRAL1,SPC24,LSM2,NDUFA4,AIFM1,COX6B1,CPT2,PPIA,NUS1,NUP93,SF3B5,MELK,PTPN12,PIH1D1,RABIF,E2F3,NUBP2,RDH11,CERCAM,BRIP1,MND1,SPAG5,PMVK,GINS2,XRCC6,CENPN,GARS,SSR1,GFPT1,TCF19,PRDX2,TG,GUSB,H2AFX,ACOT9,DAPK2,OIP5,UBE2V1,XK,NSMCE2,ZCCHC3,ZFP41,PQLC3,UBXN8,LDHA</t>
  </si>
  <si>
    <t>RBM10,ACTL6A,SHROOM4,AP2A1,ANK1,BIRC5,SPC24,NDUFB5,NDUFB8,PARVB,NCAPH2,PFKM,PIN4,PGP,TXN2,HOMER2,POLR1C,NSL1,CTSE,MXD3,QDPR,RAD51C,GLRX2,EDNRB,NDUFA13,TNK2,DSEL,EPOR,RNASEK,UBAC1,RNASEH2C,CCT4,LARP7,MRPL17,CUTA,KLF1,CGRRF1,USP39,GAB1,ENDOD1,GAPDH,METAP2,GSS,RAB38,MRPS26,KCNN4</t>
  </si>
  <si>
    <t>CPNE2,ACADVL,HIRIP3,UHRF1,MRPS34,ATIC,ATP5MC3,BAX,PAM,PCMT1,CDK2,PDE6D,CENPF,PARVB,TRIP13,GRHPR,CENPM,CBY1,TXN2,RAB26,ALDH18A1,PIH1D1,RAD51C,TROAP,MRPS16,HEXIM2,ANGPTL6,NDUFAF1,RNF5,RDH11,BRIP1,EYA3,MAD2L2,CARM1,FNTB,ASF1B,CENPI,RUVBL2,FAM120A,NCAPD3,ETHE1,UCK2,GINS3,B3GNTL1,MRPS15,KTN1</t>
  </si>
  <si>
    <t>CHAF1B,ABCB7,SMC1A,RAE1,GATAD1,LSM2,BARD1,OXA1L,SNX15,PMS2,KIF23,GNB1L,PRKAB1,EIF4A3,PSMD8,CDCA4,E2F1,TXNDC11,DERA,RNF5,COPS4,RPA1,PRMT5,ACAA2,OTUD5,EIF1AD,LYAR,PAICS,STK11,RNPS1,TEX261,RAB35,GPS2,XPO4,PBX4,FRAT2,ZBTB45,PTP4A3,PXMP4,DNAJB1,MRPS26,ACD,IPP,KARS,CDT1,LETM1</t>
  </si>
  <si>
    <t>ACAT2,SPC25,MCM4,MCM5,HIST1H3D,MIPEP,RAD54L,MPG,DCPS,RNGTT,NDUFB10,BRCA2,CBR1,NANS,CDKN3,CENPF,AP1S1,CBY1,PYCR2,PRMT7,NENF,KNTC1,NDUFS7,PHGDH,CDCA2,ACOT8,MRPL2,ESCO2,RPL27,SLC20A1,CLSPN,VAMP5,RUVBL2,UBE2C,SIRT3,AARSD1,THOP1,CKAP2L,RPL35,TPI1,PNKP,COPE,TTK,HNRNPD,KRTCAP2,MRPL52</t>
  </si>
  <si>
    <t>LAGE3,MRPS28,MRPL15,EIF3I,NDUFA4,NDUFA6,NDUFA8,NDUFA9,NDUFS6,NDUFS8,NPM1,NCAPH2,PGP,PPP1CC,PRKAG1,BCAS3,EIF4A3,FRRS1,EIF5A,RPL7A,RPL27,RPL31,MRPL37,ETFDH,POP5,EMG1,MRRF,FKBP4,ACBD6,CYB5R1,YIF1A,DPY30,TMEM97,GPX1,NUPL2,GTF2H3,TRAM1,H2AFX,RPL13A,WBP1,HINT1,PARK7,FASTKD5,MTCH2,VDAC1,NDUFA11</t>
  </si>
  <si>
    <t>KIF18A,RBM10,TRIM59,MLLT3,ARRB1,UBE2T,MXI1,TTC9C,CCNF,PAFAH1B3,GRHPR,ATG9A,NME7,PNKD,MXD3,CENPL,PARP16,BCL2L11,BSDC1,INTS10,GOLPH3L,SHCBP1,ETFDH,SH3YL1,RBM14,MTIF3,THOC7,RNASEH2A,GINS4,SLC39A4,TMEM107,PAICS,CGRRF1,YPEL5,CDCA5,SORD,JMY,AURKA,TCF19,TFDP2,DAPK2,UBE2H,UROD,KCNN4,MAP1LC3B,KIF22</t>
  </si>
  <si>
    <t>AARS,NUP54,RAD54L,GNPAT,MRPS18B,BAG1,BANF1,CBR1,CCT6A,OXT,CHEK1,AP2M1,ASPM,COMT,POLE,CPT2,PNKD,PPM1A,WDR74,TLCD1,MRPL16,PARP16,MRPS18A,MECR,EIF2B1,PI4K2B,BCKDK,ANKRD54,UCHL5,RNASEH2A,SMPD4,SMC2,SLC1A5,LARP7,TIMM50,SNRPD2,GARS,NUPL2,AARSD1,ITGB3BP,H2AFX,MRPS35,RINT1,HSPE1,MRPS24,SASS6</t>
  </si>
  <si>
    <t>ACAT2,MCM2,HIST1H4C,RAD54L,BIRC5,TSPAN33,UBE2T,SPHK1,NANOS1,CCNE1,CDKN3,CENPA,TRIP13,PLK1,CHAC1,TMEM158,COX6A1,ESPL1,CTSG,CDCA3,PRTN3,DLGAP5,DAD1,FBXO10,CDCA4,RAD51,TROAP,ESCO2,MCM10,EYA3,FEN1,SPAG5,ASF1B,SSX2IP,CDCA5,CENPN,AURKA,GPR19,TCF19,CIT,CKAP2L,OIP5,MGLL,WDR34,MAD2L1</t>
  </si>
  <si>
    <t>KIF18A,SPC24,UHRF1,GAS2L3,CCND3,CCNE1,CDC20,CDC25C,PNMA1,CENPA,DIS3L,ANLN,POLH,PRKAR2B,CDCA3,MXD3,NDE1,MELK,NCAPG2,E2F1,RFC3,ECT2,NUSAP1,HEMGN,TACC3,CHTF18,CENPI,PLK4,AURKA,NCAPG,SUV39H1,TAF5,PSRC1,TCF12,TCF19,ZWINT,WDHD1,TK1,H2AFX,TTK,KCTD7,DEK,KTN1,STMN1,SASS6</t>
  </si>
  <si>
    <t>MCM6,AP2A2,ALOX5,ARL3,YIF1B,VAMP8,ATP5PO,NDUFA8,RPL10A,GAS2L3,AIFM1,PEBP1,PDK3,GRHPR,PON2,TRAM2,INTS10,EIF4EBP1,RPA1,RPL7A,GLRX5,RPS3A,UFC1,TMEM107,DAAM1,CYB5R1,DTD1,MRPL43,JMY,YIF1A,SUOX,ABHD2,NCAPH,NUDT5,TMEM9,ICMT,RPL13A,VEGFB,KCTD7,MRPS26,IMPDH2,PLA2G12A,ATP5IF1,BOLA3,FADS1</t>
  </si>
  <si>
    <t>MTHFD1,DYNLL1,ATP2B4,ATP5F1A,TNFRSF17,NDUFB3,NDUFB7,NDUFS6,BLVRB,NQO2,CAPN2,AIFM1,NANS,CLIC1,PMM1,PPA1,CRIP2,DAP,FBXO2,RARS,RGS10,RPL27A,FKBP11,PANK2,ACAA2,UBE2J1,CDV3,CCT5,PPA2,DAAM1,GAPDH,GARS,GCLC,PRDX3,TFDP1,TPI1,UQCRH,KCTD7,WEE1,XBP1,YWHAH,ITGAM,ITGB1,CD82,KCNN4</t>
  </si>
  <si>
    <t>H2AFV,IFT20,ARF5,NUDT1,NXT1,VAMP8,GMPS,PPIL3,CAPNS1,OAT,POLE3,MAP3K6,PEBP1,PAFAH1B3,DIS3L,TRAPPC1,AP2M1,PIK3R2,FBXO42,NUP93,TRAM2,CNNM2,ACOT8,BCL2L11,RCL1,SF3A1,UBE2E3,SSSCA1,TMEM14C,ACBD6,EIF2AK1,SNRPA,WBP11,TMEM183A,SRM,JMY,ERP29,FAF1,HAGH,R3HDM1,DCTN3,UROS,IDH3G,MRPL40,PQLC3</t>
  </si>
  <si>
    <t>M7973</t>
  </si>
  <si>
    <t>Genes up-regulated in bone marrow-derived macrophages: wildtype versus STAT6 [GeneID=6778] knockout.</t>
  </si>
  <si>
    <t>SPC25,MCM6,RPL10A,ODC1,OPA1,PEBP1,ALPK2,AURKB,PFKM,ASPM,COX4I1,GTPBP1,CS,PRKAB1,LIN54,FARP2,JOSD1,UBXN1,HEXIM2,RPL4,RPLP0,RPN2,RPS2,RPS10,RPS12,GOLM1,MND1,ERGIC2,RXRB,FECH,ERGIC3,SSX2IP,SRPRA,MBOAT2,SUV39H1,XPO4,TERF2,FAF1,SDSL,PHB2,MGLL,UBE2E1,BCL2L13,HSPD1,PSMG2</t>
  </si>
  <si>
    <t>NUP54,DYRK3,CUL4A,EIF3D,EIF3G,MYOG,PLAGL2,AHCTF1,CLIC4,PPAT,PPP2CA,SERBP1,PSMA2,JOSD1,RAN,BCL2L11,DUSP1,PLEK2,FCF1,RIF1,RCL1,ENO1,PRMT5,TMEM147,POLR1B,SEL1L,FXN,PAICS,MRPL17,SLC22A4,FUS,UAP1,PMPCA,MCAT,XPO4,EXOSC2,GRSF1,SERINC5,TOP1,UQCRC2,HSPA9,IDH3A,PNO1,LDHA,SFXN1</t>
  </si>
  <si>
    <t>CPNE2,ACADVL,ADD1,ADK,MGST3,HIRIP3,ARF5,UHRF1,LSM2,CDC25B,CDK2,PARVB,CUEDC2,TXN2,HOMER2,CS,PSMD4,SARS2,DHFR,PIH1D1,RAD51C,DPAGT1,ASCC1,GEMIN7,GOLPH3L,NUP85,RPS6KA1,EMILIN2,MAD2L2,CUTA,EIF2AK1,SORD,TMEM97,GUSB,ETHE1,UCK2,UQCRC1,GINS3,B3GNTL1,NSMCE2,KCNN4,PQLC3,STMN1,SFXN1,LMNB1</t>
  </si>
  <si>
    <t>ACP1,DCPS,MRPS18B,RUVBL1,ATP5F1D,EIF2B3,OPA1,PA2G4,PEBP1,PFAS,POLD2,MRPL55,POLDIP2,PSMB6,PSMC2,E2F1,PPP1R14B,SHQ1,EIF2B1,EIF4E,DDX19A,FKBP4,SMPD4,CHCHD6,CCT4,CCT2,ST3GAL4,TRMT2A,SLC25A39,SLC20A1,SMN1,SNRPA,SOD1,DHRS4,GCLM,AFG3L2,WDHD1,HDGF,ECD,EXOSC8,HNRNPAB,UROS,MRPL36,MRPS22,DTWD1</t>
  </si>
  <si>
    <t>ANK1,SPC24,NDUFS2,CACNA1S,UBE2M,CCNE1,CDC20,FADS2,POLE,PM20D1,PRIM1,PRKCSH,ESPL1,KNTC1,CLSTN3,NCAPG2,FBXO2,DHFR,DNMT1,MRPL20,MRPL54,E2F8,RRM1,CENPT,SHMT2,IFITM2,STIL,PMVK,ASF1B,SSX2IP,PPIL1,NUP133,GINS2,CDCA5,TMEM183A,STARD10,OIP5,KIF24,SDF2L1,NRIP3,APOLD1,KIF22,SLAMF9,FADS1,MAD2L1</t>
  </si>
  <si>
    <t>ACADL,MCM5,ALDH7A1,NDUFB7,EIF2S2,NQO2,CASP3,ODC1,CCNA2,CDC25B,PCNA,CENPA,TRAPPC1,CKS1B,CKS2,MID1IP1,COX6A1,PRIM1,MAP2K3,TIPIN,RAD51,RB1,PSME3,RPA1,NUSAP1,RRM1,GLRX3,CCT2,LYAR,ASF1B,TPX2,CDCA5,VPS29,SOD1,AURKA,NCAPG,DPY30,GPM6B,UBE2C,GABARAPL1,HPRT1,KPNA2,STMN1,LIG1,SASS6</t>
  </si>
  <si>
    <t>SEH1L,MAGOH,MARS,TPST1,TMEM41A,MRPS18B,BAX,NDUFAB1,KSR1,EIF2B3,PRPF3,TBRG4,CISH,PPAT,UBXN2A,PSMD3,DPP8,TOP1MT,FAM162A,LSM12,MRPS7,ALG9,DDX47,ERH,MRPL27,PTGES2,ISYNA1,RPP30,CCT8,NUDC,TMEM183A,SRM,CD3EAP,DUS1L,MED22,YDJC,NUPL2,THOP1,PDAP1,HSPD1,MRPL34,UBE2J2,PYCR3,LDHA,BOLA3</t>
  </si>
  <si>
    <t>M3743</t>
  </si>
  <si>
    <t>Genes up-regulated in comparison of control dendritic cells (DC) at 8 h versus those stimulated with Pam3Csk4 (TLR1/2 agonist) at 8 h.</t>
  </si>
  <si>
    <t>ABCB7,MCM6,MPP1,MKNK1,ARRB1,ATP5F1A,NDUFAB1,NDUFS2,NME3,NQO2,CAPN2,PCNA,CDK2,CENPF,CLIC1,COMT,PPP1CC,GDA,PRKAG1,BCAS3,DLGAP5,FAM162A,RAD51,ZWILCH,RBBP7,ASCC1,LAP3,KLF16,EHHADH,EIF5A,CKAP2,DBR1,RPL31,RPN2,THOC7,TMEM14C,RBM43,ENDOD1,SSR4,NCAPH,UBE2E1,ZCCHC3,MRPL14,MFF,CHCHD1</t>
  </si>
  <si>
    <t>MEST,ATP5F1A,NDUFA8,CREG1,NMT1,CDK4,CDR2,ATXN7L1,GTF3C5,ASPM,FADS2,PLK1,PMS2,KIF20B,SERBP1,FARP2,RARS,MCPH1,APIP,TUBD1,PHF10,BRIP1,RPLP0,SLC22A15,LCMT1,SMPD4,ELOF1,SSBP4,EXOSC7,XRCC6,RBKS,TUBGCP2,RUVBL2,NUP205,CIT,EXOSC2,STRAP,SUPT16H,TMPO,ARHGAP19,USP1,VDAC1,DEK,WDR34,LBR</t>
  </si>
  <si>
    <t>M7520</t>
  </si>
  <si>
    <t>Genes up-regulated in untreated double positive thymocytes: wildtype versus ELK1 [GeneID=2002] knockout.</t>
  </si>
  <si>
    <t>MAFG,ARHGAP6,KCTD14,VAMP8,HYAL2,CTSF,ATP6V0A1,SLC39A11,NFE2,VKORC1,SMOX,GSTO1,COG4,CHST11,RSAD2,PTGER3,SARS2,CLN6,DLX3,EEF1B2,FRRS1,TMEM40,RPL32,ABCC4,RPS10,SYCE2,GDE1,FRMD4A,SLC22A4,INTS9,SSR4,SUOX,MED22,GP9,RBM45,GPX1,GSS,ZBTB45,RGS18,CHEK2,KLHDC2,RAB38,VEGFB,ATG9B,TUSC1</t>
  </si>
  <si>
    <t>LAGE3,NDST2,ARHGAP6,ATP5F1A,ATP5MC3,MYO1D,NDUFA4,NDUFA6,C1QBP,CKS2,CLTC,CHAC1,EIF4E2,CLIC4,PPP2CA,PPP6C,PSMA2,PSMD1,PSMD12,ARPC3,RGS10,MRPS10,ABCC4,RTN3,SHMT2,PAICS,CUTA,CCT5,SNRPD3,RBKS,PRDX3,GMPR,CAMTA1,TALDO1,METAP2,SIL1,LSM6,H1F0,HSPE1,EVI5,DAP3,LMNA,LMNB1,LYL1,CAPRIN1</t>
  </si>
  <si>
    <t>ACO2,ADAM10,DYRK3,CUL4A,CUL1,NXT1,ATP5F1D,NDUFB5,EIF2B5,NUCB1,NUP88,POLE3,USP10,MRPS21,PIGB,BAG2,MINPP1,PSMD4,DPP8,MRPL54,TRIM27,TMEM33,FEM1B,RIF1,TRAP1,FZR1,TOMM40L,EMG1,KBTBD4,SMN1,SOX12,EAPP,CHAC2,SSR1,GFPT1,AFG3L2,NUP160,TEX261,GSS,GTF3A,HINT1,MTCH2,EIF4H,IMPDH2,AAAS</t>
  </si>
  <si>
    <t>MCM2,MCM7,EIF3F,ATP5F1A,NDUFA10,NDUFB3,C1QBP,POLE3,CCT6A,SLC16A6,NANS,ENPP1,ANLN,PGP,TXN2,PMM2,HEBP1,SLC25A38,FAM162A,RAD23A,RGS10,TMEM33,MRPL2,EEF1B2,KLF16,FRRS1,HTATIP2,TMEM14C,MRPL28,SLC25A39,NUDC,TAF10,TIAL1,SUPT16H,H2AFX,HARS,SSBP2,VDAC1,ARMC6,XBP1,IDH3A,MRPS24,MRPL36,EVI5,LDHA</t>
  </si>
  <si>
    <t>HDHD3,ABCB7,MCM5,DYNLL1,TNK1,COX19,BAG1,NDUFA9,NFYB,CAPN5,MRPL49,CDC6,CDK4,CRLF1,PLCB4,GMPPB,TMEM214,DHX15,ADIPOR2,OGFOD2,MRPS16,NUBP2,TMEM33,CENPQ,TRAP1,ALG9,METTL8,RPL3,RPS16,FANCE,FKBP4,PAICS,TRMT2A,MANBAL,ACSL5,GARS,PROKR1,COPS6,METAP2,LIAS,THOP1,GTF3A,TRAM1,MRPL34,EVI5</t>
  </si>
  <si>
    <t>ACTG2,SLC39A11,NDUFC1,BLVRA,CDC6,PCCB,CKS2,PGLS,COX6B1,PPIB,CS,AHI1,PSMD2,PSMD13,PHGDH,CYB5R3,DNASE1L1,RAD51,MED16,DUSP1,E2F8,PNPO,RPA1,ENO1,EZH2,ACSL1,UFC1,HTATIP2,MRPL17,RPIA,SSR4,SLC39A8,GOLIM4,TBCD,TCF19,ITGB3BP,MRPL3,KLHDC2,AGFG1,PRMT1,VDAC2,PQLC3,RTN4,LYL1,MAD2L1</t>
  </si>
  <si>
    <t>ANXA7,CNIH4,ATP5F1B,CADM3,FGFRL1,NDUFB5,NDUFB10,NDUFC1,NDUFS3,NDUFS4,NMT1,CBR1,OPA1,CDKN1A,PDE6D,MID1IP1,TMEM158,PTGER3,DDOST,RAD17,DPAGT1,MCPH1,SAE1,RPS27L,PNPO,EEF1G,PSMD14,SLC35B1,ZC3H14,PDZD11,TOMM40L,TMEM107,FGD6,SNRPD3,ACTR10,PRDX2,NOMO1,NUP62,UMPS,UQCRC2,UROS,IDH3A,NDUFA11,PSMG2,THAP11</t>
  </si>
  <si>
    <t>MCM5,ARRB1,MRPL22,EIF3B,MTX1,SNX3,BAG1,NDUFA9,EIF2S2,PLOD3,CCND3,PIGQ,DNAJA3,P2RY1,PPP6C,POLDIP2,SMC4,TRIM27,ZDHHC4,TMEM33,PNPO,SEC61A2,TRAP1,TUBD1,RPL36A,RPS6,RPS6KA1,PRMT5,FKBP4,VTI1B,SEL1L,TMEM14C,SLC25A39,XRCC6,ACSL5,CYB5R1,TMEM183A,GBA,METAP2,NUP160,GTF2H4,NUDT4,TRAM1,EVI5,PCNP</t>
  </si>
  <si>
    <t>TMEM208,BNIP3L,EIF2B2,BUD31,SPSB3,PRPF3,RAB11B,SLC25A3,ASB6,SAC3D1,PYCR2,GTPBP1,PPM1G,PSMB5,PSMC4,PTBP1,CDCA4,OGFOD2,THAP4,TIMM8B,EMD,PIP4K2C,SAP18,MAEA,KLF3,LRRC59,FZR1,ANAPC7,THOC3,GDE1,SLC3A2,CDK5RAP1,SRPRA,SUPT4H1,MED22,ADRM1,FRAT2,GSTZ1,GTF3A,HIST1H1C,TMEM60,UCK2,UQCRC2,VDAC2,DPF3</t>
  </si>
  <si>
    <t>AARS,ACAT2,MARS,HAT1,MTHFD1,NXT1,ATP5MC3,BANF1,EIF2B3,BUD31,CAPN5,NUCB1,AURKB,CDKN1A,LSM4,ALG8,NUP93,TRAM2,PSMA7,PSMD1,DDX1,DNMT1,RARS,MRPS16,MRPS10,METTL8,PSMD14,RPL24,AMZ2,FDPS,RBM14,TIMM50,CCT8,TEX2,GART,AURKA,STIP1,UBE2C,TBRG1,DCTN3,RAB38,IDH3A,NSMCE2,CCDC6,DPF3</t>
  </si>
  <si>
    <t>DCPS,BIRC5,ASL,NDUFA8,NDUFB6,NDUFB7,BTF3,TSPO,CAPN2,CAPNS1,CCNE1,CDC34,AURKB,CDKN3,PCYT1A,TRAPPC1,PPIB,CRIP2,PRIM2,PSMA2,DLGAP5,DAP,PSMD8,MRPS16,RFC4,E2F8,BSCL2,MNS1,ETFB,MRPL27,ST3GAL4,PRRC1,STARD10,LPIN1,TCF19,DAPK2,TTK,GABARAPL1,RHPN2,ITGAM,ITGB1,KIF22,PQLC3,ATP5IF1,LIG1</t>
  </si>
  <si>
    <t>HIRIP3,RAE1,ATIC,ATP6V1E1,GMPS,PA2G4,NFXL1,SEC61A1,MORF4L2,NUS1,SERBP1,LIN54,PSMD11,DDX1,NQO1,DIO2,RAD21,CDCA4,SAE1,RNF168,YOD1,KTI12,POMT1,TPX2,HBS1L,GARS,SRM,DBF4,MORF4L1,SUV39H1,BOP1,METAP2,NUP160,PBX4,WDHD1,H2AFX,PDAP1,HNRNPH2,CLPTM1L,HSPA9,HSPD1,USP46,UBE2J2,CDT1,CITED4</t>
  </si>
  <si>
    <t>MPP1,MRPS28,DCPS,ATP5PO,GMPS,BTF3,CCNA2,PRPF3,NANS,SLC25A10,HERPUD1,KNTC1,NSDHL,ALKBH8,USP15,RAD51,CDCA8,RGS10,RIT1,NDUFAF1,NUSAP1,RPL32,UFSP2,PDZD11,RPS19,FDPS,SDHB,CCT2,TXNRD2,SRP54,AURKA,MED22,EIF3K,PSRC1,UBE2C,PDIA3,RGS18,NUDT5,TBRG1,CKAP2L,H2AFZ,RPL35,IDH3G,IMPDH2,KIF22</t>
  </si>
  <si>
    <t>ADA,EHBP1L1,CUL1,MRPL13,EIF3I,CCT6A,TMEM120B,TRAPPC1,LSM4,PLAGL2,COL5A1,CHST11,PSMD4,PSMD12,FAM162A,CPEB2,BOLA1,ARPC3,UBL5,RNF5,EMD,MRPS12,PDZD11,FKBP4,AZIN1,SEPHS2,SNRPD1,SNRPD2,ACSL5,NUP50,NCKAP1,CHAC2,RABGEF1,RFFL,GSS,ZWINT,ARL2BP,HSP90B1,PNO1,ITGAV,EIF6,STT3A,NOTUM,KPNA3,ST7</t>
  </si>
  <si>
    <t>ANXA7,NDST2,MST1,VAMP8,GAS2L3,OAT,CCNA2,PGLS,GCA,IQGAP3,KIF23,DLGAP5,DPAGT1,MED9,DUT,E2F1,RFC4,LAP3,RPS27L,PNPO,G3BP1,NUTF2,BRIP1,DSN1,UBE2E3,TMEM107,SKP2,PLEKHO2,SLC25A39,VPS35,CENPI,SNRPD1,PLK4,SOX12,AURKA,PDIA3,PMF1,HINT1,MTCH1,XBP1,STT3A,ALMS1,ANP32E,DEK,KPNA3</t>
  </si>
  <si>
    <t>MAFG,ABCA3,PICALM,ALDH1A1,CDC42BPA,PIR,MRPL15,NUDT1,MTHFD1,ATP5F1B,MYO1D,NDUFA4,NDUFS6,BLVRA,NME1,NQO2,ATP6V0D1,COPB2,CKS2,MED21,PLTP,POLR2L,COX7A2,CHST11,MAD2L1BP,NDUFS7,WIPI1,TIMM8B,EIF4A1,ACSL1,FECH,ZNHIT1,SEL1L,CCT5,STK3,TALDO1,PDSS1,DAPK2,MTCH2,VDAC1,MRPL40,AGPAT4,SLC30A1,LYL1,CAPRIN1</t>
  </si>
  <si>
    <t>EIF3D,MYOG,BARD1,NDUFA6,BNIP3L,ST3GAL5,CAPN5,CBR1,PCBP2,PDE6D,DPM3,CLTC,GSTO1,PMM2,SLC31A1,COX6A1,PSMD1,DAP,MELK,GADD45A,RNF141,BCL2L11,LPCAT3,RPGR,RPL18,ETFB,RXRB,ACAA2,PPIE,GLRX3,YIPF4,FCHO1,PDCD4,ANKRD28,GPM6B,SIRT3,GSTM5,ARL2BP,FASTKD5,DNAJB2,MRPS11,PTDSS2,KPNA3,ATP5IF1,LBR</t>
  </si>
  <si>
    <t>ACTG2,IER3,PCBP2,CFL1,TRAPPC1,CKS1B,MID1IP1,PLTP,POLE,MRPL33,PPIA,WTAP,CDCA3,NCAPG2,AK3,PLEKHF2,RPA1,PSMD14,ST3GAL6,SEMA4B,YIPF4,SMC2,MAST2,LPIN1,RABGEF1,FBLN7,TCF19,NUDT21,WWP1,NUDT4,WDHD1,TRAM1,HIST1H1C,KLHDC2,GABARAP,HNRNPD,GABARAPL1,USP1,IDH3A,RHPN2,ANP32E,DEK,PQLC3,STMN1,MAD2L1</t>
  </si>
  <si>
    <t>MCM5,ZSWIM1,AHCY,MRPS28,YIF1B,DYNLL1,MVK,NDUFV2,CDC123,PPIL3,NMT1,CAT,AIFM1,GTF3C5,CENPM,COX11,PPP1CA,PRIM1,GDPD1,PSMD13,PARD6A,RBL1,WDR60,MRPS18C,DERA,RPA1,PSMD14,MRPL37,PTGR2,ARL6,TMEM164,UFC1,CHCHD6,SLC39A4,INTS9,SMPD1,SPR,MED22,WWP1,HSD17B10,PXMP4,PTDSS2,MRPS22,MRPL47,MRPL52</t>
  </si>
  <si>
    <t>MAT2A,SNX3,NASP,RPL10A,NME1,CCT6A,CDK4,UBE2L6,PPA1,PPIA,SERBP1,PSMA2,PSMB4,PSMB6,PSMC2,PSMC5,PTBP1,RAN,MRPS7,EEF1B2,DAZAP1,RPL24,RPS2,RPS11,RPS16,RPS27A,EMG1,FKBP4,CDV3,CCT8,SMPD1,VPS29,VAMP5,MRPL43,GDI2,TXNL4A,PRDX3,ERP29,TAF9,TEX261,GTF3A,HINT1,HSPD1,ITGAM,KARS</t>
  </si>
  <si>
    <t>AARS,MAT2A,EIF3B,EIF2S2,NUCB1,ODC1,PCBP1,CDK6,CLCN3,UBQLN1,EEF1E1,AHCTF1,IBTK,RRN3,ALDH18A1,FARSB,E2F3,MSTO1,EIF5A,EPRS,TMEM147,LARS,SHMT2,ST3GAL4,DIS3,RNF11,MRPL17,TEX2,GARS,SRM,GFPT1,GOLIM4,YDJC,NUP160,TFDP1,XPOT,HSP90B1,TUBA4A,CLPTM1L,HSPA9,XBP1,SMYD2,STT3A,CD82,MRPL52</t>
  </si>
  <si>
    <t>PIP5K1B,RAD54L,APEH,TMC4,SPC24,LSM2,MTX1,BLVRA,CDC25B,CENPB,CENPF,ZNHIT3,CENPM,ASPM,CSNK1D,CYC1,GINS1,CDCA2,FAM20B,HEXIM2,APIP,TFB1M,EHHADH,BCAS2,EZH2,FOXM1,LRRC8C,GINS4,STIL,CCDC77,PPA2,FGD6,CENPN,NCAPH,TERF2,CIT,SUPT16H,CKAP2L,TTK,TYMS,ILK,INCENP,ANP32E,FADS1,MAD2L1</t>
  </si>
  <si>
    <t>VAMP8,NDUFB5,NDUFS3,EIF2B5,PCBP1,CENPB,NCAPH2,SAC3D1,POLH,COX6A1,BAG4,EI24,PRPS1,DPP8,DDB1,NSDHL,RBBP7,E2F3,ARPC3,ELAVL1,AATF,TUBD1,MTDH,PI4K2B,RPL24,RPS2,RTN3,PEMT,TOMM40L,GLRX3,EDEM2,DNAJB11,SRP54,DMAP1,GSS,MGLL,UQCRC2,NSMCE2,NDUFA11,TNFRSF9,ITGB1,STT3A,KCNN4,DEK,FAHD1</t>
  </si>
  <si>
    <t>ADA,RAD54L,TMEM41A,ARHGAP6,SNX3,NDUFB5,TCEAL8,NME3,NPM1,CBR1,PCYT1A,SLC25A3,MRPS21,COX4I1,EI24,DYNLL2,NUP93,TMEM214,DIO2,AURKAIP1,TMEM33,NDUFA13,RDH11,METTL8,RPA1,RPL19,RPL27A,RPL28,NUP85,MRPS12,BCAS2,FANCE,CDK5RAP1,CLPX,GLE1,COPS6,GPX1,ITGB3BP,R3HDM1,WBP1,GABARAP,UMPS,KCNN4,HINT3,FAHD1</t>
  </si>
  <si>
    <t>MAT2A,ADD1,GNPAT,APEX1,EIF3B,NDUFA9,BLVRA,BNIP3L,CCND3,CCT6A,POLDIP2,DYM,PSMD13,AURKAIP1,DUSP1,SAE1,FARSB,PIGU,SMU1,ELAVL1,MRPL37,GOLM1,ANAPC5,GALNT10,RNASEH2A,UFC1,CCT4,VPS25,SLC1A5,PACS1,CCT8,EXOSC7,ACSS1,YIF1A,RNPS1,CLP1,TRAM1,HADHB,CCNDBP1,PARK7,IMPDH2,IFRD2,KCNN4,MAP1LC3B,LDHA</t>
  </si>
  <si>
    <t>ACP1,CUL1,MRPL13,APEH,MRPL15,ATIC,EIF3G,SNX3,NDUFA1,TSPO,NUP88,CCT6A,TREM2,COPB2,DPM3,ASPM,CPT2,NUP93,PSMD8,DCK,TIPIN,ZWILCH,SAE1,SHQ1,DERA,APIP,UBL5,MRTO4,PHF10,CLN8,MCM10,PANK2,SLC39A4,PAICS,CENPN,STK3,PCGF1,TCF12,SIL1,GTF3A,CHEK2,PXMP4,TTC1,ITGB1,KARS</t>
  </si>
  <si>
    <t>MCM2,MRPL13,BIRC5,MKNK1,RANGRF,VAMP8,ATP5F1C,ATP5MC2,BARD1,NDUFS4,BLVRA,BNIP3L,CCNA2,CKS1B,AP2S1,PIGB,PSMC5,NHLRC2,KIF14,DNMT1,RAD51,DOK1,ACOT8,TROAP,RBBP7,CHAF1A,PIP4K2C,GGNBP2,MAEA,RTN3,RRM1,HAX1,ZNHIT1,IFITM2,SKP2,RALY,ASF1B,SUMO2,TCFL5,GSTP1,UBE2K,MRPL40,CDT1,DEK,STMN1</t>
  </si>
  <si>
    <t>ABCB7,MARS,RAE1,SLC43A1,MSMB,NDUFAB1,BANF1,NDUFV1,NDUFS4,EIF2B5,USP10,ATP6V0D1,PEBP1,CDC25B,PCMT1,LSM4,PLRG1,CRAT,SLC25A44,CYC1,NDUFS7,PSMA7,POM121,ADIPOR2,CHAF1A,RFC2,ALG3,ENO1,RPL4,RPL27,EPS15,RPS6KA1,PEMT,POP5,ANAPC5,ATP5PD,NUP133,GDI2,PRDX2,HAGH,TSTA3,TTC1,UROD,IMPDH2,KEL</t>
  </si>
  <si>
    <t>STX18,DYNLL1,NDUFS3,SAP30,CAPNS1,PAFAH1B3,PAM,CDK4,SEC61A1,YIPF3,PPIB,PRKCSH,CTSE,CTSG,DLGAP5,PSMB6,DAD1,DAP,PSMD3,TMEM179B,CLN6,RAB4A,FRAT1,RBL1,ENO1,RPL19,RPL28,MRPS12,RPS5,ISYNA1,SLC2A4,SNRPB,YIF1A,EIF3K,ERP29,FAF1,GUK1,ETHE1,DCTN3,TPI1,PNKP,JOSD2,UQCRC1,FKBP8,CDT1</t>
  </si>
  <si>
    <t>AARS,CENPP,NDST2,YIF1B,KCTD14,CACNA1S,OAT,CENPF,GCA,IQGAP3,CHST11,KIF20B,TRAM2,C2CD2L,FARP2,SLC25A38,DNMT1,DPAGT1,E2F3,APIP,ARL6,LARS,SPAG5,TAF6L,PLEKHO2,CENPI,PRRC1,SOX12,AURKA,PDIA3,H2AFZ,TMPO,SH3BP5L,PMF1,WBP1,TTK,VKORC1L1,MTCH1,VEGFB,ZCCHC3,INCENP,DHRS13,TUSC1,ALMS1,KIF22</t>
  </si>
  <si>
    <t>CLPP,NUP54,AHCY,DCPS,NUP43,PA2G4,CDK4,PDK3,CLTC,PPP1CC,RRN3,PRPS1,DLGAP5,PTBP1,QDPR,RAB5C,BOLA1,SHQ1,MRPS18A,TRAP1,SHCBP1,AATF,MRPL37,MRPL30,MRPS17,CFDP1,FKBP4,SEMA4B,MRPL28,CCT2,SMN1,TFDP1,GTF2H4,GUK1,HIST1H2AE,PRPF38A,RBM15,XBP1,ISG20,ANP32E,LMNB1</t>
  </si>
  <si>
    <t>M3345</t>
  </si>
  <si>
    <t>Genes up-regulated in comparison of dendritic cells (DC) before and 4 h after LPS (TLR4 agonist) stimulation.</t>
  </si>
  <si>
    <t>CNOT6,NXT1,SPSB3,GAS2L3,CCT6A,GTF3C5,EFTUD2,PSMF1,PPAT,PPP1CC,SLC25A44,BCAS3,SLC25A38,OGFOD2,RFC3,MSTO1,SHQ1,EEF2,LPCAT3,AATF,ZC3H14,LANCL1,FEN1,TACC3,DAAM1,UBAP2,CLPX,DBF4,SUV39H1,MCAT,NCAPD3,FRAT2,EXOSC2,INTS5,H2AFX,KLHDC2,TSN,VKORC1L1,GINS3,IMPDH2,DHRS13,DTWD1,LETM1,THAP11</t>
  </si>
  <si>
    <t>KSR1,NMT1,NPAT,UBE2M,NANS,PEBP1,GRHPR,GCA,ALG8,UBQLN1,NMNAT3,CRLS1,CS,PSMD13,FBXO10,SLC25A18,RPS27L,CENPQ,SLC29A1,TBC1D7,MRPL27,UBAP1,SYCE2,PRMT5,CFDP1,RNASEH2A,ACBD6,DIS3,MRPL17,CUTA,FARS2,NUDC,GARS,RBKS,ABCG4,TLCD2,ZWINT,PMF1,HMBS,NSMCE2,USP7,DEK,PQLC3,SASS6</t>
  </si>
  <si>
    <t>TRIB3,TRAK2,NACA,NDUFA3,NDUFB8,TSPO,OXA1L,SLC25A3,CLTC,NME7,EIF2AK3,DPP8,NCAPG2,UBXN1,EEF1G,EEF2,NUTF2,RPL30,UFSP2,RPS2,RPS3,RTN3,ERGIC2,SLC25A37,PEMT,UBE2J1,COPZ1,FNTB,NUDT22,FXN,PPA2,SOX12,PAPOLA,TEX261,ABHD2,NUPL2,TMEM177,GTF3A,ETHE1,RPL13A,TUSC2,SPCS3,VEGFB,ITGAM</t>
  </si>
  <si>
    <t>SPC25,LAGE3,ADA,HIST1H2BF,HIST1H2BE,HIST1H4D,RAD54L,PIR,MYO1D,IER3,CACNA1S,PKMYT1,CCNF,CDC34,AURKB,GTF3C5,NENF,PPIB,CDCA3,SARS2,PYCR1,OPTN,MACO1,EPHX2,CD320,RRBP1,FKBP11,FKBP2,HPCAL4,SEL1L,ASF1B,TPX2,GAB1,PMPCA,PACS2,UBE2C,TMEM177,GSTP1,TK1,POLA2,XBP1,AGPAT4,CDT1,KIFC1</t>
  </si>
  <si>
    <t>MRPS28,SLC43A1,TSPAN33,ARL2,MTX1,NDUFS8,C1QBP,NIPA1,HIST1H2AG,AP2S1,COMT,EEF1E1,POLR1C,PON2,MRPL33,PPIB,PRKAR2B,ATPAF2,GINS1,TOP1MT,RAN,SEC61A2,GOLPH3L,EMD,RPL3,RPL18,RPS5,WDR54,LRRC8C,UFC1,ST3GAL4,SNRPA,CYB5R1,EIF3K,CAMTA1,ATL2,GSTZ1,GTF2H4,ETHE1,HSPD1,MRPS15,PLA2G12A,BOLA3,LMNA</t>
  </si>
  <si>
    <t>SEH1L,ACTL6A,MIPEP,MRPS18B,MRPL22,TRAK2,ATP5F1D,NDUFA5,NDUFA8,DRG1,EIF2B2,SLC25A3,CLTC,HECTD1,PLTP,TRAM2,PRPS1,PSMB6,C2CD2L,PIGU,CDCA7,PHF10,ERH,ANKRD54,TOMM40L,TIMM17A,MTIF3,DAAM1,EXOSC7,PLK4,DMAP1,ADHFE1,PMPCA,MED22,TBCD,TEX261,TCP1,STRAP,ARL2BP,TSTA3,TUBA4A,ALG14,COQ9,ST7</t>
  </si>
  <si>
    <t>H2AFV,MCM3,MCM4,MLLT3,ALOX5,BIRC5,UBE2T,UHRF1,CCNA2,CCNE2,CDC6,PRMT7,PLK1,KIF23,POLE,PRIM1,PRIM2,MELK,NCAPG2,RFC3,CDCA8,SHQ1,SHCBP1,MCM10,RRM1,DSN1,TACC3,ASF1B,CENPI,PPIL1,TPX2,GINS2,CLSPN,FUT8,SNRPD1,SORD,EAF2,GCLC,TCF19,RGS18,HIST1H1B,TYMS,KPNA2,LMNB1</t>
  </si>
  <si>
    <t>EHBP1L1,ARHGAP6,TMEM11,EIF2S2,TIMELESS,NME1,NANOS1,CCNE1,ZW10,CDC34,RECQL4,PMM1,NMNAT3,PPP2CA,CS,PPP6C,KCTD9,NDE1,LIN54,PSMD13,DDIT3,RNASEH2B,RARS,RFC2,LAP3,RIF1,MRPL27,EMILIN2,TFG,PEMT,PRMT5,CDC42EP3,NPLOC4,VPS35,NUP133,PRDX2,PHF5A,SIRT1,SUPT16H,EIF4H,MRPS22,PQLC3,LBR,FADS1</t>
  </si>
  <si>
    <t>RBM10,ARHGAP21,HAT1,TMEM208,ALDH7A1,IER3,EIF2S2,NUP43,USP10,PRPF3,PA2G4,CD47,ALPK2,CFL1,USP25,PRMT7,GMPPB,ZDHHC5,BRCC3,RRN3,PSMA2,PSMB7,PSMC4,NQO1,PXMP2,RARS,UFSP2,LRRC59,FKBP4,CCT2,UBE2O,SSX2IP,NUDC,NUP50,DNAJB11,UBE2S,GTF2E2,FASTKD5,HNRNPAB,ZCCHC3,PLA2G12A,KCNN4,MRPL52,SFXN1</t>
  </si>
  <si>
    <t>H2AFV,MARS,MCM7,CDC42BPA,COPS3,ATP5MC3,ATP6V0A1,CCNF,PCCB,CENPF,PIK3R2,PLK1,IQGAP3,DLGAP5,DPP8,DDB1,DNMT1,RAD51,TROAP,MED16,FEM1B,SHCBP1,FANCD2,POLR1B,ACAA2,ANAPC5,TRMT2A,REEP4,PLK4,PBK,PROKR1,DPY30,BOP1,METAP2,NUP160,GUSB,DDX20,ARL2BP,MTCH1,VDAC2,WEE1,L1CAM</t>
  </si>
  <si>
    <t>NMRAL1,MCM2,RUVBL1,CAPN2,CASP3,CDC6,CDC25B,CDK6,CENPF,ASPM,GMPPB,GORASP2,RSAD2,PPP6C,NUP93,ESPL1,PSMD9,NSDHL,CDCA2,FAM20B,TOMM6,LAP3,E2F8,RPS27L,EIF4E,EIF2A,PSMD14,SLC29A1,ERH,TRAIP,UCHL5,FEN1,COPZ1,ST3GAL4,STIL,SMC2,CEP72,PRR11,AFG3L2,CIT,TMEM177,NUDT4,DDX20,NSMCE2</t>
  </si>
  <si>
    <t>M9613</t>
  </si>
  <si>
    <t>Genes down-regulated in T reg: peripheral lymph nodes versus thymic CD24 high [GeneID=100133941].</t>
  </si>
  <si>
    <t>ACOX1,ADD1,AP1B1,ULK1,ARRB1,VAMP8,ATP5PO,NDUFA8,NDUFB9,NDUFS3,NME3,NME4,ATP6V0D1,PAFAH1B3,ASNSD1,PSMB6,DAP,TMEM179B,CLN6,RAB4A,FRAT1,RIT1,RPL3,RPL19,STX2,CLN8,RPL28,RPS5,WDR81,MCM10,SDHB,ACSS1,SUPT4H1,EIF3K,TALDO1,SIRT3,GTF2H4,GUK1,PNKP,JOSD2,UQCRC1,ILK,CDT1,LYL1</t>
  </si>
  <si>
    <t>PEF1,DCPS,ARF5,ATF4,ATP6V1E1,BLVRA,CARS,ZW10,CDK2,UBE2L6,GNL2,GSTO1,CPT2,CYC1,PSMD8,DDB1,CPEB2,DTYMK,RFC3,MECR,RPA1,SAP18,EZH2,RNASEH2C,RBM14,ZC3HC1,INTS9,SMN1,LSM3,LYVE1,FAM120A,GSS,GSTM5,NUDT5,ARL2BP,HINT1,ACOT9,TYMS,SCOC,VDAC1,MRPS26,CDT1,LDHA,LMNB1</t>
  </si>
  <si>
    <t>TARSL2,LSM2,ATP6V1E1,GMPS,ZW10,CENPF,ATXN7L1,FADS2,NME7,IQGAP3,PCYT1B,COX6B1,PPP2CA,HERPUD1,FBXO2,RAD51C,RNASEH2B,MRPL54,MRPS18A,RIF1,LRRC36,TRAIP,MND1,EYA3,DSN1,UBE2J1,LYAR,CDC42EP3,ELOF1,NPLOC4,PLEKHO2,VPS35,SUMO3,REEP4,MTHFD2,LSM3,MSH6,H2AFZ,TYMS,UBE2H,EIF4H,NOTUM,PQLC3,LMNB1</t>
  </si>
  <si>
    <t>ACADL,ALDH1A1,BANF1,IER3,SLC11A2,CCNE1,PDLIM1,CDC25C,PCBP2,CHEK1,PIM1,PLK1,EIF2AK3,KIF23,PPOX,RSAD2,PRIM2,CDCA3,MRPL16,NUDT19,RNASEH2B,DPAGT1,FRRS1,METTL8,EMD,EIF2A,MTDH,RPL36A,MNS1,POLDIP3,TMEM14C,SLC1A5,VPS35,USP39,SOD1,ACSL5,MTHFD2,MAP1LC3A,GCLM,WDHD1,WRN,INCENP,MFF,PLA2G12A</t>
  </si>
  <si>
    <t>M3481</t>
  </si>
  <si>
    <t>Genes down-regulated in CD4 [GeneID=920] T cells from cord blood versus those from adult blood.</t>
  </si>
  <si>
    <t>NUDT9,CUL1,ASNS,ATP5F1A,PABPC4,NDUFB5,DRG1,ST3GAL5,RNF8,PCBP1,PNMA1,SLC25A3,ASNSD1,PPOX,GORASP2,DAD1,PSMC2,PSMC5,EEF1B2,SF3A1,ERGIC2,CDC42EP3,NPLOC4,ARFGAP2,SEPHS2,SUMO3,FUS,ACSL5,METAP2,TEX261,TIAL1,GUSB,HARS,GABARAP,FASTKD5,TSN,HNRNPD,APOL2,USP1,SF1,MRPS22,MAP1LC3B,SHOC2,THAP11</t>
  </si>
  <si>
    <t>CPNE2,SEH1L,HDHD3,ACTL6A,CUL1,RAE1,NASP,BCL2L2,NDUFA5,TMEM11,TSPO,MRPL49,CASP3,CCT6A,SLC16A6,LSM4,DSCC1,SLC31A1,WDR74,CS,ATPAF2,NDE1,RETSAT,DHFR,RABIF,E2F8,RIT1,INTS10,NDUFAF1,METTL9,SMU1,RPL27A,MRPL30,YTHDF2,RAD51AP1,CLSPN,VPS29,YIF1A,KLHL7,EIF3K,SEC61G,RPL35,EXOSC8,ANP32E</t>
  </si>
  <si>
    <t>HAT1,NDUFA9,NDUFC1,AIFM1,CDK6,TBRG4,YIPF2,AP1S1,ALG5,PLRG1,CRLS1,POLDIP2,PSMC2,PSMD2,CDCA2,DPAGT1,RAN,ZWILCH,TBC1D7,EZH2,PRMT5,EIF1AD,LARS,ZCCHC17,SLC25A1,MTBP,EXOSC7,GART,NUP205,YIF1A,PLEKHA8,SIRT3,GSS,ZWINT,DDX20,HARS,MTREX,TPI1,SDF2L1,UMPS,HSPA9,KRTCAP2,STMN1,LIG1</t>
  </si>
  <si>
    <t>NUDT9,SOAT2,MRPS28,HCN3,ATF4,EIF3D,ATP6V1E1,IER3,EIF2B2,PLOD3,DNAJA3,LONP1,ALG5,CHAC1,COX11,CLIC4,PDIA4,GORASP2,GTPBP2,NDUFS7,RETSAT,PHGDH,TMEM179B,DUSP1,TOM1L1,UBXN1,SHQ1,NDUFA13,EEF1B2,EPRS,MAEA,CD320,SEL1L,LARS,NT5DC3,ADHFE1,EIF3K,UBE2E1,HSPA1B,IGSF3,MRPS26,SPIRE1,PLA2G12A,COQ9</t>
  </si>
  <si>
    <t>M3929</t>
  </si>
  <si>
    <t>Genes down-regulated in comparison of dendritic cells (DC) stimulated with LPS (TLR4 agonist) at 16 h versus DC cells stimulated with Pam3Csk4 (TLR1/2 agonist) at 16 h.</t>
  </si>
  <si>
    <t>ACOX1,ADK,MPO,APEX1,PABPC4,NDUFB6,BANF1,AIFM1,PCCB,PGLS,FADS2,PLCB4,HECTD1,COX6A1,RRN3,PRKAG1,SRXN1,NCAPG2,NSDHL,SMC4,EDNRB,EEF1B2,EEF1G,MECR,RPL3,MRPL23,RPS10,RPS16,TOMM40L,FDPS,SLC19A2,PAICS,SLC25A39,SNCA,MAP1LC3A,LPIN1,GUSB,SUSD2,SEC61G,HAGH,WBP2,INCENP,ST7,STMN1</t>
  </si>
  <si>
    <t>MCM5,LAGE3,MCM6,HIST1H2BE,PIP5K1B,RUVBL1,MTR,NDUFS6,EIF2B5,NME1,NME4,CALM3,CCNE1,PCNA,COX4I1,GORASP2,DNAJB12,RAN,ACOT8,PDZK1IP1,RPA1,FDPS,FOXM1,GART,NEU3,MAST2,GFAP,AURKA,NUP160,GSTP1,H2AFZ,POLA2,U2AF1,PRMT1,HIST1H2BK,IGSF3,ICAM4,IGFBP2,TNFRSF9,ST7,STMN1,MLF2,FADS1,MAD2L1</t>
  </si>
  <si>
    <t>MAGOH,GNPAT,MPST,APEH,EIF3D,RNGTT,NDUFA4,BTF3,NMT1,NPM1,ATP6V0D1,PDHB,COX5A,ASNSD1,COX6A1,MRPL33,CRABP2,HERPUD1,PSMA2,PSMC3,PSMD4,FAM162A,BCL2L11,RBBP7,DNAJB6,SAR1B,YIPF4,DNAJB11,SSR4,PAPOLA,ARL6IP1,EIF3K,PRDX2,HNRNPAB,HNRNPC,SGK3,UBE2E1,HPRT1,YWHAH,EXOSC5,IFRD2,LDHA,BOLA3,LETM1</t>
  </si>
  <si>
    <t>CHAF1B,ADA,CENPP,ARHGAP21,NASP,POLE3,PAFAH1B3,CDK4,CDKN1A,CHEK1,CKS2,ANLN,ASPM,MRPL55,BAG2,PPM1G,CTSE,PSMD1,RBL1,RFC4,EIF2A,SLC29A1,EPRS,TACC3,TAF6L,SLC25A1,SUMO3,SNRPD1,CDCA5,SOX12,SSRP1,STAC2,DBF4,SUV39H1,GMPR,CIT,AARSD1,GUSB,PMF1,HDGF,KIFC1,KIF22,STMN1,LYL1</t>
  </si>
  <si>
    <t>KIF18A,ADA,CENPP,SPC24,UHRF1,MYBL2,NASP,SAP30,BRCA1,NMT1,CCNE2,CLGN,CENPF,TRAPPC1,RECQL4,KIF23,CDCA3,DLGAP5,DCK,GINS1,MYEF2,RAD51C,RNASEH2B,CENPQ,OXNAD1,FANCD2,TACC3,PRR11,SNRPD1,CDCA5,ENDOD1,CIT,PHF5A,GTF2F2,THOP1,H2AFX,CKAP2L,HADHB,ARHGAP19,AGFG1,UMPS,INCENP,APOLD1,KIFC1</t>
  </si>
  <si>
    <t>MCM3,ARL2,RUVBL1,EIF2B4,NUP43,CCNF,PCYT1A,NENF,PPA1,DYNLL2,AK3,ALDH18A1,DPAGT1,SLC25A18,RBL1,ABCB6,UBR7,OPTN,G3BP1,KLHL12,SRRM1,MNS1,RPN2,ETFDH,LANCL1,FDPS,LRRC8C,GTSE1,ST3GAL4,RAD51AP1,SLC14A1,CCT8,ACSL5,WBP11,PLEKHA8,ZBTB45,MRPL3,PDAP1,MRPS35,HSPD1,EXOSC5,PSMG2,ST7,CITED4</t>
  </si>
  <si>
    <t>M7000</t>
  </si>
  <si>
    <t>Genes up-regulated in allogeneic T cells after stimulation with dendritic cells from lymph nodes: mesenteric (mLN) versus peripheral (pLN).</t>
  </si>
  <si>
    <t>HIST1H3D,MPO,ARHGAP6,ATF4,ATP5F1D,BAZ1B,CCNA2,CKS2,CBY1,FADS2,SNX15,IQGAP3,KIF23,MRPL33,MAP2K3,CTSG,PRTN3,GADD45A,CDCA2,ASCC1,TSSC4,ESCO2,RNF5,MICALL2,ZCCHC17,ST3GAL2,SLC1A5,RPIA,CEP72,FARS2,TPX2,TRAPPC3,REEP4,ACSS2,DHRS4,GCLM,GSTM5,H1F0,SAV1,JOSD2,MRPL34,ISG20,ORMDL3,FAHD1</t>
  </si>
  <si>
    <t>ACTL6A,MLLT3,ARF5,GAS2L3,CCNE2,PSMF1,POLR2D,CRIP2,PPM1G,PSMD2,PARD6A,RAD51C,RARS,MCPH1,RB1,ABCB6,RIF1,OXNAD1,MRTO4,EPRS,TRAIP,ECSIT,EZH2,YOD1,FDPS,RAD51AP1,CCT8,REEP4,PRR11,ENDOD1,HBS1L,TMEM183A,MTHFD2,ACSS1,HDAC8,STK11,DBF4,SUV39H1,ATL2,RAB35,TMEM177,MTREX,ARHGAP19,ARMC6</t>
  </si>
  <si>
    <t>AP2A1,AP1B1,ARHGAP21,DYRK3,HCN3,COPS3,EIF3G,ATP5F1A,BLVRB,EIF2B5,CCNF,TXN2,NENF,KCTD20,NUP93,KNTC1,PSMC5,NUDT12,TIPIN,DIO2,SAE1,RHD,SEC61A2,FRRS1,TIMM8B,G3BP1,EIF4E,SRRM1,ZC3H14,DDX19A,SMPD4,CEP72,INTS9,GARS,CLPX,SUV39H1,TBRG1,H2AFX,FASTKD5,HSPD1,HSPE1,PNO1,DAP3,PSMG2</t>
  </si>
  <si>
    <t>SMC1A,AP1B1,XKR5,CASP3,CCNA2,PCNA,MID1IP1,EIF2AK3,IQGAP3,TMUB2,PMS2,KIF23,ESPL1,CDCA3,CNNM2,DDB1,NCAPG2,RAD51,BCL2L11,RBL1,UBR7,PIP4K2C,SF3A1,EZH2,TUBA1B,FBXW4,ST3GAL2,POMT1,STIL,SSX2IP,CENPI,ABTB1,GINS2,CENPN,PBK,AURKA,TAF5,WDHD1,CKAP2L,ARHGAP19,TYMS,UBE2H,STMN1,LMO2</t>
  </si>
  <si>
    <t>ACADVL,ACO2,LAGE3,AQP9,EIF3B,LSM2,BTF3,C1QBP,NPAT,ODC1,PCNA,CDK4,PARVB,AP2M1,CLPTM1,POLD2,POLR2J,PPP1CA,TATDN2,NQO1,DNASE1L1,DOK1,RGS12,RDH11,MRPS12,ST3GAL6,POP5,UBAC1,RBM14,PLEKHO2,SLC22A4,NUDC,CLPX,SUPT4H1,AFG3L2,TCF12,EXOSC2,TRAM1,XPOT,PHB2,MGLL,UCK2,YWHAH,LYL1</t>
  </si>
  <si>
    <t>MAFG,MCM4,UHRF1,MRPS34,EIF3B,BAG1,DRG1,CDC123,EIF2S2,BUD31,MAP3K6,CCND3,DNAJA3,CDC6,TBRG4,PFAS,EEF1E1,AHCTF1,TLCD1,PSMC4,PTGER3,RABIF,LSM12,GEMIN7,DDX47,LSG1,MCM10,MAD2L2,SETD3,SLC25A17,NT5DC3,CD3EAP,MED22,TAL1,MSH6,HSD17B10,PDSS1,PHLDA2,UCK2,UMPS,HSPD1,GINS3,IFRD2,LDHA</t>
  </si>
  <si>
    <t>M8002</t>
  </si>
  <si>
    <t>Genes up-regulated in bone marrow-derived macrophages treated with IL4 [GeneID=3565] and rosiglitazone [PubChem=77999]: wildtype versus STAT6 [GeneID=6778] knockout.</t>
  </si>
  <si>
    <t>SPC25,COPS3,SPC24,MRPL15,MTR,SAP30,EIF2S2,NMT1,PEBP1,SLC25A3,SLC2A8,POLE,CHST11,CDCA3,RETSAT,RBL1,WDR60,LAP3,E2F8,NUBP2,RPS27L,THAP4,FRRS1,EMILIN2,ANKRD54,CFDP1,TACC3,PITRM1,SLC19A2,SLC25A39,SLC20A1,PBK,RABL3,DBF4,GTF2F2,DDX20,HDGF,WEE1,IPP,DAP3,COQ9,KPNA2,CCDC6,SASS6</t>
  </si>
  <si>
    <t>SPC25,HIRIP3,MRPL13,BIRC5,NASP,MRPL49,HIST1H2BJ,CCNA2,CENPF,TRIP13,AHI1,PSMA2,DLGAP5,PSMC4,RAD51C,RAN,TROAP,MRPS18C,RFC3,RFC4,UBR7,FANCI,RPL36AL,SF3A1,RRM1,RBM14,GINS4,DIS3,RPIA,ASF1B,SNRPD3,CENPN,PRDX2,TFDP1,SUPT16H,HARS,OIP5,TUBA4A,HNRNPAB,TYMS,GINS3,MRPS15,FTSJ1,SFXN1</t>
  </si>
  <si>
    <t>M4883</t>
  </si>
  <si>
    <t>Genes down-regulated in comparison of neutrophils versus monocyte macrophages.</t>
  </si>
  <si>
    <t>AARS,ACTL6A,HAT1,NUDT1,MTHFD1,EIF3I,BLVRA,BRCA1,BRCA2,CCNF,CDC6,PIGA,DSCC1,PRIM1,DYNLL2,PRKCSH,GINS1,TSSC4,RFC4,TRIM27,MRPL2,RPL18A,RPL26,RPL28,RPS7,RPS8,FEN1,FKBP2,SHMT2,TMEM107,RAD51AP1,UAP1,SRP72,DHRS4,NUDT21,AARSD1,SIRT1,RPL35,HOXC10,GINS3,ACD,DTWD1,MRPL52,BOLA3</t>
  </si>
  <si>
    <t>BAX,NDUFAB1,P4HB,PCBP2,PDHB,LONP1,TXN2,PSMF1,GNB1L,CRIP2,WDR55,UCK1,NUDT12,DIO2,RARS,EHHADH,RCL1,PHF10,DDX19A,RPS6,RPS11,LRRC59,SARS,POLR1B,SMPD4,RAD51AP1,SLC25A1,DAAM1,ACSL5,TEX2,AFG3L2,BOP1,RBM45,NOMO1,TMEM177,GTF2F2,TBRG1,ABCB10,H1F0,RPL13A,HNRNPC,MRPL34,DAP3,COQ9</t>
  </si>
  <si>
    <t>ANXA9,CREG1,C1QBP,NPM1,CAPN2,ALPK2,CDKN3,CKS1B,ANLN,DERL3,ALG8,TXN2,NCAPG2,NUDT12,ZWILCH,DTYMK,E2F3,E2F8,SHCBP1,NUSAP1,EPS15,MCM10,RRBP1,CYP39A1,ST3GAL6,UBE2E3,LCMT1,SIVA1,STIL,TPX2,CDCA5,ACSS1,SRM,YDJC,PLEKHA8,GPM6B,NCAPD3,PBX4,TK1,PMF1,MGLL,SMYD2,STMN1,MXD1</t>
  </si>
  <si>
    <t>MAT2A,EIF3G,ATP5F1D,COX19,TTC9C,ZNHIT2,BTAF1,CCNC,PDK3,PIN4,FBXO42,ALG5,GCA,PLAGL2,WDR74,MAP2K2,PTBP1,DPAGT1,RBL1,TSSC4,DSN1,RNASEH2C,ANAPC5,THOC7,DNAJC8,GLRX3,SMN1,NUDC,ACSL5,CENPN,SRP54,TAF12,RAB35,GTF2F2,GUK1,UBE2E1,SCOC,UQCRC2,BCL2L13,MRPS24,MRPS5,EXOSC5,UBXN8,LETM1</t>
  </si>
  <si>
    <t>MAFG,MAT2A,RUVBL1,EIF2B3,EIF2S2,ODC1,BAG2,CHST11,PPAT,NUS1,UBXN2A,PRPS1,TLCD1,WDR55,PSMD8,LAP3,KLF16,EIF4A1,EIF4E,RCL1,MRTO4,ERH,PITRM1,SLC19A2,LARS,KTI12,LYAR,SLC25A1,SOX12,UAP1,SRM,RUVBL2,NUP205,EXOSC2,GSPT1,THOP1,NUDT5,HPRT1,AGFG1,UMPS,HSPD1,WEE1,IDH3A,IFRD2</t>
  </si>
  <si>
    <t>ACADL,MAT2A,NUDT9,CUL4A,ARRB1,MXI1,SNX3,BCL2L2,CREG1,CAPN5,CAT,ODC1,SEC61A1,PPA1,HERPUD1,DDOST,NSDHL,RNF141,RPS27L,THAP4,PSMD14,NET1,RPN2,LRRC59,CNPY2,ARL6,UBAC1,SLC25A17,SLC25A39,VPS29,SOD1,CYB5R1,GCLC,PRDX2,PDIA3,TRAM1,RPL13A,HSP90B1,UMPS,HSPD1,HSPE1,MRPS15,KRTCAP2,PLA2G12A</t>
  </si>
  <si>
    <t>MEST,MLLT3,NDUFA9,NDUFB8,IER3,SPHK1,NENF,SERTAD3,COL5A1,POLR2F,EI24,NANP,NCAPG2,GADD45A,DDOST,TMEM179B,RB1,TOMM6,TFB1M,NUTF2,RPA2,SLC35B1,MRPL37,CARM1,CCDC77,NT5DC3,SLC22A4,TRAPPC3,FGD6,CYB5R1,SSR2,TALDO1,PSRC1,H2AFZ,WBP2,TUBA4A,UROD,HSPA1B,MTCH2,NUDCD2,ANP32E,DEK,SHOC2,LRPAP1</t>
  </si>
  <si>
    <t>M3769</t>
  </si>
  <si>
    <t>Genes up-regulated in comparison of control dendritic cells (DC) at 12 h versus those stimulated with CpG DNA (TLR9 agonist) at 12 h.</t>
  </si>
  <si>
    <t>MCM7,ADK,ATP5F1A,NDUFB3,CCNA2,CDC25B,PCNA,CENPA,CENPF,CLIC1,ANLN,NME7,TXN2,CHCHD7,PARD6A,RBBP7,DUT,FIS1,NDUFA13,RNF5,EHHADH,METTL8,DBR1,RPS3,RPS3A,GOLM1,FDPS,FKBP4,POLDIP3,SUPT4H1,PRDX3,PACS2,CCNI,NCAPH,FRAT2,SIRT3,XPOT,PARK7,GABARAP,SSBP2,VDAC1,NDUFA11,MRPS26,AAAS</t>
  </si>
  <si>
    <t>M8847</t>
  </si>
  <si>
    <t>Genes down-regulated in multipotent progenitors versus CD4 [GeneID=920] T cells.</t>
  </si>
  <si>
    <t>MCM7,ADK,ATP5F1C,ATP6V1E1,CTSF,BCL2L2,NDUFC1,BNIP3L,HERC1,PDLIM1,CENPB,CKS2,CRIPT,COX7A2,PPIA,CS,DPP8,RNF141,FAM162A,CPEB2,RBBP7,OGFOD2,TSSC4,NDUFA13,TNK2,BSCL2,RPA1,SLC29A1,MRPL23,HTATIP2,VPS35,EBP,TRAPPC3,NEDD1,CCNI,HAGH,WBP1,HK1,UBE2H,MRPL34,IPP,ITGB1,EVI5,ATP5IF1</t>
  </si>
  <si>
    <t>MCM7,RNF38,EIF3I,VAMP8,SNX3,NDUFS6,NDUFS8,NDUFV2,MTMR3,NUP88,DNAJA3,AIFM1,PCYT1A,SLC2A8,PRPS1,PSMD4,PARP16,PXMP2,NR1I3,BCL2L11,TRIM27,PPP1R14B,MRPL2,EEF1G,FRRS1,AATF,RPL26,MRPL12,BCAS2,FZR1,TMEM14C,DUS1L,GLE1,AFG3L2,TCF12,PRDX2,H2AFX,PXMP4,LCN8,UCK2,MRPL40,KPNA2,LDHA,WDSUB1</t>
  </si>
  <si>
    <t>HIST1H3E,SLC25A5,DYNLL1,ATF4,ATIC,BAX,NDUFA1,NDUFB3,NDUFS3,NDUFS4,NME1,CCRL2,CENPA,TRIP13,CHAC1,COX6A1,PPP1CC,KCTD20,PSMA2,PSMC4,BCL2L11,TIMM8B,EIF4EBP1,EIF5A,METTL8,NUTF2,PSMD14,LRRC59,EZH2,TOMM40L,CCT2,RPIA,SNRPD3,SORD,GAPDH,MBOAT2,STIP1,FBLN7,MSH6,NUP62,HSPE1,MRPL14,KARS,FADS1</t>
  </si>
  <si>
    <t>ATP5F1A,ATP5F1C,NDUFA7,ST3GAL5,CAPNS1,ODC1,PAFAH1B3,MID1IP1,POLR2L,CRABP2,PPIB,SLC25A10,PRKCSH,CYC1,GADD45A,DPAGT1,BCL2L11,MRPL54,PPP1R14B,THAP4,MRPS7,BSCL2,COQ7,RPL18,RPL28,NET1,RNASEK,RPS26,PABPC1,SRM,ERP29,PRDX2,INTS5,SEC61G,RPL13A,MAN1B1,DCTN3,TPI1,SDSL,HINT1,VDAC2,EIF6,RTN4,LMNA</t>
  </si>
  <si>
    <t>KIF18A,MCM4,LAGE3,ADAM10,ADD1,TPCN1,MKNK1,ARRB1,MTHFD1,SSNA1,SNX3,NDUFS3,CDC20,CDK4,AURKB,TXN2,CRAT,PPP1CA,UHRF1BP1,ADIPOR2,DNMT1,MRPS16,PPP1R14B,PNPO,PIP4K2C,RPA1,GGNBP2,BCAS2,GOLM1,UBAC1,AHSA1,CUTA,SLC25A39,TIMM50,WBP11,AURKA,HMGCL,SSBP2,SDF2L1,UCK2,MRPS26,SMYD2,PSMG2,MRPL47</t>
  </si>
  <si>
    <t>SEH1L,ACAT2,RBM10,RUVBL1,NDUFB6,NDUFB10,NDUFS2,C1QBP,NQO2,CCNE2,ZW10,UBE2L6,TRAPPC1,GRHPR,GMPPB,GMPPA,PSMF1,PMS2,POLD2,NSDHL,DUT,ECT2,GOLPH3L,DBR1,ERH,RPS11,PTGR2,ANAPC5,MRRF,YTHDF2,MRPL28,EBP,CHAC2,MRPL43,COPS6,PRDX2,SIRT3,TRAM1,HADHB,CBX3,UQCRC2,RBM15,NUDCD2,FTSJ1</t>
  </si>
  <si>
    <t>ADA,AP1B1,NDST2,NUDT1,ATP6V0A1,TNFRSF14,NDUFS3,BUD31,CAPNS1,AIFM1,DEDD,SAC3D1,TXN2,PLTP,GDF15,GTPBP1,PPM1G,PRKAG1,NDUFS7,PSMB4,PSMB6,DAP,PHGDH,RBL1,EEF1B2,TNK2,MRPL23,SF3B4,CNPY2,SH3YL1,SEC13,MRPL28,RALY,INTS9,SMPD1,SOD1,EIF3K,TAF10,H2AFZ,UBA1,DNAJB2,KPNA2,LGALS9,LMO2</t>
  </si>
  <si>
    <t>M8060</t>
  </si>
  <si>
    <t>Genes up-regulated in plasmacytoid dendritic cells: wildtype versus TCF4 [GeneID=6925] knockout.</t>
  </si>
  <si>
    <t>HIST1H3D,MPP1,ANXA7,NUDT1,CREG1,NDUFS2,DRG1,ST3GAL5,GATC,CLIC4,DLGAP5,MELK,SLC41A3,DNASE1L1,TROAP,RBL1,SHCBP1,RPL7A,NUSAP1,SARS,RAD51AP1,PRR11,CDCA5,RBM43,GBA,SUV39H1,EIF3K,TFDP2,RGS18,GTF2H4,CHEK2,ARHGAP19,HINT1,CCNDBP1,TMEM60,HPRT1,RBM15,YWHAH,ACD,ANP32E,CDT1,YIPF6,RTN4,SASS6</t>
  </si>
  <si>
    <t>ACADVL,NDUFA9,CDC16,NMT1,OAT,CCT6A,PDLIM1,CDC5L,DIS3L,PFKL,GNL2,PPM1G,UBXN2A,NDUFS7,PSMC5,UCK1,SAP130,TRIM27,RPS27L,FCF1,MECR,G3BP1,SLC35B1,GLRX5,MRPL12,MRPL37,EXT1,FEN1,EMG1,RNASEH2A,PPA2,FUS,JAGN1,STARD10,STIP1,AARSD1,GTF2F2,GUSB,HIST1H2BB,GABARAPL1,IPP,DTWD1,PYCR3,CITED4</t>
  </si>
  <si>
    <t>MAFG,MPO,MTR,NDUFB7,NDUFB8,IER3,EIF2B2,TSPO,CAPN5,PAM,CDKN1A,CFL1,PARVB,PFKL,CKS1B,AP2M1,AP2S1,CUEDC2,PGLS,PDIA4,IBTK,PRTN3,TATDN2,ACOT8,ASCC1,TSSC4,DERA,LSM12,NHEJ1,PSMD14,ENO1,EMILIN2,MCM10,PTGES2,DCTN2,SLC1A5,GPR160,PPIL1,FGD6,TMEM183A,MAP1LC3A,KLHL25,GUSB,LDHA</t>
  </si>
  <si>
    <t>MARS,PABPC4,NDUFAB1,NME1,CARS,ODC1,ENPP1,VKORC1,COMT,DDB1,FAM162A,BCL2L11,DUSP1,LAP3,MECR,EIF4A1,EIF4EBP1,RPN2,EXT1,CNPY2,CD320,POLR1B,FPGS,SPECC1,MRPL17,UBE2O,GART,SRM,PAPOLA,SUPV3L1,BOP1,TERF2,TGM2,GUK1,HK1,BCL2L13,MRPL36,PNO1,CD82,ST7,UBXN8,LETM1,SFXN1,LMO2</t>
  </si>
  <si>
    <t>MARS,PICALM,RAD54L,SPC24,TMEM208,XKR5,NASP,CAPN2,NUCB1,CDKN1A,ASPM,KIF23,COX7A2,NSL1,PRKAG1,EIF4A3,DLGAP5,KIF14,E2F8,RFWD3,EMD,NUP85,TRAIP,PAK4,LRRC59,ERGIC2,ZRANB3,SARS,HSPA4L,LYAR,DNAJB11,NUP205,NUDT4,WDHD1,PMF1,PARK7,OIP5,TTK,TUBA4A,TYMS,USP1,NSMCE2,AGPAT4,L1CAM</t>
  </si>
  <si>
    <t>MIF,LSM2,C1QBP,NPM1,CHEK1,SLC25A3,PIGL,COX6A1,CS,HERPUD1,DHX15,DOK1,RBBP7,MSTO1,RIT1,EIF5A,RPL4,RPL7A,RPL24,GLRX5,RPS4X,RPS8,HEMGN,TUBA1B,UBAC1,LRRC8C,TMEM107,CCDC77,TRMT2A,ERGIC3,KHDRBS1,ASF1B,FUS,ENDOD1,INO80C,ABCB10,WDHD1,H2AFX,HAGH,PRPF38A,PARK7,EIF4H,PYCR3,MXD1</t>
  </si>
  <si>
    <t>MARS,C1QTNF4,APLP2,NUDT1,ATP5PB,TIMELESS,NUP43,CCNC,MID1IP1,ASNSD1,PON2,TMCC2,CDCA4,CENPQ,MRPS18A,EIF4E,COPS4,DDX19A,ETFA,LARS,TMEM14C,SEPHS2,CCT8,MTBP,ENDOD1,PPP2R2D,STARD10,NEDD1,METAP2,XPOT,TPI1,MGAT4B,RIBC1,MGLL,HMGCL,HSPB6,MRPL36,KRTCAP2,PSMG2,CAPRIN1</t>
  </si>
  <si>
    <t>CHAF1B,MCM4,MCM5,EHBP1L1,HIST1H2BC,NXT1,ATP2B4,BAG1,SAP30,BLVRA,CDC34,ASPM,CRELD2,CHST11,PTPN12,RAD51,ESCO2,BSCL2,PTGES2,HTATIP2,NPTN,SEPHS2,ASF1B,SUMO3,PRR11,CLSPN,ENDOD1,DNAJB11,STARD10,PBK,NUDT4,H1F0,DAPK2,GABARAPL1,HPRT1,ITGAM,ITGB1,L1CAM,LMNB1,HINT3,MXD1</t>
  </si>
  <si>
    <t>ACP1,AHCY,UHRF1,MTX1,BANF1,GMPS,TIMELESS,NME1,UBE2M,POLE3,CCNE1,PRPF3,PA2G4,TBRG4,PPAT,PSMC5,DDX1,DOK1,RARS,ERH,SF3A1,PRMT5,PPIE,CENPT,SHMT2,IFITM2,SMN1,FUS,DTD1,SSR1,PMPCA,AARSD1,GTF2F1,HARS,PMF1,TPI1,PDAP1,HSPA9,HSPD1</t>
  </si>
  <si>
    <t>MCM4,SOAT2,CNIH4,UHRF1,BRCA1,CDC16,PRPF3,AIFM1,ANLN,MTO1,PLK1,PPOX,DYNLL2,PRKAR2B,ESPL1,CENPL,PTPN12,PIH1D1,USP15,RAD51,E2F8,ESCO2,TRAP1,G3BP1,IFITM2,CHTF18,CENPI,PAPOLA,SUV39H1,NCAPD3,NCAPH,CIT,WDHD1,CKAP2L,HIST1H1A,MAN1B1,ARHGAP19,POLA2,RBM15,NCLN</t>
  </si>
  <si>
    <t>HIST1H4J,MPST,BIRC5,PIR,CALM3,CCNB1,CDC20,AURKB,CDKN3,CENPA,CENPF,TRIP13,ANLN,ASPM,PLK1,CHAC1,CTSG,CDCA3,PRTN3,DLGAP5,MELK,GINS1,TROAP,CDCA8,ESCO2,SHCBP1,FOXM1,SPAG5,SEPHS2,TPX2,CDCA5,CENPN,PBK,AURKA,UBE2S,GPR19,UBE2C,GSTM5,TK1,SH3BP5L,MGLL,TUBG1,HIST1H2BK</t>
  </si>
  <si>
    <t>ADA,HIST1H3H,SPCS1,MYBL2,SEC11C,EIF2S2,NME1,SLC11A2,NANS,COPB2,TRIP13,ALG5,GMPPB,RAB26,PDIA4,NUS1,FARSB,SLC35B1,LRRC59,FKBP11,SDC1,SEC13,CDCA5,GAB1,UAP1,CHAC2,SRPRA,SSR2,SSR4,SIL1,ZWINT,TK1,TRAM1,SEC61G,HSP90B1,OIP5,MGLL,TYMS,SGPP2,XBP1,MRPS22,LDHA,SFXN1</t>
  </si>
  <si>
    <t>PICALM,NUP54,RUVBL1,EIF2B3,NUP43,TBRG4,GMPPB,DONSON,CRABP2,GORASP2,DYNLL2,PRPS1,SERBP1,PSMD7,THG1L,MRPL54,SHQ1,MRPS18A,TRAP1,G3BP1,AATF,ALG3,RPL38,MRPL37,ETFB,MRPL30,EZH2,TIMM17A,FKBP2,HSPA4L,PPA2,CCT8,SMN1,SNRPD1,NUDT4,XPOT,ECD,IMPDH2,FTSJ1,ITGAV</t>
  </si>
  <si>
    <t>MCM2,HIST1H2AC,MRPL13,MRPL15,ATF4,RNGTT,NDUFA9,NDUFB7,BANF1,BRCA1,IER3,TIMELESS,CASP3,GRHPR,PXMP2,TOP1MT,ADIPOR2,RAD21,WDR60,RPA1,PSMD14,SLC29A1,EPHX2,SAP18,MRPL27,LRRC59,TUBA1B,FEN1,ACAA2,YTHDF2,KHDRBS1,LSM3,TXNL4A,PRDX3,STIP1,GSTP1,HSP90B1,NUP62,PRMT1,UQCRH,ILK,EVI5,KLHL23</t>
  </si>
  <si>
    <t>AARS,ACADVL,LAGE3,APLP2,RUVBL1,EIF3I,NDUFA3,NDUFA9,NDUFB9,ST3GAL5,WDR46,COX5A,POLR1C,AK3,RARS,CHAF1A,MRPL2,INTS10,OXNAD1,ALG3,MRPL23,RPL24,RPL29,MRPL12,RPS12,RPS27A,SDHB,SSX2IP,GART,MCAT,SIL1,TGM2,XPOT,PDSS1,TUFM,GABARAPL1,SCOC,UCK2,HSPA9,JUNB,CD82,IFRD2,MLF2</t>
  </si>
  <si>
    <t>CHAF1B,GFI1B,RAD54L,SLC43A1,CNIH4,EIF3I,NUP43,NANS,CDC20,GTF3C5,SLC25A3,RECQL4,NDUFS7,MELK,DHFR,DNMT1,RBBP7,DTYMK,COQ6,DUT,LAP3,TIMM8B,NUP85,TBC1D7,IFITM2,LYAR,DIS3,RAD51AP1,SMARCB1,USP39,NCAPG,ARL6IP1,GLE1,DCLK2,NUP160,WDHD1,TK1,CKAP2L,OIP5,FASTKD5,HNRNPAB,KIFC1,B3GAT2</t>
  </si>
  <si>
    <t>MCM2,MCM6,HIST1H4B,ASNS,ATIC,PABPC4,TMEM11,CDK4,PFKL,SAC3D1,SMOX,PLRG1,PMM1,PON2,PRIM1,PTGER3,GADD45A,DDIT3,EEF1B2,TRAP1,RPL9,RPS21,EZH2,POLDIP3,PABPC1,SLC1A5,GAB1,RUVBL2,AFG3L2,PACS2,PCGF1,PRDX2,MSH6,TTC1,TYMS,HIST1H2BK,KCTD7,WEE1,IMPDH2,CDT1,KPNA3,THAP11,LMNB1</t>
  </si>
  <si>
    <t>ABCA3,MCM3,CUL4A,CUL1,NUDT1,EIF2B5,NFYB,CAPN2,CAPNS1,PAM,PFAS,MTO1,TXN2,COX4I1,CRYBA4,RAD17,DPAGT1,DUSP8,NOSIP,EEF1G,RPL26,RPS16,RPS21,CD320,TFG,COPZ1,CAMTA1,COPS6,TCF12,GRSF1,TRAM1,NR2E1,MRPL3,RPL13A,TSTA3,TTK,UMPS,UQCRC2,MRPL34,ITGB1,DAP3,KLHL23,DEK</t>
  </si>
  <si>
    <t>NUDT9,MIB1,RUVBL1,CTSF,NDUFC1,NDUFV2,CDC123,CDR2,TBRG4,TMEM86B,PGLS,SLC2A8,MRPL55,KCTD20,PRKCSH,MRPS16,RIT1,EMD,RPL24,LSG1,FANCD2,SARS,THOC7,GINS4,REEP4,RBKS,CHMP2A,STK11,YIF1A,ANKRD28,YDJC,CIT,GSS,PPP1R15B,HDGF,WEE1,WRN,XBP1,MRPL34,DHRS13,GPR108,KARS,UBE2J2</t>
  </si>
  <si>
    <t>AARS,ALAS2,MPO,RUVBL1,ATP6V1E1,ST3GAL5,EIF2B4,NANS,LONP1,PYCR2,TXN2,PIGL,COL9A2,ATP6V1G1,PPA1,GORASP2,PRIM1,PSMB4,PSMB5,PSMC3,PSMD1,DAP,PSMD3,PSMD13,NSDHL,DPAGT1,ZDHHC4,TRAP1,TFB1M,ELAVL1,RPS2,SLC25A37,KTI12,MTHFD2,FCHO1,RNPS1,TGM2,SEC61G,EIF4H,EXOSC5,EIF6,KARS,IFRD2</t>
  </si>
  <si>
    <t>M4793</t>
  </si>
  <si>
    <t>Genes down-regulated in comparison of lineage negative versus erythroblasts.</t>
  </si>
  <si>
    <t>RAD54L,SHF,CTSF,BLVRB,DUOX1,CARS,CCNA2,PIGQ,SLC16A6,CDC6,PCYT1A,RNF19A,PON2,PRIM2,KNTC1,KCTD9,TLCD1,PSMD9,FBXO34,RAD51C,SLC26A3,WIPI1,ABCB6,E2F8,RHD,PDZK1IP1,ELF2,PI4K2B,FANCD2,PLA1A,DHRSX,RPAIN,ST3GAL2,ST3GAL4,SPAG5,DAAM1,UBE2S,GRINA,PPP1R15B,H2AFX,SYNPO2,XK,FADS1</t>
  </si>
  <si>
    <t>M4875</t>
  </si>
  <si>
    <t>Genes up-regulated in comparison of erythroblasts versus neutrophils.</t>
  </si>
  <si>
    <t>ABCA3,PIP5K1B,CUL4A,TRAK2,TNK1,NASP,DRG1,EIF2B3,NUP43,CCNA2,ANLN,NME7,EEF1E1,POLR1C,PSMD12,RETSAT,TLK1,CYB5R3,SAP130,RAB3IL1,LSM12,RPL3,CYB5D2,BCKDK,RPS7,SH3YL1,YTHDF2,SSSCA1,YIPF4,FBXW4,SMPD4,SLC4A1,NECAP2,PRR11,NUDC,SOD1,NUP50,UBE2S,ZFPM2,KCNG4,TMEM60,DEK,SASS6</t>
  </si>
  <si>
    <t>MAGOH,MCM2,MCM3,AP2A2,IRS2,PABPC4,DRG1,NEUROG1,SEMA5A,OAT,CCNA2,GRHPR,ABCG2,SEC61A1,TMEM59,BAG2,PPP2CA,MORF4L2,ATPAF2,PRPS1,DAP,LSM12,APIP,EEF1G,EIF5A,SF3A1,ETFDH,SLC19A2,SLC22A4,SSBP4,XRCC6,CD244,INO80C,CHAC2,SSR1,HELB,PMPCA,TAF9,ZWINT,ACOT9,ECD,TUFM,IMPDH2</t>
  </si>
  <si>
    <t>MCM5,MEST,MIF,MRPL13,MKNK1,SHF,HIST1H3F,TBRG4,WDR46,ZNHIT3,IQGAP3,PNMT,POLR2F,POLR2J,PPP6C,PSMC1,NQO1,OGFOD2,MRPS7,MRTO4,PIP4K2C,NUTF2,PEMT,TMEM14C,NT5DC3,SLC20A1,TEX2,GATA1,GCH1,MAST2,TALDO1,NUDT5,MRPL3,SDSL,UBE2K,TUSC2,NUP62,PHLDA2,GABARAPL1,HPN,PRMT1,KCNE1,KTN1</t>
  </si>
  <si>
    <t>MAT2A,MCM2,MTF1,VAMP8,IER3,SPHK1,GNL2,GSTO1,UBQLN1,POLR2D,WTAP,PDIA4,RRN3,PSMB4,PSMB6,PSMC5,MRPS7,EIF4A1,PI4K2B,RPN2,LSG1,TFG,TOMM40L,FKBP2,AZIN1,SEPHS2,SLPI,SMPD1,DNAJB11,GCLM,TEX261,GRINA,TGM2,SEC61G,MGLL,TUFM,HPN,APOL2,HSPE1,XBP1,NRIP3,MRPL14,KARS</t>
  </si>
  <si>
    <t>ACTL6A,AHCY,MRPS28,ARRB1,SLC25A12,VAMP8,RNGTT,NDUFA8,NDUFAB1,NDUFS2,NDUFS3,CCT6A,AIFM1,DIS3L,EFTUD2,AP2S1,HECTD1,POLR2L,KLHDC3,NHLRC2,MRPL16,RNF141,DHFR,DNMT1,COPS4,RPA1,MRPL12,PDZD11,POP5,UBAC1,CCT4,PPIL1,DAAM1,ACSS2,PMPCA,SUOX,NCAPH,TFDP1,HSD17B10,PXMP4,PHB2,UMPS,IMPDH2</t>
  </si>
  <si>
    <t>MCM4,ACTL6A,RANGRF,ATP2B4,ATP5F1C,BAD,NDUFA9,NDUFAB1,BANF1,SLC11A2,CCNC,ZW10,CISH,OTUB2,CENPM,ASPM,KIF23,COX4I1,ATP6V1G1,SERBP1,DNMT1,DPAGT1,ABCF2,RHEB,MRPL4,OPTN,RDH11,MRTO4,BSCL2,ENO1,GLRX5,GLRX3,PMVK,CCT5,PRRC1,TCF12,LSM6,HARS,UMPS,HSPE1,MRPL34,ITGAV,DAP3</t>
  </si>
  <si>
    <t>ACP1,COPS3,ARF5,ATP5F1A,ATP5PB,NDUFB8,TMEM11,EIF2B4,TXN2,PPP6C,ATPAF2,PIH1D1,FRAT1,EIF2B1,SHCBP1,EIF4EBP1,ELAVL1,RPA1,ZC3H14,GLRX5,RPN2,MAEA,AMZ2,SARS,NUP50,SSR1,SSR2,TUBGCP2,GDI2,ABHD2,SUPT16H,XPOT,KLHDC2,PARK7,TSN,SPCS3,UQCRC1,USP1,DNAJB1,IDH3G,MRPS15,DAP3,LBR</t>
  </si>
  <si>
    <t>ACADL,RAE1,HAT1,APEX1,ATP5F1A,SLC11A2,PDLIM1,CDC25C,PCBP2,PLK1,EIF2AK3,KIF23,PPIA,PPOX,RSAD2,DAD1,POM121,MRPL16,NUDT19,DPAGT1,UBR7,FRRS1,METTL8,EMD,MTDH,TMEM14C,SLC1A5,SPAG5,USP39,SOD1,JAGN1,MTHFD2,AURKA,GCLM,PMF1,HDGF,UMPS,WRN,ISG20,MFF,PLA2G12A,IFRD2,CDT1</t>
  </si>
  <si>
    <t>ARL2,ATP5MC2,NDUFB10,NDUFS3,NDUFS8,NFE2,C1QBP,NME1,NQO2,ODC1,POLE3,NANS,CDK4,CDKN1A,CENPA,CISH,PGP,TXN2,COMT,NSDHL,RAB3IL1,PPP1R14B,LAP3,PNPO,EEF1G,MRTO4,MRPL23,ETFB,RPS19,ACAA2,FKBP2,CENPT,EBP,LPIN1,NDUFA12,TAF10,GUK1,ETHE1,HMBS,SSBP2,SDF2L1,UCK2,SMYD2</t>
  </si>
  <si>
    <t>MCM3,LAGE3,AP1B1,NUDT1,ASNA1,ATP5F1D,NDUFB5,MRPL49,PFKM,AP1S1,LSM4,COG4,COX6A1,NANP,EIF4A3,PHGDH,FAM20B,KIF14,PNPO,CKAP2,PSMD14,ERH,SAP18,HEMGN,SARS,ST3GAL4,SSBP4,SORD,DUS1L,TXNL4A,OS9,WWP2,PHF5A,NUDT5,CKAP2L,HSD17B10,HMBS,NUP62,POLA2,FKBP8,XBP1,MRPL40,BOLA3</t>
  </si>
  <si>
    <t>HDHD3,ACOX1,NDST2,TMC4,ZDHHC24,MRPL22,EIF3B,NDUFA1,DRG1,PPIL3,CDC27,ABCB4,LSM4,POLR2J,MRPL33,PHYHIP,DAP,GINS1,TXNL4B,RABIF,RAB5C,ZDHHC4,RIT1,APIP,TIMM8B,MRTO4,EIF2A,RPL3,RPL18,NUP85,PTGES2,THOC7,OTUD5,SLC20A1,FUT8,ACSL5,GUSB,TTC1,ALG14,AGFG2,ACD,DHRS13,EXOSC5</t>
  </si>
  <si>
    <t>SEH1L,NUDT1,SSNA1,EIF2B5,PLRG1,PPA1,WTAP,PPM1G,PRIM2,PRKAB1,CYC1,DAP,PSMD13,RAD17,BCL2L11,DUSP1,SAE1,CDCA8,SEC61A2,NDUFAF1,METTL9,SMU1,ELAVL1,NUTF2,KLF3,CCT4,VPS25,SLC1A5,SMARCB1,XRCC6,YIF1A,TXNL4A,RNPS1,CLP1,GTF3A,HADHB,R3HDM1,CCNDBP1,KLHDC2,HMBS,HNRNPAB,U2AF1,FAHD1</t>
  </si>
  <si>
    <t>SMC1A,MRPS34,VAMP8,MXI1,NDUFB10,NDUFS2,IER3,EIF2B2,TCEAL8,MRPL49,POLE3,PCBP1,NME7,SEC61A1,PMS2,SLC2A8,BAG2,MORF4L2,NDE1,MYEF2,ALDH18A1,ABCB6,MRPL4,RIF1,EMD,UFSP2,ERH,ETFA,ETFDH,PTGR2,FANCE,ELOF1,AZIN1,KLF1,TIMM50,NUDC,XRCC6,ATL2,ABCB10,TMEM9,CHEK2,VEGFB,LDHA</t>
  </si>
  <si>
    <t>ACHE,ATF4,PABPC4,BLVRA,BRCA1,EIF2B4,NFYB,CAPN1,CCT6A,AURKB,UBE2L6,COPB2,GNL2,PLK1,POLR2D,CRIP2,IBTK,NDE1,EIF4A3,DDB1,DDX1,RAB4A,RAN,FARSB,GOLPH3L,SMU1,MRPL30,RNASEK,CFDP1,POLR1B,POLDIP3,ZC3HC1,SMN1,SRPRA,SSRP1,LYVE1,EIF3K,NUDT21,GABARAP,TTC1,SCOC,UBE2J2,LDHA</t>
  </si>
  <si>
    <t>M7709</t>
  </si>
  <si>
    <t>Genes down-regulated in T reg following anti-CD3 in vivo treatment versus control.</t>
  </si>
  <si>
    <t>MGST3,SLC25A5,BIRC5,MRPL15,RANGRF,MTHFD1,VAMP8,ATP5F1B,EDF1,BARD1,NFE2,RNF8,LSM4,BAG2,COX7A2,PRIM1,MRPL20,RARS,RBBP5,UBR7,GOLPH3L,EIF2B1,ELAVL1,TUBD1,RPS6KA1,DSN1,ANAPC5,NPTN,SSX2IP,EXOC1,FUT8,SNRPD3,TCFL5,HBS1L,GLE1,TAF5,OIP5,TSTA3,TUBG1,TYMS,HSPD1,HSPE1,UBXN8</t>
  </si>
  <si>
    <t>RUVBL1,PELO,NIPA1,CAPNS1,ATP6V0D1,PA2G4,CENPB,NENF,MAP2K2,PSMD1,PSMD9,AK3,FAM162A,MRPS7,MECR,DSEL,ENO1,MRPL37,PTGR2,MND1,SYCE2,CENPT,DCTN2,ACBD6,SLC25A39,SLC25A1,CENPI,SMN1,SNRPD1,DNAJB11,WBP11,SRM,SRP72,FAM120A,GCLM,FAF1,HSP90B1,TSTA3,HSPA9,VEGFB,TNFRSF9,MLF2,WDSUB1</t>
  </si>
  <si>
    <t>M4759</t>
  </si>
  <si>
    <t>Genes down-regulated in comparison of LSK versus erythroblasts.</t>
  </si>
  <si>
    <t>ABCB7,TRIM59,UBE2T,CARS,SLC16A6,ABCB4,RAB26,ZDHHC5,PRIM1,MYEF2,TIPIN,ZWILCH,MRPS18C,E2F8,LSM12,PDZK1IP1,AGMAT,SLC29A1,PI4K2B,GLRX5,GGNBP2,EMILIN2,ANKRD54,FANCD2,PANK2,HSPA4L,ST3GAL4,RNF11,TTLL11,ACSS1,PBK,ADHFE1,METAP2,CIT,H2AFX,ARHGAP19,TMEM60,TYMS,TNFRSF9,NOTUM,KEL,SLAMF9,CITED4</t>
  </si>
  <si>
    <t>RBM10,GNPAT,GATAD1,NDUFS2,GPR146,TIMELESS,CCNE1,MED7,TMUB2,BRCC3,CPT2,MAD2L1BP,PPM1G,DAD1,UBR7,EEF1B2,ADIPOR1,ELF2,ANKRD54,TMEM147,HTATIP2,TMEM14C,KTI12,DIS3,ELOF1,ARFGAP2,ASF1B,CYB5R1,TMEM183A,LSM3,AURKA,ARL6IP1,TAF10,LIAS,GRINA,FAF1,MSH6,GTF2H4,GUSB,MRPS15,COQ9,CDT1,SLAMF9</t>
  </si>
  <si>
    <t>ARHGAP21,RUVBL1,BRCA2,CARS,CCNF,USP14,PDLIM1,PA2G4,CDK6,TBRG4,OTUB2,CENPM,PLK1,POLE,GNB1L,POLR2F,CRELD2,CPOX,CRIP2,PPM1G,CS,TRAM2,KNTC1,TMEM214,PYCR1,ALDH18A1,ZWILCH,RFWD3,G3BP1,FBXO31,FANCD2,FZR1,TXNRD2,FUS,DNAJB11,SRP72,XPOT,SCOC,AGPAT4,APOLD1,PQLC3,AVEN,CCDC6</t>
  </si>
  <si>
    <t>MCM3,PEF1,DCPS,APEH,MTF1,EIF3G,MYO1D,NDUFA9,BANF1,CAPNS1,ATP6V0D1,AP2M1,PSMF1,CRELD2,PPM1G,NUP93,PSMC4,PPP1R14B,TRIM10,MRPL12,ETFDH,CYP39A1,GALNT10,PABPC1,SLC25A1,VPS35,SSX2IP,DAAM1,EIF2AK1,FUT8,GAPDH,YIF1A,PMPCA,TALDO1,TERF2,TFDP1,TPI1,HK1,COPE,UQCRC1,VDAC1,CDT1,LDHA</t>
  </si>
  <si>
    <t>TMEM208,STX11,NDUFAB1,CCT6A,CKS2,GNL2,EI24,PPM1G,SF3B5,NANP,PSMD2,PYCR1,TOP1MT,MRPL20,MED9,MRPS7,EIF4A1,ENO1,SLC35B1,DDX19A,MRPL37,SCML2,TIMM17A,UBE2E3,SDHB,SHC4,RPIA,MED19,MAST2,YIF1A,RNPS1,AFG3L2,MCAT,ATL2,NUP160,THOP1,STRAP,ECD,FASTKD5,AGFG1,EIF4H,LETM1,CAPRIN1</t>
  </si>
  <si>
    <t>AP1B1,COPS3,FANCM,PHACTR4,DYNLL1,ATF4,ATP5MC2,BAG1,NASP,EIF2B2,BUD31,NMT1,CCT6A,NANS,PGAM2,LONP1,UBQLN1,COX4I1,PSMA2,NCAPG2,CNIH3,MCPH1,WDR60,SEC61A2,MECR,RPL19,MRPL23,GLRX5,MRPS12,RPS8,KLF3,ECSIT,RPAIN,SMPD4,POMT1,NT5DC3,MED19,KLHDC10,SOX12,LIAS,DDX20,HNRNPAB,MRPL47</t>
  </si>
  <si>
    <t>MCM2,MCM5,HACE1,RAD54L,BIRC5,ATP5F1B,CAPN2,CCNF,USP14,CDC25C,ALG5,KIF23,PRIM1,PHGDH,USP15,RAB4A,DNMT1,DOK1,ACOT8,NUSAP1,GOLM1,FEN1,FKBP4,FOXM1,IFITM2,GPR160,SPAG5,EBP,PRR11,SNRPD1,PLK4,ACSL5,UAP1,TUBGCP2,ATL2,PHF5A,SIRT1,CKAP2L,HMGCL,AGFG2,DNAJB1,KRTCAP2,L1CAM</t>
  </si>
  <si>
    <t>MIPEP,RAE1,MRPS34,EIF3I,NDUFA5,EIF2B5,USP14,HECTD1,POLD2,CRLS1,PSMB5,TOP1MT,OGFOD2,FARSB,PIGU,RGS10,NUBP2,LSM12,MRPS10,FBXO31,TNK2,GLRX5,ERH,MRPL12,FKBP11,SSSCA1,FXN,FGD6,CD3EAP,MRPS30,PRDX3,METAP2,AARSD1,RPL35,SPCS3,SDF2L1,ARMC6,HSPE1,EXOSC5,MRPS22,SMYD2,CHCHD1,YIPF6</t>
  </si>
  <si>
    <t>SMC1A,NMRAL1,MIF,HIRIP3,ARL2,NXT1,SSNA1,EIF3B,NDUFS8,NMT1,CDC20,PCBP2,CDKN3,ANLN,ALG8,CHCHD7,POLE,GORASP2,CDCA3,KNTC1,KIF14,RBBP5,UBR7,CKAP2,MNS1,SF3A1,FEN1,TMEM14C,SMC2,TPX2,XRCC6,NUP205,AURKA,DBF4,ATL2,UBE2C,CKAP2L,H2AFZ,HDGF,TSTA3,HSPB6,MRPS5,GPR108</t>
  </si>
  <si>
    <t>MIPEP,BIRC5,SPC24,C1QBP,TIMELESS,CACNA1S,CCNA2,CDC25C,CDKN3,CDR2,ASPM,KIF23,CLIC4,KIF20B,CRLS1,MORF4L2,CEP57,IFT140,DLGAP5,TIPIN,DNMT1,ECT2,EIF4E,CKAP2,TMEM88,RNASEH2A,IFITM2,SPAG5,CCT5,PRR11,SNRPA,CENPN,MTHFD2,LSM3,AURKA,UBE2C,TPI1,HMGCL,AGFG2,PGAM5,STT3A,CDT1,FADS1</t>
  </si>
  <si>
    <t>SOAT2,COPS3,ARRB1,ATP5F1A,OPA1,PRPF3,CDC27,CENPA,METRN,MORF4L2,PRIM2,DNMT1,CDCA4,DPAGT1,DUSP1,SMC4,MNS1,LRRC59,ZDHHC16,SKP2,FRMD4A,CENPI,TPX2,PLK4,CENPN,CD244,CHAC2,PDCD4,DUS1L,AURKA,TAF5,ATL2,GRINA,MSH6,HIST1H1C,H2AFX,HIST1H2BB,ARHGAP19,KLHDC2,ALMS1,ANP32E,LBR,SASS6</t>
  </si>
  <si>
    <t>ACAT2,LAGE3,ADD1,HIST1H4J,ARRB1,RANGRF,EDF1,SPSB3,OXA1L,CDC20,CDC25B,CDC25C,CDKN3,NME7,NENF,POLR2J,PPP6C,CDCA3,MXD3,TROAP,TOM1,CDCA8,RPL27,GLRX5,ETFB,FKBP2,RNASEH2A,SMPD1,GLS2,PACS2,ANKRD28,TAL1,CCNI,NCAPD3,UBE2C,PRDX2,ETHE1,KLHDC2,TMC6,SPCS3,B3GNTL1,IMPDH2,MAP1LC3B</t>
  </si>
  <si>
    <t>MARS,ARL2,MTHFD1,ATP5MC3,CTSF,NDUFB6,KSR1,CACNB2,PLOD3,ARTN,CKS1B,LSM4,EIF4E2,RRN3,PRIM2,TMED9,PRPS1,TMCC2,RBL1,RDH11,PDZK1IP1,ELF2,ALG3,CFDP1,EMG1,ZNHIT1,FPGS,IFITM2,FXN,PMVK,NUP133,MED22,STIP1,CCNI,NUP160,CHEK2,H2AFZ,HADHB,R3HDM1,MKRN1,TUSC2,IDH3G,KRT14</t>
  </si>
  <si>
    <t>CLPP,MCM3,ACTL6A,ADK,MPST,PPM1D,ATP5MC2,NACA,NDUFA8,BLVRA,TIMELESS,DPM3,CKS2,LSM4,ALG6,COX7A2,PRCC,PRIM1,DIO2,ALDH18A1,FAM162A,DTYMK,NHEJ1,RPL18,RRM1,TIMM17A,PQLC1,LARS,GDE1,SSR1,RUVBL2,TMED2,ERP29,HTRA2,INTS5,GTF3A,TK1,TUBA4A,VDAC1,PSMG2,DTWD1,LMO2,ERMAP</t>
  </si>
  <si>
    <t>M5738</t>
  </si>
  <si>
    <t>Genes down-regulated in comparison of lymph node regulatory T cells versus thymus regulatory T cells.</t>
  </si>
  <si>
    <t>NMRAL1,PPIL3,TCEAL8,NFXL1,PCBP1,PCNA,PFKM,PRKAR2B,CENPL,AK3,HEBP1,RAB4A,RGS12,NTN4,MACO1,ENO1,NUSAP1,PI4K2B,HEMGN,EZH2,PRELID2,THOC7,CCT2,SKP2,PCGF5,CEP72,ASF1B,SSX2IP,FUT8,NUP50,FRAT2,TLCD2,ICMT,SUPT16H,TOP1,TPI1,HNRNPAB,BCL2L13,HSPD1,KIFC1,KPNA2,LDHA,MXD1</t>
  </si>
  <si>
    <t>ADA,MRPS28,SPCS1,COPS3,SSNA1,ATP5F1B,COX19,OAT,DNAJA3,CENPB,CKS1B,CKS2,AP2M1,CRIPT,COX6B1,MORF4L2,HERPUD1,PSMC1,CYB5R3,FAM162A,CPEB2,MRPS16,NOSIP,PDZK1IP1,EIF4E,MRPL23,PDZD11,CCT4,ERGIC3,SNRPD2,NUP50,NCKAP1,SRM,LSM3,SUOX,GTF2H4,NUDT5,HSP90B1,UBE2K,GABARAP,ATG9B,EIF4H,ITGB1</t>
  </si>
  <si>
    <t>MCM2,MCM7,TRIM59,MVK,DRG1,CDC34,CDR2,PMS2,CS,RRN3,SLC25A10,DDB1,NSDHL,DHX15,DNAJB6,RPS27L,MRPS7,TIMM10,MTDH,EPS15,NUP85,MRPL12,SAP18,LRRC59,ARL6,SSSCA1,GLRX3,DIS3,SEPHS2,RPIA,TIMM50,SNRPD2,CYB5R1,JAGN1,ACSS2,GCLC,METAP2,ABCB10,CHEK2,HSP90B1,GABARAP,IMPDH2,COQ9</t>
  </si>
  <si>
    <t>MCM4,ANXA7,NDST2,XKR5,EIF2B2,ANLN,ATG9A,IQGAP3,ESPL1,DYM,DAP,NHLRC2,TMCC2,SLC25A38,TSSC4,EEF1B2,ATP6AP2,EIF4A1,CLN8,BRIP1,TUBA1B,LARS,SPAG5,VPS35,SUMO3,FGD6,GARS,AURKA,PACS2,PDIA3,TBRG1,CHEK2,CKAP2L,SH3BP5L,VKORC1L1,VDAC2,HSPB6,TUSC1,ALMS1,KHK,KPNA3,ATP5IF1,RTN4</t>
  </si>
  <si>
    <t>MCM2,EHBP1L1,STX18,APLP2,NXT1,ATP6V1E1,NDUFB3,NDUFB9,NME1,CDKN1A,PDE6D,ZNHIT3,LONP1,ATP6V1G1,AHI1,NANP,ZWILCH,SRA1,RGS12,MRPS18A,EEF1B2,RPS11,RNASEK,CNPY2,ACSL1,FECH,CCT2,RAD51AP1,ENDOD1,DNAJB11,ABHD2,TGM2,GTF2E2,GUSB,SEC61G,TNFAIP2,SDSL,ECD,UCK2,NRIP3,AGPAT4,AVEN,LMNB1</t>
  </si>
  <si>
    <t>MARS,MTHFD1,GMPS,ST3GAL5,CARS,NUP43,P4HB,NANS,CDK4,CLGN,PPA1,IBTK,GORASP2,RRN3,PSMB6,PSMC2,PSMD2,PTBP1,RARS,DERA,OXNAD1,RPN2,RTN3,FANCD2,TIMM17A,MRRF,SDHB,LRRC8C,LYAR,TRMT2A,SLC20A1,JAGN1,UBE2S,TALDO1,GTF2F1,GTF2F2,UMPS,IRS1</t>
  </si>
  <si>
    <t>M9086</t>
  </si>
  <si>
    <t>Genes down-regulated in CD4 T conv: control versus over-expression of IRF4 [GeneID=3662].</t>
  </si>
  <si>
    <t>KIF18A,MAGOH,MCM2,FGFRL1,EIF2S2,ODC1,CCT6A,ATP6V0D1,CDR2,TMEM120B,MED21,SMOX,UBQLN1,MORF4L2,IFT140,SLC25A38,MRPL54,DNAJB6,BSDC1,RHEB,PNPO,EMD,FKBP4,HSPA4L,AHSA1,NT5DC3,SLC3A2,CCT5,UBE2S,TCP1,NUDT4,UMPS,BCL2L13,TBC1D15,TNFRSF9,ZFAND2B,WNK1</t>
  </si>
  <si>
    <t>M6853</t>
  </si>
  <si>
    <t>Genes up-regulated in spleens: LPS versus monophosphoryl lipid A.</t>
  </si>
  <si>
    <t>MCM7,ADAM10,TPCN1,GPR146,PFAS,CENPM,PMS2,CDCA3,TLCD1,PSMB3,RAD51C,ESCO2,DAZAP1,OXNAD1,EZH2,TRMT2B,ASF1B,CHTF18,REEP4,CDCA5,XRCC6,PROKR1,SUOX,DBF4,GPS2,NCAPH,TFDP2,TK1,CHEK2,H2AFX,TMPO,PNKP,UMPS,VDAC1,ALMS1,THAP11,FADS1,GAN</t>
  </si>
  <si>
    <t>MCM5,MCM6,MCM7,TRIM59,HIST1H4D,RAD54L,BIRC5,MTHFD1,CASP3,CCND3,PA2G4,CDKN3,CHEK1,CKS1B,FADS2,DSCC1,POLE,AURKAIP1,RBBP7,SMC4,GLRX2,RPL4,ERH,MNS1,RRM1,EZH2,CDV3,LARS,HIST2H2AB,CDC42EP3,FUS,CLSPN,NCAPG,SUV39H1,NCAPD3,ABHD2,GPS2,TBRG1,MRPS15,LIG1</t>
  </si>
  <si>
    <t>M452</t>
  </si>
  <si>
    <t>Genes down-regulated in control CD4 [GeneID=920] T cell versus those infected with HIV-1 viruses lacking Env and Nef.</t>
  </si>
  <si>
    <t>CPNE2,RAD54L,KCTD14,BARD1,BRCA1,CDC6,PIK3C2G,ANLN,DSCC1,PPAT,NQO1,RNASEH2B,ECT2,SMC2,CENPI,FUS,CLSPN,PLK4,UBAP2,CLPX,MBOAT2,DBF4,NUP160,CIT,SPCS3,USP1,RBM15,SPIRE1,SMYD2,STT3A,KLHL23,KPNA2,KPNA3</t>
  </si>
  <si>
    <t>MRPS28,MRPS18B,RUVBL1,MTHFD1,EIF3G,AUP1,BAX,NME1,SLC11A2,CCT6A,PDLIM1,PCBP1,CDC34,MYLPF,PRMT7,EEF1E1,EI24,WDR74,FAM162A,UBR7,MRPS18A,EEF1B2,RPL19,MRPL23,RPL29,RPL36A,RNASEH2C,ACAA2,HAX1,FKBP4,SEPHS2,PRDX3,ERP29,WWP1,RPL13A,TUFM,HSPD1,MRPL14</t>
  </si>
  <si>
    <t>SLC25A5,ZDHHC24,RANGRF,ASL,ATIC,MXI1,ATP5MC3,CADM3,NDUFS3,TSPO,TIMELESS,NME4,CAT,PDHB,PARVB,AP1S1,AP2S1,MID1IP1,TXN2,PIGB,COX11,AHI1,MRPL16,DNMT1,RAD17,EEF1G,RPN2,AMZ2,ACAA2,ANAPC5,SHMT2,DIS3,GDE1,FRAT2,SIRT3,GSTZ1,ARHGAP19,UQCRC1,UROS,MRPL34,ATP5IF1,LBR</t>
  </si>
  <si>
    <t>ADA,ATP5F1B,NDUFA10,DRG1,MRPL49,NUP43,EEF1E1,PM20D1,PPA1,PRPS1,DTYMK,GLRX2,MECR,GOLPH3L,EIF4E,RPL3,RPL38,ECSIT,MRPS17,TMEM147,SDHB,LYAR,EXOC1,SUMO2,GBA,SSR2,SSR4,PMPCA,EIF3K,GTF2F1,TMEM9,ZKSCAN5,UROD,IDH3G,KHK</t>
  </si>
  <si>
    <t>RUVBL1,EIF3F,ATP5F1C,COX19,NDUFB7,NDUFB9,CKS2,MED21,ZSCAN12,BCAS3,RGS10,EEF1B2,TIMM10,RPL3,RPL4,RPL18,MRPL23,RPL27,RPL30,RPL29,RPL32,RPL36A,RPLP0,RPS2,RPS3,RPS8,RPS10,RPS12,RPS19,SHMT2,CCT2,CCT5,CD3EAP,HIST4H4,HSD17B10,IMPDH2,LIG1</t>
  </si>
  <si>
    <t>NUP54,MRPS34,NDUFA9,MTMR3,NIPA1,CAPN2,CDC6,PCMT1,CRLF1,UBE2L6,COX5A,FADS2,KIF23,CRLS1,PRIM2,MXD3,PHGDH,KIF14,DUSP1,E2F8,ENO1,COQ7,B3GALT5,LRRC59,PRELID2,VTI1B,GALNT10,ASF1B,SLPI,PRR11,ACSL5,BOP1,ATL2,UBE2C,GUSB,H2AFX,IDH3A,MRPL14,WNK1,KCNN4,KIFC1,STMN1</t>
  </si>
  <si>
    <t>CLPP,COX19,NDUFA8,TCEAL8,MRPL49,GATC,CDC6,PFKL,SLC25A3,CLCN3,SAC3D1,KLHDC3,SLC25A10,PSMD2,SAE1,PPP1R14B,MRPS7,LPCAT3,RPL9,BCAS2,RPS6KA1,RPS16,LRRC59,FANCE,SARS,SDC1,LARS,CCT2,SMC2,SKP2,PAICS,ELOF1,SEPHS2,TRMT2A,KLF1,EBP,JAGN1,R3HDM1,PHB2,NUDCD2,MRPS26,EVI5</t>
  </si>
  <si>
    <t>MRPL13,NXT1,DYNLL1,ALDH7A1,MXI1,TSPO,ZNHIT2,CKS2,SNX15,COMT,PSMB5,PARP16,CYB5R3,RARS,TMEM33,MRPS7,FRRS1,MRPL27,CNPY2,ECSIT,SARS,PRMT5,UBAC1,LARS,AZIN1,SLC25A39,YPEL5,EIF2AK1,ACSL5,CYB5R1,CD244,SRM,FCHO1,ARL6IP1,KLHL7,DPY30,NOMO1,GTF2E2,CHEK2,EVI5,LRPAP1,FAHD1</t>
  </si>
  <si>
    <t>HDHD3,ACAT2,MRPL15,EIF3B,ATIC,MTX1,NDUFA7,SLC11A2,PIGQ,ALPK2,TMEM120B,TBRG4,COX5A,COX6A1,PPIA,MORF4L2,CYC1,DDB1,PHGDH,PNPO,TIMM10,G3BP1,RPL27A,SF3B4,EMILIN2,RPS26,SHMT2,SMPD4,SLC1A5,UBE2O,SLC25A39,ENDOD1,SUPV3L1,ERP29,PRDX2,GSS,TPI1,SDF2L1,XBP1,DHRS13,SMYD2,MRPL52</t>
  </si>
  <si>
    <t>ACADVL,ACAT2,ACOX1,ADA,MPG,RAE1,ATP5F1D,ATP5PB,TNFRSF14,BCL2L2,NDUFS2,NDUFS8,BTF3,NFYC,PLOD3,CAPN1,CCND3,CDKN1A,AP2S1,FBXO7,ATG9A,COX6B1,POLR2J,PDIA4,MAP2K3,DAD1,DAP,PSMD4,PSMD9,POM121,CHAF1A,RPS27A,ST3GAL6,ZNHIT1,SDHB,SNRPD2,BBC3,CYB5R1,VAMP5,MED22,TAF5,GPS2</t>
  </si>
  <si>
    <t>EIF3D,NDUFA4,ST3GAL5,NME3,PLOD3,CBR1,DNAJA3,PDE6D,DPM3,LONP1,PLTP,PMM2,RNF19A,COX6A1,NUP93,SF3B5,PSMA7,PSMB6,UHRF1BP1,MRPL16,AURKAIP1,SRA1,RARS,BCL2L11,DUSP1,DUSP8,MRPS10,MRPS7,RRM1,ELOF1,PLK4,DTD1,GCH1,CLPX,SIRT3,THOP1,TNFAIP2,CDC42EP4,GABARAP,TTC1,UROS,PTDSS2</t>
  </si>
  <si>
    <t>MCM6,MIPEP,UHRF1,BANF1,DRG1,ATP6V0D1,AIFM1,WDR46,EFTUD2,AP2M1,CLCN3,POLR2L,KLHDC3,TRAM2,GDPD1,SRA1,COQ6,CENPQ,DERA,LSM12,OXNAD1,EIF2A,RPS26,TACC3,ZNHIT1,PAICS,NPTN,CUTA,SNRPD1,TMEM183A,SRM,PMPCA,TALDO1,GPX1,TFDP2,ZWINT,MRPL3,UQCRH,UROS,DNAJB1,MRPS24,COQ9</t>
  </si>
  <si>
    <t>MLLT3,HIRIP3,RUVBL1,EIF3F,NDUFB8,EIF2B3,NUP43,CCNA2,CCNC,CDK2,CENPM,NENF,BAG2,PPOX,POLDIP2,PSMD1,PXMP2,CDCA4,RAN,RARS,ABCF2,RGS10,EEF2,MRPL12,RPN2,RRBP1,RRM1,PAICS,MRPL17,NUP133,LPIN1,SUPV3L1,TCF12,GPS2,R3HDM1,ARL2BP,TMC6,MTCH2,MRPL40,MRPL34,PSMG2,DTWD1</t>
  </si>
  <si>
    <t>SPCS1,APEX1,APLP2,ATP5PO,SEC11C,NDUFB5,CDC123,EIF2S2,CFL1,EEF1E1,COX6A1,PPA1,PRKAR2B,CTSG,HERPUD1,CNNM2,DYM,DAD1,ALDH18A1,TOP1MT,MRPL20,RAN,LAP3,EEF1B2,EIF5A,RPN2,RPS8,SLC22A15,MRPL27,SDHB,TIMM50,EXOSC7,VPS29,TXNL4A,NDUFA12,TMED2,ETHE1,TNFAIP2,PARK7,KRTCAP2,SPIRE1,LRPAP1</t>
  </si>
  <si>
    <t>NUDT9,MRPS28,SLC25A5,MRPL15,ASPH,ATP5F1A,ATP5MC3,NDUFA4,NDUFS3,CBR1,TREM2,ZW10,ALG5,EEF1E1,POLR1C,WDR74,NANP,NUDT12,FAM162A,NUDT19,DPAGT1,LSM12,MRPL4,MRPS7,LHFPL2,SLC35B1,MRPL27,TIMM17A,SDHB,FNTB,GLRX3,GCLC,TAF9,LIAS,GRSF1,CHEK2,MRPS35,ALG14,HSPA9,NUDCD2,EXOSC5,LGALS9</t>
  </si>
  <si>
    <t>SPC25,MPP1,MRPL15,NASP,NDUFB3,CDC123,CDKN3,CKS2,PLK1,SLC31A1,RNF19A,BAG2,DLGAP5,DHFR,SEC61A2,COQ7,RRM1,FECH,SDHB,FOXM1,YIPF4,SCLY,SPAG5,SEPHS2,ASF1B,CENPI,GINS2,FUS,NCAPG,CIT,MSH6,MRPL3,SEC14L2,ACOT9,HNRNPAB,RAB38,TYMS,U2AF1,HPRT1,GINS3,KLHL23,SFXN1</t>
  </si>
  <si>
    <t>MCM6,TTF2,PPM1D,MRPL15,ATP5F1A,NDUFV2,EIF2S2,CDC6,PNMA1,COPB2,MID1IP1,CPOX,WTAP,CEP57,DCK,GINS1,TLK1,RBL1,DAZAP1,RDH11,COPS4,MAEA,ERGIC2,FANCE,CPEB3,FUT8,PDCD4,SLC39A8,TMED2,TAF5,TCF12,SIRT1,INTS5,SEC61G,SUPT16H,MTREX,XPOT,PARK7,NUP62,USP1,KARS,SHOC2</t>
  </si>
  <si>
    <t>M8846</t>
  </si>
  <si>
    <t>Genes down-regulated in NK cells: RAG2 [GeneID=5897] knockout versus RAG2 and ETS1 [GeneID=5897;2113] knockout.</t>
  </si>
  <si>
    <t>AQP4,HYAL2,NDUFB3,ZW10,PCMT1,TRIP13,ABCB4,COX5A,PIM1,MYLPF,CPT2,PPM1A,KCTD20,MAP2K2,UCK1,RETSAT,NR1I3,APIP,EEF1B2,SAR1B,METTL8,RPA1,CLN8,EPOR,ZC3H14,SAP18,UBAP1,MFN1,SLC25A39,INTS9,STARD10,GLE1,GRINA,GRSF1,ABCB10,HADHB,SEC14L2,WBP1,CDC42EP4,MRPL14,SLC30A1,BOLA3</t>
  </si>
  <si>
    <t>BIRC5,RUVBL1,ATIC,VAMP8,ATP5MC3,BAD,NDUFB8,BLVRA,CAPN5,CENPM,LSM4,DSCC1,PLK1,COX7A2,PPP1CC,PSMD9,ALDH18A1,MRPL20,FRAT1,MRPL4,ELAVL1,PIP4K2C,NHEJ1,RPA1,RPL18,MRPS12,RPS6KA1,FEN1,RNASEH2A,AHSA1,SSX2IP,GINS2,TCFL5,CD244,SSR1,MAST2,TXNL4A,SUPV3L1,GTF2H4,TUBA4A,TUBG1,LGALS9</t>
  </si>
  <si>
    <t>SPCS1,TSPAN33,RUVBL1,CNIH4,SEC11C,NDUFA1,NDUFA5,NDUFB9,NDUFV1,EIF2B3,BUD31,TIMELESS,CDKN2D,CKS2,VKORC1,PIGA,ABCG2,SLC31A1,RNF19A,MORF4L2,AK3,FARP2,TOP1MT,NUDT19,RFC4,SHQ1,NDUFA13,DBR1,EZH2,FKBP4,RPAIN,GPR160,FRMD4A,CCT5,SNRPD2,GUSB,RNF139,HINT1,NSMCE2,WDR34,MRPL52,HINT3</t>
  </si>
  <si>
    <t>MAP3K10,ALAD,MRPS28,HAT1,NDUFA7,BANF1,NDUFS2,NDUFS3,GRHPR,CRABP2,PRIM1,CHURC1,PSMB7,MRPL16,THG1L,DTYMK,ASCC1,MRPS16,FIS1,BOLA1,TSSC4,RPS27L,MRPL2,TIMM8B,BCAS2,POP5,GINS4,FARS2,FUS,SNRPD3,XRCC6,ACSL6,PRDX2,AARSD1,PRPF38A,TMEM60,MRPS15,MRPL36,PSMG2,DTWD1,PLA2G12A,KEL</t>
  </si>
  <si>
    <t>MCM3,CNOT6,STX18,MYBL2,POLE3,CCNF,NANS,CDC27,CDR2,PMS2,PPM1G,CYC1,NDE1,PSMD4,DDB1,GADD45A,MYEF2,RAD51C,MCPH1,RFC3,LAP3,ELAVL1,COQ7,ERH,TRAIP,UCHL5,GTSE1,SMPD4,CEP72,SSX2IP,REEP4,NUP205,STAC2,PRDX2,CIT,NUDT4,STRAP,UBE2K,AGFG1,USP1,VDAC1,LDHA</t>
  </si>
  <si>
    <t>TRIM59,NUP54,DCPS,ARRB1,UHRF1,NPR1,CAT,PCBP1,NCAPH2,HERPUD1,DNASE1L1,ECT2,RNF5,EIF2B1,RPL24,RPL31,RPS2,ETFDH,RTN3,SCML2,EMG1,SDC1,ISYNA1,GLRX3,SKP2,SEPHS2,SUMO3,TEX2,GARS,SLC38A5,GDI2,KLHL7,LIAS,GPS2,GSTM5,GTF2H4,WBP1,NUDCD2,PNO1,STT3A,KCNN4,KPNA2</t>
  </si>
  <si>
    <t>APEX1,ARRB1,TRAK2,ATP5PB,PABPC4,BNIP3L,IER3,CCNF,OXA1L,EEF1E1,POLR2F,BRCC3,GORASP2,DAD1,RAB4A,FEM1B,THAP4,TIMM8B,RCL1,LHFPL2,PHF10,MAEA,EZH2,FANCE,FXN,CDC42EP3,EBP,SNRPD1,TCFL5,PMPCA,ANKRD28,LIAS,PRDX2,TFDP1,MOSPD1,SUPT16H,PARK7,UMPS,UROD,KCTD7,NT5DC2,DAP3</t>
  </si>
  <si>
    <t>MCM7,DCPS,NQO2,CDC25B,CDK4,CUEDC2,CLIC1,CLTB,GSTO1,PIGB,CHCHD7,MRPL55,BRCC3,PNKD,PPP1CC,NUP93,HEBP1,FAM162A,PPP1R14B,RGS10,CENPQ,FRRS1,RNF5,METTL8,RPL38,FDPS,FKBP4,HTATIP2,LARS,TMEM14C,PBK,LSM3,GCLM,SUPT4H1,FAF1,NUDT4,TK1,H2AFX,HMGCL,IDH3A,MRPS26,PTDSS2</t>
  </si>
  <si>
    <t>CHAF1B,ACO2,SMC1A,RAE1,NDUFB5,TMEM11,NFYB,NPR1,PCNA,TMEM120B,PFAS,AP1S1,ATPAF2,ZSCAN12,PSMD11,MRPS16,LAP3,MRPS18A,INTS10,RPL7A,EPOR,PPIE,YTHDF2,FOLR1,SKP2,SPECC1,SEPHS2,PPIL1,CCT8,REEP4,SNRPD3,VPS29,ACSL5,SRP72,GOLIM4,ERP29,TAF12,COPS6,UBE2K,HSPE1,DCLRE1B,PYCR3</t>
  </si>
  <si>
    <t>AARS,MARS,PICALM,AQP9,ASNS,IER3,EIF2S2,NFYB,NUCB1,DNAJA3,SLC16A6,CLCN3,HECTD1,CHAC1,NHLRC2,UHRF1BP1,RNF141,ALDH18A1,DAZAP1,EPRS,NET1,SF3A1,HAX1,LARS,SHMT2,ST3GAL4,RNF11,SLC3A2,PRRC1,CYB5R1,TEX2,MTHFD2,GARS,GCH1,XPO4,XPOT,HSPA9,XBP1,TNFRSF9,WNK1,UBE2J2,MRPL52</t>
  </si>
  <si>
    <t>CHAF1B,ACADL,ALOX15,MRPL13,ARF5,ARHGAP6,MTF1,TSPO,TREM2,CISH,PIM1,EEF2K,ABCG2,SERTAD3,GTPBP2,USP15,RAD21,DOK1,MCM10,ZNHIT1,ANAPC5,COPZ1,PMVK,KHDRBS1,INTS9,FGD6,DNAJB11,STK3,PRDX2,ZBTB45,TMEM9,SEC23IP,HK1,ACOT9,SGK3,HPCA,UBE2D1,HSPA1B,TBC1D15,KARS,RAB25,HINT3</t>
  </si>
  <si>
    <t>MCM5,XKR5,NASP,NDUFB6,BANF1,ST3GAL5,C1QBP,GATC,CCNE1,PDLIM1,PPIA,RRN3,MAP2K2,WDR55,TIPIN,RFC3,LAP3,EIF5A,GLRX5,RBM14,POLR1B,TACC3,ZDHHC16,KTI12,LYAR,NUP133,NUDC,CDCA5,SRPRA,DUS1L,NDUFA12,GTF2F1,INTS5,THOP1,STRAP,HARS,SNF8,MRPS35,SDF2L1,HSPD1,KCTD7,PSMG2</t>
  </si>
  <si>
    <t>M7907</t>
  </si>
  <si>
    <t>Genes down-regulated in wildtype bone marrow-derived macrophages: control versus treated with rosiglitazone [PubChem=77999].</t>
  </si>
  <si>
    <t>KIF18A,ACP1,NASP,TTC9C,NDUFB3,BNIP3L,GAS2L3,ZNHIT3,PPP1CC,CSNK1D,CTSE,NANP,PSMA2,NHLRC2,MRPL20,RAN,RBBP7,MRPS18C,ECT2,RIF1,EPRS,WDR54,RPP30,SMC2,VPS35,PLK4,SRP54,LYVE1,NDUFA12,RNPS1,MORF4L1,TAL1,RBM45,NCAPH,OSCAR,TTC1,KIF24,SPCS3,HPRT1,AGFG2,IDH3A,MAD2L1</t>
  </si>
  <si>
    <t>NMRAL1,MCM7,HAT1,SPC24,CADM3,ST3GAL5,CCRL2,OAT,CCNA2,AURKB,CLPTM1,GCA,ALG6,ASNSD1,SLC31A1,NCAPG2,TMCC2,SESN2,RAD51,RFC4,PNPO,ESCO2,G3BP1,ACSL1,UBE2E3,SEL1L,ST3GAL4,SMC2,SKP2,VPS35,AURKA,NCAPG,TCF19,GPX1,PMF1,UBE2E1,SDF2L1,TUSC1,PQLC3,STMN1,LIG1,LYL1</t>
  </si>
  <si>
    <t>ACTG2,AP2B1,MAP3K10,EIF3F,COX19,BLVRB,PDE6D,PFKM,ANLN,NENF,POLE,MRPL55,KIF20B,NDE1,PSMD12,NSDHL,PXMP2,ALDH18A1,KIF14,ZWILCH,WDR60,NDUFA13,EIF2B1,LRRC20,RCL1,ABCC4,RPN2,PDZD11,B3GALT5,MND1,UCHL5,HSPA4L,GINS4,ACBD6,GAPDH,ACTR10,SSRP1,GMPR,GPM6B,HTRA2,TUBG1,COQ9</t>
  </si>
  <si>
    <t>MARS,ADD1,MIF,PIP5K1B,MLLT3,MPP1,RUVBL1,TMEM208,EIF3I,ATP5F1D,EIF2B2,TSPO,MRPL49,CARS,CBR1,SLC16A6,ENPP1,PRMT7,TAPT1,POLR2J,COX11,RRN3,DAD1,PSMC1,WDR55,PHGDH,TOM1,CENPQ,MRPL23,FKBP4,SDHB,MTIF3,FGD6,FCHO1,DCLK2,TCF12,HADHB,TUBA4A,UROD,KRTCAP2,MRPL47,KTN1</t>
  </si>
  <si>
    <t>SEH1L,MAT2A,ZDHHC24,NUDT1,ATIC,LSM2,NDUFAB1,EIF2B3,EIF2B2,HERC1,CCNC,NENF,PPOX,CYC1,PSMD1,PSMD7,ALDH18A1,CDCA4,RAN,RARS,DBR1,RPA1,MRPL12,RPN2,RPS3A,RPS16,FANCE,LARS,FXN,ERGIC3,NUP133,SOD1,GCLC,TRAM1,ETHE1,SEC61G,R3HDM1,RPL13A,HINT1,UQCRC2,MTCH2,PLA2G12A</t>
  </si>
  <si>
    <t>VAMP8,ATP5F1A,ATP5PO,NDUFA8,NDUFB5,NDUFB10,MRPL49,ODC1,CBR1,SAC3D1,COX6B1,PPP1CA,PPP6C,PSMB4,PSMD8,DCK,NSDHL,SHQ1,EIF4E,RPA1,DDX47,GLRX5,SAP18,POP5,SDHB,COPZ1,UFC1,HTATIP2,RBKS,LPIN1,SUPT4H1,PRDX3,GPX1,EXOSC2,ZWINT,TUSC2,ALG14,MRPL34,ACD,SLC35B2,EIF6,WDR34</t>
  </si>
  <si>
    <t>MAT2A,MCM2,ADAM10,MGST3,APEH,MKNK1,MXI1,NACA,TNFRSF14,NDUFA4,NDUFB8,NUP43,CAT,PCBP2,AP2S1,CLTC,MTO1,NENF,SLC2A8,CHCHD7,POLR2L,PPP1CC,KLHDC3,DDOST,QDPR,HEATR3,FIS1,RTN3,TACC3,PQLC1,RPP30,SCLY,GDE1,RAD51AP1,KLHL7,FRAT2,GUSB,HSP90B1,UROD,VEGFB,SMYD2,COQ9</t>
  </si>
  <si>
    <t>BAG1,C1QBP,MRPL49,CASP3,PEBP1,DPM3,LSM4,CHCHD7,WDR55,PSMC5,UHRF1BP1,TMEM179B,AURKAIP1,QDPR,DNASE1L1,TRIM27,APIP,SEC61A2,MRPS7,BCAP31,RPL24,RPL30,RPL28,MRPS12,RPS3A,RPS6,MAEA,RPS7,ETFB,MRPL27,CFDP1,CDV3,SLC25A39,PPA2,SPR,MRPL43,LPIN1,KLHL7,CCNI,RPL13A,MRPS26,LYL1</t>
  </si>
  <si>
    <t>MAT2A,SPC25,ACTL6A,KCTD14,MTX1,MYOG,DRG1,NPM1,ARTN,CDR2,ABCB4,AP2S1,SLC25A10,POLDIP2,DDB1,DNAJB6,SMC4,TRIM27,PPP1R14B,MECR,EIF4E,MTDH,MRPS12,RPS3,LRRC59,RNASEK,MRPS17,FDPS,SEPHS2,TRMT2A,SLC22A4,CYB5R1,GARS,ACSS2,BOP1,NUP160,GTF2E2,HSP90B1,SYNPO2,IMPDH2,PNO1,STT3A</t>
  </si>
  <si>
    <t>NMRAL1,SPC24,ARL3,MVK,ATP5MC2,BAX,NDUFS2,EIF2S2,MORN2,NANS,PDK3,AP2S1,PIN4,IQGAP3,NENF,PRIM2,PSMD8,THG1L,MRPS16,RFC4,E2F8,MRPL4,EEF1G,SAR1B,EMD,RPL31,NT5C3A,CD320,LRG1,CCT4,STIL,CCT5,FARS2,PSRC1,HINT1,UQCRC2,HSPA1B,ICAM4,AGPAT4,ERGIC1,LIG1,HINT3</t>
  </si>
  <si>
    <t>MGST3,PIR,MKNK1,MRPL15,ATP6V1E1,NAPA,BLVRA,NQO2,SLC16A6,AIFM1,TREM2,PCCB,COMT,SLC25A44,PSMB5,PSMC1,PSMD1,DDB1,HEBP1,RARS,DNAJB6,GLRX2,RIT1,SAR1B,RTN3,LRRC59,TFG,SEL1L,SMC2,SEPHS2,PPA2,MTHFD2,GCLC,ETHE1,TOP1,TPI1,GABARAPL1,VDAC1,YWHAH,MRPS15,ITGAM,RTN4</t>
  </si>
  <si>
    <t>ACTL6A,MIF,MIB1,CUL1,NDUFAB1,CDC123,CCNC,OTUB2,LONP1,GNL2,RNF19A,POLR2F,POLR1C,ATP6V1G1,MINPP1,PRKCSH,ZSCAN12,NDE1,TIPIN,MED9,TOM1,ABCB6,BSCL2,MRPS12,B3GALT5,FANCD2,SCML2,ACAA2,THOC7,PAICS,RAD51AP1,GAPDH,MTHFD2,MAP1LC3A,GDI2,MBOAT2,NDUFA12,B9D2,ARHGAP19,SNF8,PQLC3,AAAS</t>
  </si>
  <si>
    <t>M8261</t>
  </si>
  <si>
    <t>Genes down-regulated in B lymphocytes: wildtype versus NFATC1 [GeneID=4772] knockout.</t>
  </si>
  <si>
    <t>MLLT3,CDC16,CDC20,CDC25C,PCBP2,ENPP1,CKS1B,ANLN,ASPM,CLIC4,KIF20B,CDCA3,KNTC1,PSMD8,ZWILCH,RBBP5,SMC4,EEF1B2,NUSAP1,PI4K2B,EPRS,BRIP1,TRAIP,TACC3,HSPA4L,LYAR,SMC2,MFN1,SLC3A2,CCT5,XRCC6,SSRP1,AURKA,RAB10,UBE2C,SIRT1,CKAP2L,TMPO,HDGF,NUDCD2,KTN1,LYL1</t>
  </si>
  <si>
    <t>DYNLL1,IER3,CD47,CLIC1,GNL2,PLAGL2,EEF1E1,PPP2CA,MAP2K3,PSMB5,PSMD1,PSMD7,PSMD9,BCL2L11,RGS10,FANCI,EIF4E,RPGR,PSMD14,EZH2,ACSL1,FEN1,RBM14,EMG1,FKBP2,CDC42EP3,PAICS,CCT5,DAAM1,SP3,UAP1,MTHFD2,CHMP2A,PRDX3,NUP160,GTF2E2,HNRNPAB,UBE2D1,UMPS,PNO1,WNK1,CCDC6</t>
  </si>
  <si>
    <t>HIST2H2BE,ATP6V1E1,NDUFA1,SAP30,BTAF1,COPB2,FBXO42,CLTC,CRIPT,PSMF1,TMEM59,COX6A1,POLR2D,POLR2F,ATP6V1G1,GTPBP2,MORF4L2,DYM,EIF4A3,TMEM214,DNAJB6,E2F3,SMU1,UFSP2,RTN3,ZNHIT1,PQLC1,COQ10B,KHDRBS1,WBP11,SRP54,NUDT21,GPS2,PRPF38A,CBX3,SPCS3,UBE2E1,BCL2L13,DNAJB1,XBP1,ANP32E,YIPF6</t>
  </si>
  <si>
    <t>MAT2A,SMC1A,SPC25,MCM7,PICALM,ARHGAP21,MRPS28,MKNK1,ATP5PO,BANF1,CCT6A,PGAM2,ABCB4,EEF2K,ABCG2,COL5A1,UBQLN1,NUP93,GADD45A,NSDHL,FARSB,LPCAT3,EPS15,FDPS,UBE2J1,ZCCHC17,SMC2,SEPHS2,SLC25A39,SMN1,SSBP4,DNAJB11,PBK,SRM,KLHL7,MORF4L1,RGS18,SNF8,HPRT1,STT3A,KPNA2,MRPL52</t>
  </si>
  <si>
    <t>NMRAL1,BIRC5,CADM3,ST3GAL5,CACNA1S,CCNA2,CDC6,CDC20,AURKB,CENPF,TRIP13,CLPTM1,GCA,PLK1,IQGAP3,ESPL1,IFT140,SESN2,RAD51,E2F3,APIP,SRRM1,FNIP1,SPECC1,PRRC1,AURKA,B9D2,H1F0,H2AFZ,TMPO,PMF1,TTK,TYMS,EIF4ENIF1,INCENP,DHRS13,ITGAM,ITGB1,TUSC1,EVI5,PQLC3,MAD2L1</t>
  </si>
  <si>
    <t>NMRAL1,AHCY,MRPS28,TMEM208,ASNA1,ASNS,UHRF1,TRAK2,STX11,ALDH7A1,ATP5PO,BARD1,SAP30,KSR1,C1QBP,CDC20,CDKN1A,CISH,ALG8,EPDR1,PSMB5,PSMC2,ABCF2,RPS27L,EIF4EBP1,MRTO4,LRRC59,POP5,PAICS,PPIL1,SNRPD1,CHAC2,HDAC8,SRM,TFDP1,TG,THOP1,SDF2L1,UCK2,HSPD1,MRPL36,KIF22</t>
  </si>
  <si>
    <t>DYRK3,MRPS28,EDF1,AUP1,NDUFB6,PELO,CDC123,ALPK2,ATG9A,PON2,TMED9,HERPUD1,CNNM2,DYM,PSMB4,ADIPOR1,RNF5,ATP6AP2,BSCL2,RPL36A,RTN3,B3GALT5,EYA3,SARS,HAX1,UBE2E3,FKBP2,SLC39A4,ARSG,HBS1L,EAF2,KLHL25,TBRG1,HADHB,WBP1,HSP90B1,MOSPD3,ALG14,HSPB6,GPR108,KHK,UBXN8</t>
  </si>
  <si>
    <t>MCM2,GFI1B,CACHD1,ARRB1,DYNLL1,MTX1,NDUFS2,EIF2B5,ZNHIT2,PLOD3,CDC6,CRLF1,ATXN7L1,PGP,GMPPB,UFSP1,DLST,NUDT19,DUSP1,MRPS16,PNPO,ANGPTL6,TFB1M,ALG9,AATF,PIP4K2C,RPL36A,WDR81,SDHB,SIVA1,PAICS,ACSL5,GARS,TAF10,METAP2,B9D2,TSPAN8,UBA1,VEGFB,SF1,MRPS15,KRTCAP2</t>
  </si>
  <si>
    <t>SPC25,OSBPL1A,PIR,SPC24,UBE2T,XKR5,CASP3,CCND3,PIGQ,SLC16A6,NFXL1,PFKM,IQGAP3,RNF19A,EI24,PRIM1,ESPL1,CDCA2,EDNRB,CENPQ,RDH11,PDZK1IP1,SYCE2,CENPT,SHC4,STIL,RAD51AP1,TPX2,PRR11,RBM43,FCHO1,AURKA,YDJC,NUDT21,H2AFX,SH3BP5L,HSP90B1,HK1,OIP5,ACD,KIF22,LMNB1</t>
  </si>
  <si>
    <t>MAT2A,DYRK3,PIR,EIF3B,TNFRSF14,BCL2L1,BANF1,NME1,PLOD3,CCRL2,SLC16A6,CD47,CDK4,GSTO1,COMT,POLR1C,PPIB,PSMD3,PSMD8,PSMD11,RAD23A,BCAP31,EIF4E,LHFPL2,MRPL23,MRPL12,MRPS12,ST3GAL6,EMG1,TIMM17A,FKBP2,UBE2J1,EXOSC7,SRM,GBA,GYPC,HDGF,HSP90B1,HSPA9,HSPE1,STT3A,IFRD2</t>
  </si>
  <si>
    <t>MAFG,HDHD3,ALAD,MPP1,ARL2,STX11,NDUFA1,NDUFB3,NDUFC1,NDUFS4,CACNA1S,SLC11A2,AP2M1,MRPS21,RNF19A,EI24,DYNLL2,EPDR1,AHI1,PXMP2,FAM162A,GOLPH3L,SAR1B,CYB5D2,TBC1D7,SLC22A15,ZNHIT1,UFC1,NUDT22,AZIN1,VAMP5,ZWINT,B9D2,MSH6,SERINC5,PXMP4,COX6B2,UBE2V1,MTCH2,ICAM4,AK7,LYL1</t>
  </si>
  <si>
    <t>HIST1H2BM,TIMELESS,OXA1L,PDLIM1,MTVR2,CDK4,GSTO1,PMM1,BAG2,PARP16,MRPS16,E2F3,ALG3,PSME3,EMD,ISYNA1,SHMT2,TMEM107,ELOF1,HIST2H2BB,DHRS4,MED22,GOLIM4,H2AFX,TMEM60,MRPS11,INCENP,EIF6,PYCR3,WDR34,LMNB1</t>
  </si>
  <si>
    <t>CPNE2,MCM4,MCM5,HIST1H2AB,RAD54L,MYO1D,NME1,CDC6,CDC34,ANLN,ALG8,CHAC1,DDOST,NQO1,MRPL20,ECT2,RGS12,ESCO2,SHCBP1,MRTO4,LRRC59,CD320,RRM1,CENPI,ENDOD1,GAPDH,SSR2,RGS18,TPI1,POLA2,TTK,SPIRE1,EIF6,SMYD2</t>
  </si>
  <si>
    <t>ADD1,RAE1,MYBL2,NAPA,TNFRSF17,NDUFB3,CASP3,CBR1,CCNB1,P4HB,CDC25B,PIM1,ASPM,PLAGL2,SEC61A1,COX7A2,TRAM2,RAD51,WIPI1,LAP3,TXNDC11,ESCO2,BCKDK,ACAA2,CDV3,RALY,EDEM2,PRR11,SNRPD2,GAB1,GAPDH,SLC38A5,SLC39A8,TMED2,TGM2,COPE,VDAC1,XBP1,STT3A,MLF2,AAAS</t>
  </si>
  <si>
    <t>M5141</t>
  </si>
  <si>
    <t>Genes up-regulated in comparison of peripheral blood mononuclear cells (PBMC) from infancts with acute RSV infection versus PBMCs from infants with acute influenza infection.</t>
  </si>
  <si>
    <t>PIP5K1B,ALAS2,ANK1,SLC25A5,MXI1,BCL2L1,GPR146,BNIP3L,CDC34,FBXO7,ABCG2,PPM1A,RNF10,TRIM10,PLEK2,EEF1B2,ADIPOR1,RPL7A,GLRX5,RPLP0,RPS5,HEMGN,SLC25A37,FECH,RNF11,SLC4A1,FRMD4A,UBE2O,RPIA,SLC14A1,KLF1,SLC25A39,SNCA,ACSS1,GSPT1,TMEM177,GYPA,TMOD1,HAGH,CCNDBP1,MKRN1</t>
  </si>
  <si>
    <t>M8832</t>
  </si>
  <si>
    <t>Genes up-regulated in granulocyte-monocyte progenitor versus RAG2 [GeneID=5897] knockout NK cells.</t>
  </si>
  <si>
    <t>SHROOM4,MIB1,CUL1,ATP5F1A,SLC39A11,NDUFA3,CDC16,NFYB,C1QBP,AIFM1,NANS,CDC27,ENPP1,AP2M1,PLK1,COX6B1,CEP57,AK3,RAD17,TOMM6,E2F3,EHHADH,BSCL2,RPL32,SLC25A37,ARL6,THOC7,ALKBH7,CUTA,PRRC1,MAST2,RAB10,GTF2E2,PTP4A3,GUSB,H3F3A,HSD17B10,TUBA4A,KTN1</t>
  </si>
  <si>
    <t>ADA,HIST1H2BE,MPST,SPCS1,RNGTT,TNFRSF17,EIF2S2,CCNC,CDR2,COPB2,ALG5,MORF4L2,TMED9,KNTC1,RETSAT,AK3,BCL2L11,RPS27L,GEMIN7,GOLPH3L,SLC35B1,RPN2,EXT1,CNPY2,SLC10A7,ISYNA1,SLC12A1,ERGIC3,TRAPPC3,PRRC1,HBS1L,EAF2,SSR2,MAST2,GSTP1,SEC61G,SGK3,SPCS3,ALG14,ISG20,LMNA</t>
  </si>
  <si>
    <t>MAFG,DNAJB9,TNFRSF14,BCL2L2,CREG1,SAP30,SPHK1,P4HB,PFKL,CLK3,FBXO42,CYC1,TMEM214,DDIT3,ADIPOR2,FAM162A,TRPT1,ASCC1,WDR60,TXNDC11,LSM12,EIF4EBP1,SRRM1,SF3A1,WDR54,CFDP1,SLC3A2,CCDC68,UAP1,UBAP2,JMY,GTF2H3,GUK1,TPI1,SAV1,MTCH2,VEGFB,SGPP2,XBP1,NSMCE2,GPR108</t>
  </si>
  <si>
    <t>MCM3,GNPAT,EIF2B3,GMPPA,SRXN1,PSMD7,ALDH18A1,RFC2,RGS12,MECR,RDH11,RCL1,ELF2,RPL18,BCAS2,UCHL5,ANAPC5,RNASEH2A,TMEM107,VPS35,TPX2,DNAJB11,CHAC2,JMY,GOLIM4,TMED2,GTF2E2,WBP1,EXOSC8,SPCS3,EIF4ENIF1,ALG14,ILK,ST7,SFXN1,HINT3</t>
  </si>
  <si>
    <t>ACOX1,PEF1,TPST1,RNF38,EIF3D,TREM2,ALG6,PMM2,COX6B1,COX11,PPIA,PSMD1,DPAGT1,SMC4,RPS27L,APIP,OPTN,RPL26,GGNBP2,RPN2,RPS4X,RPS6,RPS16,EXT1,CNPY2,LCMT1,COPZ1,SSX2IP,FUT8,SRP54,COPS6,TRAM1,MRPL3,HADHB,RPL13A,RNF139,XBP1,MRPL34,DAP3,DTWD1,CAPRIN1</t>
  </si>
  <si>
    <t>ABCB7,HAT1,EIF3G,NACA,NME1,CCT6A,CDC25B,DIS3L,LONP1,VKORC1,TXN2,PSMF1,TAPT1,EEF1E1,PNKD,NUP93,PSMA2,PSMD7,FBXO3,RNF141,MRPS18C,RGS10,RPN2,CDV3,UFC1,LARS,CDK5RAP1,SMN1,SRM,GCLM,COPS6,TCP1,SSBP2,HNRNPH2,HPRT1,UROS,MTCH2</t>
  </si>
  <si>
    <t>PIP5K1B,AQP4,MYBL2,NACA,NDUFB10,NPM1,CCNF,CDC25B,NCAPH2,METRN,PIK3R2,CRIP2,INO80B,CDCA3,DLGAP5,AK3,C2CD2L,TSSC4,CDCA8,RNF168,RPS8,MCM10,ST6GALNAC6,PRELID2,TACC3,PMVK,PPIL1,TIMM50,SSBP4,TMED2,CKAP2L,PMF1,MGAT4B,PHB2,VEGFB,ADAMTSL5,KIF22</t>
  </si>
  <si>
    <t>ACADL,ARHGAP21,ST3GAL5,ODC1,PCBP1,ALG5,GSTO1,CHCHD7,EI24,MINPP1,PPM1A,RSAD2,HERPUD1,NDE1,OCIAD1,RAD17,CDCA4,RARS,BCL2L11,ARPC3,ATP6AP2,SAR1B,NUP85,GOLM1,ST3GAL6,SLC1A5,LARP7,CD244,PHF5A,GRSF1,GTF2E2,NUDT4,H1F0,PRPF38A,CCNDBP1,DAPK2,U2AF1,GABARAPL1,ITGAV,CIAPIN1,SHOC2</t>
  </si>
  <si>
    <t>SPC25,ATP5F1A,ATP5F1B,ATP5MC3,ATP6V0D1,NANS,PCNA,ABCG2,TXN2,CS,PARD6A,FAM162A,BCL2L11,RGS10,EEF1B2,EHHADH,CKAP2,RPS3,RPS8,FKBP11,RXRB,ANKRD54,TMEM147,CENPT,VPS35,PBK,MED22,GMPR,CCNI,TALDO1,FRAT2,NUDT4,GUSB,H2AFX,RPL35,HMGCL,SSBP2,HPRT1,BCL2L13,VDAC1,ATP5IF1</t>
  </si>
  <si>
    <t>ANXA7,NDUFB10,DRG1,ATP6V0D1,OTUB2,PIGA,CLTC,POLE,BAG2,PPIA,WDR74,UBXN2A,PRKCSH,NUP93,NDE1,FBXO34,RIT1,UBL5,FANCD2,SARS,SOX6,FOXM1,CDV3,ST3GAL4,FXN,YPEL4,CEP72,RBKS,STK11,YDJC,GPM6B,CIT,B9D2,GTF2F2,ABCB10,HAGH,APOL2,WEE1,PNO1,KARS,UBE2J2</t>
  </si>
  <si>
    <t>MAFG,AARS,PICALM,MIF,TRIB3,GPR146,CCNC,TREM2,PAM,CDK6,ATXN7L1,PGLS,FADS2,IQGAP3,ATP6V1G1,WTAP,MAP2K2,TATDN2,PSMD3,E2F4,PPP1R14B,MICALL2,PDZD11,ZNHIT1,DCTN2,PPIL1,YPEL5,NUDC,FGD6,DNAJB11,MAP1LC3A,WWP2,RFFL,GTF2F1,KLHL25,PPP1R15B,PHLDA2,TNFRSF9,UBE2J2,LDHA,MXD1</t>
  </si>
  <si>
    <t>M7683</t>
  </si>
  <si>
    <t>Genes down-regulated in ankle joints: SPHK1 [GeneID=8877] versus wildtype over-expressing TNF [GeneID=7124].</t>
  </si>
  <si>
    <t>ANXA9,PPM1D,RUVBL1,RANGRF,MRPS34,RNF8,CCNA2,CCNE1,MID1IP1,NENF,BAG2,EI24,CHST11,PPAT,PPP1CC,PSMC3,FIS1,AATF,NHEJ1,RPL18,POLR1B,FBXW4,SLC2A4,NUDC,TCFL5,XRCC6,SSRP1,NUP205,TAF5,CIT,AARSD1,INTS5,GTF3A,ETHE1,TUBA4A,TUBG1,VDAC1,ACD,DTWD1,MRPL52,THAP11</t>
  </si>
  <si>
    <t>MCM2,MCM4,SPC24,RUVBL1,EIF3F,CALM2,CALM3,PCNA,PGLS,TXN2,KCTD20,ESPL1,GINS1,DHFR,RAD21,CDCA4,RAD51,DTYMK,SAE1,DAZAP1,ENO1,EPS15,SF3B4,PANK2,RBM14,RPAIN,SKP2,SNRPA,SNRPD1,CDCA5,NUP50,METAP2,NUDT21,UBE2C,SUPT16H,CYP2U1,BCL2L13,WNK1,USP7,KIF22,KPNA2</t>
  </si>
  <si>
    <t>HIST2H2BE,AP1B1,CDC42BPA,SLC25A5,MRPS18B,BCL2L1,CDC123,TSPO,NFYC,USP10,CDA,PCMT1,PIM1,LSM4,POLR2J,CLIC4,GORASP2,NDUFS7,DAP,DDOST,SMC4,RHEB,EEF2,LPCAT3,ALG3,SLC29A1,MRPL23,RPS21,CFDP1,SEC13,AHSA1,SNRPD2,FAM120A,TAF10,NUDT21,TNFAIP2,TSTA3,VDAC2,SF1,ITGAV,LMO2</t>
  </si>
  <si>
    <t>AP1B1,SOAT2,ANK1,AQP9,SHF,ASNS,BCL2L1,IER3,UBE2M,CCT6A,CDKN2D,CENPB,PIM1,PPA1,PSMD3,RAB3IL1,MRPL20,ACOT8,BSDC1,ABCF2,ARPC3,SLC35B1,PDZD11,BCKDK,RRBP1,ACSL1,SEC13,SLC3A2,SMPD1,TRAPPC3,SSR2,CLPX,PAPOLA,UBE2S,GSPT1,CLPTM1L,UCK2,TBC1D15,MRPL34,KRTCAP2,EIF6</t>
  </si>
  <si>
    <t>ACADL,CNOT6,MLLT3,TPST1,TARSL2,ATP5F1A,NDUFA3,NDUFB7,BLVRA,CCNB1,ABCB4,ANLN,PIN4,POLR2D,PSMB3,SRA1,DUSP1,RFC2,EDNRB,EEF1B2,RIF1,EEF1G,PBRM1,LHFPL2,GLRX5,ZCCHC12,IFITM2,ACTR10,SSR4,PAPOLA,DBF4,UBE2C,NCAPH,SUPT16H,TOP1,TMEM60,VSNL1,MRPS24,TNFRSF9,CHCHD1,ORMDL3</t>
  </si>
  <si>
    <t>MRPS18B,MRPL13,NUDT1,ATIC,BCL2L1,BLVRA,C1QBP,IQGAP3,POLD2,DYNLL2,PSMA7,MRPL16,TMCC2,DUT,FARSB,MRPL2,KLF16,TIMM10,GLRX5,SF3B4,ERH,MND1,SOX6,FXN,LARP7,GINS2,SMN1,DTD1,SSR2,RUVBL2,ACSL6,PHF5A,GTF2H4,SUPT16H,PMF1,HNRNPD,UBE2E1,BCL2L13,ZFP41,MRPS11,MRPL40</t>
  </si>
  <si>
    <t>MCM7,ARRB1,UBE2T,NDUFA8,NFYB,NME1,ARTN,PAFAH1B1,CDC6,CDC20,CDC25C,ASB6,ABCG2,PLRG1,PON2,CRIP2,PRIM1,PRKAB1,EIF4A3,DDX1,POM121,OCIAD1,RAN,ELAVL1,ENO1,EZH2,GTSE1,SIVA1,SLC20A1,PRRC1,CD244,ACSS1,FCHO1,NCAPH,TFDP1,NUDT4,H2AFZ,KLHDC2,IDH3G,TNFRSF9,ITGAV</t>
  </si>
  <si>
    <t>ACAT2,MLLT3,MICAL3,HIRIP3,RANGRF,CCNF,PCBP2,PCMT1,CENPA,LSM4,SAC3D1,HOMER2,CHST11,TRAM2,PSMC3,PSMC4,MRPL16,RAD17,DOK1,E2F1,TFB1M,RPL18,RPL24,DDX19A,SAP18,RPS7,RTN3,ACAA2,TACC3,ZNHIT1,FOXM1,TRAPPC3,SNRPD2,MSH6,AGFG2,VDAC1,EIF4H,MRPL34,KCNC4,STMN1,LGALS9</t>
  </si>
  <si>
    <t>MRPS28,AQP1,ARRB1,NDUFAB1,GPR146,KLF5,CCT6A,CDC20,CENPM,RECQL4,ASPM,POLR2F,ALDH18A1,LAP3,RGS10,EEF1B2,FRRS1,PDZK1IP1,MRPL23,RPL31,FKBP11,TUBA1B,LCMT1,CENPT,LYAR,NUDC,PRRC1,XRCC6,SSR4,LSM3,GMPR,TAF10,TK1,GUSB,SUPT16H,SSBP2,ARMC6,MRPS24,MRPL52,LETM1,AAAS</t>
  </si>
  <si>
    <t>HIPK1,ACTL6A,AP2B1,AHCY,CUL1,SLC25A5,HAT1,COPS3,RUVBL1,BAZ1B,PIGQ,CCT6A,PRPF3,PDE6D,FBXO42,IQGAP3,GORASP2,CSNK1D,PRIM2,POLDIP2,NDE1,PSMB7,TATDN2,RARS,MTDH,SPAG5,EBP,SRP72,NCAPD3,TCF12,TCP1,PHF5A,SEC23IP,MRPL3,HNRNPH2,CLPTM1L,ACD,SMYD2,KARS</t>
  </si>
  <si>
    <t>CHAF1B,SLC43A1,BANF1,OPA1,USP10,PA2G4,CDKN1A,PFKL,CISH,PIM1,CLPTM1,ASPM,PLK1,GSTO1,KIF23,KIF20B,PRKCSH,TOM1,ECT2,RFWD3,ESCO2,LPCAT3,DDX19A,ETFB,ACAA2,NUDT22,STIL,TMEM107,RPIA,ASF1B,CENPI,NEDD1,H3F3B,WEE1,XBP1,MFF,LDHA,AAAS</t>
  </si>
  <si>
    <t>MCM6,MIF,AHCY,MPP1,SLC25A5,ARL2,SLC25A12,RUVBL1,MRPL15,ATP5F1B,ATP5F1D,NDUFV1,BLVRA,BLVRB,ST3GAL5,CDC123,NME1,CAPNS1,CDK6,PFKM,TXN2,POLD2,CYC1,DAP,GINS1,RAN,FIS1,TRAP1,EMILIN2,EXT1,UBAC1,IFITM2,NECAP2,DTD1,SRM,PDCD4,TNFAIP2,PRMT1,UROS,DCLRE1B,IDH3G</t>
  </si>
  <si>
    <t>STX11,ATP5MC2,NDUFA8,BRCA2,CCND3,PAFAH1B3,CDC6,CDKN2D,USP25,PFKM,ASPM,IQGAP3,POLE,GTPBP1,PSMA2,DLGAP5,TLK1,RFC4,RGS10,EMD,RPL18A,RPS16,EZH2,CENPT,MRPL28,SLC39A4,STIL,SSX2IP,NUDC,SNRPD1,SNRPD3,SOD1,CENPN,NCAPG,NCAPD3,INTS5,RNF139,CBX3,POLA2,U2AF1,DEK</t>
  </si>
  <si>
    <t>PEF1,PIP5K1B,PHACTR4,ATP5F1D,COX19,DRG1,NEUROD2,EIF2B4,BUD31,TCEAL8,NMT1,CDKN1A,PGAM2,LONP1,TXN2,TAPT1,TRAM2,MAP2K2,PSMD8,PSMD9,PSMD12,RBBP5,RBL1,MRPL2,MECR,SRRM1,GLRX5,RPS3,ETFDH,ECSIT,ANKRD54,CCT4,INTS9,REEP4,NUP50,WBP11,GATA1,CAPN10,B9D2,KLHDC2,MRPL36</t>
  </si>
  <si>
    <t>MAFG,MCM6,TMEM41A,RUVBL1,NUDT1,EIF3B,LSM2,EIF2B5,NUCB1,P4HB,CDK4,CKS1B,LONP1,NME7,TXN2,PMS2,PRKAB1,TATDN2,DAP,DDOST,TXNL4B,RFC4,PSME3,HEMGN,FANCD2,TACC3,PTGES2,EIF1AD,SHMT2,SMPD4,CGRRF1,GARS,SSRP1,GLE1,TMEM97,GSPT1,ITGB3BP,PMF1,HINT1,PDSS1,ACD</t>
  </si>
  <si>
    <t>M4110</t>
  </si>
  <si>
    <t>Genes up-regulated in comparison of dendritic cells (DC) stimulated with Pam3Csk4 (TLR1/2 agonist) at 0.5 h versus those stimulated at 8 h.</t>
  </si>
  <si>
    <t>ABCB7,MIF,ARL3,MRPL15,ATP5MC3,ATP5PO,NDUFV2,CENPB,PDHB,COX5A,MRPS21,PGLS,PRMT7,PPP1CA,DAP,C2CD2L,DNMT1,TOM1,PNPO,EEF1B2,RNASEH2C,PQLC1,GLRX3,GINS4,ACBD6,AHSA1,SSBP4,RBM43,TALDO1,METAP2,TRAM1,SH3BP5L,HSD17B10,HAGH,HSP90B1,HNRNPC,EXOSC5,EVI5,COQ9,IFRD2,ST7</t>
  </si>
  <si>
    <t>ANXA9,RAE1,PABPC4,NFYB,CCT6A,PCMT1,LSM4,GMPPB,PNMT,CS,ATPAF2,ABCB6,MRPS18C,FCF1,MECR,EPOR,MRPL12,HEMGN,MCM10,YTHDF2,SSSCA1,AZIN1,RAD51AP1,PPIL1,CCT8,VPS29,ACSL5,GFPT1,TMED2,GTF2E2,GTF3A,COX6B2,UBE2K,PARK7,EXOSC8,CLPTM1L,UCK2,USP1,HSPE1,IFRD2,RTN4</t>
  </si>
  <si>
    <t>M5602</t>
  </si>
  <si>
    <t>Genes up-regulated in comparison of untreated CD4 [GeneID=920] T cells versus those treated witl IL1B [GeneID=3553],  IL6 [GeneID=3569] and IL23A [GeneID=51561].</t>
  </si>
  <si>
    <t>ACAT2,MCM5,ADAM10,CNOT6,TPST1,MRPL15,GAS2L3,CAPN3,CASP3,BAZ1B,CDC20,TBRG4,CENPA,POLE,ATL3,DYNLL2,UBXN2A,CYC1,TLK1,RBBP7,DTYMK,RFWD3,RDH11,ELAVL1,RPA2,MTDH,MND1,RRM1,TUBA1B,PLA1A,ARFGAP2,RPIA,ACSL5,PDCD4,MSH6,WEE1,ZSCAN21,IMPDH2,ITGB1,KPNA2,LIG1</t>
  </si>
  <si>
    <t>AARS,MCM7,HACE1,MRPL22,NDUFB7,NDUFB8,EIF2B2,CBR1,CCNF,PIGQ,CLTB,TXN2,COX6A1,PPM1G,UCK1,GADD45A,DDOST,FAM20B,CYB5R3,TOM1,UBR7,TRIM10,DERA,RPL18,RPL28,RPS16,MRRF,FBXW4,SHMT2,CCT2,SSRP1,ACSS2,MED22,TAF10,NOMO1,TUBA4A,UROD,DCLRE1B,NDUFA11,IMPDH2,CITED4</t>
  </si>
  <si>
    <t>AARS,ACADL,IER3,EIF2B2,CDKN1A,TBRG4,PFKL,AP2M1,AP2S1,METRN,CLTB,PGLS,TXN2,POLR2F,NUP93,PSMB5,TATDN2,PSMD3,TMEM214,DHFR,PPP1R14B,RPS27L,THAP4,MICALL2,ATP6AP2,MRTO4,RRBP1,GDE1,SSBP4,SNRPD1,FGD6,TMEM183A,GBA,GTF2F1,TPI1,UCK2,HSPA1B,MTCH1,UBE2J2,LDHA,LRPAP1</t>
  </si>
  <si>
    <t>ACADL,ACADVL,ACO2,ACOX1,MEST,MGST3,APLP2,ATP6V0A1,FGFRL1,GPR146,PDLIM1,PEBP1,PGP,PLK1,PSMF1,ATL3,PPA1,PPP1CA,CS,MAP2K3,SRXN1,SLC41A3,DUSP1,LPCAT3,EPHX2,PTGR2,FDPS,FKBP4,ZC3HC1,SMPD1,ACSS2,BOP1,TALDO1,GSPT1,NOMO1,NUDT4,GUSB,HADHB,MGAT4B,IDH3A,IRS1</t>
  </si>
  <si>
    <t>ACOX1,MCM7,ARL3,MRPL15,DYNLL1,NDUFS3,PELO,CAT,MRPS21,MYLPF,SNX15,MED7,COMT,EI24,PON2,CRAT,C2CD2L,ALDH18A1,RAB3IL1,FRRS1,EHHADH,MRPL23,RPS21,EXT1,GLRX3,RBM43,XRCC6,TEX2,DUS1L,TAL1,PDIA3,ZBTB45,SUPT16H,HINT1,UQCRC2,NUDCD2,FTSJ1,EXOSC5,EVI5,ATP5IF1,SASS6</t>
  </si>
  <si>
    <t>M8850</t>
  </si>
  <si>
    <t>Genes up-regulated in multipotent progenitors versus RAG2 [GeneID=5897] knockout NK cells.</t>
  </si>
  <si>
    <t>ACO2,ADD1,MIP,ALDH1A1,APLP2,AQP9,ATP5F1A,NFYC,NME4,NUP88,OAT,ODC1,PCMT1,CDK2,PKLR,CPOX,PPP6C,MAP2K3,CLN6,USP15,PNPO,SEC61A2,EIF2B1,METTL8,RPA1,UBAP1,RTN3,SEPHS2,WBP11,SLC39A8,GLE1,MED22,CCNI,GPR19,GRSF1,SEC14L2,WBP1,MTCH1,HSPD1,ZCCHC3,FADS1</t>
  </si>
  <si>
    <t>EIF2S2,HERC1,SLC11A2,CDC5L,PCMT1,GNL2,EIF2AK3,NUS1,UBXN2A,TRAM2,DYM,WDR55,ALKBH8,DLST,RAD17,MRPL54,PPP1R14B,THAP4,EIF4E,RPN2,LSG1,SDC1,ISYNA1,LARP7,INO80C,CLPX,KLHL7,GCLC,TMED2,TMEM97,TAF5,TFDP1,GSPT1,NUDT5,STRAP,TMOD1,RINT1,WEE1,STT3A,IFRD2,UBXN8</t>
  </si>
  <si>
    <t>ACAT2,MGST3,ATIC,EIF2B4,ASNSD1,SUMF2,POLH,MRPL33,GORASP2,WDR55,TXNL4B,HEBP1,TXNDC11,FRRS1,MECR,ALG9,CKAP2,RPL18,MRPL23,RPS16,SLC25A37,FPGS,ZDHHC16,TMEM14C,SLC1A5,EBP,PPA2,KLHDC10,XRCC6,DTD1,JAGN1,HELB,YDJC,CCNDBP1,KLHDC2,TMC6,PHB2,CLPTM1L,JOSD2,SPIRE1,LYL1</t>
  </si>
  <si>
    <t>MIPEP,TPST1,NDST2,KCTD14,NDUFC1,NUCB1,CASP3,CENPB,PGLS,GCA,SLC25A10,PSMA7,DPAGT1,RBBP7,E2F1,PNPO,FKBP2,SEL1L,ISYNA1,IFITM2,MRPL17,FRMD4A,PLEKHO2,SLC25A39,TMBIM4,GFPT1,GOLIM4,PMF1,HSP90B1,MGAT4B,HINT1,UBE2E1,MTCH1,XBP1,FNDC4,ITGAV,TUSC1,STT3A,ALMS1,DEK,PQLC3</t>
  </si>
  <si>
    <t>NUDT9,AP2A2,MPP1,ARHGAP6,UHRF1,VAMP8,NDUFC1,BLVRB,CAPNS1,ATP6V0D1,MS4A3,NFXL1,PCNA,CENPB,AP2M1,CUEDC2,POLH,POLR2J,PON2,BRCC3,HEATR3,DNMT1,MRPL20,SAE1,EDNRB,RPS27L,TUBA1B,UBAC1,ARFGAP2,REEP4,TEX2,SUOX,GPS2,GTF2F1,HSD17B10,PMF1,UROS,DNAJB1,IDH3G,PQLC3,LMNA</t>
  </si>
  <si>
    <t>MPO,SPC24,UHRF1,DYNLL1,XKR5,SAP30,NDUFS8,CCNC,PKMYT1,MS4A3,NANS,COX5A,IQGAP3,KIF23,COX7A2,PNKD,CTSG,CDCA3,MXD3,DNMT1,RNASEH2B,DTYMK,UBL5,NUTF2,RNF168,FEN1,FXN,TMEM107,CUTA,SLC25A39,CDCA5,CENPN,GNG13,SUV39H1,GPX1,CIT,LSM6,CKAP2L,AGFG2,KIFC1,STMN1</t>
  </si>
  <si>
    <t>SMC1A,PPM1L,SHF,NUDT1,MRPS34,ATP5PO,NFYC,NME1,PFKM,ATG9A,CHURC1,PSMB3,PSMD9,NCAPG2,PIH1D1,TRIM27,DERA,METTL9,SAR1B,PSMD14,TMEM40,MRPL12,SARS,MTIF3,UFC1,EIF1AD,CCDC77,MRPL17,KBTBD4,SNRPA,RBKS,SSRP1,SUV39H1,PSRC1,PHF5A,SNF8,HSPD1,MRPS26,MRPL36,AVEN,BOLA3</t>
  </si>
  <si>
    <t>KIF18A,HDHD3,MIB1,CUL4A,GATAD1,IRS2,BAX,NDUFA9,TTC9C,CAT,CCNC,AIFM1,PCNA,PCYT1A,LONP1,POLR2F,PPIA,PRKCSH,NDE1,BCAS3,PSMB4,RETSAT,PXMP2,APIP,NDUFA13,DBR1,PDZD11,LRRC59,GINS4,LYAR,CCT8,WBP11,RUVBL2,HELB,AARSD1,ITGB3BP,PPP1R15B,TUBG1,NSMCE2,MRPS15,MRPL34</t>
  </si>
  <si>
    <t>ASNS,MXI1,BARD1,PELO,CBR1,CCND3,COMT,CHCHD7,MINPP1,CSNK1D,PTGER3,UHRF1BP1,SESN2,RB1,MRPL2,EEF1G,DBR1,RPA1,RPL28,RPL38,RPS6,RPS11,RPS21,TUBA1B,FZR1,HTATIP2,TMEM14C,PAICS,LEFTY1,GAB1,HELB,FAM120A,GCLC,PSRC1,TEX261,B9D2,XPOT,WBP1,CDT1,STMN1,LIG1</t>
  </si>
  <si>
    <t>ACAT2,SOAT2,COPS3,ATP6V1E1,AUP1,EIF2B4,EIF2B2,EFTUD2,CISH,LONP1,PMM2,CHCHD7,DYNLL2,EIF4A3,PSMB3,DAD1,PSMC3,DAP,PSMD9,TMEM179B,FRAT1,BCAP31,METTL9,TNK2,RPL19,DDX47,MRPS12,FBXW4,SLC3A2,SEPHS2,SMPD1,NUP50,MTHFD2,GBA,SLC39A8,BOP1,HPN,UQCRC1,WRN,CD82,FADS1</t>
  </si>
  <si>
    <t>ACADL,UHRF1,ATP5F1A,ATP5F1B,AUH,BAD,SEC11C,NDUFB6,CDKL1,PGLS,CHCHD7,COX6A1,BRCC3,PPP1CC,CEP57,GDPD1,MXD3,GINS1,CDCA2,USP15,DTYMK,SMC4,RFC4,FEM1B,ATP6AP2,CKAP2,RPA1,UBE2E3,ZC3HC1,FCHO1,METAP2,PSRC1,PRDX2,GSTM5,H2AFZ,MRPL3,TUBG1,MRPS11,PLA2G12A,MLF2,FADS1</t>
  </si>
  <si>
    <t>ABCB7,MGST3,ARL2,NDUFS3,BNIP3L,HIST1H3F,USP14,PCBP2,ALG5,GMPPB,ATP6V1G1,PPM1A,GTPBP2,RRN3,PRKAB1,HERPUD1,SERBP1,PSMB3,PSMD3,GADD45A,DLST,RAN,RGS10,MRPL4,FEM1B,ATP6AP2,NUTF2,NUSAP1,DDX19A,RPL28,TUBA1B,ZDHHC16,SSBP4,STIP1,ATL2,WWP2,TPI1,PARK7,GABARAP,HNRNPC,VDAC2</t>
  </si>
  <si>
    <t>M6992</t>
  </si>
  <si>
    <t>Genes up-regulated in allogeneic T cells after stimulation with dendritic cells from: liver versus peripheral lymph nodes (pLN).</t>
  </si>
  <si>
    <t>ACO2,GATAD1,ATF4,ALDH7A1,NFE2,POLE3,CCND3,TMEM56,CISH,MRPS21,FADS2,COMT,GTPBP1,PRKAG1,MAP2K2,ADIPOR2,WIPI1,RFC2,TSSC4,RGS12,GEMIN7,RPL30,RPLP0,RPS6,CARM1,KTI12,MAP1LC3A,RAB10,UBE2S,PBX4,COMMD3,TBRG1,WBP2,SDSL,PHLDA2,RAB38,HPCA,GABARAPL1,ISG20,PLA2G12A,AAAS</t>
  </si>
  <si>
    <t>M9550</t>
  </si>
  <si>
    <t>Genes up-regulated in KLRG1 low [GeneID=10219] CD8 T effector cells during infection: wildtype versus ID2 and BCL2L11 [GeneID=3398;10018] knockout.</t>
  </si>
  <si>
    <t>GDF5,KIF18A,LAGE3,BIRC5,APLP2,SSNA1,CREG1,TIMELESS,NME3,CCNA2,GTF3C5,METRN,CENPM,EEF2K,CRIP2,PRIM1,KCTD20,BCAS3,DLGAP5,DIO2,RBL1,COQ6,RFWD3,CENPQ,ELF2,ARL6,GINS4,SLC14A1,ASF1B,CDCA5,TCF19,UBE2C,SIRT1,H2AFX,ARL2BP,ACOT9,TUSC2,GABARAPL1,WEE1,MRPS15,STMN1</t>
  </si>
  <si>
    <t>SPC25,MCM4,MCM7,ARHGAP21,HAT1,VAMP8,CADM3,CCRL2,CCNA2,CCNF,AURKB,CENPF,CKS2,DLGAP5,NCAPG2,RFC2,ESCO2,RRBP1,SYCE2,UBE2E3,SMC2,CDC42EP3,PAICS,SPAG5,SLC25A39,CHTF18,TPX2,PLK4,PRRC1,GFPT1,AURKA,GPX1,TFDP1,TK1,TTK,TYMS,ZCCHC3,ANP32E,DEK,ATP5IF1,STMN1</t>
  </si>
  <si>
    <t>ACO2,NUP54,ATIC,ATP5F1B,ATP6V0A1,ATP5PO,AUH,NDUFA3,IER3,CCNE1,P2RY1,TBRG4,CLIC4,PRPS1,RETSAT,NSDHL,RAB3IL1,DUT,PPP1R14B,MRPL27,ECSIT,FDPS,PTGES2,ISYNA1,NT5DC3,SLC1A5,CUTA,SSBP4,FGD6,DNAJB11,EAF2,SSR4,RAB10,GMPR,CAPN10,TUFM,UQCRC1,IGSF3,ATG9B,SGPP2,IFRD2</t>
  </si>
  <si>
    <t>HIST1H2BG,HIST1H2BM,HIST1H2BE,HIST1H2BH,HIST1H3G,HIST1H4J,HIST1H4C,ATIC,NDUFV1,NDUFV2,C1QBP,PDLIM1,PEBP1,COL9A2,EI24,PON2,PPA1,FAM162A,RGS10,RPL4,RPL9,RPL19,RPLP0,NET1,RPS2,RPS5,RPS6,RPS10,LANCL1,SHMT2,SNRPD2,ACSL5,SOX12,GDI2,HIST1H1C,HIST1H1B,RPL35,HINT1,PRMT1,VDAC1,CCDC6</t>
  </si>
  <si>
    <t>AARS,MRPS28,ASNS,RNGTT,EIF2B2,NIPA1,CARS,DNAJA3,WDR46,GNL2,MED21,POLD2,CHST11,MAP2K3,PSMB5,PSMD8,CLN6,PPP1R14B,UBR7,TRAP1,UBL5,TUBD1,SLC29A1,TMEM88,MRPL12,TMEM147,MRRF,MRPL17,VPS35,TIMM50,SRM,RUVBL2,SLC39A8,TMEM177,PRPF38A,XPOT,PRMT1,XBP1,PNO1,IFRD2,PYCR3</t>
  </si>
  <si>
    <t>AP2A1,AQP9,OAT,CCNF,P4HB,CDK2,SLC25A3,ASNSD1,POLD2,WDR74,HEBP1,DHFR,DPAGT1,RBL1,ABCB6,TIMM10,TIMM8B,EIF4E,KLHL12,SRRM1,LRRC59,TFG,ZRANB3,TUBA1B,CEP78,PPIE,SSSCA1,SMPD4,CLPX,DBF4,METAP2,AARSD1,ABCB10,TTK,NRIP3,PNO1,PSMG2,UBE2J2,WDR34,FADS1,LMNA</t>
  </si>
  <si>
    <t>SLC25A5,DYNLL1,IER3,CLIC1,GNL2,PLAGL2,EEF1E1,MAP2K3,EIF4A3,PSMD1,PSMD7,PSMD9,RGS10,RPGR,PSMD14,RPN2,EZH2,TUBA1B,FEN1,RBM14,EMG1,FKBP2,SSSCA1,CCT4,PAICS,CCT5,SP3,UAP1,MTHFD2,CHMP2A,PRDX3,UBE2S,NUP160,TEX261,GPX1,HNRNPAB,UBE2D1,PRMT1,UMPS,PNO1,WNK1</t>
  </si>
  <si>
    <t>APEX1,AQP9,ARRB1,RNF38,PABPC4,EIF2S2,NME1,NPM1,SLC11A2,ODC1,PAM,DEDD,CDK4,CDR2,LONP1,VKORC1,PIM1,GSTO1,DYM,UCK1,GADD45A,RNF141,DUSP1,RGS10,RCL1,RPGR,DDX47,MRPL23,RPS3,RPS4X,RPS6,RPS19,MFN1,SLC3A2,GART,SSBP2,DNAJB2,HSPA9,HSPE1,SLC30A1,IFRD2</t>
  </si>
  <si>
    <t>ANXA9,TRIB3,TMEM208,MTX1,ATP5MC2,NAPA,PDK3,IQGAP3,PPM1G,NUS1,GINS1,DDIT3,SLC25A38,TOP1MT,DPAGT1,DUT,ASCC1,ZDHHC4,NDUFA13,RNF5,GOLPH3L,SRRM1,UFSP2,ANAPC5,MRPL28,THOC3,DIS3,SSR1,NEDD1,XPO4,FRAT2,SIRT3,GUSB,HNRNPH2,AGFG2,WEE1,XBP1,IDH3A,MRPS26,MRPS24,SLC30A1</t>
  </si>
  <si>
    <t>ACADL,ADK,BAG1,BCL2L1,SAP30,DRG1,CAPN2,CASP3,ODC1,PEBP1,PDHB,PDK3,ZNHIT3,CLIC4,MINPP1,PSMB4,DCK,UHRF1BP1,QDPR,RAD17,RARS,RFC2,RFC3,TRIM27,E2F8,ATP6AP2,MTDH,ETFB,FXN,CCT5,FARS2,GCH1,FAM120A,KLHL7,TCP1,PPP1R15B,HPRT1,AGFG1,DAP3,RTN4,STMN1</t>
  </si>
  <si>
    <t>ACADL,ACAT2,MCM7,CENPP,BIRC5,NUDT1,ALDH7A1,ATP5MC3,NDUFA4,TTC9C,CDC123,GATC,CCNF,CDC25C,CDKN3,TRAPPC1,CKS2,CDCA3,IFT140,CENPL,PSMA2,PXMP2,TROAP,APIP,HEMGN,CNPY2,TRMT2B,FEN1,LCMT1,SUV39H1,HIST1H1C,PRPF38A,SERINC5,HARS,ARHGAP19,WBP1,TYMS,UROD,ANP32E,ATP5IF1,MAD2L1</t>
  </si>
  <si>
    <t>MCM3,ADA,PIP5K1B,BIRC5,RUVBL1,EIF3I,CDC123,EIF2B3,CAPN1,CCNA2,CDC25C,CDR2,CKS1B,KIF23,BAG2,PSMC5,PSMD11,RAN,RFC2,MRPL23,SF3A1,RRM1,RBM14,PITRM1,GINS4,AHSA1,ASF1B,NUP133,DAAM1,NUDC,SNRPD2,CAPN10,MRPL3,RPL13A,PNKP,TSTA3,UMPS,IMPDH2,EXOSC5,ISG20,DAP3</t>
  </si>
  <si>
    <t>MAFG,DNAJB9,EHBP1L1,SLC39A11,SAP30,USP25,AHCTF1,PNKD,NMNAT3,PTBP1,USP15,RARS,RBL1,SAE1,E2F8,RIF1,RPS3A,BCAS2,FKBP11,IFITM2,DIS3,ELOF1,GDE1,SLC6A2,CUTA,UBE2O,VPS35,PRRC1,MAST2,JMY,TAL1,XPO4,TMEM9,WBP2,FASTKD5,TTC1,UBE2D1,HSPA9,ADAMTSL5,PGAM5,KCNN4</t>
  </si>
  <si>
    <t>GFI1B,HIST1H3D,ALDH1A1,ARHGAP6,ARL2,ATF4,SAMD14,CKS2,FADS2,PLK1,CDCA3,DLGAP5,MELK,GADD45A,DIO2,ADIPOR2,TSSC4,CDCA8,RNF5,PDZK1IP1,TMEM88,COQ10B,TRAPPC3,SORD,GATA1,ACSS2,DHRS4,TMEM97,GP9,AARSD1,GSTM5,TGM2,TJP1,CKAP2L,SDSL,ZKSCAN5,JOSD2,ISG20,NCLN,JUNB,ORMDL3</t>
  </si>
  <si>
    <t>M7686</t>
  </si>
  <si>
    <t>Genes down-regulated in ankle joints over-expressing TNF [GeneID=7124]: SPHK1 [GeneID=8877] knockout versus wildtype.</t>
  </si>
  <si>
    <t>HIST1H2BC,ALOX5,MOCS1,MTHFD1,ATIC,BARD1,BNIP3L,RNF8,BAZ1B,PA2G4,BAG2,EI24,CPT2,CRAT,PPOX,PSMD9,MED16,RBBP5,ZDHHC4,UBR7,GOLPH3L,EIF2B1,ELAVL1,PIP4K2C,ERH,ETFDH,ATP5PD,GALNT10,NUP133,EXOC1,NUDC,TCFL5,SSRP1,GDI2,INTS5,TSTA3,TTK,TUBG1,SDF2L1,YWHAH,AVEN</t>
  </si>
  <si>
    <t>M9954</t>
  </si>
  <si>
    <t>Genes down-regulated in tumor-infiltrating CD8 T cells: BTLA+ [GeneID=151888] versus BTLA- [GeneID=151888].</t>
  </si>
  <si>
    <t>ADA,HIST1H2BN,HIST1H2BM,HIST1H2BF,HIST1H2BE,HIST1H2BC,HIST2H2BE,AHCY,ATP5F1A,ATP5F1C,NDUFV2,OXA1L,PDE6D,PDHB,POLR2J,CS,KLHDC3,CEP57,PSMD4,UBXN1,EEF2,ZC3H14,RPLP0,RPS2,RPS8,ANAPC5,UBE2E3,PABPC1,TXNL4A,SUPT4H1,TEX261,NUPL2,FRAT2,LSM6,PHB2,UBE2D1,HIST1H2BK,IMPDH2,EVI5,CCDC6,LMO2</t>
  </si>
  <si>
    <t>CLPP,LAGE3,MIF,ATF4,LSM2,HYAL2,NDUFB8,NDUFS2,DRG1,ST3GAL5,BUD31,TSPO,PLOD3,CAPNS1,PDE6D,CENPB,PARVB,GRHPR,FADS2,COX6B1,PPP1CA,RSAD2,PRIM2,PSMB3,PSMB6,DUSP1,MRPS12,RPN2,ATP5PD,EBP,NUDC,VAMP5,SRM,SUPT4H1,OS9,STIP1,COPS6,TGM2,DNAJB2,FADS1,LYL1</t>
  </si>
  <si>
    <t>AARS,ALAD,ASNS,PAFAH1B3,SEC61A1,PLTP,PMS2,POLD2,MAD2L1BP,DAD1,DAP,DDX1,AK3,NSDHL,OCIAD1,PARD6A,DLST,PPP1R14B,RDH11,MTDH,BCAS2,RPS6KA1,HEMGN,WDR81,LANCL1,GOLM1,FDPS,ANAPC5,FKBP2,FKBP4,SDHB,HSPA4L,GLRX3,LEFTY1,SLPI,SSR2,ANKRD28,PRDX2,TSPAN8,SSBP2,PCNP</t>
  </si>
  <si>
    <t>ACO2,MCM7,ACTL6A,DCPS,NQO2,CDC6,CDK4,CUEDC2,ANLN,CLTB,LSM4,PIGB,CHCHD7,MRPL55,POLR2D,PNKD,PPIB,PPP1CC,NUP93,DAP,FAM162A,ASCC1,ZDHHC4,RGS10,RPL38,RPS3,MRPL30,HTATIP2,MRPL28,PACS1,TXNL4A,GCLM,PHF5A,FAF1,RPL13A,PARK7,ARMC6,IDH3A,MRPS15,MRPL34,KCNN4</t>
  </si>
  <si>
    <t>M7100</t>
  </si>
  <si>
    <t>Genes up-regulated in neutrophils treated with CSF2 [GeneID=1437] versus control.</t>
  </si>
  <si>
    <t>HIPK1,SHROOM4,MAP3K10,HAT1,ALDH7A1,NDUFB10,NDUFV2,MRPL49,CLIC1,ATP6V1G1,PPP1CC,GINS1,TMEM179B,PXMP2,DUSP1,UBR7,APIP,COPS4,ELF2,DDX19A,RNF168,NET1,MRPS12,FEN1,ACAA2,COPZ1,RNASEH2A,RPAIN,ZDHHC16,ST3GAL2,FXN,ELOF1,SLPI,ENDOD1,TMEM183A,TMEM60,SAV1,GABARAPL1,SGPP2,MFF,MAP1LC3B</t>
  </si>
  <si>
    <t>SEH1L,ACTL6A,MTX1,ATP5F1A,SNX3,PAM,PDE6D,ABCG2,PON2,MAD2L1BP,PRCC,RARS,RFC3,NDUFAF1,G3BP1,COPS4,RPA1,RPL18,MRPL23,EPRS,RPL36A,MRPL37,RPS8,UBAC1,ANAPC5,TRMT2A,SMPD1,NDUFA12,CLP1,NUDT21,GSTZ1,TIAL1,ETHE1,COPE,MGLL,SSBP2,HSPE1,MRPS26,MRPL40,ISG20,LBR</t>
  </si>
  <si>
    <t>ACADVL,MCM2,UBE2T,NXT1,ATP5MC2,NDUFA8,NDUFAB1,NDUFB10,EIF2B2,BUD31,POLE3,MAP3K6,P4HB,CUEDC2,CLTB,POLDIP2,FRAT1,TIMM10,METTL9,RCL1,RPL4,RPL27,RPS5,EMG1,ALKBH7,MFN1,TRMT2A,SLC25A39,SNRPD1,SNRPD2,PDCD4,SUV39H1,CCNI,EXOSC2,GUK1,RPL13A,CLPTM1L,UBE2J2,COQ9,KHK,THAP11</t>
  </si>
  <si>
    <t>CLPP,MAGOH,MCM6,ASL,EDF1,NDUFA1,NDUFA3,AIFM1,PSMB3,PSMB5,PHYHIP,MELK,TIPIN,SRA1,E2F1,MSTO1,RFWD3,EEF2,ERH,ETFA,ST6GALNAC6,SDC1,LCMT1,UFC1,CHCHD6,PCGF5,SLC25A39,TIMM50,EIF3K,TAF9,HSPD1,IMPDH2,ERGIC1,LIG1</t>
  </si>
  <si>
    <t>MCM3,RUVBL1,MTHFD1,ATP5F1C,NDUFA6,NDUFV2,EIF2B5,C1QBP,SLC11A2,NUP88,AIFM1,PRMT7,EIF4E2,CHCHD7,NUP93,PSMC1,TATDN2,PSMC5,RAN,ASZ1,CHAF1A,SHQ1,MRPL4,TRAP1,SHCBP1,ENO1,NET1,MRPL30,EXT1,PANK2,ISYNA1,FUT8,XRCC6,GART,RAB35,NUDT5,TTK,UMPS,MTCH2,KPNA2</t>
  </si>
  <si>
    <t>MCM5,ALAD,NXT1,MTX1,STX11,SLC39A11,NDUFS4,CAPNS1,PEBP1,CDK6,DIS3L,PDK3,PRKAR2B,NDUFS7,TATDN2,DAP,PIH1D1,TXNDC11,ESCO2,ETFB,AMZ2,TACC3,TMEM14C,SLC39A4,ACBD6,GPR160,CDK5RAP1,ENDOD1,WBP11,TMEM183A,VAMP5,YDJC,FAF1,MAN1B1,DCTN3,UROS,IDH3G,EXOSC5,ATP5IF1,CCDC6</t>
  </si>
  <si>
    <t>ADA,HIST1H2BE,HIST1H2BH,IFT20,MRPS34,NDUFA7,EIF2B3,NFYC,CALM3,CASP3,PCCB,COMT,IBTK,HERPUD1,GADD45A,MRPL16,WIPI1,RARS,LAP3,ADIPOR1,GOLPH3L,ALG9,UFSP2,RRBP1,TFG,RPAIN,MRPL28,SPAG5,RALY,FUT8,GFPT1,AURKA,NCAPG,NUPL2,GSTZ1,HIST1H1C,ICAM4,MRPS22,AVEN,LRPAP1</t>
  </si>
  <si>
    <t>MAGOH,HAT1,SLC25A12,NDUFA8,NDUFB3,NDUFB5,NDUFB6,PDHB,ALG8,NME7,ALG6,EEF1E1,PRIM1,RAD51C,RFC4,RPS27L,CENPQ,UBL5,EIF4E,COPS4,KLHL12,RPL38,UFSP2,MRPL27,THOC7,RPP30,CCT4,CCT5,PPA2,SUMO2,DPY30,CHEK2,MRPS35,TTC1,SCOC,UMPS,HSPE1,MRPL34,CHCHD1,ATP5IF1</t>
  </si>
  <si>
    <t>IFT20,BCL2L1,TRIP13,PLAGL2,ABCG2,ASNSD1,EI24,CRELD2,NUP93,ATPAF2,AHI1,OCIAD1,FAM162A,LAP3,PSME3,PSMD14,SF3A1,TBC1D7,SLC22A15,ETFB,IFITM2,THOC3,CHTF18,SUMO2,FGD6,JAGN1,SSR4,PMPCA,GPM6B,TMEM9,MTREX,SPCS3,GABARAPL1,UMPS,IDH3G</t>
  </si>
  <si>
    <t>MIF,TPST1,RANGRF,ATP5F1A,PCBP1,TBRG4,SLC25A3,LSM4,NME7,CRIP2,PSMC2,DDOST,PIH1D1,MRPS18A,LSM12,TRAP1,ABHD5,LPCAT3,EIF5A,MRTO4,RPL9,ZC3H14,RPN2,SF3A1,ANAPC5,ERGIC3,SSR2,TBCD,GUSB,PPP1R15B,HK1,U2AF1,CLPTM1L,NSMCE2</t>
  </si>
  <si>
    <t>HIST1H2AC,HIST1H2BE,PLA2G4C,CTSF,AUP1,NDUFA3,NDUFA6,NFE2,CENPB,CBY1,PPOX,GORASP2,DAP,FBXO2,DPAGT1,ACOT8,ZDHHC4,ATP6AP2,ALG3,UFSP2,PPIE,COPZ1,UFC1,HTATIP2,EBP,EIF2AK1,UAP1,RBKS,STK11,ERP29,INTS5,GUSB,TRAM1,DAPK2,GABARAP,HPCA,HIST1H2BK,ISG20,ITGB1,THAP11</t>
  </si>
  <si>
    <t>M4828</t>
  </si>
  <si>
    <t>Genes down-regulated in comparison of CD4 [GeneID=920] T cells versus erythroblasts.</t>
  </si>
  <si>
    <t>PPM1D,HAT1,AQP9,ARRB1,CNIH4,IRS2,MVK,NME3,MRPL49,NFXL1,PFKM,ASB6,SERTAD3,KIF23,RNF19A,CHST11,RSAD2,UBXN2A,NUP93,PHYHIP,WDR55,MYEF2,DHFR,WIPI1,RFWD3,AGMAT,PDZD11,ANKRD54,HSPA4L,FBXW4,SMPD4,ST3GAL2,RNF11,TIMM50,TMEM183A,SGK3,VSNL1,XK,IPP,KPNA2</t>
  </si>
  <si>
    <t>RBM10,HIST1H2BC,ZDHHC24,MTHFD1,ATF4,EIF3G,ATP5F1B,PABPC4,NDUFA9,CCRL2,P4HB,VKORC1,METRN,PSMF1,PPM1G,PPP6C,RAD17,NARF,LHFPL2,CKAP2,TUBD1,MRPL12,RPS6,RTN3,GALNT10,IFITM2,PABPC1,VPS35,DAAM1,EIF2AK1,WBP11,PMPCA,PACS2,TERF2,NUDT4,ETHE1,HAGH,TUFM,UQCRC1,ITGB1</t>
  </si>
  <si>
    <t>SLC43A1,ATP5F1B,CTSF,BANF1,PPIL3,EIF2B4,EIF2B2,OAT,CCT6A,CDC5L,SERBP1,PSMD12,RETSAT,MYEF2,FARP2,DTYMK,ABCB6,UBR7,TFB1M,FBXO31,SLC29A1,PI4K2B,GLRX5,RPS26,ALKBH7,RPAIN,FPGS,CCT2,GAB1,JAGN1,SSR2,RUVBL2,DHRS4,MED22,TCP1,ZBTB45,STRAP,GYPC,TPI1,FASTKD5</t>
  </si>
  <si>
    <t>M6671</t>
  </si>
  <si>
    <t>Genes down-regulated in bone marrow-derived macrophagesat 180 min of stimulation by IL10 [GeneID=3486] and LPS: IL6 [GeneID=3469] knockout versus IL10 [GeneID=3486] knockout.</t>
  </si>
  <si>
    <t>GFI1B,APEX1,AQP9,TRIB3,AUH,TMEM11,EIF2B2,LONP1,UBQLN1,TMEM158,CLIC4,WDR74,DLST,SRA1,RARS,TOM1L1,NDUFA13,ANGPTL6,BCAP31,BSCL2,PTGES2,PABPC1,SLC1A5,SLC3A2,PPA2,CYB5R1,SRP72,SSR4,PROKR1,AFG3L2,RABGEF1,GYPC,HSPA1B,IGSF3,HSPE1,SPIRE1,ITGAM,PLA2G12A,ST7,FAHD1</t>
  </si>
  <si>
    <t>CLPP,MRPL15,ATF4,PELO,MRPL49,NPM1,CDC6,CDR2,SAC3D1,COL5A1,PPP1CC,DYNLL2,MAP2K3,DMRT1,ADIPOR2,TOM1,NARF,MRPS7,G3BP1,ALG9,RPA1,MRPL12,ETFB,RBM14,PQLC1,ZCCHC17,SMC2,NUDC,VPS29,SRP54,LSM3,LPIN1,PHF5A,SUSD2,H2AFX,HDGF,TUSC2,EIF4ENIF1,IMPDH2,EVI5</t>
  </si>
  <si>
    <t>CHAF1B,ZSWIM1,ADK,UBE2T,DYNLL1,EIF3G,PABPC4,IER3,EIF2B4,PKMYT1,DNAJA3,PCBP1,MED21,TXN2,KIF23,POLR2D,CYC1,TLK1,DIO2,HEXIM2,RPL26,NUP85,LANCL1,MCM10,DSN1,FNIP1,HAX1,ANAPC5,SEPHS2,SSRP1,NCAPH,FRAT2,SIRT3,TFDP1,GTF2H4,GUK1,OIP5,DNAJB2,DAP3,AAAS</t>
  </si>
  <si>
    <t>PICALM,MGST3,PLA2G4C,MRPL15,BCL2L1,NDUFA6,NDUFA8,NDUFC1,NDUFV2,BRCA1,NFE2,OPA1,PNMA1,CKS2,SEC61A1,PSMC4,GINS1,CNIH3,HEBP1,FAM162A,ADIPOR1,TIMM8B,CLN8,RTN3,TIMM17A,SDHB,SEL1L,FRMD4A,TEX2,PRDX3,GSPT1,ETHE1,H1F0,UBE2D1,UBE2E1,UQCRC2,MTCH2,MRPL40,EVI5,CCDC6</t>
  </si>
  <si>
    <t>EIF3F,STX11,MXI1,PABPC4,NACA,BTF3,MTMR3,CAPN2,OXA1L,PCBP2,CLK3,MAP2K3,MXD3,PARP16,DUSP1,EEF1G,RPL18,RPL26,RPL27,RPL30,RPL27A,RPL28,RPL31,RPL32,RPL38,RPS4X,SF3A1,RPS7,RPS8,RPS11,RPS16,RPS19,YPEL5,CD244,ERP29,RPL13A,GABARAPL1,MTCH1,USP7,MAP1LC3B</t>
  </si>
  <si>
    <t>M3418</t>
  </si>
  <si>
    <t>Genes down-regulated in comparison of regulatory T cell (Treg) versus effector T cells.</t>
  </si>
  <si>
    <t>SHROOM4,SOAT2,MPP2,HCN3,UBE2T,ATP5PB,MS4A3,PFKM,GRHPR,CHAC1,POLDIP2,SRXN1,RNASEH2B,E2F1,TRIM10,EIF4EBP1,RPA2,EPHB1,ERH,RRBP1,RRM1,TFG,SYCE2,GLRX3,GINS4,THOC3,PCGF5,PMVK,NUP133,REEP4,WBP11,CENPN,SUV39H1,SIRT3,ABCB10,NUP62,HPRT1,SDF2L1,WNT8B,PLA2G12A</t>
  </si>
  <si>
    <t>ABCA3,MCM4,MCM7,ARHGAP6,VAMP8,MYBL2,SLC39A11,BRCA1,IER3,CCND3,CCNF,CCNE2,TMEM120B,POLE,MAP2K3,CENPL,DCK,CYB5R3,RBL1,CERCAM,STX2,EZH2,TFG,FANCD2,FZR1,SMC2,CDC42EP3,SPAG5,CENPN,GDI2,GFPT1,AURKA,GOLIM4,TK1,CKAP2L,ZFP41,DHRS13,TUSC1,L1CAM,FADS1</t>
  </si>
  <si>
    <t>M3882</t>
  </si>
  <si>
    <t>Genes down-regulated in comparison of dendritic cells (DC) stimulated with CpG DNA (TLR9 agonist) at 2 h versus DC cells stimulated with Gardiquimod (TLR7 agonist) at 2 h.</t>
  </si>
  <si>
    <t>ZSWIM1,TRIM59,HACE1,MTX1,BAD,PIGQ,TMEM120B,CISH,COMT,RRN3,NUP93,NSDHL,POM121,ALDH18A1,RAD17,RAD23A,LRRC20,GGNBP2,UBAP1,TMEM14C,KBTBD4,USP39,JAGN1,DMAP1,KLHL7,DBF4,AFG3L2,CCNI,NUP160,TEX261,GRINA,CAPN10,GUK1,H2AFZ,SH3BP5L,SGK3,UBE2D1,EVI5,PYCR3,THAP11</t>
  </si>
  <si>
    <t>M4413</t>
  </si>
  <si>
    <t>Genes up-regulated in comparison of naive CD4 [GeneID=920] CD8 T cells versus unstimulated NK cells.</t>
  </si>
  <si>
    <t>HDHD3,ADK,EIF3D,PABPC4,ODC1,CCNE1,OXA1L,PEBP1,PAFAH1B3,CDR2,NENF,COX11,WDR74,RGS10,NOSIP,THAP4,LPCAT3,RPL19,RPL26,ZC3H14,RPS3,RPS6,RPS10,FABP6,TACC3,PABPC1,KBTBD4,ERGIC3,SMARCB1,HBS1L,ERP29,TAF9,GRSF1,RPL35,DNAJB1,IDH3A,IMPDH2,DAP3,IFRD2,KCNN4</t>
  </si>
  <si>
    <t>UBE2T,ATF4,BARD1,EIF2S2,NUCB1,CASP3,PAFAH1B1,CRLF1,ENPP1,VKORC1,CLTC,MED7,CHST11,DAD1,PYCR1,RIF1,EYA3,RRBP1,UBE2E3,PQLC1,FPGS,SLC39A4,NPLOC4,VPS29,NEU3,SSR4,RABL3,NCAPG,SEC61G,EXOSC8,GABARAPL1,AGFG1,SDF2L1,HSPA1B,DCLRE1B,ZCCHC3,ZFP41,STT3A,RSPH1,LHX3</t>
  </si>
  <si>
    <t>KIF18A,MCM4,MPO,SPC24,DYNLL1,EIF3I,NDUFC1,BAZ1B,MORN2,PKMYT1,NANS,CDC25B,COX5A,IQGAP3,KIF23,MXD3,DTYMK,ESCO2,NUTF2,RPL18A,SF3B4,RNF168,EZH2,FEN1,SDC1,FOXM1,TMEM107,LARP7,CEP72,SLC25A39,CENPN,DPY30,CIT,B9D2,LSM6,H2AFX,PDSS1,PDAP1,UMPS,STMN1</t>
  </si>
  <si>
    <t>MCM2,RNGTT,NDUFA8,NDUFA9,HERC1,NUCB1,NUP88,POLE3,NCAPH2,CUEDC2,CLTB,COMT,CHCHD7,TMEM158,COX6A1,COX6B1,PPP1CC,CTSE,PSMD9,BOLA1,EEF1B2,BSCL2,TUBD1,KLF3,SH3YL1,TOMM40L,SSRP1,STK3,KLHL7,GLE1,LIAS,TLCD2,FAF1,TUBG1,EIF4ENIF1,VDAC1,MRPL14,IPP,FTSJ1,DEK</t>
  </si>
  <si>
    <t>RBM10,HIST1H2BH,HIST1H3E,TSPAN33,GTPBP8,TRIB3,EIF3D,ATP5F1B,TTC9C,NDUFV2,NME4,CDKN1A,HOMER2,PMM1,TAPT1,PON2,PPA1,PRPS1,DNMT1,RPS27L,EHHADH,SHCBP1,KATNAL1,EYA3,MAD2L2,ISYNA1,ZC3HC1,SLC2A4,STARD10,GDI2,NDUFA12,TERF2,R3HDM1,U2AF1L4,PHLDA2,TUBA4A,VDAC2,MRPS5,IMPDH2,LMNB1</t>
  </si>
  <si>
    <t>M3521</t>
  </si>
  <si>
    <t>Genes down-regulated in comparison of CD2+ plasmacytoid dendritic cells (DC) versus CD2- cells.</t>
  </si>
  <si>
    <t>ZDHHC24,MRPL15,MTF1,CDC123,ODC1,AIFM1,UBE2L6,CLTC,SERTAD3,HERPUD1,USP15,RARS,COQ6,SHQ1,MRPS7,TFB1M,ELAVL1,ENO1,RPL3,RPS16,RTN3,FECH,FBXW4,MRPL28,RALY,ERGIC3,EBP,USP39,VAMP5,TEX2,RNF139,ARHGAP19,KIF24,UBE2H,UCK2,MRPS22,MFF,PSMG2,COQ9,THAP11</t>
  </si>
  <si>
    <t>SEH1L,ABCB7,MAT2A,ASNS,GATAD1,TRAK2,NDUFAB1,DRG1,NMT1,CAPN2,CDC25B,ZNHIT3,FBXO7,IBTK,PRPS1,PSMB7,DDX1,FAM20B,JOSD1,RAB4A,HEATR3,DAZAP1,NUTF2,EPRS,DDX19A,EZH2,POP5,COPZ1,FBXW4,CGRRF1,SUMO3,HBS1L,SSRP1,NUDT21,GYPC,BEX4,HSD17B10,EXOSC8,TUFM,THAP11</t>
  </si>
  <si>
    <t>M9083</t>
  </si>
  <si>
    <t>Genes up-regulated in the bone marrow CD34+ [GeneID=947] cells: CD38- [GeneID=952] versus MME- SELL+ [GeneID=4311;6402].</t>
  </si>
  <si>
    <t>ADD1,APLP2,NDUFA6,SAP30,DRG1,ST3GAL5,NPM1,CAPN2,OAT,CD47,MRPS21,GSTO1,COX6A1,PON2,KCTD20,DDB1,QDPR,DNASE1L1,RGS10,MECR,MTDH,RPL36A,RPS5,RPS26,TACC3,ANAPC5,SPECC1,FUT8,GCH1,ANKRD28,TALDO1,ACOT9,IDH3G,YWHAH,ZSCAN21,MRPS11,WNK1,MFF,RTN4,LMO2</t>
  </si>
  <si>
    <t>M3715</t>
  </si>
  <si>
    <t>Genes up-regulated in comparison of control dendritic cells (DC) at 6 h versus those stimulated with poly(I:C) (TLR3 agonist) at 6 h.</t>
  </si>
  <si>
    <t>SPC25,ARRB1,EIF3F,NDUFA7,CCNA2,CDK2,CLIC1,TMEM179B,HEBP1,RABIF,RBBP7,UBXN1,RGS10,BCAP31,RPA2,UFSP2,NUP85,UBAP1,SLC39A4,CUTA,CCT5,ASF1B,EBP,SLPI,SOD1,SSR4,NEDD1,GCLM,TAF10,CCNI,TALDO1,FRAT2,SIRT3,NUDT4,GUSB,CLPTM1L,DNAJB2,FTSJ1,EVI5,APLF</t>
  </si>
  <si>
    <t>AARS,ASNS,NASP,NDUFA8,EIF2B4,EIF2B2,EIF2S2,BAZ1B,CBR1,CDK4,COPB2,CISH,POLD2,POLR2F,PSMB5,PSMD8,DPAGT1,DNAJB6,MRPS16,PPP1R14B,MRPS7,ALG3,MRPL12,TMEM147,HAX1,MRRF,FKBP2,LYAR,MRPL17,PPIL1,CHAC2,SRM,CHMP2A,STIP1,FBLN7,NUPL2,PRPF38A,PRMT1,UMPS,PNO1</t>
  </si>
  <si>
    <t>SPC25,MRPS18B,RUVBL1,TNFRSF17,CREG1,BUD31,GATC,TMEM120B,CKS1B,POLR1C,CPT2,SLC25A10,SERBP1,NSDHL,CDCA4,SEC61A2,MRPS7,PDZK1IP1,LRRC20,SMU1,PIP4K2C,RPS21,FEN1,VTI1B,IFITM2,SEPHS2,CDCA5,NCKAP1,SRM,FCHO1,TBCD,ETHE1,HINT1,HK1,TUSC2,HMGCL,UBE2H,DCLRE1B,EVI5,THAP11</t>
  </si>
  <si>
    <t>CHAF1B,MAT2A,NDST2,MTHFD1,EIF3D,TMEM11,CDC5L,TXN2,PON2,CPOX,DHX15,ALDH18A1,DPAGT1,ABCB6,LAP3,TIMM8B,GOLPH3L,EIF2A,ENO1,PI4K2B,MRPS12,PTGR2,RPS21,MND1,PANK2,OTUD5,PAICS,TRAPPC3,ACTR10,SSRP1,PRDX3,AFG3L2,ATL2,TAF12,PNKP,MRPS35,JOSD2,ALG14,NUDCD2,EXOSC5</t>
  </si>
  <si>
    <t>MCM7,CNOT6,MKNK1,ARRB1,NDUFA4,GPR146,MTMR3,NUP88,OPA1,PCNA,CLIC1,ANLN,ABCG2,PGP,CHCHD7,RBBP7,MRPL2,NHEJ1,RPS3A,RPS5,FKBP11,SARS,CCDC77,ACBD6,SLC25A39,SHKBP1,TALDO1,NCAPH,FAF1,HK1,MRPS35,HMBS,HMGCL,MRPS26,MRPS24,KHK,ATP5IF1,SLAMF9,STMN1,AAAS</t>
  </si>
  <si>
    <t>ACAT2,AP2B1,SOAT2,MRPS28,HIRIP3,EIF2B4,NME4,CCNE2,PCMT1,CDK6,TBRG4,MYLPF,DSCC1,COX6B1,CS,PTBP1,DHFR,ABCB6,RFC4,CENPQ,BRF2,MNS1,MRPL12,MND1,EZH2,ST3GAL6,FNTB,ZDHHC16,LYAR,RALY,CLSPN,YIF1A,NDUFA12,GCLC,MED22,TJP1,HARS,MRPS22,FADS1,B3GAT2</t>
  </si>
  <si>
    <t>M9049</t>
  </si>
  <si>
    <t>Genes down-regulated in T reg: untreated ADORA2A [GeneID=135] knockout versus wildtype treated by ZM 241385 [PubChem=176407].</t>
  </si>
  <si>
    <t>TRIM59,CNOT6,APEX1,ATP5F1D,ATP6V1E1,EIF2B2,NFYB,NFYC,SPSB3,CFL1,RNF19A,WTAP,CSNK1D,MXD3,NANP,PSMD11,PLEK2,SRRM1,RPL27,ANAPC7,VTI1B,POLDIP3,SSX2IP,CDK5RAP1,USP39,HIGD1B,TEX2,SSR1,MORF4L1,RABGEF1,TBRG1,ABCB10,SUPT16H,MTREX,TMEM60,KLHDC2,HNRNPC,USP7,PCNP,SASS6</t>
  </si>
  <si>
    <t>ADK,MGST3,HIST1H4F,RUVBL1,NACA,BAD,CAPN2,PAM,PFAS,METRN,MTO1,TXN2,COX11,IFT140,PARD6A,NQO1,RAD17,RPA1,RPL4,RPS4X,RPS6,RPS16,CD320,ISYNA1,COPZ1,SLC6A2,SSX2IP,ENDOD1,CD3EAP,CAMTA1,COPS6,MRPL3,RPL13A,TTK,MTCH2,ITGB1,DTWD1,KCNC4,ATP5IF1,UBXN8</t>
  </si>
  <si>
    <t>ARF5,UHRF1,ATP6V0A1,NDUFA6,NDUFC1,UBE2M,DEDD,PGAM2,CKS1B,PLAGL2,SNX15,PLK1,TXN2,KCTD20,TMED9,SARS2,FBXO34,ASZ1,UBXN1,TXNDC11,MRPL4,UBL5,BCAP31,FBXO31,ATP6AP2,RPS26,TOMM40L,FKBP2,CUTA,PRR11,EIF2AK1,WBP11,NCAPG,FAM120A,ZBTB45,THOP1,ETHE1,ATG9B,NCLN,CIAPIN1</t>
  </si>
  <si>
    <t>MCM3,MCM5,TPST1,MRPS18B,SLC43A1,EIF3B,BANF1,BLVRA,NME1,BAZ1B,TRIP13,ALG8,POLE,TMEM158,POLR2F,PPA1,PSMD12,TIPIN,DHFR,PXMP2,PPP1R14B,MRPS18A,EIF5A,RPA1,MCM10,FEN1,RBM14,SLC25A17,TMEM14C,LYAR,DUS1L,LSM3,PRDX3,CLP1,ZFPM2,STRAP,SNF8,CBX3,AGFG1,HSPD1</t>
  </si>
  <si>
    <t>H2AFV,MARS,ADD1,AHCY,ALOX5,CUL4A,MSMB,EIF3F,NACA,NDUFA7,NDUFS4,CAT,CDC5L,CLTB,COX4I1,TMEM158,PPM1A,DAP,DUT,RGS10,EEF1G,RPS3A,PEMT,UBAC1,ACAA2,SIVA1,SLC1A5,TRAPPC3,SSRP1,ERP29,TEX261,PRDX2,H2AFZ,PHB2,UQCRC1,XBP1,IDH3A,ITGAM,LMO2,LYL1</t>
  </si>
  <si>
    <t>ACTL6A,ADAM10,MGST3,MPST,TTF2,ATP5F1D,BARD1,NDUFA8,NDUFAB1,BNIP3L,BRCA2,DNAJA3,CCNE2,AP2S1,LSM4,NENF,BAG2,NSDHL,TIPIN,FAM162A,RAN,MED16,LRRC20,TIMM17A,PPIE,UBE2E3,MRPL28,ST3GAL4,GINS2,SNRPD3,CD244,PRDX3,ERP29,HTRA2,HAGH,HINT1,NUP62,TUBG1,DAP3,LMNB1</t>
  </si>
  <si>
    <t>PICALM,HIST1H2AB,APLP2,MRPL15,SAP30,NDUFV2,PAM,CDA,CDK4,CKS2,CLIC1,NENF,CPT2,PRKAR2B,PSMA2,PSMB5,PSMD12,NSDHL,FAM162A,WIPI1,DNAJB6,PLEK2,TIMM8B,EIF4A1,ACSL1,TIMM17A,SEL1L,GLRX3,EBP,GINS2,CENPN,TEX2,MTHFD2,LSM3,PRDX3,TK1,GABARAP,MTCH2,VDAC1,MRPL40</t>
  </si>
  <si>
    <t>ACO2,ADAM10,AHCY,STX11,ATP5F1D,PABPC4,BANF1,NDUFV1,IER3,P4HB,CDK2,WDR46,NCAPH2,PIM1,TRIM58,PPIB,PDIA4,PRCC,HERPUD1,PSMC3,PTBP1,CDCA4,DUSP1,LSM12,RCL1,SMU1,MRPL12,RTN3,ECSIT,FZR1,ARL6IP1,UBE2S,PDIA3,HSP90B1,UQCRC1,HSPA9,NT5DC2,STT3A,JUNB,CDT1</t>
  </si>
  <si>
    <t>PABPC4,NDUFA1,GMPS,CALM2,CCNA2,P4HB,TRIP13,CBY1,CRIPT,CRELD2,PPIA,IBTK,CDCA3,NCAPG2,THG1L,RAB4A,RAD17,ZDHHC4,EDNRB,RPS27L,RHEB,RIT1,BRIP1,ETFA,SEC13,RNASEH2A,SLC19A2,ARMC9,PLK4,HBS1L,CENPN,NUDT21,SIL1,GSTP1,TRAM1,OIP5,VDAC1,NT5DC2,DTWD1,MAP1LC3B</t>
  </si>
  <si>
    <t>MCM3,MRPS28,POLE3,ALPK2,CDK4,COL5A1,SLC31A1,GDF15,COX6A1,RRN3,SLC25A10,DDB1,RAD51,WIPI1,TOMM6,DNAJB6,MRPS7,EIF4E,EIF5A,RPA2,MTDH,MRPL12,LRRC59,RNASEK,SALL1,FDPS,RNF11,USP39,SRM,SSRP1,ACSS2,RAB10,BOP1,GSS,GTF2E2,GTF3A,HADHB,HINT1,ECD,STT3A</t>
  </si>
  <si>
    <t>CLPP,RBM10,ATP5F1A,MXI1,ATP5PB,RNGTT,NDUFA8,NDUFS2,NUP88,PFKL,COX5A,GRHPR,IQGAP3,YIPF3,PPIB,GTPBP2,HERPUD1,PRPS1,PHGDH,TMCC2,RAD21,RNF5,BSCL2,UBAC1,DCTN2,YIPF4,TXNRD2,SPAG5,CUTA,USP39,SSBP4,KLHL7,GMPR,TLCD2,CAPN10,MRPL14,ILK,IPP,DEK,LMNB1</t>
  </si>
  <si>
    <t>CHAF1B,MCM6,HIRIP3,CDC25C,PCNA,CDK6,CISH,METRN,PIM1,ALG5,DSCC1,PRIM1,NUP93,MXD3,TLCD1,PSMA7,PSMD1,DAP,PSMD9,PSMD12,AK3,CDCA2,NUDT12,PTPN12,DUT,FRRS1,PDZK1IP1,RRBP1,TACC3,ST3GAL4,FXN,SKP2,SNRPD1,PBK,WDHD1,TUBG1,VDAC1,INCENP,AVEN,MXD1</t>
  </si>
  <si>
    <t>ACADVL,PEF1,DCPS,EIF3B,AUH,NDUFA4,GPR146,NUP43,POLE3,AIFM1,SLC25A3,LSM4,IQGAP3,TRPT1,UBR7,BCAP31,RPA1,RPA2,EPS15,RPL38,RPS8,RTN3,LANCL1,TUBA1B,TMEM147,LCMT1,SSSCA1,TMEM14C,TUBGCP2,PSRC1,GUSB,XPOT,HMBS,USP1,VDAC1,DNAJB1,XBP1,IDH3A,KHK,SLAMF9</t>
  </si>
  <si>
    <t>MIB1,MRPL15,NDUFB8,BLVRB,CCNF,PCYT1A,SLC25A3,PLK1,IQGAP3,RETSAT,GINS1,SARS2,DPAGT1,EIF2B1,TMEM40,RNF168,ZRANB3,FANCD2,PEMT,FDPS,PPIE,YTHDF2,SMPD4,NUP133,STARD10,MAP1LC3A,RUVBL2,DHRS4,MED22,AFG3L2,TMEM97,HTRA2,B9D2,GUSB,TYMS,USP1,VDAC1,WDR34,FADS1,SASS6</t>
  </si>
  <si>
    <t>ANXA9,HCN3,CTSF,BRCA2,C1QBP,TCEAL8,PKMYT1,PA2G4,CDK2,CENPM,ALG8,NME7,CHAC1,PM20D1,PPAT,PSMD1,GADD45A,HEXIM2,FRRS1,GOLPH3L,EIF5A,PI4K2B,RPL28,UFSP2,RPLP0,CDV3,SSSCA1,FBXW4,THOC3,STARD10,ANKRD28,TFDP1,TGM2,CHEK2,TMPO,SGK3,HPRT1,UMPS,HSPD1,MRPL47</t>
  </si>
  <si>
    <t>MCM5,ADD1,APLP2,ARRB1,VAMP8,NDUFA8,CREG1,NDUFB5,DRG1,BNIP3L,ST3GAL5,NME3,NPM1,PCYT1A,DPM3,ALG5,MRPS21,LSM4,PMM1,KIF23,PON2,PPIB,PRKAG1,DDB1,NDUFA13,EEF2,RPL7A,BCKDK,RNASEH2C,ANAPC5,FUT8,GRSF1,HAGH,DCTN3,XPOT,UROD,IDH3G,MRPS24,ORMDL3,FADS1</t>
  </si>
  <si>
    <t>AARS,CENPP,KCTD14,CADM3,BRCA1,CACNA1S,OAT,CCNE2,CDC6,AURKB,TMEM120B,CENPF,FBXO42,ASPM,COMT,KIF20B,HERPUD1,IFT140,RFC2,ESCO2,SLC29A1,RRBP1,EZH2,FEN1,SMC2,CDC42EP3,SPAG5,RAD51AP1,TPX2,PRRC1,AURKA,PSRC1,HTRA2,B9D2,TMPO,WBP1,TTK,TYMS,DHRS13,TUSC1</t>
  </si>
  <si>
    <t>M4116</t>
  </si>
  <si>
    <t>Genes down-regulated in comparison of dendritic cells (DC) stimulated with Pam3Csk4 (TLR1/2 agonist) at all time points versus those stimulated with Pam3Csk4 (TLR1/2 agonist) at 24 h only.</t>
  </si>
  <si>
    <t>ARL3,CTSF,NDUFA4,NDUFA7,CREG1,TSPO,CBR1,CDKN2D,PFKL,ABCB4,MID1IP1,PLCB4,PLRG1,TMUB2,CHAC1,MRPL33,SLC25A10,NQO1,WIPI1,BCAP31,ZC3H14,UFSP2,HTATIP2,SLC39A4,PABPC1,SSX2IP,SLPI,CDK5RAP1,SOD1,MAP1LC3A,GCLC,PRDX2,GRINA,NCAPH,CCNDBP1,HPRT1,PTDSS2,MAP1LC3B,SLAMF9,FADS1</t>
  </si>
  <si>
    <t>MAGOH,MGST3,ALOX15,TTF2,HAT1,ARL2,ARRB1,NDUFAB1,CCNC,CLTC,LSM4,MTO1,PSMD1,MRPL16,JOSD1,FAM162A,RAN,DBR1,PHF10,RPL9,ZC3H14,RPS4X,CFDP1,ACAA2,FNTB,ARFGAP2,SSX2IP,NUP50,CD244,NUP205,MRPS30,GOLIM4,CAMTA1,TCF12,ABHD2,COMMD3,ITGB3BP,NUDT4,TPMT,MRPL40</t>
  </si>
  <si>
    <t>SMC1A,MCM3,MGST3,ARRB1,RUVBL1,MTX1,ATP5F1C,NDUFA9,KSR1,SEMA5A,DNAJA3,METRN,TXN2,MINPP1,IFT140,DLGAP5,MRPL16,RAD17,DPAGT1,RANGAP1,ABCF2,RPL4,RPL7A,RPS16,FKBP11,AMZ2,PEMT,SMC2,PAICS,CEP72,SNRPD3,ENDOD1,GCLM,MRPL3,RNF139,TPMT,TTK,HSPE1,MRPL34,ATP5IF1</t>
  </si>
  <si>
    <t>AARS,ADD1,COX19,NDUFA8,NDUFB10,C1QBP,MAP3K6,CBR1,GTF3C5,CLIC1,ASB6,MRPS21,PRMT7,IQGAP3,COL5A1,COMT,MAP2K3,SRXN1,DDB1,MRPL20,MRPL2,MRPS7,MRPS17,RNASEH2C,EMG1,SDC1,TMEM14C,ZCCHC17,NECAP2,CCT5,NUDC,CYB5R1,FCHO1,LSM3,GLE1,CCNI,HMBS,COQ9,KPNA2,MRPL52</t>
  </si>
  <si>
    <t>ART4,ALDH7A1,MVK,ATP5MC2,NDUFA9,NDUFS3,ZNHIT2,MORN2,OXA1L,CDKN1A,CDR2,CENPA,LONP1,AP2S1,ASPM,CENPL,DLGAP5,MYEF2,ABCF2,NUSAP1,CYB5D2,ECSIT,PRMT5,TACC3,CARM1,LRRC8C,RALY,FARS2,SLC25A1,SSBP4,HDAC8,FCHO1,NCAPG,PSRC1,UBE2C,GPS2,THOP1,FKBP8,HSPA1B,MTCH1</t>
  </si>
  <si>
    <t>M3793</t>
  </si>
  <si>
    <t>Genes up-regulated in comparison of control dendritic cells (DC) at 24 h versus those stimulated with Gardiquimod (TLR7 agonist) at 24 h.</t>
  </si>
  <si>
    <t>ABCB7,ACO2,ARRB1,RNF38,EIF3F,MVK,NDUFA10,NQO2,PDLIM1,PAM,CDC20,ENPP1,PGP,CHCHD7,POLR1C,HEBP1,TRPT1,FIS1,UBXN1,NDUFA13,MRPL23,EPS15,RPS3,GOLM1,SCML2,TMEM14C,ERGIC3,ASF1B,SLC25A39,ABTB1,SSBP4,SLC38A5,CCNI,SIRT3,TGM2,VDAC1,B3GNTL1,NSMCE2,MRPL36,EVI5</t>
  </si>
  <si>
    <t>ADA,ASNA1,ATP5PO,NDUFB8,NDUFS6,RPL10A,IER3,PLOD3,CAPN2,USP14,ZW10,CLIC1,FADS2,PLTP,COMT,PSMD1,PSMD11,NQO1,DUSP1,EEF1B2,EEF1G,BCAP31,EIF4A1,LHFPL2,RPL36A,RPN2,PEMT,RBM14,PLEKHO2,EBP,FUS,UAP1,SSR4,EIF3K,RAB35,CDC42EP4,PHLDA2,XBP1,YWHAH,LMNA</t>
  </si>
  <si>
    <t>M9674</t>
  </si>
  <si>
    <t>Genes up-regulated in CD4 [GeneID=920] T helper cells Th17 treated with TGFB1 and IL6 [GeneID=7040;3569]: 1h versus 10h.</t>
  </si>
  <si>
    <t>ADRB3,AP2A1,COPS3,SEC11C,NDUFB5,NDUFB7,NDUFS3,SAP30,NME3,ZNHIT2,CDC20,PCBP2,PCCB,CLCN3,COL9A2,SLC2A8,CS,PRKAB1,KCTD9,TOM1,TSSC4,RGS10,OXNAD1,NUSAP1,DDX19A,NET1,GOLM1,FKBP2,FPGS,HTATIP2,RAD51AP1,EIF2AK1,CLP1,UBE2C,COMMD3,PHB2,GABARAP,IRS1,CD82,LBR</t>
  </si>
  <si>
    <t>MGST3,RAD54L,FANCM,NDUFA1,NDUFAB1,PFAS,POLR2J,PRIM1,DYNLL2,NUP93,CHURC1,AK3,FBXO3,UBR7,MRPL2,APIP,FCF1,EHHADH,EIF4E,SLC35B1,GLRX5,NET1,BCKDK,ETFDH,LRRC59,ST6GALNAC6,TACC3,ALKBH7,SMC2,NPLOC4,NECAP2,EDEM2,SOX12,TERF2,TGM4,GUSB,PARK7,HSPE1,IDH3G,DTWD1</t>
  </si>
  <si>
    <t>ACO2,ADA,MPP1,SPC24,GATAD1,IRS2,TRAK2,LSM2,MYO1D,CREG1,SAP30,BLVRB,DUOX1,BRCA1,BRCA2,CASP3,OXT,CDK2,CDKN1A,CENPM,TMEM179B,USP15,RABIF,RAD51C,WIPI1,RBL1,PHF10,SLC22A15,TUBA1B,LCMT1,TTLL11,STK11,ACSL6,HTRA2,SGK3,TYMS,AGFG2,YWHAH,KCNC4,SASS6</t>
  </si>
  <si>
    <t>ARHGAP21,ATP5F1B,NDUFA9,BRCA1,CAPN2,CCT6A,ZNHIT3,LONP1,LSM4,TXN2,PPM1G,PSMD12,UCK1,GINS1,MYEF2,NUDT12,FAM162A,SAE1,TRIM27,RPS27L,MRPL2,MECR,MACO1,GLRX5,RPS11,EXT1,SARS,RBM14,SOX6,GLRX3,FPGS,MRPL28,RAD51AP1,NUP133,JAGN1,GP9,TMEM177,HADHB,TPI1,MRPL36</t>
  </si>
  <si>
    <t>ABCB7,NMRAL1,ADD1,TPCN1,ARF5,MYBL2,ATP5PB,AUH,BAG1,GPR146,UBE2M,CFL1,GSTO1,EIF2AK3,PDIA4,CHURC1,ESPL1,DCK,NCAPG2,ZWILCH,BCL2L11,RBL1,ABCB6,RPGR,RPL3,RPL24,ETFDH,TRMT2B,ARL6,TOMM40L,ZDHHC16,PACS1,FUS,UAP1,TEX2,RBKS,TCF19,PTP4A3,GTF2H4,FKBP8</t>
  </si>
  <si>
    <t>ALOX5,APLP2,EIF3F,NACA,RPL10A,BTF3,PDK3,DDIT3,FRAT1,DUSP1,TSSC4,EEF1G,EEF2,RPL4,RPL7A,RPL19,RPL24,RPL26,RPL27,RPL30,RPL27A,RPL28,RPL29,RPL31,RPL32,RPL38,RPL36A,RPS7,RPS8,RPS10,RPS11,RPS15,RPS16,KLF3,IFITM2,YPEL5,CD244,RPL35,FTSJ1,JUNB</t>
  </si>
  <si>
    <t>CPNE2,ZSWIM1,NMT1,MTVR2,ASB6,PGP,PYCR2,PON2,ATP6V1G1,CRAT,MAP2K2,CEP57,SRXN1,TOM1,MSTO1,EEF1G,FBXO31,SAR1B,ALKBH7,DCTN2,CUTA,SLC22A4,ABTB1,STAC2,TMED2,RAB35,GRINA,ZWINT,TMEM9,SH3BP5L,GABARAP,RAB38,FKBP8,MTCH1,MRPL36,ILK</t>
  </si>
  <si>
    <t>MIF,C1QTNF4,TTF2,NXT1,MRPS34,BAX,NDUFS3,TBRG4,AHCTF1,POLR1C,CRLS1,CSNK1D,SRXN1,PSMB5,PSMD1,PSMD11,TSSC4,EEF1G,POLR1B,SLC39A4,LYAR,PCGF5,SLC3A2,SLC20A1,TIMM50,VPS29,EAF2,SRM,GCH1,ATL2,XPO4,PHB2,VKORC1L1,MRPL36,JUNB,AVEN</t>
  </si>
  <si>
    <t>H2AFV,HIST1H2BG,HIST1H4D,BIRC5,SPC24,NUDT1,EIF3B,EIF2B3,TIMELESS,TRIP13,ANLN,GNL2,POLR1C,PPAT,KIF20B,CS,ALDH18A1,ECT2,NT5C3A,RPS26,RPIA,HIST2H2BB,SOD1,NCAPG,TALDO1,CIT,GSTP1,GTF2E2,H2AFZ,COX6B2,MKRN1,KHK</t>
  </si>
  <si>
    <t>NUP54,TTF2,NXT1,EIF3B,STX11,PABPC4,KSR1,NIPA1,NUP88,CDKN3,PLAGL2,SMOX,POLR2D,RRN3,PSMD12,TIPIN,TMEM33,MRPS7,RIF1,LRRC59,SEL1L,PITRM1,ZDHHC16,SLC19A2,SLC3A2,UAP1,MRPS30,CAMTA1,TAF9,TCP1,PPP1R15B,MRPS35,HNRNPAB,UMPS,VDAC2,EIF6,PGAM5,EVI5,LMNA</t>
  </si>
  <si>
    <t>NUP54,HIST1H2BG,CNIH4,MXI1,ATP6V1E1,CREG1,C1QBP,NIPA1,NUP43,CDC34,CDK2,WDR46,LONP1,CRIPT,PGP,AHCTF1,SRA1,PI4K2B,NET1,RNASEK,TUBA1B,RBM14,GLRX3,SIVA1,ELOF1,EBP,SSX2IP,NUP133,SOD1,CHAC2,SRP54,STIP1,PRDX2,KLHL25,CYP2U1,IDH3A,TNFRSF9,ATP5IF1,CAPRIN1</t>
  </si>
  <si>
    <t>APLP2,ARRB1,NUDT1,MRPS34,MYBL2,ATP6V0A1,NDUFS6,ZNHIT2,CDC25B,GRHPR,PRMT7,TXN2,GSTO1,PMM2,POLR2L,PTBP1,SARS2,AURKAIP1,CDCA8,TNK2,EPHX2,DSN1,SCML2,ACAA2,ZNHIT1,FOXM1,SLC22A4,CENPN,GMPR,CCNI,LY6G5C,GSTM5,GUK1,HIST1H2BB,ZKSCAN5,AGFG2,XK,YWHAH,KIF22</t>
  </si>
  <si>
    <t>NUP54,STX18,NXT1,NDUFS6,CD47,CKS1B,BRCC3,WTAP,WDR74,CSNK1D,PSMC4,PSMC5,PSMD12,CDCA2,RAN,EIF4E,PSME3,DDX19A,LRRC59,UCHL5,HAX1,KTI12,ST3GAL4,LYAR,SMN1,CDCA5,INO80C,GART,TMEM97,MTREX,TUFM,USP1,MRPL36,ITGB1</t>
  </si>
  <si>
    <t>M3899</t>
  </si>
  <si>
    <t>Genes down-regulated in comparison of dendritic cells (DC) stimulated with CpG DNA (TLR9 agonist) at 16 h versus DC cells stimulated with Gardiquimod (TLR7 agonist) at 16 h.</t>
  </si>
  <si>
    <t>NDUFB8,CCRL2,ARTN,USP14,PLAGL2,PRMT7,EIF2AK3,SLC31A1,POLD2,GTPBP1,IBTK,GINS1,AK3,TMEM179B,PARP16,NQO1,WIPI1,PNPO,RNF5,RPL38,FKBP11,ARL6,SLC39A4,ST3GAL2,CCT5,SLPI,PRRC1,CLPX,PROKR1,FAM120A,CCNI,HNRNPAB,RAB38,UBE2H,HPRT1,USP1,B3GNTL1,XBP1,EVI5</t>
  </si>
  <si>
    <t>MAT2A,NUP54,MPP1,CUL4A,EIF3D,EIF3G,TNFRSF17,ODC1,OPA1,PLAGL2,AHCTF1,CLIC4,PPAT,PSMA2,PSMD12,RAN,EDNRB,MRPL4,ALG3,FKBP4,CCT2,FXN,NT5DC3,PAICS,RPIA,UAP1,MTHFD2,PMPCA,MCAT,XPO4,GRSF1,GTF2F2,SEC61G,H3F3B,TOP1,AGFG1,UQCRC2,HSPA9,IDH3A</t>
  </si>
  <si>
    <t>EIF3I,ATP5F1A,PABPC4,NDUFA7,HIST1H3F,CACNA1S,TBRG4,WDR46,USP25,SLC25A3,PRMT7,CHURC1,PSMB6,PXMP2,RAD51,NUDT19,DUSP1,EIF4E,EPS15,NUP85,RPS19,CD320,AFMID,SLC25A17,THOC7,SFRP5,CCT2,TIMM50,AP4B1,XRCC6,NUP160,PSRC1,NUDT5,HSD17B10,PRPF38A,KCNN4,ERGIC1,MLF2,HINT3</t>
  </si>
  <si>
    <t>ARL3,RANGRF,TRAK2,ATP5PO,NDUFA5,NME3,GATC,CDK4,CDR2,PDE6D,ASB6,POLR2D,POLR1C,ATPAF2,CDCA4,FIS1,PPP1R14B,MRTO4,BRF2,YOD1,UBAC1,SLC19A2,ZC3HC1,ZCCHC17,SKP2,EXOSC7,ADRM1,NCAPH,FRAT2,NUDT4,DDX20,HSD17B10,ARL2BP,TUBA4A,EIF4ENIF1,UMPS,MRPL34,COQ9,CIAPIN1</t>
  </si>
  <si>
    <t>CUL1,ATP5F1B,NDUFA9,DRG1,BLVRA,EIF2B4,EIF2B3,EIF2S2,PIGA,GNL2,GSTO1,TAPT1,POLR2J,PHGDH,FAM162A,COQ6,TRIM27,FCF1,RPL31,EXT1,FEN1,ACAA2,GLRX3,RPAIN,SMARCB1,UBAP2,TUBGCP2,HELB,BOP1,STIP1,SIRT1,GTF2F2,MRPL3,TSTA3,HPCA,MRPL34,IPP,LETM1,CAPRIN1</t>
  </si>
  <si>
    <t>SPC25,BIRC5,AQP9,ASL,NUCB1,OAT,AURKB,CDKN3,CKS2,COX5A,FADS2,PGP,PMM2,PSMB7,DAD1,PTGER3,C2CD2L,NSDHL,RNF141,PIGU,CDCA8,LSM12,SHCBP1,PDZD11,ACAA2,IFITM2,NECAP2,PMVK,SLC25A1,EBP,FGD6,MAP1LC3A,UBE2S,ABHD2,TMC6,UROD,B3GNTL1,KIF22,MRPL52</t>
  </si>
  <si>
    <t>HIST2H2BE,APEX1,AQP4,MTHFD1,EIF3I,SNX3,BARD1,NDUFA7,NDUFB7,CAPN2,PAFAH1B3,PCCB,PCMT1,LSM4,COX4I1,PRIM1,NUP93,PSMB3,RFC2,POLDIP3,TXNRD2,MFN1,SNRPB,EXOSC7,VAMP5,GART,SSR4,GCLC,DBF4,EIF3K,UBE2S,TAF10,GSTZ1,ETHE1,PARK7,PHLDA2,FKBP8,KCNE1,LIG1</t>
  </si>
  <si>
    <t>CHAF1B,ACADL,MCM4,MCM6,EHBP1L1,HIST1H2BC,VAMP8,BAG1,BRCA1,BRCA2,CASP3,CENPA,CHST11,RSAD2,KIF14,ECT2,ABHD5,PSMD14,ETFB,RRBP1,EZH2,AZIN1,CLSPN,CDCA5,ACSL5,DNAJB11,STARD10,SUOX,PRPF38A,ARHGAP19,TTK,SDF2L1,INCENP,ITGAM,L1CAM,LRPAP1</t>
  </si>
  <si>
    <t>ACO2,DYNLL1,VAMP8,ATP5F1B,ATP6V1E1,NDUFA8,CREG1,CALM2,AP2M1,AP2S1,CLIC4,PSMB5,GLRX2,LAP3,TMEM33,RHEB,DERA,TIMM8B,ATP6AP2,BCKDK,ETFA,TUBA1B,TIMM17A,SMC2,SLC1A5,GDE1,NPTN,EXOC1,MTHFD2,GCLC,PRDX3,TALDO1,GPX1,GSTP1,GABARAP,HMGCL,VDAC1,SLC30A1,CAPRIN1</t>
  </si>
  <si>
    <t>MRPS18B,COPS3,MXI1,NFE2,WDR46,CISH,POLR2J,PSMC1,NQO1,DMRT1,FRAT1,OGFOD2,MRPS7,MRTO4,PIP4K2C,ENO1,NUSAP1,DDX19A,PEMT,PPIE,CDV3,COPZ1,SEPHS2,SLC20A1,SMARCB1,SP3,GCH1,UBE2S,WDHD1,TTK,CLPTM1L,PRMT1,DNAJB2,TNFRSF9,COQ9,DEK,KTN1,CCDC6,DPF3</t>
  </si>
  <si>
    <t>M4871</t>
  </si>
  <si>
    <t>Genes down-regulated in comparison of NKT cells versus monocyte macrophages.</t>
  </si>
  <si>
    <t>ACTG2,SPC24,TRAK2,GPR146,BRCA1,NIPA1,CASP3,BAZ1B,OXT,CDK2,CDKN1A,CUEDC2,MID1IP1,IQGAP3,TMEM158,CPT2,CRAT,KNTC1,NCAPG2,FBXO3,SLC41A3,RABIF,FOXP3,WIPI1,ZDHHC4,APIP,GEMIN7,OPTN,ABCC4,PTGR2,COPZ1,HSPA4L,SORD,RBKS,POPDC2,HTRA2,CHEK2,CKAP2L,JUNB</t>
  </si>
  <si>
    <t>ADA,ARHGAP21,BAG1,IER3,NME4,SPSB3,SLC16A6,CDC6,DEDD,CENPF,MED21,HECTD1,UBQLN1,MRPL33,PPIB,PPP2CA,MAP2K3,PSMD7,PARP16,PLEKHF2,NUBP2,EMD,RPLP0,MRPL30,EXT1,ST6GALNAC6,RNASEH2C,LRRC8C,NT5DC3,VPS29,FCHO1,SLC39A8,YIF1A,DPY30,NUDT5,ABCB10,ARL2BP,ILK,ITGAV</t>
  </si>
  <si>
    <t>M5134</t>
  </si>
  <si>
    <t>Genes up-regulated in comparison of ex vivo CD4- [GeneID=920] CD8- dendritic cells (DC) versus cultured CD4- [GeneID=920] CD8- DCs.</t>
  </si>
  <si>
    <t>UHRF1,NDUFA3,BNIP3L,NME3,CAT,CCND3,CDKN2D,PDE6D,PFKL,CKS1B,VKORC1,ANLN,ABCG2,UBQLN1,COX4I1,TMEM59,UCK1,DNMT1,DPAGT1,RGS10,NUSAP1,RNASEH2C,YIPF4,SMC2,SEPHS2,XRCC6,ACSL5,DTD1,AURKA,TIAL1,TRAM1,PNKP,TYMS,KRTCAP2,EXOSC5,COQ9,PYCR3,LMO2,MAD2L1</t>
  </si>
  <si>
    <t>MARS,ACP1,SPC25,TPST1,NXT1,GAS2L3,CCNA2,PAFAH1B3,CDC25B,CDKN1A,EIF2AK3,NUP93,HERPUD1,NDE1,EIF4A3,DLGAP5,PSMC1,RAD51C,SMC4,CKAP2,COQ7,EZH2,TACC3,SEC13,GTSE1,SPAG5,TTLL11,SMARCB1,ENDOD1,DNAJB11,AURKA,TCF19,UBE2C,NCAPH,TK1,SUPT16H,TYMS,UBE2H,KARS</t>
  </si>
  <si>
    <t>ACOX1,ADK,ALDH1A1,CUL4A,HIRIP3,ASPH,MTX1,ATP5F1A,ATP5F1C,ATP5PO,BARD1,CBR1,ZW10,COPB2,GTF3C5,ABCB4,OTUB2,PIN4,ALG5,PMM2,SLC31A1,ATP6V1G1,PSMC4,HEBP1,NQO1,QDPR,FAM162A,DPAGT1,RHEB,ENO1,TFG,PEMT,HBS1L,TXNL4A,TRAM1,HADHB,R3HDM1,DAP3,UBXN8</t>
  </si>
  <si>
    <t>AARS,MAT2A,AP2A1,DCPS,IRS2,EIF3D,ALDH7A1,CCNE1,USP10,PDLIM1,MYLPF,GSTO1,HOMER2,PPA1,CPT2,PRKCSH,MXD3,DYM,RETSAT,DLX3,RAN,MRPL2,SAR1B,ERH,RPLP0,RPS5,MRPL37,LRRC59,HAX1,GALNT10,SLC2A4,SLC20A1,PRRC1,LYVE1,PHF5A,MSH6,U2AF1L4,PHLDA2,IFRD2</t>
  </si>
  <si>
    <t>MAFG,ABCB7,MAT2A,MCM2,MTMR9,BNIP3L,NME4,ODC1,CHEK1,PIGA,IQGAP3,SLC31A1,SLC25A10,PSMB7,DHX15,USP15,DPAGT1,ACOT8,PPP1R14B,FCF1,COQ7,RNASEH2C,GTSE1,CLPX,GOLIM4,ERP29,GRSF1,THOP1,NUDT4,GUSB,PPP1R15B,H1F0,TMPO,MRPL3,TSN,UBE2H,UCK2,UQCRC2,VEGFB</t>
  </si>
  <si>
    <t>M6442</t>
  </si>
  <si>
    <t>Genes down-regulated in CD8A [GeneID=925] T cells versus B1 B lymphocytes.</t>
  </si>
  <si>
    <t>MCM7,ALOX15,AQP9,BARD1,NANOS1,CCND3,PKMYT1,ATXN7L1,CKS1B,METRN,IQGAP3,DDIT3,FBXO10,PIH1D1,E2F1,RFC2,TSSC4,BRIP1,MND1,MCM10,EZH2,LCMT1,FOXM1,CENPT,RAD51AP1,GINS2,SUMO3,TEX2,RUVBL2,WBP2,DAPK2,OIP5,TYMS,HPCA,TIGD3,AGFG2,SLC35B2,NCLN,TUSC1</t>
  </si>
  <si>
    <t>GDF5,ARHGAP6,TMEM208,BARD1,TTC9C,NANOS1,CASP3,AP1S1,FBXO42,PLCB4,MED7,CHST11,GDA,DYNLL2,TATDN2,UHRF1BP1,RFX2,RIF1,PHF10,KATNAL1,HAX1,HSPA4L,TMEM14C,FRMD4A,VPS29,NEU3,SUOX,COPS6,ACOT9,CBX3,GABARAPL1,EIF4ENIF1,ICAM4,NUDCD2,ZCCHC3,MRPL14,ALMS1,RSPH1,IFRD2</t>
  </si>
  <si>
    <t>NUDT9,ANXA7,HAT1,ASNS,ATP5F1B,EIF2S2,NUP88,CD47,PDK3,CLK3,PLAGL2,GMPPB,COL5A1,SLC31A1,AHCTF1,ZDHHC5,GTPBP2,PSMC4,DHX15,ALDH18A1,USP15,RARS,MRPL54,MECR,LRRC59,ERGIC2,SEC13,RBM43,ENDOD1,GPR3,NOMO1,PRPF38A,WBP2,HPCA,AGFG1,ADAMTSL5,PNO1,ITGB1,KARS</t>
  </si>
  <si>
    <t>DNAJB9,MIF,MAP3K10,TTF2,EIF3D,EIF3G,EIF2B2,NUP88,GNL2,PIGL,PPA1,SLC25A44,MAP2K3,PSMD1,PSMD12,RAN,ALG3,PSME3,GLRX5,TIMM17A,POLR1B,MRPL17,NEU3,PMPCA,GOLIM4,TAF9,TAL1,EXOSC2,AARSD1,SERINC5,SEC14L2,PHB2,HNRNPC,U2AF1,UMPS,PNO1,CD82,YIPF6,SFXN1</t>
  </si>
  <si>
    <t>NUDT9,ANXA7,TARSL2,RUVBL1,ATIC,PELO,CAPN2,USP10,SLC16A6,PPA1,CPT2,TRAM2,NHLRC2,C2CD2L,DPAGT1,TSSC4,PPP1R14B,ARL6,FKBP4,PQLC1,MFN1,TAF6L,FGD6,TMEM183A,SSR4,GOLIM4,TCF12,PRDX2,TFDP2,GTF2E2,SH3BP5L,TOP1,CCNDBP1,PHB2,SAV1,TSTA3,ALMS1,ATP5IF1,LDHA</t>
  </si>
  <si>
    <t>MIF,ANXA7,YIF1B,MXI1,ATP5PO,TCEAL8,CCNE1,COPB2,CKS2,COX5A,ALG5,PON2,CPOX,CS,HERPUD1,CNNM2,PSMB4,DAD1,MRPL54,ECT2,PNPO,SNX22,EPRS,MRPS12,RRBP1,VPS25,FXN,SMC2,EBP,SNRPA,SRM,JMY,GOLIM4,TAF12,TCF12,UBE2E1,ALG14,PLA2G12A,MAD2L1</t>
  </si>
  <si>
    <t>MGST3,MPP1,MST1,MXI1,PABPC4,BCL2L1,BRCA2,CDC16,HERC1,OAT,CBR1,CLCN3,ASPM,CRIPT,EEF2K,EIF2AK3,PMM1,KIF23,NUS1,WDR55,MYEF2,TMEM179B,RAB4A,RNASEH2B,SRRM1,MNS1,KLF3,EMG1,XRCC6,CHMP2A,PRDX3,ATL2,GPR3,GTF2H4,TIAL1,HAGH,SSBP2,ITGAV,USP7</t>
  </si>
  <si>
    <t>ABCA3,MEST,HIST1H2AC,HIST2H2BE,AHCY,ALDH1A1,MRPS18B,MTHFD1,ATIC,CREG1,C1QBP,OAT,CDC34,PCCB,PFKM,GNL2,EEF1E1,ABCF2,TRAP1,NDUFAF1,MRPL23,MRPL12,MRPS12,TMEM147,HSPA4L,EXOSC7,SORD,GLS2,SRM,SUOX,GCLC,TMC6,HMBS,PRMT1,UROS,XK,PNO1,NCLN,UBXN8</t>
  </si>
  <si>
    <t>ADD1,NQO2,CCNA2,CCND3,BAG2,EI24,BRCC3,PPAT,PPP1CC,PRIM1,NDE1,C2CD2L,RAD17,TROAP,FIS1,ELAVL1,AATF,GGNBP2,ATP5PD,AHSA1,GDE1,CEP72,EXOC1,NUP50,CD244,SSR1,TAL1,HTRA2,CIT,TMEM177,MSH6,BEX4,CBX3,TUBA4A,TUBG1,MRPS11,PSMG2,THAP11,ERMAP</t>
  </si>
  <si>
    <t>AARS,MRPS28,NDUFA8,EIF2B4,EIF2B2,NUP88,CARS,DNAJA3,CDK4,COPB2,GNL2,MED21,PSMB5,PSMD8,NSDHL,ADIPOR2,RABIF,MRPL20,MRPS16,RPGR,TUBD1,EZH2,EMG1,HAX1,SHMT2,CCT4,CDC42EP3,MRPL17,CCT5,VPS35,PPIL1,MTHFD2,CHAC2,SRP54,CHMP2A,SLC39A8,NUPL2,TOP1,HSPD1</t>
  </si>
  <si>
    <t>ADA,MLLT3,MVK,BLVRA,NME3,MRPL49,ZW10,CDC34,CDK6,PGAM2,CLTB,PMM1,MRPL55,POLR2F,CHURC1,SF3B5,GDPD1,AHI1,PSMB5,EIF5A,CKAP2,SLC35B1,DDX47,RPL24,RPL36A,MRPL12,ACAA2,GALNT10,NCKAP1,INO80C,STIP1,TCF12,EXOSC2,AGFG1,XBP1,MRPS26,PNO1,PLA2G12A,PQLC3</t>
  </si>
  <si>
    <t>CPNE2,ATP5F1C,SLC39A11,TSPO,HIST1H3F,PLOD3,GNL2,MED7,CPT2,GDF3,TLCD1,WDR55,DIO2,ADIPOR2,EEF1B2,EEF1G,RCL1,RPA2,PHF10,RRBP1,SLC19A2,KLF1,SLC22A4,EDEM2,SLPI,DAAM1,CYB5R1,RBKS,SSR4,MED22,TMEM97,GSTM5,VDAC2,ICAM4,ITGB1,UBE2J2,IFRD2,KHK,SHOC2</t>
  </si>
  <si>
    <t>CNOT6,HIST1H3D,MTF1,MYBL2,NDUFS2,MRPL49,SPSB3,CAPN2,BAZ1B,CCNE1,PCBP2,TBRG4,AP2S1,VKORC1,ANLN,CSNK1D,BCAS3,ALDH18A1,OGFOD2,EIF4A1,NHEJ1,ZC3H14,FANCE,TOMM40L,DCTN2,NECAP2,ASF1B,PLEKHO2,TPX2,SUMO3,TMEM183A,MORF4L1,PSRC1,SIRT3,ZBTB45,FASTKD5,ITGB1,KARS,STMN1</t>
  </si>
  <si>
    <t>ACO2,ACOX1,ADK,ARRB1,MVK,AUH,SLC39A11,PABPC4,NDUFA10,NDUFS2,USP10,CDC25C,AP2S1,PGP,IQGAP3,DAD1,CST11,ALDH18A1,FAM162A,MRPL20,SAE1,PPP1R14B,NDUFAF1,MRTO4,UFSP2,FANCE,CHCHD6,EBP,TUBGCP2,TAF10,PHF5A,GTF2H4,MRPL3,HMBS,XBP1,MRPS24,MRPS15,KRTCAP2,IFRD2</t>
  </si>
  <si>
    <t>ACADVL,GNPAT,NDUFA9,NME3,BAZ1B,PDE6D,TRAPPC1,AP2M1,CLK3,PIK3R2,CBY1,NME7,COMT,CPT2,PRKAG1,DNASE1L1,RFC2,RGS10,RDH11,METTL8,UFSP2,GOLM1,AMZ2,ACAA2,LCMT1,MRPL28,SKP2,SUMO3,CYB5R1,ACSS1,SUPT4H1,FAF1,TRAM1,ALG14,VDAC1,YWHAH,MRPL40,IRS1,LRPAP1</t>
  </si>
  <si>
    <t>MPG,ARL3,DYNLL1,SNX3,BAZ1B,PCBP1,CDC34,PCBP2,CENPB,DIS3L,CLIC1,ATG9A,PGP,SERTAD3,PPP1CA,KLHDC3,NLRP12,FRAT1,RGS12,RPL27,RPS6KA1,UBAC1,TACC3,PLEKHO2,VPS35,INTS9,SUMO2,KLHDC10,NAGS,STK11,PPP1R9B,FRAT2,GSTP1,ICMT,GABARAP,MTCH1,NT5DC2,THAP11,LYL1</t>
  </si>
  <si>
    <t>SPC25,TRAK2,PAFAH1B3,CDC5L,GTF3C5,FADS2,MYLPF,PLK1,PPP1CC,GDPD1,DLGAP5,DUT,SMC4,RGS12,E2F8,ESCO2,FEM1B,NUSAP1,RRM1,UBE2E3,NPLOC4,SSX2IP,REEP4,KLHDC10,SORD,PBK,AURKA,METAP2,XPO4,PRDX2,MSH6,NUDT4,H2AFZ,TMPO,TOP1,USP1,DEK,RTN4,MAD2L1</t>
  </si>
  <si>
    <t>STX18,DYRK3,EIF3I,NDUFA10,EIF2B5,MRPL49,METRN,SLC31A1,TMEM158,EI24,CPOX,ATPAF2,PSMD13,DDB1,OCIAD1,PYCR1,DLST,RPS2,ETFA,POP5,TOMM40L,GLRX3,UFC1,MRPL28,TXNRD2,SMC2,DTD1,TMEM183A,SRP54,PAPOLA,GCLM,TEX261,GPX1,NUP62,U2AF1,NUDCD2,KCNN4,ST7,LMNB1</t>
  </si>
  <si>
    <t>AP2A1,AP2B1,ARF5,UBE2T,IRS2,ATP5F1B,AUH,PABPC4,CREG1,PELO,MORN2,PAFAH1B1,WDR46,SLC25A3,METRN,RECQL4,GCA,RAB5C,DOK1,PPP1R14B,TXNDC11,ADIPOR1,EIF5A,ELF2,PSME3,RPL18,SF3B4,EYA3,FANCE,SARS,SLC25A39,YPEL5,UAP1,STARD10,SUOX,ERP29,MRPS24,JUNB,LMNB1</t>
  </si>
  <si>
    <t>M3951</t>
  </si>
  <si>
    <t>Genes down-regulated in comparison of dendritic cells (DC) stimulated with poly(I:C) (TLR3 agonist) at 16 h versus DC cells stimulated with CpG DNA (TLR9 agonist) at 16 h.</t>
  </si>
  <si>
    <t>CLPP,ACOX1,AP2A2,APEX1,BIRC5,ATP6V0A1,CDC25C,CDK4,MED21,ASNSD1,NUS1,NUP93,PRPS1,PSMD7,DHFR,DLST,RABIF,WIPI1,TRIM27,NARF,ANGPTL6,PSME3,COQ7,RPL19,ZC3H14,TUBA1B,FDPS,LCMT1,AZIN1,SNRPA,ACSL5,MED22,PRDX3,GUSB,COPE,IMPDH2,STMN1,AAAS,FADS1</t>
  </si>
  <si>
    <t>ANXA7,MRPL22,MRPS34,CDC27,CDK6,EFTUD2,GNL2,GMPPB,ASNSD1,IFT140,CENPL,PSMD4,TMEM179B,ABCB6,CENPQ,THAP4,COPS4,COQ7,GGNBP2,MAD2L2,PTGES2,RNASEH2A,GLRX3,YIPF4,SMC2,MED19,KBTBD4,NUP133,XRCC6,DNAJB11,EAF2,ACTR10,CLPX,SUV39H1,BOP1,H2AFX,RPL13A,MAPK1IP1L,ACD</t>
  </si>
  <si>
    <t>MIF,CUL4A,TNFRSF14,NFE2,SPHK1,SLC11A2,CAPNS1,CCND3,CDKN2D,RNF19A,MRPL33,CEP57,KCTD9,NSDHL,FAM162A,BSDC1,E2F1,UBXN1,TIMM8B,ENO1,SLC29A1,PI4K2B,ACSL1,PRELID2,FKBP2,CDV3,SLC39A4,IFITM2,CGRRF1,TMBIM4,GAB1,GFPT1,RAB10,TGM2,HMBS,NDUFA11,EIF6,JUNB,LDHA</t>
  </si>
  <si>
    <t>MCM5,MCM7,AP2A2,OSBPL1A,HAT1,ARF5,ASNS,MTR,BCL2L1,TIMELESS,CAPN5,CCND3,CCNF,CD47,PYCR2,CPT2,SRXN1,NDE1,DPAGT1,E2F1,ALG3,SLC29A1,NUP85,UBAP1,KLF3,ANAPC5,SDC1,POLDIP3,ZC3HC1,AURKA,LYVE1,NCAPH,GTF2H4,HIST1H1C,RPL35,TPMT,CDC42EP4,MTCH1,IDH3A</t>
  </si>
  <si>
    <t>MAFG,AARS,MTF1,TMEM208,IER3,SPHK1,CCRL2,CDKN1A,PIM1,NME7,GMPPB,GSTO1,WTAP,PSMB5,PSMC1,PSMC4,PSMD11,NQO1,GLRX2,PPP1R14B,BCAP31,PIP4K2C,PSMD14,CLN8,FEN1,SLC3A2,ACSL5,GARS,TALDO1,SEC61G,MGLL,TUBG1,HIST1H2BK,KCTD7,NRIP3,AGPAT4,KCNN4,YIPF6,LMNA</t>
  </si>
  <si>
    <t>MCM7,ARRB1,NDUFA10,MRPL49,CDC25B,CDK2,CENPA,CUEDC2,SNX15,IQGAP3,TMUB2,BRCC3,PPP1CC,DAP,DDIT3,TMEM179B,FRAT1,PNPO,SRRM1,RPL30,UFSP2,RPS3,RPS8,GOLM1,RXRB,MRPL28,CHCHD6,SLC25A39,GDI2,GMPR,TAF9,SH3BP5L,HMBS,HMGCL,ICAM4,YWHAH,MRPS24,EVI5,MRPL47</t>
  </si>
  <si>
    <t>LAGE3,CNOT6,SHROOM4,MRPL13,APEX1,AQP9,MRPL15,ATP5F1C,NDUFB8,BNIP3L,PDHB,COPB2,ZNHIT3,LSM4,ATPAF2,NANP,MRPL20,RPS27L,MTDH,EPRS,SAP18,ETFA,SCML2,RPP30,CENPN,JAGN1,GART,LSM3,NDUFA12,COPS6,NUDT21,OSCAR,KIF24,HPRT1,UQCRC2,WEE1,IDH3A,PNO1,EVI5</t>
  </si>
  <si>
    <t>M4021</t>
  </si>
  <si>
    <t>Genes up-regulated in comparison of dendritic cells (DC) stimulated with poly(I:C) (TLR3 agonist) at 4 h versus DC cells stimulated with Gardiquimod (TLR7 agonist) at 4 h.</t>
  </si>
  <si>
    <t>NUDT9,TPCN1,MPST,ASNS,MXI1,NDUFS3,TIMELESS,NUP88,PCYT1A,PDK3,COMT,CHCHD7,GTPBP2,RSAD2,PSMD4,NCAPG2,ADIPOR2,RB1,TOMM6,NT5C3A,RPS11,AFMID,CPEB3,TAF6L,NECAP2,CDCA5,CD244,TEX2,GDI2,TBCD,TCF12,ETHE1,PRPF38A,PHLDA2,KRTCAP2,EVI5,DAP3,ATP5IF1,STMN1</t>
  </si>
  <si>
    <t>M7713</t>
  </si>
  <si>
    <t>Genes up-regulated in bone marrow-derived dendritic cellstreated by poly(IC): 0h versus 3h.</t>
  </si>
  <si>
    <t>ADAM10,MLLT3,RANGRF,MYO1D,CREG1,MTMR3,PFAS,AP2S1,PSMF1,TRIM58,BAG2,EI24,CRAT,PRIM1,DLGAP5,RAB4A,RABIF,RAD17,MED16,UBR7,ELAVL1,ANAPC5,ATP5PD,MRPL17,CEP72,EXOC1,FUT8,CD244,GDI2,PRDX3,TAF5,HTRA2,TMEM177,BEX4,HINT1,TTK,ARMC6,PSMG2,AVEN</t>
  </si>
  <si>
    <t>MCM5,ADK,RUVBL1,SEC11C,CAPN3,CCNE2,TBRG4,ALG8,GSTO1,KLHDC3,DYNLL2,PSMC2,PSMD11,NHLRC2,TLK1,TIPIN,USP15,RFWD3,SHQ1,DERA,DBR1,RPA2,MTDH,NUP85,ACSL1,PLA1A,FEN1,THOC7,SKP2,ARFGAP2,RPIA,TXNL4A,NDUFA12,METAP2,MTREX,UBE2E1,HSPD1,ITGB1,ERGIC1</t>
  </si>
  <si>
    <t>M9827</t>
  </si>
  <si>
    <t>Genes down-regulated in CD40L and IL-2 IL-4 IL-5 stimulated at day 1 B cell IRF4-KO versus CD40L and IL-2 IL-4 IL-5 stimulated at day 3 B cell IRF4-KO.</t>
  </si>
  <si>
    <t>SPC25,LAGE3,MLLT3,PHACTR4,ATP5F1A,NQO2,CDKN1A,CLGN,PDE6D,MRPS21,SAC3D1,PLRG1,IQGAP3,RNF19A,PON2,UCK1,GADD45A,FAM20B,PXMP2,SEC61A2,PBRM1,CYP39A1,RPAIN,TMEM107,FARS2,MTBP,VPS29,GCH1,STK3,TCF12,PRDX2,SIRT3,ITGB3BP,H1F0,CHEK2,AGPAT4,FAHD1,MXD1,SENP7</t>
  </si>
  <si>
    <t>CHAF1B,ACO2,NUDT9,APLP2,SLC39A11,CDKN2D,LONP1,VKORC1,PIM1,TXN2,TMUB2,COMT,EIF4A3,NQO1,RPL3,RPL24,RPLP0,MAEA,RPS10,SBSN,ZCCHC12,OTUD5,PLEKHO2,TAF10,TAF12,GP9,TBRG1,HIST1H1C,BEX4,HSD17B10,JOSD2,FKBP8,DNAJB2,AGPAT4,DAP3,KHK,MRPL52,LYL1,WDSUB1</t>
  </si>
  <si>
    <t>MAT2A,MCM3,MCM4,TRIM59,MIF,SPCS1,BIRC5,FANCM,SPC24,NANOS1,PFKL,CKS2,UFSP1,ASNSD1,PPM1G,PSMC2,TMEM179B,DPH1,RGS10,UBL5,TIMM8B,EZH2,TACC3,COPZ1,LARP7,CDCA5,VAMP5,KLRG2,NEU3,TUBGCP2,MAST2,TK1,ARHGAP19,UCK2,UMPS,USP1,HSPA9,VDAC1,STMN1</t>
  </si>
  <si>
    <t>SEH1L,RBM10,MCM7,RAD54L,NXT1,COX19,NDUFA3,ENPP1,NCAPH2,VKORC1,PGP,PMS2,POLD2,PPM1G,CRYBA4,KLHDC3,DUT,SMC4,ZDHHC4,ELF2,DBR1,EPS15,RPS11,YTHDF2,ELOF1,SLC14A1,LSM3,FAM120A,GPX1,CBX3,TTK,EIF4H,XBP1,NUDCD2,ZCCHC3,MRPS15,CHCHD1,ATP5IF1,LYL1</t>
  </si>
  <si>
    <t>CHAF1B,NMRAL1,MIPEP,TTF2,HIRIP3,ARL2,BARD1,FGFRL1,NDUFA9,BANF1,SAP30,BRCA2,EIF2B3,CCNF,CDKN1A,CDKN3,PDE6D,NME7,GSTO1,TAPT1,NUP93,AHI1,EIF4A3,PSMD1,GINS1,E2F1,RFC2,DDX47,SBSN,ZC3HC1,SLC25A1,PRR11,TMEM183A,DBF4,NUPL2,GTF2F2,THOP1,HDGF,UROS</t>
  </si>
  <si>
    <t>M7746</t>
  </si>
  <si>
    <t>Genes up-regulated in macrophages with NR3C2 [GeneID=4306] knockout: untreated versus corticosterone [PubChem=5839].</t>
  </si>
  <si>
    <t>MCM2,MCM4,ARRB1,MTHFD1,MTX1,MXI1,NCAPH2,YIPF3,COMT,COX6A1,MAP2K3,TOM1,ZDHHC4,BSCL2,PIP4K2C,RPA1,NUP85,ETFDH,FANCE,UCHL5,FEN1,HTATIP2,ST3GAL2,SLC25A39,YPEL5,SNRPD2,RBM43,DTD1,RBKS,PROKR1,DHRS4,ANKRD28,TEX261,CHEK2,MRPS24,PTDSS2,RTN4,LYL1,WDSUB1</t>
  </si>
  <si>
    <t>MCM7,RAD54L,BIRC5,ATIC,ATP5MC3,BCL2L1,ST3GAL5,NFE2,CENPA,AP1S1,SERTAD3,PMM1,PSMF1,CHST11,PRCC,PRKAB1,C2CD2L,PYCR1,DLST,E2F3,CDCA8,TIMM8B,EIF2B1,EIF5A,DDX19A,DSN1,LARS,ST3GAL4,AHSA1,MRPL17,FARS2,TPX2,HAGH,AGFG2,PRMT1,MTCH2,HIST1H2BK,MLF2,LMO2</t>
  </si>
  <si>
    <t>CLPP,ACAT2,CUL1,ARL3,COX19,OAT,UBE2M,TBRG4,CENPB,TRAPPC1,CKS2,LONP1,SNX15,UBQLN1,HERPUD1,PSMB7,DHX15,CPEB2,SAE1,NOSIP,EIF4E,MRPL23,RPS6,PRMT5,CARM1,SNRPA,SNRPD1,SNRPD2,VPS29,SP3,CHAC2,GSS,NOMO1,TGM2,POLA2,IMPDH2,STT3A,IFRD2,LRPAP1</t>
  </si>
  <si>
    <t>HIPK1,BLVRB,TSPO,ZNHIT2,MAP3K6,AIFM1,PA2G4,CDC25B,CDR2,ASB6,TXN2,PMM1,COMT,PSMD1,GADD45A,SAE1,PPP1R14B,RGS10,NOSIP,OPTN,EPHX2,RTN3,TACC3,FXN,SLC3A2,SMPD1,EXOSC7,GARS,PRDX3,PACS2,TBCD,GRSF1,GUK1,GYPC,SERINC5,R3HDM1,MRPS15,WNK1,KIF22</t>
  </si>
  <si>
    <t>MPP1,SLC25A12,NDUFB9,TSPO,NQO2,MORN2,CBY1,NME7,COG4,PRCC,MXD3,IFT140,RETSAT,TOMM6,FIS1,APIP,RPGR,PDZD11,ETFA,ETFDH,MRPL27,DSN1,ARL6,FECH,ACAA2,LCMT1,RNASEH2A,RPAIN,HTATIP2,GINS4,ELOF1,TMBIM4,INTS9,TCF19,COMMD3,CHEK2,OIP5,UROD,COQ9</t>
  </si>
  <si>
    <t>M6990</t>
  </si>
  <si>
    <t>Genes up-regulated in allogeneic T cells after stimulation with dendritic cells from: liver versus mesenteric lymph nodes (mLN).</t>
  </si>
  <si>
    <t>CHAF1B,GFI1B,AP2A1,MRPS28,TMEM41A,AQP4,GATAD1,P4HB,CDK4,CENPF,COX5A,KIF23,PPIA,GADD45A,PHGDH,DIO2,E2F1,PDZK1IP1,EIF4A1,EIF5A,CKAP2,SNX22,TRAIP,EMILIN2,ST6GALNAC6,ZDHHC16,PAICS,PPA2,SUMO3,SOX12,VAMP5,NCAPG,GMPR,CIT,AARSD1,H2AFZ,HDGF,INCENP,LMNB1</t>
  </si>
  <si>
    <t>M5799</t>
  </si>
  <si>
    <t>Genes down-regulated in peripheral blood mononuclear cells (PBMC) from patients with type 1 diabetes at the time of diagnosis versus those with type 2 diabetes at the time of diagnosis.</t>
  </si>
  <si>
    <t>ADK,STX18,MGST3,OSBPL1A,GNPAT,MTF1,ATP2B4,ATP5F1C,ATP6V1E1,EIF2S2,OXA1L,CLTC,GSTO1,KCTD20,PRKAG1,PSMA7,PSMC1,PSMC2,PSMD1,DPP8,ADIPOR2,RAD17,TOM1L1,RHEB,METTL9,TUBD1,RPL7A,SAP18,HSPA4L,VPS35,ACSL5,GART,GDI2,CCNI,SAV1,XK,MRPS22,YIPF6,KPNA3</t>
  </si>
  <si>
    <t>YIF1B,EIF3B,NME1,CCRL2,ODC1,CDC34,PFAS,SAC3D1,BAG2,CRELD2,PPA1,PDIA4,HERPUD1,PSMA2,PSMD7,RAB3IL1,RAN,LSM12,COPS4,SMU1,SLC35B1,ERH,EMILIN2,FDPS,PRMT5,FKBP4,KTI12,LYAR,CCT5,TIMM50,SNRPD3,SUPV3L1,TAF10,TOP1,UCK2,PRMT1,MAPK1IP1L,IFRD2,USP7</t>
  </si>
  <si>
    <t>NUP54,BCL2L1,MRPL49,CDC34,CDKN2D,PDK3,PIM1,CRIPT,LSM4,SLC31A1,CLIC4,MRPL33,PSMA7,PSMD4,PSMD13,MRPL16,RAB5C,MRPL20,RARS,DUSP1,FCF1,COQ7,BCAS2,ETFB,EXT1,SEC13,ST3GAL4,FXN,PRRC1,GAB1,YIF1A,HSD17B10,R3HDM1,AGFG1,UCK2,SLC30A1,EIF6,MFF,MRPL52</t>
  </si>
  <si>
    <t>PIP5K1B,AQP4,ARL2,SSNA1,NDUFB10,CDC123,POLE3,CUEDC2,PLK1,GMPPA,PSMF1,BRCC3,PPP1CA,PRIM2,MSTO1,DERA,MRPL4,MECR,NUSAP1,RPLP0,RPS5,NT5C3A,GOLM1,SCML2,FKBP2,SSSCA1,TRMT2A,TIMM50,FUT8,SNRPD2,SUOX,PRDX3,UBE2S,ACSL6,MTCH2,MAP1LC3B,TRIM15,SLAMF9,ORMDL3</t>
  </si>
  <si>
    <t>HACE1,ALOX5,EIF2B5,CCNE1,USP10,DEDD,ALPK2,OTUB2,PGP,MTO1,TXN2,ALG6,COX6A1,POLR1C,NDE1,PTGER3,FARP2,THG1L,RNASEH2B,SAE1,RHAG,NDUFAF1,RPGR,TMEM40,FZR1,PLA1A,MAD2L2,UBE2E3,TMEM107,ELOF1,SEPHS2,R3HDM1,MGAT4B,UBE2K,TYMS,UCK2,MRPL40,KRTCAP2,CHCHD1</t>
  </si>
  <si>
    <t>MAT2A,MCM7,ARRB1,XKR5,NDUFB10,NDUFS4,DRG1,HERC1,CASP3,CCNA2,ZW10,AURKB,PDE6D,MID1IP1,FBXO42,COL9A2,POLE,BAG4,DYNLL2,FIS1,NDUFA13,ABCC4,MNS1,MRPS12,ANKRD54,COPZ1,LYAR,ELOF1,SLC22A4,SSX2IP,TMBIM4,CCT8,HBS1L,SRP54,TFDP1,ITGB3BP,RPL13A,PDAP1,INCENP</t>
  </si>
  <si>
    <t>M5231</t>
  </si>
  <si>
    <t>Genes up-regulated in comparison of macrophages exposed to L. donovani versus macrophages exposed to L. major.</t>
  </si>
  <si>
    <t>ABCB7,ACP1,MLLT3,SLC43A1,COPS3,MSMB,EIF3D,DRG1,GMPS,OAT,CCNB1,PDHB,PGAM2,LSM4,COMT,AHCTF1,EI24,PRKAG1,KNTC1,SLC26A3,RARS,UBXN1,SRRM1,EPS15,RPN2,FABP6,ATP5PD,SDHB,PLEKHO2,SNRPD3,SORD,SSRP1,GDI2,SUPT4H1,PRDX3,PRDX2,LSM6,USP1,LMO2</t>
  </si>
  <si>
    <t>ADAM10,MRPS28,BIRC5,TMEM208,ATP5F1C,C1QBP,HERC1,CAPNS1,CD47,CDK4,POLR2L,PPIB,ASCC1,RFC3,EIF4EBP1,BSCL2,CLN8,RPL24,MNS1,RPS6KA1,RRM1,ACAA2,ANAPC5,AURKA,TCF19,PRDX2,TFDP1,ZBTB45,H1F0,H2AFX,TPI1,UROD,EXOSC5,COQ9,ANP32E,LBR,ORMDL3,LYL1,MAD2L1</t>
  </si>
  <si>
    <t>MCM3,ASNS,MTMR9,ODC1,USP10,PA2G4,CDKN3,DIS3L,CHEK1,ANLN,EIF2AK3,EI24,PSMD7,RFC3,ELF2,PIP4K2C,RRM1,SARS,CFDP1,THOC7,STIL,PLEKHO2,CDK5RAP1,KLHDC10,TEX2,PBK,TUBGCP2,LPIN1,ARL6IP1,TAF12,COMMD3,GABARAPL1,BCL2L13,VDAC1,MXD1</t>
  </si>
  <si>
    <t>HIST1H2AC,HIST1H2BC,DCPS,ASNA1,ATIC,ATP5MC3,NDUFS3,NDUFS4,CDC34,POMT2,PPA1,KIF20B,PRCC,PSMC5,TMEM214,RAB5C,TSSC4,DAZAP1,ENO1,RPL3,RPS27A,RBM14,FKBP2,FKBP4,YTHDF2,PCGF5,SEPHS2,YIF1A,INTS5,GYPC,H2AFZ,PTDSS2</t>
  </si>
  <si>
    <t>MCM7,HIST1H2BM,HIST1H4D,BIRC5,LSM2,MRPL49,NUP43,CHEK1,CKS1B,AP2S1,CLIC1,ANLN,ASPM,KIF20B,CS,KCTD20,KNTC1,ALDH18A1,SMC4,ESCO2,RPL18,RPL27,EZH2,FANCD2,TACC3,SHMT2,TPX2,PBK,NCAPG,NCAPD3,ABHD2,NCAPH,HIST1H2AE,MKRN1</t>
  </si>
  <si>
    <t>M8665</t>
  </si>
  <si>
    <t>Genes up-regulated in monocytes (6h): untreated versus muramyl dipeptide [PubChem=11620162].</t>
  </si>
  <si>
    <t>RAE1,MTX1,NDUFA7,NDUFA10,NDUFB9,PDLIM1,UFSP1,TAPT1,ATP6V1G1,NMNAT3,MAP2K2,SARS2,PARP16,TOP1MT,TOM1,MRPS7,GEMIN7,LHFPL2,SLC29A1,TBC1D7,RRBP1,SLC25A37,PTGES2,CDC42EP3,GDE1,RPIA,SLC22A4,SSBP4,GCLM,TALDO1,RFFL,FKBP8,UROS,MRPL36</t>
  </si>
  <si>
    <t>GTPBP8,SLC39A11,NDUFB8,CDC16,NPAT,COPB2,AP2S1,CLTB,POLR2F,ATL3,PON2,CPOX,DYNLL2,DTYMK,MRPS18A,COPS4,SMU1,ALG3,PTGR2,OTUD5,ST3GAL3,MRPL17,NPTN,NCKAP1,GOLIM4,RAB35,TRAM1,ECD,PDAP1,WRN,XBP1,DEK,ST7</t>
  </si>
  <si>
    <t>SLC25A5,SPCS1,MRPS18B,ATP5MC2,BLVRA,CASP3,AIFM1,PSMA7,PSMB3,PSMB6,PHGDH,PARP16,TIPIN,FIS1,RFC2,RPS27L,ADIPOR1,COQ7,TRAIP,MRPL27,RNASEK,RNASEH2A,LYAR,ELOF1,GCLM,COMMD3,ZFPM2,GSS,MRPS11,MRPL36,ATP5IF1,THAP11</t>
  </si>
  <si>
    <t>M9983</t>
  </si>
  <si>
    <t>Genes down-regulated in ITGAM+ [GeneID=3684] dendritic cells with IFNAR1 [GeneID=3454] knockout: control versus primary acute viral infection.</t>
  </si>
  <si>
    <t>IFT20,ARF5,BAD,NDUFB9,CALM3,CDC20,CDC27,CDKN3,CENPF,TRIP13,ANLN,ASPM,PRTN3,MELK,GINS1,KIF14,CDCA8,E2F8,SHCBP1,RNASEK,MND1,PRELID2,FOXM1,TMEM107,SPAG5,SEPHS2,CDCA5,PLK4,HBS1L,GAPDH,AURKA,NCAPG,GSTM5,TK1,OIP5,TTK,RAB38,HIST1H2BK</t>
  </si>
  <si>
    <t>ADA,ATF4,BLVRA,TSPO,CAPNS1,CAT,AP2S1,MID1IP1,FADS2,GTPBP2,MED16,PLEKHF2,FIS1,RGS10,NUBP2,METTL9,CYP39A1,OTUD5,NECAP2,ACSS1,CLP1,CCNI,GPS2,RGS18,H1F0,PARK7,TUFM,UQCRC1,VDAC2,MRPS26,ITGB1,EIF6,LBR,MLF2,LMO2</t>
  </si>
  <si>
    <t>M9113</t>
  </si>
  <si>
    <t>Genes down-regulated in CD4 T conv: control versus over-expression of IRF4 and FOXP3 [GeneID=3662;50943].</t>
  </si>
  <si>
    <t>GFI1B,HIST1H2BG,AP2A2,MGST3,ALAD,ALAS2,AQP1,ASPH,FGFRL1,DPM3,ABCB4,PRKAR2B,CTSE,CTSG,IFT140,PRTN3,TMCC2,RNF10,ABCB6,MNS1,HEMGN,LANCL1,SEC13,XRCC6,GAB1,MBOAT2,STK11,NUP160,TBCD,GYPA,SEC14L2,SDSL,ZFAND2B</t>
  </si>
  <si>
    <t>HIST1H2AC,STX18,CUL4A,CNIH4,ATP5PB,BLVRB,NME4,BAZ1B,GTF3C5,OTUB2,ALG8,PGP,COG4,GDF3,CRAT,POLDIP2,QDPR,DPAGT1,WIPI1,APIP,FPGS,PPA2,SNCA,EAPP,NEDD1,RGS18,TRAM1,ARHGAP19,HDGF,PHB2,USP46,WDSUB1</t>
  </si>
  <si>
    <t>CPNE2,MIF,RAD54L,EIF2B5,CDC34,EFTUD2,ANLN,DSCC1,CHAC1,CRIP2,TXNL4B,ECT2,RGS12,MRPS10,PDZK1IP1,TFG,CCDC68,CLSPN,EAF2,GAPDH,GFAP,BOP1,THOP1,SAV1,POLA2,TTK,HPN,SMYD2,KPNA2</t>
  </si>
  <si>
    <t>ALAD,ALDH1A1,APEX1,COPS3,ARF5,NUDT1,NXT1,MRPS34,VAMP8,NME3,CAPNS1,PEBP1,TRAPPC1,FBXO42,SUMF2,TAPT1,TRAM2,ATPAF2,TATDN2,RAB4A,TXNDC11,SRRM1,SF3A1,WDR54,ANAPC5,TMEM14C,RPIA,ASF1B,SNRPA,WBP11,TMEM183A,JMY,TBCD,MAN1B1,DCTN3,KLHDC2,KIF22,PQLC3</t>
  </si>
  <si>
    <t>AARS,MCM3,MRPL13,TMEM208,MRPS34,NDUFB9,NDUFB10,TSPO,OAT,CCNE1,PRPF3,PAM,CDR2,VKORC1,CBY1,PRMT7,DSCC1,COX4I1,BOLA1,EIF4EBP1,DDX19A,ETFB,CFDP1,LCMT1,MRPL28,SLC39A4,GINS2,CENPN,JAGN1,SSR1,MBOAT2,RNF139,DNAJB1,NSMCE2,COQ9,USP7,CDT1,MAP1LC3B</t>
  </si>
  <si>
    <t>M6266</t>
  </si>
  <si>
    <t>Genes up-regulated in medullary thymic epithelial cells (mTEC) with CD80 [GeneID=941] high: AIRE [GeneID=326] knockout versus wildtype.</t>
  </si>
  <si>
    <t>CPNE2,SMC1A,TMEM41A,MRPL22,EIF3B,NDUFA9,CAPN2,CENPA,AP2M1,MED7,CPT2,GDF3,PPP1CA,PSMB7,RNF10,RAB3IL1,ABCB6,LSM12,FRRS1,LHFPL2,ELAVL1,ALG3,FANCD2,FOXM1,DAAM1,VPS29,DNAJB11,CENPN,RABL3,STAC2,FAM120A,TEX261,TCF19,STRAP,HMBS,TUBA4A,UMPS,IDH3G</t>
  </si>
  <si>
    <t>SPCS1,APLP2,SLC39A11,BAD,TNFRSF17,UBE2M,DEDD,PCYT1A,CUEDC2,ALG5,TXN2,SEC61A1,PMM1,PPIB,DOK1,MRPS16,RPS27L,NDUFA13,MRPS7,EIF2A,GLRX5,EDEM2,PPIL1,SLPI,SORD,INO80C,MRPL43,SSR1,SUPT4H1,EIF3K,TG,GTF3A,SNF8,TBC1D15,ITGAM,UBE2J2,ST7,THAP11</t>
  </si>
  <si>
    <t>AP2A2,ALAD,SLC25A12,ASL,ATP5MC3,NDUFAB1,CCT6A,CDK4,ALG6,CHCHD7,COX11,TATDN2,SARS2,DHFR,RAD51C,RBBP7,MRPL4,POP5,TMEM164,SLC19A2,SKP2,FRMD4A,PLEKHO2,NUDT4,STRAP,ICMT,HSD17B10,PXMP4,HMBS,TUBG1,UROD,MTCH1,USP46,MRPS26,SPIRE1,EXOSC5,COQ9,CIAPIN1</t>
  </si>
  <si>
    <t>SPC25,MPP1,ARL3,ATP2B4,BARD1,NASP,SAP30,CDC123,CKS2,PLK1,SLC31A1,RNF19A,BAG2,DLGAP5,GADD45A,MRPL16,PXMP2,ADIPOR2,ZWILCH,DTYMK,OPTN,RRM1,ST3GAL6,FOXM1,GTSE1,SPAG5,ASF1B,FUS,REEP4,CLSPN,NCAPG,HMBS,TYMS,U2AF1,MTCH2,TNFRSF9,KPNA2,SFXN1</t>
  </si>
  <si>
    <t>ACOX1,PEF1,AP1B1,MGST3,MLLT3,DCPS,ARL2,ARRB1,TNFRSF17,TSPO,HIST1H3F,CDKN3,PIK3R2,COMT,GTPBP2,MELK,PARD6A,CHAF1A,EDNRB,DAZAP1,ALG3,NUSAP1,STX2,RNASEH2C,FKBP2,CDV3,RPP30,NEDD1,PDCD4,HELB,LPIN1,WDHD1,TK1,H1F0,CHEK2,CBX3,TSN,WEE1</t>
  </si>
  <si>
    <t>ARRB1,NPM1,OAT,PCBP2,CDR2,CLIC1,GNL2,GORASP2,NSDHL,SESN2,PPP1R14B,PNPO,RPA1,EPS15,RPL28,MRPL12,RPS3,FECH,HTATIP2,TMEM14C,PACS1,SEPHS2,RPIA,SLC20A1,VPS35,CCT8,VPS29,JAGN1,SSR2,ACSS2,TEX261,HDGF,SNF8,TUBG1,SPCS3,UQCRC1,PNO1,STMN1</t>
  </si>
  <si>
    <t>M3333</t>
  </si>
  <si>
    <t>Genes down-regulated in comparison of polysome bound (translated) mRNA versus total mRNA 16 h after LPS (TLR4 agonist) stimulation.</t>
  </si>
  <si>
    <t>NXT1,SSNA1,SNX3,LSM4,HOMER2,POLR2D,EI24,WTAP,UBXN2A,CHURC1,JOSD1,ZDHHC4,LSM12,RPL27,RPL30,RPL31,RPL38,RPS2,RPS11,RPS12,VTI1B,RNF11,GPR160,MBOAT2,TXNL4A,TMED2,CAMTA1,TAF10,RFFL,GTF2H3,GTF3A,ICMT,GUK1,SNF8,SDF2L1,MRPL14,ZFAND2B,BOLA3</t>
  </si>
  <si>
    <t>SLC25A5,ATP5F1A,EIF2S2,CCNA2,P4HB,CDKN2D,PDK3,TRIP13,PLTP,KIF23,TMEM59,ATP6V1G1,NSL1,MRPL33,PRPS1,PSMD8,RAN,NDUFAF1,SF3A1,ETFA,RBM14,FKBP2,RNF11,KHDRBS1,SMARCB1,SOD1,NUP50,GARS,TUBGCP2,LPIN1,UBE2S,TFDP1,EXOSC8,VDAC2,SF1,ITGB1,JUNB,MLF2</t>
  </si>
  <si>
    <t>PICALM,ASNA1,PCNA,WDR46,PIM1,ALG5,BRCC3,KIF20B,CEP57,EIF4A3,PSMD7,USP15,APIP,EEF1G,CDCA7,NHEJ1,POLR1B,GLRX3,EXOC1,PDCD4,DBF4,GOLIM4,EIF3K,CCNI,WWP2,SIRT1,PXMP4,WBP1,SGK3,SPCS3,SF1,INCENP,THAP11</t>
  </si>
  <si>
    <t>MARS,SPC25,MCM7,MIB1,TTF2,APEX1,IER3,ODC1,CDC6,PDK3,PLAGL2,POLE,POLH,CPT2,MXD3,KNTC1,PSMD11,DHFR,DPAGT1,COQ6,E2F3,MECR,TRAIP,PTGR2,MCM10,EYA3,MRRF,LARS,STIL,SSX2IP,MTHFD2,SLC39A8,PHF5A,CKAP2L,R3HDM1,XPOT,EIF4H,ZSCAN21</t>
  </si>
  <si>
    <t>MLLT3,MRPL15,SNX3,BCL2L2,DRG1,NUP88,UBE2M,ODC1,CCNE1,PDLIM1,PDE6D,CISH,GMPPB,STX19,PRKAG1,TLCD1,DLST,RARS,MRPS16,MRPL27,SETD3,SLC25A17,FKBP4,CDV3,AZIN1,FGD6,INO80C,STARD10,SRM,POPDC2,DUS1L,GTF3A,TK1,HNRNPAB,HNRNPC,U2AF1,AGFG2,UBE2J2</t>
  </si>
  <si>
    <t>ACOX1,ADRB3,ARRB1,EIF3F,EIF3I,ATP5PB,BAG1,NDUFV2,NANS,CUEDC2,GSTO1,MRPL33,PSMB3,SLC41A3,RAD17,RAD51,MRPL20,UBL5,RPL7A,RPL26,EPS15,RPS4X,RPS21,SH3YL1,POP5,FDPS,SLC25A17,ISYNA1,LARP7,SSX2IP,SNRPD2,SUOX,TALDO1,UQCRC2,NDUFA11,KRT14,L1CAM,LDHA</t>
  </si>
  <si>
    <t>SPC25,MCM7,APEX1,MKNK1,UHRF1,NDUFA7,BLVRA,C1QBP,NPM1,ABCG2,TMEM158,WDR74,BCL2L11,RPL9,RPS8,UFC1,FPGS,HTATIP2,CCT2,ZCCHC17,SLC3A2,PACS1,SEPHS2,TRMT2A,PMVK,CCT8,VPS29,SRM,ACSS2,UBE2C,GSS,HIST1H1C,COPE,HMBS,MGLL,TUBA4A,MRPL40,DPF3</t>
  </si>
  <si>
    <t>MIF,NDUFS8,IER3,PAFAH1B3,TREM2,TMEM56,GMPPA,WTAP,PRKAG1,IFT140,NLRP12,PSMD8,UCK1,SLC25A18,DUSP1,COQ6,ASCC1,MRPS18A,GEMIN7,DSEL,RPL19,NT5C3A,MRPL37,MRPL30,CD320,ACAA2,SEC13,SSSCA1,COQ10B,ELOF1,SNRPA,EAPP,SSR4,NXF3,UQCRC1,ILK,RSPH1,SERPINB12</t>
  </si>
  <si>
    <t>NXT1,ASNS,EIF3I,GMPS,NFE2,NUP43,CDC5L,TBRG4,MID1IP1,WDR74,KLHDC3,PHGDH,RARS,FCF1,MACO1,EIF4E,NHEJ1,PSMD14,PHF10,DDX47,SARS,HAX1,SLC25A17,HPCAL4,SHMT2,CCT2,COQ10B,DIS3,MTHFD2,GARS,MRPL43,ZWINT,HAGH,PRPF38A,TMEM60,PTDSS2,EIF6,UBE2J2</t>
  </si>
  <si>
    <t>M3204</t>
  </si>
  <si>
    <t>Genes down-regulated in comparison of pre-germinal center B cells versus dark zone germinal center B cells.</t>
  </si>
  <si>
    <t>PEF1,MRPL15,NUDT1,ATP5F1B,BCL2L2,BAZ1B,BTAF1,CDC6,CLTC,NENF,COX6B1,POLR2J,DAP,DDX1,RAD21,DNAJB6,UBXN1,NDUFAF1,EIF4E,GLRX5,RPL36A,AMZ2,SARS,EMG1,SEC13,UBE2J1,LARP7,PLK4,CLPX,PMPCA,GPS2,GSTP1,GUK1,DCTN3,SNF8,VDAC1,WEE1,USP7</t>
  </si>
  <si>
    <t>M3982</t>
  </si>
  <si>
    <t>Genes up-regulated in comparison of dendritic cells (DC) stimulated with LPS (TLR4 agonist) at 0.5 h versus DC cells stimulated with CpG DNA (TLR9 agonist) at 0.5 h.</t>
  </si>
  <si>
    <t>ALAD,ARHGDIG,MTHFD1,MTX1,AIFM1,LSM4,CS,KLHDC3,PRKAB1,UBXN2A,UHRF1BP1,TOP1MT,RAD17,MRPL4,EEF1G,BSCL2,RPA1,RPLP0,POLDIP3,SLC25A39,SNRPB,DMAP1,TAF10,GPR19,ADRM1,TGM2,GTF2H4,TTK,HNRNPC,HNRNPD,JOSD2,UQCRC2,MTCH2,IMPDH2,INCENP,PNO1,KPNA2,LETM1</t>
  </si>
  <si>
    <t>M7741</t>
  </si>
  <si>
    <t>Genes down-regulated in macrophages: untreated versus corticosterone [PubChem=5839].</t>
  </si>
  <si>
    <t>MPP2,CCRL2,ATXN7L1,TRIP13,AP2S1,SAC3D1,PGP,GDF15,POLR2D,PPP2CA,GDA,GORASP2,HERPUD1,PSMD7,NUBP2,EIF4EBP1,LSG1,LRG1,CARM1,CDV3,YIPF4,RAD51AP1,SSBP4,TMEM183A,RAB10,LYVE1,GPM6B,GSPT1,GTF2F1,GTF2H3,KLHL25,MRPL3,CDC42EP4,SAV1,TYMS,SF1,ZCCHC3,TNFRSF9</t>
  </si>
  <si>
    <t>APEX1,EIF3B,ATIC,MTX1,ATP5F1B,ATP5MC3,SNX3,NDUFS8,IER3,ODC1,TREM2,CDC34,COMT,COX6A1,PPA1,RRN3,CNNM2,DDB1,TIMM10,MRTO4,ENO1,RPL19,RPS8,WDR81,RPS19,RPS26,PABPC1,SLC1A5,SLC25A39,SSR4,SUPV3L1,HNRNPAB,HNRNPC,SDF2L1,MRPS24,SMYD2,KCNN4,LRPAP1</t>
  </si>
  <si>
    <t>M6158</t>
  </si>
  <si>
    <t>Genes up-regulated in monocyte-derived macrophages: no priming, stimulated by interferon alpha versus primed by IFNG [GeneID=3458] and then stimulated by interferon alpha.</t>
  </si>
  <si>
    <t>H2AFV,ACOX1,MRPL13,AUP1,NDUFA8,TTC9C,GAS2L3,NFXL1,FBXO42,FADS2,EEF2K,TAPT1,CHCHD7,NUP93,PRPS1,RAB4A,MRPS7,NUTF2,RPA1,PHF10,ZC3H14,NUP85,ETFB,MRRF,TMEM14C,WBP11,SUOX,GPX1,COMMD3,GSTP1,HDGF,MKRN1,TSN,PRMT1,UMPS,NUDCD2,MRPL36,KCNE1</t>
  </si>
  <si>
    <t>MRPS34,BLVRA,PELO,GATC,POLE3,COL5A1,COX6A1,PPP2CA,HERPUD1,EIF4A3,TMEM214,CPEB2,GOLPH3L,AATF,PIP4K2C,RPA2,MNS1,SF3A1,MRRF,ZDHHC16,TMEM14C,CCT2,ELOF1,SRM,DUS1L,YIF1A,PMPCA,MORF4L1,TFDP1,B9D2,GTF2H3,PXMP4,HNRNPC,UMPS,MRPS26,KRTCAP2,KCNN4,THAP11</t>
  </si>
  <si>
    <t>ACTL6A,ARL2,PLOD3,USP10,AIFM1,TREM2,LONP1,EIF2AK3,PLRG1,UFSP1,PMM2,CRELD2,ATP6V1G1,PSMB3,PSMC3,PSMD3,DDX1,DPAGT1,RGS10,OXNAD1,PDZD11,MAEA,ANKRD54,DHRSX,YIPF4,CCDC77,SEPHS2,PMVK,EXOSC2,SIL1,TRAM1,SEC61G,SNF8,UBE2K,NUP62,NUDCD2,ISG20,CHCHD1</t>
  </si>
  <si>
    <t>EIF3I,RPL10A,PLOD3,CAPN2,CDKN1A,PCYT1A,CKS2,CLIC1,PIM1,FADS2,HOMER2,PLTP,EIF4E2,COMT,CRIP2,CSNK1D,MAP2K3,EIF4A3,PSMC4,DHX15,DUSP1,EEF1B2,RPLP0,RPN2,FUS,UAP1,SSR4,GDI2,EIF3K,STIP1,RPL35,HINT1,PHLDA2,DNAJB1,EIF4H,XBP1,JUNB,LMNA</t>
  </si>
  <si>
    <t>M9123</t>
  </si>
  <si>
    <t>Genes up-regulated in T reg: XBP1 [GeneID=7494] knockout versus wildtype.</t>
  </si>
  <si>
    <t>MCM5,PPM1D,HAT1,COPS3,MXI1,RNGTT,NDUFB3,BLVRB,TIMELESS,DNAJA3,TRAPPC1,MYLPF,PPM1A,DLGAP5,PSMC1,NOSIP,INTS10,GOLPH3L,COPS4,ELAVL1,RRM1,AMZ2,SYCE2,PPIE,FKBP2,GCH1,STK11,RGS18,PRPF38A,TMC6,GABARAPL1,UQCRC1,DCLRE1B,NSMCE2,MRPS24,UBE2J2,LETM1,SASS6</t>
  </si>
  <si>
    <t>CPNE2,ASNA1,TRAK2,GMPS,PELO,ZNHIT2,UBE2M,ATP6V0D1,PEBP1,MID1IP1,MED26,EI24,CRIP2,RETSAT,NQO1,DIO2,DLST,HEATR3,ABCF2,SARS,POLR1B,ANAPC7,LARS,KTI12,DIS3,SSX2IP,SMN1,SRP72,RABL3,TMED2,ATL2,PDIA3,ZBTB45,SUSD2,DDX20,DCLRE1B,ACD,RSPH1</t>
  </si>
  <si>
    <t>MPP1,MTHFD1,GATAD1,ATP6V1E1,BARD1,BCL2L2,NDUFA6,CREG1,NDUFB5,ST3GAL5,CAPN2,NUCB1,UBE2M,CD47,CDC27,MED7,PSMC3,PSMD11,RARS,RB1,DUSP1,CHAF1A,COQ7,MRPL12,BCAS2,TIMM17A,CDV3,HTATIP2,IFITM2,CGRRF1,SUPV3L1,PDIA3,GRSF1,TFDP1,TGM2,GUK1,MRPS11,SLC30A1</t>
  </si>
  <si>
    <t>HIST1H4C,ALOX15,MPG,TPST1,HAT1,AQP9,ATP5MC3,ATP5PO,BAD,OAT,CAT,CDKN2D,PDE6D,CLPTM1,PIGB,POLR2F,CS,PSMB4,TATDN2,NDUFAF1,RPA1,RPL27,RPL29,RPL38,RPS11,ANAPC5,SIVA1,GDE1,NPTN,GBA,FCHO1,FAM120A,ABHD2,LSM6,DCTN3,DAPK2,DNAJB1,LMO2</t>
  </si>
  <si>
    <t>MCM6,MRPL22,MTX1,XKR5,NDUFAB1,BANF1,ST3GAL5,C1QBP,CDC20,POLD2,POLR2F,WDR55,MRPL16,TMCC2,NQO1,AURKAIP1,FCF1,TIMM8B,FBXO31,COQ7,BRF2,GLRX5,BCAS2,PTGES2,ZC3HC1,CCT5,SMN1,SUMO3,EIF2AK1,DTD1,WBP11,SSR2,RUVBL2,NUP205,MRPS30,ECD,BCL2L13,HSPE1</t>
  </si>
  <si>
    <t>CENPP,GFI1B,DYNLL1,ATP1B2,BAD,NDUFB7,NDUFB9,NDUFV2,NME1,PAM,TMEM120B,ASPM,GSTO1,PNMT,COX7A2,KLHDC3,MELK,RAD51,RPL27,GLRX5,RNF168,SAP18,CNPY2,IFITM2,RNF11,RALY,ASF1B,SNRPB,TINAG,NDUFA12,SUPT16H,HDGF,XPOT,ITGB1,KIF22,KPNA2,L1CAM,STMN1</t>
  </si>
  <si>
    <t>MCM5,LAGE3,MCM6,RAD54L,CUL1,STX11,MVK,NEUROD2,TIMELESS,CAPN3,NUP88,CAT,PA2G4,PCNA,DPP8,MRPL16,RNASEH2B,MED9,CHAF1A,WDR60,EIF4A1,TUBD1,TRAIP,RPS8,ETFB,EZH2,ANAPC5,CDK5RAP1,GRSF1,TOP1,MRPS35,IMPDH2,MRPS22,DAP3,USP7,RAB25,STMN1,THAP11</t>
  </si>
  <si>
    <t>M3997</t>
  </si>
  <si>
    <t>Genes down-regulated in comparison of dendritic cells (DC) stimulated with LPS (TLR4 agonist) at 4 h versus DC cells stimulated with CpG DNA (TLR9 agonist) at 4 h.</t>
  </si>
  <si>
    <t>AARS,PEF1,AP2A2,PPM1D,EIF3I,ATP5PB,NDUFB10,CBR1,DNAJA3,AIFM1,PEBP1,CDC34,POLR2D,SRXN1,DDIT3,NSDHL,DTYMK,DNAJB6,PPP1R14B,RNASEK,FZR1,SARS,CDCA5,GDI2,KLHL7,TAF10,TEX261,TCF12,PHF5A,XPOT,HINT1,RIBC1,POLA2,NUDCD2,IPP,EVI5,COQ9,KPNA2</t>
  </si>
  <si>
    <t>M7134</t>
  </si>
  <si>
    <t>Genes down-regulated in splenic dendritic cells from IFNB1 [GeneID=3456] knockout mice: CD8A+ [GeneID=925] versus CD8A- [GeneID=925] populations.</t>
  </si>
  <si>
    <t>ADA,ADK,MLLT3,LSM2,BRCA2,TIMELESS,HIST1H3F,CCRL2,PCNA,PIK3C2G,EEF2K,PPP6C,PRIM1,DDOST,OCIAD1,RAB3IL1,DUSP1,G3BP1,RPL3,RPN2,RPS6,ETFB,CNPY2,RRM1,ACAA2,FKBP4,TMEM14C,SUMO3,VPS29,DTD1,CD244,STRAP,HIST1H1A,POLA2,SCOC,MRPS15,JUNB,LMNB1</t>
  </si>
  <si>
    <t>M3426</t>
  </si>
  <si>
    <t>Genes down-regulated in comparison of control CD4 [GeneID=920] CD8 thymocytes versus those after stimulation with anti-Valpha2 antibodies.</t>
  </si>
  <si>
    <t>MAFG,HIPK1,MPG,AQP4,MST1,EDF1,NDUFB5,BTF3,CDC16,CDC5L,CRIPT,ASNSD1,COMT,RNF19A,GDF15,PON2,PPM1A,ZSCAN12,PSMD9,MRPL16,BCL2L11,FRAT1,ARPC3,RIT1,EIF4EBP1,DDX19A,DNAJC8,GLRX3,SLC6A2,FUS,SORD,VAMP5,GBA,HELB,SUPT4H1,ISG20,MFF,LHX3</t>
  </si>
  <si>
    <t>MRPL13,UBE2T,ART4,ATP5F1B,PABPC4,NDUFAB1,POLE3,CENPB,CFL1,COPB2,WDR46,RECQL4,FADS2,COMT,STX19,CYC1,PSMB5,PSMC3,PSMD1,PPP1R14B,UBR7,NUBP2,EIF5A,RPA2,YTHDF2,SEC13,SMN1,DNAJB11,CHMP2A,EXOSC2,GTF2F2,HNRNPD,UBE2D1,IPP,ITGB1,EIF6,JUNB,CD82</t>
  </si>
  <si>
    <t>HIST1H2BE,ALOX15,TSPAN33,TTC9C,BLVRB,GAS2L3,UBE2M,ATP6V0D1,NFXL1,CISH,AP2M1,FBXO42,EEF2K,TAPT1,NUP93,PRPS1,RAB4A,INTS10,MRPS7,EIF2B1,NUP85,TMEM147,MRRF,TMEM14C,PACS1,WBP11,GSTP1,GUSB,HAGH,HADHB,DCTN3,TUBG1,PRMT1,VEGFB,IDH3G,NUDCD2,COQ9,LMNA</t>
  </si>
  <si>
    <t>ACTG2,MCM5,APEX1,DRG1,NME1,UBE2L6,POLD2,NUP93,ZSCAN12,NDE1,WDR55,HEBP1,NUDT19,MRPL2,RPA2,RPS11,RPP30,LARS,THOC3,ASF1B,ACSL5,SP3,VAMP5,LSM3,PAPOLA,GNAT2,TCF19,PHF5A,NOMO1,ZBTB45,NUDT4,TTK,MRPL36,DAP3,PSMG2,MAP1LC3B,STMN1,SHOC2</t>
  </si>
  <si>
    <t>MCM5,MCM7,PHACTR4,ALDH7A1,BCL2L1,BRCA2,SLC16A6,AIFM1,PEBP1,CHEK1,PFKM,CKS1B,CUEDC2,SMOX,PPA1,PSMD3,RAD51,DNAJB6,E2F3,ENO1,DDX19A,RTN3,EXT1,EZH2,SYCE2,CEP78,UBE2E3,LCMT1,SSBP4,GART,SSR1,TCP1,MSH6,WBP1,MGAT4B,HNRNPAB,ISG20,PLA2G12A</t>
  </si>
  <si>
    <t>M9833</t>
  </si>
  <si>
    <t>Genes up-regulated in at day 0 B cell IRF4-KO versus CD40L and IL-2 IL-4 IL-5 stimulated at day 1 B cell IRF4intermediate.</t>
  </si>
  <si>
    <t>MCM2,ACTL6A,ADAM10,MLLT3,IRS2,CCRL2,ATP6V0D1,PAFAH1B1,PCMT1,CDK2,RAB11B,USP25,PIK3R2,GSTO1,COX11,MORF4L2,GADD45A,ALDH18A1,SMC4,EIF4A1,EIF2A,EZH2,ST3GAL6,FNIP1,ST3GAL4,PCGF5,NPLOC4,PPA2,MTBP,FAM120A,AFG3L2,METAP2,H1F0,TNFAIP2,HK1,HSPE1,RBM15,WEE1</t>
  </si>
  <si>
    <t>TARSL2,MRPL22,EIF2B3,MRPL49,NUP43,CCT6A,AIFM1,CDK4,EFTUD2,GNL2,UBQLN1,GNB1L,CLIC4,PPM1G,DYNLL2,PSMA7,ALDH18A1,SAE1,TRIM27,NUBP2,TIMM10,TFB1M,GOLPH3L,SLC29A1,GLRX5,MRPL12,SF3A1,SARS,RBM14,THOC7,MRPL28,THOC3,LARP7,JAGN1,BOP1,STIP1,RBM15,EXOSC5</t>
  </si>
  <si>
    <t>MCM7,RNF38,ATP5F1A,NDUFA4,NDUFA7,NDUFA10,GPR146,C1QBP,CENPF,BRCC3,CPT2,TMED9,PARD6A,PARP16,MRPL2,KLF16,AATF,RPA2,ZC3H14,UFSP2,RPS3,RPS26,HTATIP2,TMEM14C,DIS3,ELOF1,SLC25A39,WBP11,SUPT16H,H2AFX,HMBS,SSBP2,XBP1,IDH3A,MRPL36,PNO1,EVI5,RTN4</t>
  </si>
  <si>
    <t>MRPS28,SPCS1,SLC25A12,RUVBL1,MTHFD1,ATIC,NDUFB5,NDUFS6,HERC1,CKS1B,CLCN3,LSM4,COL9A2,PPP1CC,CEP57,DNASE1L1,DNMT1,RFC4,DERA,UCHL5,UBAC1,FECH,TMEM164,SEL1L,SCLY,PPA2,VAMP5,NCAPD3,PDIA3,TGM2,ECD,HMBS,SDF2L1,UCK2,UROS,MRPL34,ATP5IF1,THAP11</t>
  </si>
  <si>
    <t>M5773</t>
  </si>
  <si>
    <t>Genes down-regulated in dendritic cells (DC) from spleen versus those from intestine.</t>
  </si>
  <si>
    <t>AP1B1,HIRIP3,TSPAN33,ARHGAP6,MTHFD1,ATF4,SNX3,BARD1,BLVRB,TCEAL8,MORN2,SLC16A6,SAMD11,PDHB,PDK3,CLTB,FADS2,GNB1L,HERPUD1,DNAJB6,ALG9,EIF4E,EPOR,EPRS,EYA3,ZRANB3,SDC1,TMEM107,SNRPA,GDI2,SLC39A8,LYVE1,KLHL7,TCF12,HNRNPAB,WEE1,APOLD1,FADS1</t>
  </si>
  <si>
    <t>MAGOH,MCM6,NUDT9,UHRF1,EIF3D,C1QBP,CCND3,AIFM1,ZW10,CENPB,EFTUD2,CLCN3,ALG5,LSM4,POLR2L,PSMC5,TOP1MT,RBL1,SHQ1,NARF,EIF2A,MRPS12,SLC10A7,FEN1,ZNHIT1,CUTA,CENPN,PMPCA,GOLIM4,LIAS,ZWINT,STRAP,MTREX,U2AF1,UQCRH,UROS,MRPS24,DTWD1</t>
  </si>
  <si>
    <t>HDHD3,MIB1,ANXA9,BARD1,NDUFB7,SAP30,TCEAL8,CAPN2,P4HB,NANS,CLTC,POLH,CRELD2,CHST11,KIF20B,PRIM1,PRKAB1,FARP2,NUDT12,RAD51,TOMM6,RBL1,RPGR,PTGR2,EZH2,PANK2,SSX2IP,SORD,TEX2,PBK,STK3,LPIN1,NCAPG,TPI1,TTK,FNDC4,INCENP,STMN1</t>
  </si>
  <si>
    <t>SPC25,ACTG2,AP2B1,ARHGAP21,RNF38,ATP5PO,CCT6A,ATP6V0D1,SLC16A6,ABCG2,PLTP,POLD2,COX7A2,PPIB,DLX3,RAD51,SMC4,ABCB6,RPS16,RRM1,RBM14,UBE2J1,ST3GAL4,RAD51AP1,SSBP4,XRCC6,GDI2,PMPCA,PSRC1,SIL1,MSH6,PTP4A3,TK1,PDSS1,PHLDA2,POLA2,TYMS,VDAC1</t>
  </si>
  <si>
    <t>MAFG,MCM5,ALAD,ASNS,CCRL2,PEBP1,PFAS,CHEK1,TRIP13,CKS1B,CRELD2,PPA1,PHGDH,RAB4A,FAM162A,PPP1R14B,FRRS1,SLC29A1,RTN3,FKBP2,SHMT2,SLC3A2,SMARCB1,CLSPN,ENDOD1,VAMP5,SRM,TCP1,TLCD2,KLHL25,MGLL,UBE2V1,VDAC1,WEE1,XBP1,AK7,SMYD2,BOLA3</t>
  </si>
  <si>
    <t>ACAT2,ACO2,MPP1,ATP5F1D,BAG1,SAP30,NME4,CDC25B,YIPF3,PSMF1,BAG2,PPIA,PPP6C,CLSTN3,DCK,TOM1,FANCI,EIF4E,ELAVL1,MRPL12,SF3A1,BCKDK,EXT1,TUBA1B,RBM14,FXN,MFN1,EBP,NUDC,NUP50,GCLM,UBE2S,GPX1,TRAM1,HIST1H1C,TRIM15,MLF2,MAD2L1</t>
  </si>
  <si>
    <t>ACADL,NDST2,ARRB1,ASL,NDUFA9,ZNHIT2,NUCB1,CARS,PAFAH1B3,MRPS21,PMM2,DPAGT1,MRPL54,RGS10,DSEL,SNX22,RPL28,FECH,FKBP2,MTIF3,GALNT10,TAF6L,CCT5,SSX2IP,FGD6,SOD1,HBS1L,SSR4,ACSS2,LPIN1,TMED2,HADHB,HSP90B1,PHB2,MGLL,MAPK1IP1L,STT3A,ALMS1</t>
  </si>
  <si>
    <t>ACO2,EIF3I,SNX3,NDUFA4,POLE3,P2RY1,NANS,CDC6,PYCR2,PMM1,CHCHD7,PON2,HERPUD1,DDB1,ALDH18A1,AURKAIP1,DTYMK,PNPO,RPL27A,MCM10,CCT5,TIMM50,CDCA5,VPS29,AFG3L2,PRDX2,AARSD1,RGS18,TRAM1,PNKP,HINT1,DNAJB2,IMPDH2,NCLN,DAP3,KPNA2,MLF2,LMNA</t>
  </si>
  <si>
    <t>M5165</t>
  </si>
  <si>
    <t>Genes up-regulated in comparison of macrophages versus macrophages exposed to B. malayi (50 worms/well).</t>
  </si>
  <si>
    <t>ABCB7,H2AFV,MCM7,AP2B1,HIST1H4C,GNPAT,MSMB,NUDT1,NDUFB8,CDKL1,CDC16,CALM2,AP2S1,PDIA4,CS,DNAJB12,IFT140,PSMD1,RAB5C,INTS10,EMD,NUTF2,RPL3,MRPL23,ERH,MRPL28,SLC20A1,RABL3,GDI2,PDCD4,AURKA,GPR3,THOP1,TMC6,EXOSC8,UROS,IRS1,LYL1</t>
  </si>
  <si>
    <t>MAFG,NUP54,TPST1,ATF4,SAP30,KSR1,IER3,EIF2S2,PAFAH1B1,PCBP2,LONP1,FADS2,SEC61A1,SLC31A1,POLR2D,GORASP2,PTBP1,PIGU,SEC61A2,PHF10,EMILIN2,EZH2,FDPS,CDV3,SLC19A2,CCT4,SLC3A2,HBS1L,TMEM183A,CHAC2,YIF1A,DBF4,AFG3L2,TAF5,GTF2E2,PRPF38A,TUFM,APOL2</t>
  </si>
  <si>
    <t>CHAF1B,ARHGAP21,ATP6V0A1,P4HB,CDC25C,TBRG4,ENPP1,CKS1B,SMOX,ASNSD1,POLD2,MAD2L1BP,GDA,PSMA7,DDX1,PXMP2,RARS,TOMM6,ABCB6,ABHD5,DSEL,SNX22,NUP85,SF3A1,RPS19,CEP78,PRELID2,SMPD4,PPIL1,XRCC6,HELB,FAM120A,TFDP1,UBE2H,UBE2V1,MRPL36,ITGAM,CHCHD1</t>
  </si>
  <si>
    <t>MAT2A,APEH,CCND3,CCNE2,PAFAH1B3,CDK2,AURKB,CENPF,CKS1B,PIK3R2,EEF2K,PYCR2,DSCC1,NME7,KIF23,KIF20B,PRPS1,CDCA2,NUDT19,RFC2,PNPO,MRPL2,MRPL4,FRRS1,EZH2,TMEM164,SSSCA1,NUDT22,ACSL5,VAMP5,DPY30,TFDP2,ARMC6,USP46,PGAM5,COQ9,CDT1,SFXN1</t>
  </si>
  <si>
    <t>M4905</t>
  </si>
  <si>
    <t>Genes down-regulated in comparison of peripheral blood mononuclear cells (PBMC) from TIV influenza vaccinee pre-vaccination versus that after the vaccination</t>
  </si>
  <si>
    <t>MCM2,HIST1H4I,FANCM,SPC24,SEC11C,TNFRSF17,CCNB1,CDC27,CDKN3,CENPF,GMPPB,STX19,TRAM2,DLGAP5,GINS1,KIF14,E2F8,MRPS7,SHCBP1,MRPL12,DSN1,FOXM1,SMC2,SPAG5,CHAC2,PBK,AURKA,NCAPG,ZWINT,PRPF38A,HSP90B1,OIP5,TUBG1,TYMS,CLPTM1L,XBP1,NT5DC2</t>
  </si>
  <si>
    <t>M9305</t>
  </si>
  <si>
    <t>Genes up-regulated in CD4 [GeneID=920]: naÔve versus FOXP3+ [GeneID=50943] T reg.</t>
  </si>
  <si>
    <t>HIST1H4I,ART4,ATP5PB,NDUFB10,CAPN2,CCNF,OXA1L,AIFM1,CPT2,ATPAF2,SERBP1,PTGER3,TIPIN,NQO1,TOP1MT,EMD,RPL7A,RPL26,RPL36A,RPLP0,RPS5,RXRB,UBAC1,TACC3,PITRM1,ARSG,PGBD1,PCGF1,FAF1,GSTP1,TIAL1,TMEM9,HIST1H1A,RPL35,IMPDH2,ITGAV,ALMS1</t>
  </si>
  <si>
    <t>M6702</t>
  </si>
  <si>
    <t>Genes up-regulated in endothelial cells: interferon beta versus IFNG [GeneID=3458].</t>
  </si>
  <si>
    <t>CENPP,HIST1H4F,RNF38,NDUFA6,NDUFC1,GPR146,PDLIM1,WDR46,CKS1B,IQGAP3,KIF23,RAB4A,RGS10,EEF1B2,SHCBP1,RPL24,RPL31,RPL32,RPL38,RPS12,RPS19,RPS26,PRMT5,CENPT,CCT5,CLSPN,CDCA5,WWP1,H2AFX,HIST1H2BB,NSMCE2,MRPS5,STMN1</t>
  </si>
  <si>
    <t>ALOX5,SLC43A1,ASNS,BCL2L1,BLVRB,CCNA2,CCNF,SLC16A6,CDC25C,CDK6,TRIP13,ANLN,PLK1,NSL1,GDA,NCAPG2,FAM20B,E2F1,ECT2,E2F8,FZR1,UBE2J1,STIL,SLPI,TPX2,PRR11,EAF2,FAM120A,SEC61G,HIST1H2BB,ARHGAP19,WEE1,PQLC3,MXD1</t>
  </si>
  <si>
    <t>HIPK1,ZSWIM1,CUL4A,MRPL15,SLC11A2,PCBP1,CDR2,TMEM86B,NENF,TRIM58,GDA,RSAD2,DNMT1,MED16,COQ6,MTDH,RPL32,LSG1,FKBP11,FECH,ISYNA1,NUDT22,EXOC1,GART,RBKS,TUBGCP2,TAF5,AARSD1,SEC23IP,PRPF38A,KEL</t>
  </si>
  <si>
    <t>HIPK1,CNOT6,RUVBL1,MRPL22,ATP5PB,NACA,CCT6A,AIFM1,PSMD11,RAD17,RGS10,MRPL2,TUBD1,RPL3,RPL30,RPLP0,RPS2,RPS3,RPS5,RPS26,EZH2,MRPS17,ACAA2,HAX1,CCT4,AZIN1,NUP205,CAMTA1,TCP1,GTF2E2,HSD17B10,TSTA3,MRPL36,GAN</t>
  </si>
  <si>
    <t>GNPAT,ASL,AUP1,NDUFS2,TSPO,NUCB1,CCRL2,AP2M1,MID1IP1,CBY1,CLTC,POMT2,PSMF1,POLR1C,GTPBP1,NSDHL,JOSD1,TOM1,BSDC1,PPP1R14B,EEF2,ZC3HC1,NCKAP1,GART,ACSS2,PAPOLA,TMED2,CLP1,STRAP,HSD17B10,RPL13A,XPOT,COQ9,MAP1LC3B</t>
  </si>
  <si>
    <t>HIST1H4I,NUP54,CUL4A,MRPS28,EIF3B,RNGTT,NDUFC1,C1QBP,OPA1,P4HB,PIGA,CLIC4,PPIB,CRLS1,PSMD13,ALKBH8,RAD21,ABCF2,TRIM27,ARPC3,NHEJ1,DDX47,TOMM40L,EMG1,SLC1A5,SLC3A2,RABL3,WWP2,LSM6,SEC61G,HIST1H1C,HIST1H2BK,VDAC1,YWHAH,NT5DC2,TNFRSF9,FTSJ1</t>
  </si>
  <si>
    <t>M10017</t>
  </si>
  <si>
    <t>Genes down-regulated in tumor associated macrophages conditioned by: glioblastoma versus colorectal adenocarcinoma.</t>
  </si>
  <si>
    <t>MRPS28,MRPL13,MRPL15,MTHFD1,ATIC,CCT6A,DSCC1,RAB26,CHCHD7,BAG2,PPM1A,DYNLL2,ATPAF2,PSMD1,TOP1MT,SAP130,RAD21,BOLA1,INTS10,EEF1B2,METTL8,RPL30,FDPS,SLC39A4,PABPC1,ACTR10,STK3,RBM45,ZFPM2,TMEM177,GSTP1,TRAM1,RNF139,TSTA3,NSMCE2,TUSC1,AVEN</t>
  </si>
  <si>
    <t>PICALM,NUP54,LSM2,BCL2L2,TSPO,CD47,ALPK2,CKS1B,COX7A2,PSMA2,PSMC5,PSMD3,CYB5R3,NQO1,RAD17,EIF4E,PSME3,MTDH,RPL24,FKBP2,CCT2,SLC3A2,SRM,RAB10,GSTP1,GTF2E2,GTF2H3,GTF2H4,TUBG1,DNAJB1,KRTCAP2,ITGB1</t>
  </si>
  <si>
    <t>CHAF1B,ACADVL,MCM2,MTF1,ATIC,ATP1B2,ATP5MC3,RNGTT,NDUFB6,NDUFB8,BANF1,CALM3,ODC1,PCBP2,AURKB,PFKM,LSM4,PLRG1,COX6B1,MORF4L2,ESPL1,CYC1,EEF1B2,ALG3,FOLR1,CCT4,SLC25A1,SMARCB1,SNRPA,SNRPD2,SP3,SRM,PMPCA,PCGF1,PRMT1,TNFRSF9,IMPDH2</t>
  </si>
  <si>
    <t>ALDH1A1,EIF3D,EIF3F,PABPC4,NACA,SNHG10,EEF2K,POLR2L,ATL3,CRIP2,TOP1MT,DNAJB6,TRIM27,EEF1B2,EEF1G,EEF2,RPL4,RPL7A,RPL18,RPL19,RPL27,RPL31,RPL32,RPL38,RPS3,RPS3A,RPS5,RPS10,RPS12,SEMA4B,GALNT10,ERGIC3,GDI2,RPL35,TUFM,KCTD7,DTWD1</t>
  </si>
  <si>
    <t>NMRAL1,EHBP1L1,SPCS1,MSH5,DYNLL1,NDUFS2,EIF2B3,GAS2L3,CENPF,PMM1,TAPT1,DNTTIP1,PRKAB1,ECT2,MRPL2,RPL3,NUSAP1,RPL24,DDX19A,WDR81,LANCL1,HTATIP2,ASF1B,SP3,PBK,SRPRA,NEDD1,TXNL4A,ERP29,GRSF1,GUSB,HIST1H1C,PNO1,KIF22,KPNA3,LIG1,SASS6</t>
  </si>
  <si>
    <t>M8589</t>
  </si>
  <si>
    <t>Genes down-regulated in macrophages versus those sorted as ITGAX int [GeneID=3687] and EMR1 high [GeneID=2015].</t>
  </si>
  <si>
    <t>TPCN1,ATP6V0A1,MTVR2,PMS2,BAG4,PPP1CA,DAP,TMEM214,C2CD2L,ALDH18A1,ADIPOR2,ADIPOR1,EIF2B1,RPS6KA1,EMILIN2,FANCE,RPAIN,MRPL28,ELOF1,SORD,MED22,GPX1,CHEK2,HINT1,MOSPD3,AGFG2,XBP1,IDH3G,MRPL36,EXOSC5,COQ9,PYCR3,FADS1</t>
  </si>
  <si>
    <t>MAFG,STX18,NDUFA9,TRIP13,SNX15,PIGL,EI24,NDE1,DAP,UCK1,WDR60,BSCL2,PSME3,RPL3,BCKDK,TACC3,EIF1AD,PACS1,LEFTY1,CLSPN,CD3EAP,SUOX,GPM6B,ACSL6,EXOSC2,SGK3,MRPL36,PGAM5,SMYD2</t>
  </si>
  <si>
    <t>ACOX1,ADA,RAE1,TNFRSF14,BCL2L1,NDUFB7,NDUFS3,NDUFS6,EIF2B4,OXA1L,ZW10,CLTB,FBXO7,ATG9A,POLR2J,PDIA4,DAP,PSMD9,CHAF1A,ZNHIT1,FKBP2,SDHB,VTI1B,NUP133,TRAPPC3,CYB5R1,VAMP5,TAF12,TBCD,NUDT21,GPS2,GTF2H3,TNFAIP2,PMF1,MGLL,HSPA9,L1CAM</t>
  </si>
  <si>
    <t>MAT2A,NDUFA6,DRG1,IER3,SPHK1,BUD31,USP14,CDK4,CDK6,CKS2,AP1S1,MED21,RNF19A,EEF1E1,POLR2D,PPAT,CRLS1,PSMB6,TIPIN,FAM20B,RAN,MRTO4,COQ10B,NPTN,MED19,TCP1,PHF5A,GSPT1,STRAP,PPP1R15B,TOP1,FASTKD5,AGFG1,PRMT1,VDAC1,MRPL14,PNO1</t>
  </si>
  <si>
    <t>M3359</t>
  </si>
  <si>
    <t>Genes up-regulated in comparison of Th2 cells versus Th1 cells.</t>
  </si>
  <si>
    <t>CUL1,AUH,BANF1,CDC20,PDE6D,TMEM86B,AP1S1,ANLN,POMT2,TAPT1,RNF19A,ZDHHC5,WTAP,CRIP2,PPP6C,NUP93,CHURC1,DNAJB12,SRXN1,TLK1,FBXO10,CYB5R3,ALDH18A1,EIF4E,RCL1,DDX19A,WDR81,CHCHD6,SLC25A39,PRRC1,CENPN,GCLM,BOP1,HDGF,HNRNPH2,CLPTM1L,ERGIC1</t>
  </si>
  <si>
    <t>LAGE3,MCM7,YIF1B,EIF3F,SNX3,SEC11C,EIF2B4,C1QBP,NFXL1,ZW10,EEF2K,ABCG2,COMT,BAG4,MRPL20,MRPL4,ATP6AP2,EPS15,GOLM1,MRPS17,TMEM147,KTI12,AZIN1,RPIA,SLC25A39,SLPI,SNRPB,EAF2,PHOSPHO1,NOMO1,TSTA3,HNRNPC,MRPS26,PYCR3,SLAMF9,STMN1,ORMDL3</t>
  </si>
  <si>
    <t>M6584</t>
  </si>
  <si>
    <t>Genes up-regulated in unstimulated monocytes versus macrophages incubated with CSF1 [GeneID=435] at day 7.</t>
  </si>
  <si>
    <t>MTHFD1,BAG1,NASP,NDUFB9,BANF1,CDC5L,PCMT1,COX4I1,PPP1CC,CHURC1,PSMC2,GINS1,NUDT12,ALDH18A1,FAM162A,RHD,PHF10,RPL24,RPL26,TRMT2B,HSPA4L,TMEM107,CCT5,VPS35,PBK,DUS1L,GCLM,METAP2,GPM6B,TGM4,TBRG1,TRAM1,H2AFZ,TSN,HPRT1,KPNA3,SENP7</t>
  </si>
  <si>
    <t>ARHGDIG,VAMP8,TNK1,AUH,NDUFA6,NDUFA10,PAFAH1B3,ZNHIT3,SMOX,GDA,RSAD2,DYM,PARP16,FAM162A,TRPT1,NUDT19,PLEKHF2,ARPC3,PBRM1,EIF2B1,ZC3H14,ARL6,ZNHIT1,SUMO3,EAPP,HIGD1B,ACSS1,SLC39A8,MRPS30,LYVE1,GCLM,PHF5A,HMBS,SSBP2,MRPL34,TNFRSF9,ACD</t>
  </si>
  <si>
    <t>KCTD14,CREG1,PPIL3,EIF2B4,P4HB,CDK2,ABCG2,IBTK,NUS1,UBXN2A,PNPO,THAP4,EEF2,RDH11,EIF4E,KLF3,UCHL5,FKBP4,CDV3,ISYNA1,SLC19A2,SSRP1,CD3EAP,GCLC,TMED2,GSPT1,TMEM177,STRAP,R3HDM1,UBE2K,VKORC1L1,ARMC6,IMPDH2,STT3A,DTWD1,LETM1,GAN</t>
  </si>
  <si>
    <t>M5001</t>
  </si>
  <si>
    <t>Genes down-regulated in comparison of plasmacytoid dendritic cells (pDC) from influenza vaccinee pre-vaccination versus those at day 7 post-vaccination.</t>
  </si>
  <si>
    <t>MAT2A,ADAM10,AP2B1,NDST2,CDC16,EIF2S2,BUD31,NFYC,RNF8,BTAF1,PAFAH1B1,SLC25A3,ALG5,RRN3,PSMA7,NCAPG2,MYEF2,MRPS16,UBR7,LSM12,EIF2B1,LHFPL2,EPHB1,ZC3H14,TIMM17A,LARS,GDE1,PMVK,YPEL5,OS9,TAF12,NUP160,MRPL3,HARS,UBE2K,VSNL1,ITGAV</t>
  </si>
  <si>
    <t>ACOX1,LSM2,NDUFA8,CASP3,PA2G4,CDC20,CKS1B,ASPM,GORASP2,MAP2K3,AHI1,MELK,SMC4,GLRX2,RFC3,ABHD5,PSMD14,NUSAP1,ETFDH,FANCE,DCTN2,PAICS,MRPL17,TPX2,ACSL5,AURKA,GCLM,PRDX3,TMEM97,TALDO1,TK1,ARHGAP19,UBE2K,HMGCL,NUP62,MTCH2,HIST1H2BK</t>
  </si>
  <si>
    <t>M8869</t>
  </si>
  <si>
    <t>Genes down-regulated in common lymphoid progenitors versus CD4 [GeneID=920] T cells.</t>
  </si>
  <si>
    <t>BIRC5,TRIB3,BARD1,BLVRA,BNIP3L,RNF8,PCBP2,KLHDC3,MXD3,NHLRC2,CYB5R3,KIF14,RAD17,RAD51,WIPI1,CHAF1A,UBR7,ARPC3,NDUFAF1,GGNBP2,RTN3,RRM1,ATP5PD,GALNT10,RNASEH2A,IFITM2,SKP2,CYB5R1,ERP29,COPS6,PRDX2,TFDP2,GSTP1,HADHB,TYMS,MRPL40,CDT1</t>
  </si>
  <si>
    <t>ACADL,MRPS28,EIF3F,BANF1,NDUFS3,NUCB1,UBE2M,PLAGL2,YIPF3,MAP2K2,DYM,DLGAP5,DDOST,DMRT1,OPTN,MRPL23,FKBP2,LCMT1,OTUD5,ALKBH7,FBXW4,ELOF1,SLC4A1,TEX2,SLC39A8,GRINA,TPI1,SNF8,GABARAPL1,AGFG2,FKBP8,WRN,WNK1,CIAPIN1,L1CAM,MLF2,AAAS</t>
  </si>
  <si>
    <t>HDHD3,MCM5,TTF2,HIRIP3,KCTD14,DRG1,BNIP3L,C1QBP,ZNHIT2,PCNA,AURKB,CDKN2D,TRAPPC1,CKS2,ASPM,CPOX,PRKAR2B,IFT140,SERBP1,RNF141,DNAJB6,PNPO,B3GALT5,EZH2,ZRANB3,TUBA1B,GINS4,CLSPN,CDCA5,ANKRD28,PLEKHA8,NCAPD3,TMPO,NUDCD2,PSMG2,CDT1,AVEN</t>
  </si>
  <si>
    <t>MRPL13,MKNK1,ARL2,SHF,MXI1,NFE2,CBR1,CISH,ANLN,MRPS21,POLR2F,POLR2J,PPP6C,RAB4A,FRAT1,OGFOD2,MRPS7,NUTF2,ENO1,NUSAP1,MRPL27,PPIE,NT5DC3,SEPHS2,ASF1B,CDCA5,GCH1,MAST2,SIRT1,GTF2H4,NUDT5,COPE,HNRNPC,DNAJB1,COQ9,DEK,KTN1</t>
  </si>
  <si>
    <t>APLP2,ASNA1,NAPA,BLVRB,IER3,CALM3,CAPN2,ATP6V0D1,CD47,CDKN1A,CLIC1,PIM1,PLTP,COMT,WTAP,MAP2K3,EIF4A3,NQO1,RAB5C,BCAP31,STX2,RPN2,DNAJC8,SLC3A2,ERGIC3,CGRRF1,FUS,UAP1,GCLM,TEX261,TCP1,TNFAIP2,HSP90B1,UBE2H,XBP1,TNFRSF9,LMNA</t>
  </si>
  <si>
    <t>M4751</t>
  </si>
  <si>
    <t>Genes up-regulated in comparison of LSK versus NK cells.</t>
  </si>
  <si>
    <t>RAD54L,COPS3,ARL3,UBE2T,MTHFD1,ATP5F1A,HYAL2,MYO1D,CDC16,CCNF,TXN2,POLR1C,NDE1,RETSAT,NCAPG2,NUDT12,FBXO3,TIPIN,RDH11,PHF10,YTHDF2,KTI12,PAICS,SSX2IP,STARD10,GART,RUVBL2,GLE1,SUV39H1,TCP1,TMEM177,TK1,H2AFX,TPI1,TUBA4A,NUDCD2,DTWD1</t>
  </si>
  <si>
    <t>DNAJB9,SNX3,NDUFA5,P4HB,PCBP1,CDK2,LONP1,FBXO42,ATG9A,EIF2AK3,SERTAD3,ZDHHC5,GTPBP2,MORF4L2,EIF4A3,JOSD1,ADIPOR2,NARF,EMD,SF3A1,TFG,GPR160,SLC3A2,WBP11,DBF4,RABGEF1,GRINA,PPP1R15B,SEC61G,TPI1,DEDD2,MTCH2,VDAC1,TBC1D15,MAPK1IP1L,NSMCE2,MAP1LC3B</t>
  </si>
  <si>
    <t>M5131</t>
  </si>
  <si>
    <t>Genes up-regulated in comparison of ex vivo CD8 dendritic cells versus cultured CD8 DCs.</t>
  </si>
  <si>
    <t>COPS3,ST3GAL5,CDC123,AIFM1,CDC5L,PGLS,ASNSD1,PPOX,DDOST,AK3,NUDT19,RGS10,NUSAP1,KLF3,SYCE2,RBM14,FKBP4,SMC2,SUMO3,SSBP4,XRCC6,GARS,NEDD1,FCHO1,LPIN1,ARL6IP1,KLHL7,TEX261,TCF19,NUDT21,PRDX2,GUSB,H1F0,H2AFX,MRPS26,MRPL40,LYL1</t>
  </si>
  <si>
    <t>M4099</t>
  </si>
  <si>
    <t>Genes down-regulated in comparison of dendritic cells (DC) stimulated with poly(I:C) (TLR3 agonist) at 4 h versus those stimulated at 24 h.</t>
  </si>
  <si>
    <t>ACADVL,SSNA1,MRPS34,NDUFA6,TMEM11,GPR146,BUD31,ZNHIT2,CARS,CD47,PFKL,TRAPPC1,MAD2L1BP,KLHDC3,PRKCSH,MRPS7,METTL9,FBXO31,BCAS2,ACSL1,ANAPC7,VTI1B,DCTN2,AZIN1,TRMT2A,GARS,GBA,RBKS,HELB,GCLC,PACS2,TCF12,WBP2,WBP1,TSTA3,HSPA9,CDT1</t>
  </si>
  <si>
    <t>DYNLL1,SNX3,RNF8,BAZ1B,PCBP1,CENPB,CLIC1,FBXO7,ATG9A,PGP,SERTAD3,PPP1CA,KLHDC3,NLRP12,FRAT1,RGS12,ENO1,RPL27,RPL30,RPS6KA1,UBAC1,PLEKHO2,VPS35,SUMO2,KLHDC10,STK11,MED22,PPP1R9B,GPX1,FRAT2,ICMT,TUSC2,GABARAP,MTCH1,NT5DC2,THAP11,LYL1</t>
  </si>
  <si>
    <t>M8211</t>
  </si>
  <si>
    <t>Genes down-regulated in germinal center B lymphocytes over-expressing: PRDM1 [GeneID=639] versus Epstein-Barr virus protein LMP1.</t>
  </si>
  <si>
    <t>AP1B1,MPP1,IRS2,CAPN2,CDC6,PCCB,PDK3,CLTB,POLDIP2,PSMD3,DCK,RAB4A,RAD51,CLN8,ZC3H14,ERH,WDR81,EMG1,ACAA2,SDC1,GALNT10,FPGS,CCT2,SLC1A5,VPS29,SLC39A8,PTP4A3,WDHD1,XPOT,FASTKD5,UBE2H,IDH3G,COQ9,SFXN1,LIG1,MLF2,LMNB1</t>
  </si>
  <si>
    <t>MAT2A,ACO2,MPG,MRPS18B,MRPS34,ATP5F1C,NDUFB3,NDUFB7,NPM1,POLE3,CDC5L,MID1IP1,CLTC,CRELD2,GORASP2,CDCA3,RAN,TOM1,EEF1B2,BSCL2,RPA1,RPS3,RPS16,LRRC59,CNPY2,VPS25,INTS9,EIF3K,GPR3,HSD17B10,HDGF,MKRN1,USP1,HSPA9,HSPD1,IDH3G,MAP1LC3B</t>
  </si>
  <si>
    <t>M6060</t>
  </si>
  <si>
    <t>Genes down-regulated in CD4 [GeneID=920] T cells activated by anti-CD3 and anti-CD28: IL-12 (6h) versus TGFB1 [GeneID=7040] and IL-12 (6h).</t>
  </si>
  <si>
    <t>PPM1D,EIF3G,ATP5PO,DRG1,CALM3,CAPN3,USP10,OTUB2,PIGA,HOMER2,MAP2K3,RNF10,ABHD5,AATF,RPL9,RPL18,SRRM1,EPS15,RPL28,RPS2,RPS12,RPS26,ATP5PD,VTI1B,FOLR1,SLC19A2,TMBIM4,EAPP,SSR4,CD3EAP,SLC39A8,TAF12,TCP1,HK1,KLHDC2,EIF4ENIF1,LDHA</t>
  </si>
  <si>
    <t>TPST1,NDST2,BIRC5,ARHGAP6,KCTD14,CCNE2,SLC25A10,MAP2K3,FARP2,FBXO3,RNF141,DPAGT1,E2F3,CDCA8,APIP,PHF10,SNX22,EZH2,SEL1L,IFITM2,TAF6L,PLEKHO2,PRRC1,SORD,ENDOD1,RAB10,H1F0,TNFAIP2,PMF1,HSP90B1,MGAT4B,VKORC1L1,SLC35B2,ITGAV,TUSC1,ALMS1,PQLC3</t>
  </si>
  <si>
    <t>M3917</t>
  </si>
  <si>
    <t>Genes down-regulated in comparison of dendritic cells (DC) stimulated with LPS (TLR4 agonist) at 4 h versus DC cells stimulated with Pam3Csk4 (TLR1/2 agonist) at 4 h.</t>
  </si>
  <si>
    <t>ACAT2,MRPS34,ATP5F1D,ATP5MC3,COX19,NDUFA7,POLE3,CBR1,SNX15,PPP1CC,DAD1,DPP8,RAB3IL1,DUSP1,FARSB,EEF1B2,RPL3,ZC3H14,MRPL37,RNASEK,FZR1,SARS,UBE2J1,YIPF4,HTATIP2,SLC19A2,USP39,ACSL5,FCHO1,DUS1L,KLHL7,MORF4L1,NUP160,TCF12,SUPT16H,NUDCD2,MRPL40</t>
  </si>
  <si>
    <t>M6785</t>
  </si>
  <si>
    <t>Genes up-regulated in lymph node B lymphocytes: influenza infection versus un-infected.</t>
  </si>
  <si>
    <t>ACHE,MARS,RBM10,FANCM,GMPS,BLVRB,ST3GAL5,SLC16A6,NANS,CENPB,DSCC1,CRELD2,PPIA,PRIM2,PSMB4,WIPI1,RPA1,TMEM88,MNS1,WDR81,AMZ2,SCML2,FDPS,CCDC77,SPAG5,NUP133,GAB1,YIF1A,RBM45,TLCD2,HAGH,TSN,SPCS3,USP1,NSMCE2,BOLA3,LETM1</t>
  </si>
  <si>
    <t>ACTL6A,MIB1,ARHGAP21,SPC24,UBE2T,NDUFB8,NFYB,NPAT,CCNE2,CDC25C,PCCB,CKS1B,PIN4,DSCC1,NSL1,NUS1,LIN54,QDPR,MCPH1,SHQ1,NDUFA13,RNF168,MNS1,PTGR2,RRM1,AMZ2,SLC19A2,SKP2,SSX2IP,KLHDC10,TEX2,FAM120A,TFDP1,R3HDM1,RAB38,ANP32E,ATP5IF1</t>
  </si>
  <si>
    <t>DYRK3,PHACTR4,ZNHIT2,PLOD3,CCND3,NFXL1,SAC3D1,PMM1,EI24,NANP,PSMC3,TNK2,RPA1,CD320,TFG,RPP30,SLC19A2,RNF11,SEPHS2,KHDRBS1,TALDO1,PRDX2,PDIA3,GRSF1,AARSD1,SH3BP5L,MRPS35,TUBG1,TYMS,DEDD2,HSPA1B,VDAC1,DNAJB1,YWHAH,INCENP,KCNN4,KPNA2</t>
  </si>
  <si>
    <t>H2AFV,MCM5,PICALM,AP1B1,GNPAT,ANXA7,MSMB,ATIC,AUH,BLVRA,C1QBP,CDR2,PDHB,HOMER2,PPP2CA,CYB5R3,RAB5C,ACOT8,INTS10,ABCC4,ACAA2,FXN,GDE1,DAAM1,NUDC,SPR,TCF12,GSPT1,GSTP1,ICMT,BEX4,SYNGR4,XPOT,TUFM,YWHAH,ISCA1,LMO2</t>
  </si>
  <si>
    <t>NUP54,COPS3,ATP6V1E1,RNGTT,BANF1,BRCA1,GAS2L3,NUCB1,POLE3,CCNF,SLC16A6,PCYT1A,ENPP1,COX5A,DSCC1,MED7,EEF1E1,PRKAG1,PRKAR2B,PSMD13,AK3,DPH1,ECT2,UCHL5,ACAA2,SDHB,TMEM14C,SEPHS2,SP3,TUBGCP2,HELB,STIP1,NOMO1,CKAP2L,PDSS1,SDF2L1,AVEN</t>
  </si>
  <si>
    <t>M7036</t>
  </si>
  <si>
    <t>Genes down-regulated in hematopoietic stem cells: wildtype versus IKZF1 [GeneID=10320] knockout.</t>
  </si>
  <si>
    <t>SPC25,MGST3,ULK1,MYBL2,SAP30,EIF2B2,CAPN1,CAPN2,CCNC,PAFAH1B1,CDC6,AURKB,CLIC1,CLTC,CRIPT,ATL3,PPP1CC,MXD3,C2CD2L,PYCR1,DNAJB6,ATP6AP2,RPL24,RRBP1,LRRC8C,ST3GAL4,CDC42EP3,VPS35,SSX2IP,NCKAP1,INO80C,GDI2,ATL2,TBCD,ZBTB45,PNKP,ZFAND2B</t>
  </si>
  <si>
    <t>CLPP,MKNK1,DYNLL1,ATIC,MXI1,NDUFAB1,MRPL49,CDC34,PNMA1,CRIPT,NME7,PPAT,CYC1,FARP2,FRAT1,ABCF2,ADIPOR1,RDH11,ELAVL1,PIP4K2C,AMZ2,GDE1,GAPDH,GDI2,PAPOLA,PRDX3,HTRA2,FRAT2,TFDP1,XPOT,TMC6,GABARAP,GABARAPL1,UQCRH,DCLRE1B,SLC30A1,LBR</t>
  </si>
  <si>
    <t>ABCB7,ACADVL,MRPL49,NUCB1,ENPP1,DERL3,NME7,SMOX,TXN2,GSTO1,TMUB2,PRKAG1,UBXN1,LAP3,RGS10,EEF1B2,EHHADH,DBR1,MRPL23,RPL31,LCMT1,HTATIP2,MRPL28,ELOF1,CUTA,ERGIC3,ASF1B,AURKA,TAF9,SIRT3,FAF1,HMGCL,SSBP2,DNAJB1,MRPL14,MRPS24,ORMDL3</t>
  </si>
  <si>
    <t>ACO2,VAMP8,ATP6V1E1,SNX3,CREG1,NDUFV2,SLC11A2,CAT,SLC16A6,AP2M1,AP2S1,GCA,HOMER2,ATPAF2,PSMB5,NQO1,GLRX2,LAP3,RIT1,ATP6AP2,BCKDK,ETFA,TFG,TUBA1B,SLC1A5,GDE1,SLC3A2,NPTN,TRAPPC3,MTHFD2,SUOX,GPX1,TOP1,GABARAP,VDAC1,LMO2,CAPRIN1</t>
  </si>
  <si>
    <t>MAGOH,MRPS18B,EIF3I,ATP5F1D,IER3,NUCB1,CAT,PFKL,GNL2,GSTO1,ATPAF2,PSMD12,TRPT1,RAD17,DNAJB6,MRPS18A,LPCAT3,NUTF2,PI4K2B,MAD2L2,GLRX3,CCT4,SLC20A1,SLC22A4,EBP,JAGN1,RAB10,STIP1,NUP160,GSS,SEC61G,HDGF,WBP2,FTSJ1,DAP3,KPNA2,MAD2L1</t>
  </si>
  <si>
    <t>AARS,AQP9,CAPN2,CAPNS1,NUCB1,ODC1,CCND3,PAM,CDC34,PCNA,CDK4,ENPP1,DPM3,TRAPPC1,VKORC1,PIM1,GSTO1,POLR2L,CRIP2,DYM,CYB5R3,FRAT1,RPGR,MNS1,ETFB,ST3GAL6,LRRC8C,ST3GAL4,PACS1,LPIN1,PRDX2,H1F0,DAPK2,WEE1,KRTCAP2,ITGB1,STMN1</t>
  </si>
  <si>
    <t>CLPP,ARL3,RANGRF,ASL,NDUFA5,GATC,POLE3,PDE6D,DIS3L,GTF3C5,ASB6,PRMT7,POLR2D,ATPAF2,TATDN2,PPP1R14B,MRPL4,MRPL12,POP5,TOMM40L,UBAC1,SLC19A2,ZCCHC17,DAAM1,EXOSC7,CLP1,COPS6,FRAT2,NUDT4,HSD17B10,FASTKD5,UMPS,USP46,MRPS11,EXOSC5,COQ9,THAP11</t>
  </si>
  <si>
    <t>AQP9,CAPN2,CAPNS1,NUCB1,ODC1,CCND3,CDC34,PCNA,CDK4,DPM3,TRAPPC1,CISH,VKORC1,PIM1,GSTO1,POLR2L,CRIP2,DYM,CYB5R3,TOM1,RPGR,SF3A1,ETFB,SH3YL1,ARL6,ST3GAL6,LRRC8C,ST3GAL4,PACS1,STARD10,PRDX2,H1F0,DAPK2,WEE1,KRTCAP2,ITGB1,STMN1</t>
  </si>
  <si>
    <t>DNAJB9,NUDT9,EIF3D,TMEM11,EIF2B2,PLOD3,CAPN2,ENPP1,PMS2,COX7A2,RSAD2,NUS1,DAP,GADD45A,LAP3,RGS10,FRRS1,PDZK1IP1,EPS15,FDPS,FPGS,TXNRD2,SLC1A5,PPA2,NCKAP1,GARS,GCH1,BOP1,METAP2,LIAS,TBRG1,NUDCD2,MRPS24,ITGAV,JUNB,CD82,PLA2G12A</t>
  </si>
  <si>
    <t>ACADL,RAD54L,MPP1,ART4,BLVRA,CCNA2,CCND3,ZW10,CDC25B,PCCB,CDKN1A,CDKN2D,TMEM120B,CENPA,MYLPF,SMOX,PLK1,PSMB5,DERA,RRM1,GINS4,ASF1B,NCKAP1,MTHFD2,GATA1,PBK,AURKA,SUPT4H1,TMEM97,TCF12,EXOSC2,AARSD1,TK1,H2AFZ,TMPO,PLA2G12A,MAD2L1</t>
  </si>
  <si>
    <t>M9774</t>
  </si>
  <si>
    <t>Genes up-regulated in CD8 T cells: resting versus activated.</t>
  </si>
  <si>
    <t>LAGE3,DCPS,ANXA7,AUP1,NDUFV1,EIF2B4,TSPO,CAPN5,PDLIM1,CD47,CDC34,CUEDC2,PGLS,ASNSD1,CPT2,TMEM179B,RNF141,FARSB,PIGU,MRPL2,BSCL2,RPL3,LANCL1,RNASEH2C,ANAPC5,HTATIP2,FBXW4,ACSS1,TALDO1,GPR19,SIRT3,TK1,HINT1,PARK7,MRPL40,CCDC6,ORMDL3</t>
  </si>
  <si>
    <t>MCM3,MCM4,MCM6,TPCN1,ARF5,NXT1,SAP30,PELO,USP14,CDA,TRIP13,PGAM2,GDF15,PDIA4,GORASP2,PRIM2,PSMD13,DDOST,ECT2,TXNDC11,LSM12,EIF4A1,TACC3,GTSE1,EIF1AD,NUDT22,SPAG5,RAD51AP1,PRR11,NCAPG,UBE2S,ERP29,UBE2C,SDF2L1,ATG9B,NCLN,SERPINB12</t>
  </si>
  <si>
    <t>M4979</t>
  </si>
  <si>
    <t>MAT2A,RBM10,AP2B1,MPG,HIRIP3,BUD31,NFYC,NPM1,RNF8,PAFAH1B1,COX7A2,PSMA2,DCK,MYEF2,MRPS16,UBR7,RFWD3,DERA,LSM12,EIF2B1,LPCAT3,ZC3H14,RPS6,RPS15,MFN1,EAF2,TAF12,FAF1,GSPT1,STRAP,HARS,UBE2K,KLHDC2,HNRNPD,HTR2A,YIPF6,LGALS9</t>
  </si>
  <si>
    <t>CNOT6,CUL1,BARD1,ST3GAL5,PCCB,COPB2,SLC25A3,ALG8,NME7,GORASP2,RSAD2,AHI1,PSMC2,PSMD7,DDX1,C2CD2L,LAP3,ALG9,AATF,RPL9,LANCL1,UCHL5,TIMM17A,UBE2E3,CDV3,RPP30,SUMO3,USP39,SSR1,CBX3,TSN,HNRNPD,UQCRC2,DNAJB2,VDAC1,STMN1,CAPRIN1</t>
  </si>
  <si>
    <t>KIF18A,HIPK1,ACO2,MRPS18B,RNGTT,SAP30,NDUFS4,BLVRB,CDC5L,CDR2,SLC25A3,TATDN2,PSMC5,RAB5C,RPS27L,UBAP1,FEN1,TACC3,LRRC8C,GINS4,TTLL11,NUP133,FUS,ACSL5,DNAJB11,TMEM183A,GCLM,SIRT1,TUSC2,HNRNPH2,RINT1,UBE2E1,AGFG1,HSPA1B,BCL2L13,WEE1,LETM1</t>
  </si>
  <si>
    <t>PEF1,GNPAT,NDUFA4,NFE2,NQO2,CCND3,NANS,MRPL33,PPP1CA,CYC1,PSMA2,PSMD12,DDIT3,USP15,RBBP7,EMD,RPL24,SAP18,UCHL5,HAX1,SEL1L,GLRX3,YIPF4,LARS,CPEB3,NUP133,TCFL5,TXNL4A,GUK1,H1F0,UBE2K,UQCRC2,HSPE1,IDH3G,SLC30A1,KTN1,STMN1</t>
  </si>
  <si>
    <t>GFI1B,AP2A2,MIB1,RAD54L,ALDH7A1,PABPC4,CREG1,NDUFB8,CDR2,GRHPR,PRMT7,PLK1,PLRG1,ASNSD1,TRAM2,NCAPG2,DPAGT1,G3BP1,NUTF2,PHF10,RPL19,TFG,SEL1L,PITRM1,ST3GAL2,LARP7,SNRPA,CENPN,PBK,SSR1,TCP1,WBP2,MRPL40,DAP3,STMN1,FADS1,LMNA</t>
  </si>
  <si>
    <t>ATP5F1C,BCL2L2,EIF2B4,C1QBP,GAS2L3,CDC6,PIGB,GNB1L,CHST11,GORASP2,TLCD1,DAP,MCPH1,RPGR,TUBA1B,VTI1B,COPZ1,SIVA1,SEPHS2,VPS35,SSX2IP,PLK4,DNAJB11,CHAC2,GATA1,YIF1A,RNPS1,AFG3L2,GOLIM4,GSTM5,HADHB,HSP90B1,EIF4H,IMPDH2,DTWD1,CHCHD1,YIPF6</t>
  </si>
  <si>
    <t>AQP9,EIF3B,STX11,BCL2L1,DRG1,CDC123,SPHK1,EIF2S2,NME1,DNAJA3,CDC6,NCAPH2,ALG8,TMEM158,PPAT,TLCD1,PSMD11,PTGER3,C2CD2L,TIPIN,MRTO4,ALG3,DDX47,MCM10,TIMM17A,PAICS,SLC1A5,NUDC,CD3EAP,TMEM97,GSPT1,PDSS1,U2AF1,UCK2,UMPS,USP1,GINS3</t>
  </si>
  <si>
    <t>SOAT2,SPCS1,TSPAN33,TRIB3,NXT1,ATP5F1C,PABPC4,C1QBP,CKS1B,GMPPB,PNKD,PSMD13,DDIT3,FAM162A,DNMT1,DUSP1,DUSP8,E2F1,EDNRB,PNPO,BCAP31,FRRS1,RCL1,MRPL37,SARS,SMC2,SPAG5,SLC20A1,HBS1L,NCKAP1,GFAP,SUPT4H1,HSD17B10,HK1,TUBA4A,NUDCD2,LDHA</t>
  </si>
  <si>
    <t>M5763</t>
  </si>
  <si>
    <t>Genes up-regulated in comparison of untreated macrophages versus those treated with IL6 [GeneID=3569].</t>
  </si>
  <si>
    <t>OSBPL1A,GNPAT,RNGTT,SLC16A6,CFL1,ZNHIT3,PIK3C2G,MED7,ALG6,MRPL33,PPP1CC,IBTK,PPP6C,PRIM2,DYM,PSMD1,SLC26A3,E2F3,ZDHHC4,SEC61A2,EHHADH,ELF2,RPL9,UFSP2,RNF11,NPTN,CENPN,GFPT1,TMED2,FRAT2,ZFPM2,ITGB3BP,MRPL3,HPRT1,MRPS15,DPF3,MAD2L1</t>
  </si>
  <si>
    <t>ALAD,MRPL15,STX11,BLVRB,ZNHIT2,CAT,CCNE1,CFL1,CENPM,DERL3,ASNSD1,CRIP2,PSMD13,UCK1,NSDHL,FBXO3,USP15,RABIF,TOM1,RPS27L,EIF2B1,EIF4E,ANKRD54,KTI12,SLPI,SMN1,DTD1,PACS2,TMEM177,H2AFX,H2AFZ,PNKP,PARK7,NUP62,UROD,WRN,PCNP</t>
  </si>
  <si>
    <t>CLPP,APLP2,NANS,CDC34,PMM2,POLR2D,GORASP2,PRIM2,DYM,PSMD12,ABCF2,PPP1R14B,EDNRB,FEM1B,EEF2,ADIPOR1,PSME3,RPA1,RPL24,RPS8,TMEM147,COPZ1,HTATIP2,DTD1,GCH1,SSR2,PDCD4,AURKA,TCP1,ADRM1,PDIA3,TFDP1,AGFG1,MRPS5,SLC30A1,ATP5IF1,UBXN8</t>
  </si>
  <si>
    <t>MTR,NDUFB6,NDUFB9,BANF1,BLVRA,ST3GAL5,EIF2B3,PDLIM1,MID1IP1,GNL2,POLD2,COX6A1,POLR2F,ESPL1,NDUFS7,PSMC5,PSMD1,AURKAIP1,CDCA8,LAP3,MRPS10,TIMM8B,ALG3,SF3A1,XRCC6,CYB5R1,MTHFD2,RUVBL2,PMPCA,HNRNPAB,HSPD1,MRPS26,MRPL36,SPIRE1,CIAPIN1,THAP11,LIG1</t>
  </si>
  <si>
    <t>ZSWIM1,TRIB3,RNF38,GATAD1,ATP5PB,DRG1,CDC16,PPIL3,CCND3,CD47,PGP,POLR2D,PPIA,NANP,PSMA2,DCK,SMC4,E2F3,NDUFAF1,PHF10,BCAS2,MRPL27,ZDHHC16,KTI12,VAMP5,SUOX,SIRT3,ITGB3BP,GYPC,SEC23IP,KLHDC2,TUBG1,SGK3,HPRT1,MTCH2,IGSF3,PSMG2</t>
  </si>
  <si>
    <t>ADA,MLLT3,MPP1,MRPS18B,EIF3G,NDUFB5,NDUFS3,DNAJA3,EEF2K,CHCHD7,POLR2J,NDE1,NUDT19,DUSP1,NUTF2,RPS6,ETFDH,WDR81,RPS16,MRPS17,EMG1,SEPHS2,CCT5,SMN1,SUMO3,EXOSC7,SPR,JAGN1,DPY30,TCF12,PRDX2,INTS5,HMGCL,SCOC,PRMT1,ISG20,MFF</t>
  </si>
  <si>
    <t>AARS,ACO2,LAGE3,SSNA1,VAMP8,MYO1D,NDUFA9,TIMELESS,SLC11A2,CCND3,CCNF,CD47,PDE6D,ASPM,PGLS,RBL1,UBR7,TNK2,ACAA2,STK25,LRRC8C,STIL,CUTA,ERGIC3,CHMP2A,NCAPH,NUDT5,TMPO,HSD17B10,SYNGR4,PNKP,TUBG1,IDH3G,PTDSS2,ATP5IF1,LBR,ERGIC1</t>
  </si>
  <si>
    <t>MCM3,MPG,ST3GAL5,CAT,AIFM1,PAFAH1B1,CDR2,PON2,RRN3,DYM,PSMD12,DDB1,FAM20B,DNAJB6,BOLA1,TRIM27,MECR,NUTF2,EPRS,MRPS12,LRRC59,SEPHS2,SLC20A1,NUP50,SRM,PMPCA,SUOX,GCLC,NUP160,GSS,HADHB,ECD,NUP62,PRMT1,PNO1,STT3A,IFRD2</t>
  </si>
  <si>
    <t>MCM4,MCM5,PIP5K1B,MTHFD1,UHRF1,BRCA1,CAPN5,CASP3,CCRL2,ODC1,POLE3,MED7,GSTO1,COMT,POLE,TMEM158,FOXP3,FARSB,PDZK1IP1,EIF4EBP1,CHTF18,UAP1,GATA1,ARL6IP1,METAP2,HTRA2,WWP1,TGM2,TBRG1,H2AFZ,SEC14L2,TUBG1,GABARAPL1,TNFRSF9,PTDSS2,SMYD2,PYCR3</t>
  </si>
  <si>
    <t>ACADVL,EIF3D,EIF3F,ATP5F1A,PABPC4,NME4,SPSB3,ATP6V0D1,CDC34,CDKN2D,PGP,PYCR2,EIF2AK3,PPM1G,PPP6C,PRKAB1,UCK1,DDIT3,BOLA1,RNF5,ELF2,RPA1,SLC29A1,UBAP1,ECSIT,SLC20A1,SNRPA,DUS1L,STK11,GUK1,NUP62,TSTA3,UBE2V1,DNAJB1,ZFAND2B,IFRD2,KCNN4</t>
  </si>
  <si>
    <t>MIF,MRPL13,COPS3,MKNK1,ARL2,SHF,IRS2,ATP5F1A,NDUFB10,NFE2,BUD31,HIST1H3F,DNAJA3,CLGN,CENPA,ANLN,MRPS21,IQGAP3,PMM2,POLR2F,POLR2J,PPP6C,DMRT1,RAB4A,OGFOD2,NUTF2,HAX1,NT5DC3,GATA1,GP9,GPM6B,PNKP,COPE,GABARAPL1,HPN,DNAJB2,DNAJB1</t>
  </si>
  <si>
    <t>M9080</t>
  </si>
  <si>
    <t>Genes up-regulated in the bone marrow CD34+ [GeneID=947] cells: MME- SELL+[GeneID=4311;6402] versus MME+ [GeneID=4311].</t>
  </si>
  <si>
    <t>APLP2,ARRB1,NDUFA8,SAP30,DRG1,ST3GAL5,CAPN2,PIGQ,PCMT1,PCYT1A,PDE6D,MID1IP1,ASPM,GSTO1,KIF23,PON2,PRKAG1,CLN6,QDPR,DNASE1L1,STX2,GOLM1,ISYNA1,MRPL17,FUT8,GCLC,TALDO1,GRSF1,UROD,HSPA1B,IDH3G,YWHAH,ZSCAN21,INCENP,KIF22,RTN4,FADS1</t>
  </si>
  <si>
    <t>CLPP,HIPK1,MPG,GMPS,TMEM11,TSPO,NME3,ZNHIT2,AIFM1,CDR2,TXN2,PPM1G,KLHDC3,PSMC1,PSMD1,RANGAP1,SAE1,RGS10,NOSIP,GLRX5,MRPL12,RTN3,ACAA2,HAX1,TACC3,FXN,SMPD1,EXOSC7,TBCD,WWP1,GRSF1,ETHE1,GYPC,TPI1,DNAJB1,KIF22,RTN4</t>
  </si>
  <si>
    <t>TMC4,MTR,CDK2,PYCR2,COMT,ATP6V1G1,DNTTIP1,CS,PRKCSH,BCAS3,GADD45A,NSDHL,HEBP1,ADIPOR2,DPAGT1,ACOT8,RPN2,SARS,FOLR1,MED19,NECAP2,DCLK2,MSH6,ZBTB45,TMPO,HK1,TUBG1,UBE2V1,AGFG1,UROS,B3GNTL1,NSMCE2,MRPS26,JUNB,ALMS1,KPNA2,LMNA</t>
  </si>
  <si>
    <t>ADA,PICALM,PIR,CNIH4,DUOX1,SPHK1,CASP3,OAT,PRPF3,CD47,SERTAD3,RNF19A,MAD2L1BP,MAP2K3,PTPN12,RAN,E2F3,RHEB,SHCBP1,EZH2,ACSL1,SFRP5,MRPL28,IFITM2,MFN1,USP39,SNRPB,ACSL5,GCH1,TALDO1,H3F3B,HNRNPAB,APOL2,HSPE1,IRS1,YIPF6,MXD1</t>
  </si>
  <si>
    <t>ADD1,ARF5,BCL2L1,NDUFV1,PLOD3,CALM2,SEMA5A,ARTN,CDA,CDC25B,PCCB,CDK4,CENPA,AP2S1,CRABP2,PRCC,RAB4A,E2F4,RHEB,EEF1B2,TRAP1,NUTF2,RPS6KA1,ZNHIT1,SDC1,POLDIP3,SMPD1,CYB5R1,GARS,LPIN1,PACS2,SERINC5,DCTN3,ARL2BP,TSTA3,HNRNPAB,MLF2</t>
  </si>
  <si>
    <t>RAD54L,TPST1,HCN3,TSPAN33,MYBL2,ATP5MC2,SEC11C,DRG1,BRCA1,BTF3,TIMELESS,CDC25C,AURKB,CDKN1A,TRIP13,CKS2,PNKD,PRIM2,KCTD20,RBBP7,APIP,RPA2,STX2,RPL30,RBM14,RPP30,SLC2A4,ASF1B,SPR,MTHFD2,GCLC,HINT1,NUP62,HNRNPH2,MRPS24,CIAPIN1,MXD1</t>
  </si>
  <si>
    <t>M3048</t>
  </si>
  <si>
    <t>ABCB7,ACTL6A,TRIM59,NPAT,OPA1,CFL1,CLCN3,RNF19A,COX11,PPP1CC,IBTK,GTPBP2,RSAD2,DHX15,RAD21,CDCA4,BCL2L11,SMC4,GLRX2,TRIM27,TMEM33,METTL9,DBR1,SRRM1,EPS15,NT5C3A,EZH2,FRMD4A,ABTB1,XPOT,KLHDC2,CBX3,NUP62,SPCS3,USP1,BCL2L13,MFF</t>
  </si>
  <si>
    <t>CLPP,ADAM10,DCPS,MTX1,OAT,COX5A,PLRG1,CHCHD7,RAN,AATF,PSMD14,DDX19A,EPS15,BCAS2,RPS6KA1,MRPL37,CD320,CCT4,PABPC1,RPIA,KLF1,TIMM50,XRCC6,ACSL5,SRM,RUVBL2,GCLC,GYPC,MTREX,TOP1,PHB2,HMGCL,MRPS24,WNK1,KCNN4,SLAMF9,STMN1</t>
  </si>
  <si>
    <t>DYNLL1,CALM2,CCT6A,CD47,CLIC1,PLAGL2,EEF1E1,PPP2CA,RSAD2,MAP2K3,PSMB5,PSMD1,PSMD9,EIF4E,PSMD14,RPN2,EZH2,ACSL1,TUBA1B,FEN1,HAX1,FKBP2,CCT4,CDC42EP3,PAICS,SP3,UAP1,MTHFD2,CHMP2A,PRDX3,GTF2E2,HNRNPAB,TUBG1,UBE2D1,UMPS,PNO1,WNK1</t>
  </si>
  <si>
    <t>GDF5,PABPC4,SEC11C,IER3,SPHK1,EIF2B5,CARS,TBRG4,CLTB,SMOX,PSMA2,DHX15,EPRS,RPS8,POLR1B,HAX1,CPEB3,RNF11,SUMO2,DNAJB11,JAGN1,SRPRA,NAGS,NDUFA12,PMPCA,NOMO1,XBP1,SPIRE1,EIF6,CIAPIN1,SFXN1</t>
  </si>
  <si>
    <t>MAFG,KIF18A,MAGOH,NUP54,ATF4,FGFRL1,IER3,SLC16A6,MED7,UBQLN1,EIF4A3,SESN2,BCL2L11,RHEB,PNPO,RCL1,CDV3,ZCCHC12,HSPA4L,SNRPA,PLK4,GCH1,UBE2S,GTF2E2,HIST1H1C,PMF1,TOP1,BCL2L13,EIF6,SLAMF9,MXD1</t>
  </si>
  <si>
    <t>M10002</t>
  </si>
  <si>
    <t>Genes down-regulated in dendritic cells with IFNAR1 [GeneID=3454] knockout: CD8A [GeneID=925] versus ITGAM+ [GeneID=3684].</t>
  </si>
  <si>
    <t>AARS,MRPL13,MSMB,MTHFD1,ATIC,TNK1,NDUFB3,NDUFB9,SAMD11,PPM1A,GORASP2,ATPAF2,KCTD9,PSMC5,RAD21,REC8,PLEK2,SARS,UBE2J1,AHSA1,SP3,UAP1,RBM45,ZFPM2,TMEM177,HIST1H1C,RNF139,TSN,UCK2,MTCH1,HSPD1,WNT8B,NSMCE2,TUSC1,PYCR3,AVEN</t>
  </si>
  <si>
    <t>MCM5,DCPS,ATP5F1A,ST3GAL5,NQO2,CAPN2,NANS,PPA1,TRAM2,RAB4A,WIPI1,RGS10,EEF2,OPTN,ABCC4,SDHB,CDV3,HTATIP2,CUTA,CCT5,SMARCB1,DAAM1,FUT8,GAPDH,TFDP1,HSD17B10,TPI1,XBP1,MRPL40,ITGAM,ITGB1,CD82,KCNN4,KPNA2,ATP5IF1,THAP11</t>
  </si>
  <si>
    <t>OSBPL1A,MIPEP,AHCY,MRPS34,EIF3D,VAMP8,AUH,TTC9C,SAP30,NME3,NUP88,NUP43,PEBP1,PPP1CC,EIF4A3,DNMT1,DPAGT1,EHHADH,OXNAD1,FECH,ANAPC5,FBXW4,ACBD6,RPIA,VPS35,REEP4,TCFL5,SORD,TMEM97,TCF19,ZWINT,H2AFZ,KLHDC2,MRPS26,STMN1,LDHA</t>
  </si>
  <si>
    <t>ADD1,HIST1H4J,ALOX5,TPST1,PKMYT1,OXA1L,NANS,CDKN3,CENPF,GMPPB,PMM1,PPP6C,MXD3,TROAP,RGS10,LSM12,RPL27,GTSE1,SPAG5,ACSL5,SSR2,AURKA,FAM120A,SUOX,ANKRD28,CCNI,UBE2C,PRDX2,ARL2BP,KLHDC2,TUBA4A,SPCS3,KCNK15,IMPDH2,CHRNA10,MAP1LC3B</t>
  </si>
  <si>
    <t>M7372</t>
  </si>
  <si>
    <t>Genes down-regulated in the activated CD4 [GeneID=920] T cells (48h): IL-12 versus IL-12 and IL18 [GeneID=3606].</t>
  </si>
  <si>
    <t>PIP5K1B,ARHGAP21,CUL4A,TTF2,TRAK2,NFYC,SLC16A6,CDC27,CDK4,TMEM86B,ABCB4,PPM1G,IBTK,CTSE,RABIF,RHAG,RIT1,FBXO31,RPL3,PHF10,RPL9,RPL18A,PI4K2B,KLF3,CDV3,SUMO3,SSRP1,GCLM,WWP2,GRINA,SAV1,SSBP2,EIF4ENIF1,MAPK1IP1L,DHRS13,DTWD1</t>
  </si>
  <si>
    <t>HIST1H2BE,SPCS1,SLC43A1,TARSL2,TMEM208,RNGTT,CCNC,CDR2,COPB2,GMPPB,EIF2AK3,GORASP2,TMED9,PSMC2,TMEM214,PHGDH,RPS27L,SLC35B1,TMEM88,ABCC4,CNPY2,COPZ1,SLC1A5,UAP1,SRPRA,SSR1,SLC39A8,SIL1,GSTP1,SEC61G,HIST1H2AE,KLHDC2,SPCS3,GABARAPL1,ALG14,ISG20</t>
  </si>
  <si>
    <t>KIF18A,C1QTNF4,APLP2,MRPL22,RNF38,MYO1D,MTVR2,GTF3C5,PIM1,PMM2,RNF19A,GTPBP1,RSAD2,NDE1,GINS1,PXMP2,APIP,RPA1,SHMT2,CCT4,UBE2O,CHMP2A,KLHL7,GNAT2,GTF2H3,HDGF,ARL2BP,ECD,CD82,MXD1</t>
  </si>
  <si>
    <t>DNAJB9,ADCYAP1,ALDH7A1,SLC39A11,BCL2L2,TIMELESS,ZNHIT2,PPM1G,SRXN1,PSMA2,PSMD3,USP15,RABIF,ASCC1,MRPL2,MRPL4,SAR1B,PSME3,DDX47,RPS6,HAX1,ANAPC7,LARS,UBE2O,STK11,FBLN7,SH3BP5L,XPOT,ACOT9,SPCS3,UBA1,ITGB1,PLA2G12A,MRPL47,UBXN8,CCDC6</t>
  </si>
  <si>
    <t>MPO,CUL1,APEX1,PLA2G4C,MTHFD1,ATIC,AUH,NDUFS2,ST3GAL5,NUCB1,CCRL2,UBE2L6,CKS1B,PIM1,SERBP1,PSMB3,DOK1,ABHD5,EZH2,HAX1,SDHB,SEPHS2,SLC20A1,INTS9,SMPD1,BBC3,VAMP5,GCH1,TERF2,FRAT2,TGM2,H1F0,CHEK2,TNFAIP2,HMGCL,ILK</t>
  </si>
  <si>
    <t>ACTL6A,MRPL15,TTC9C,BAZ1B,CBR1,PA2G4,PAM,CDK4,PFAS,CISH,MED21,GMPPB,ALG6,INO80B,CLN6,DPAGT1,RIF1,MECR,EIF4EBP1,ELAVL1,RBM14,FNTB,LYAR,PPIL1,SORD,CHAC2,SRM,CD3EAP,GCLM,FBLN7,PRPF38A,UCK2,PRMT1,ARMC6,TNFRSF9,FAHD1</t>
  </si>
  <si>
    <t>H2AFV,LAGE3,HIST1H4J,APEH,GTPBP8,SSNA1,GATAD1,EIF3F,CREG1,NDUFS3,CALM3,ZNHIT3,CLIC1,CBY1,PMM1,COX6A1,PRKAB1,PSMB4,DAP,SLC25A38,METTL9,BSCL2,RPL9,EPHX2,BCKDK,EYA3,VTI1B,INTS9,SNRPD2,TALDO1,TUSC2,HIST1H2BK,MRPS15,KCNN4,ERMAP,LRPAP1</t>
  </si>
  <si>
    <t>M4059</t>
  </si>
  <si>
    <t>Genes down-regulated in comparison of dendritic cells (DC) stimulated with LPS (TLR4 agonist) at 12 h versus DC cells stimulated with Gardiquimod (TLR7 agonist) at 12 h.</t>
  </si>
  <si>
    <t>AARS,ACTG2,ART4,NAPA,NDUFB8,NDUFV2,NPM1,CDR2,SNX15,SLC31A1,EEF1E1,POLR2F,PON2,HERPUD1,NANP,DHX15,TOM1,RPL9,RPS10,RPS16,RTN3,UBE2E3,SDC1,NT5DC3,SLC20A1,SLC22A4,FGD6,GARS,TAF9,METAP2,PSRC1,UBE2C,GTF3A,HINT1,SPCS3,DAP3</t>
  </si>
  <si>
    <t>ACTL6A,MRPS18B,APEX1,NDUFA5,SAP30,CALM2,OXA1L,HECTD1,ALG6,PPAT,SLC25A38,DUT,MSTO1,SHQ1,NOSIP,EIF2B1,ETFB,WDR54,FEN1,CDK5RAP1,AP4B1,JMY,AFG3L2,MCAT,COPS6,NUPL2,TERF2,FRAT2,EXOSC2,MSH6,MTREX,TSN,HNRNPAB,MRPS11,MRPL34,WDSUB1</t>
  </si>
  <si>
    <t>MCM6,ADA,SPCS1,NUDT1,ASPH,VAMP8,NDUFA4,BTAF1,PPIB,HERPUD1,AHI1,EIF4A3,PPP1R14B,BCAP31,LHFPL2,LRRC36,EPHB1,RPN2,RRBP1,FKBP2,UBE2J1,ST3GAL2,RNF11,SLC20A1,SSX2IP,SSR4,GPM6B,GPX1,PDIA3,GRSF1,GUK1,HSP90B1,PARK7,UCK2,IDH3A,MLF2</t>
  </si>
  <si>
    <t>M6626</t>
  </si>
  <si>
    <t>Genes down-regulated in bone marrow-derived macrophages with IL6 [GeneID=3469] knockout and 45 min of stimulation by AIL10 [GeneID=3486] and LPS versus IL6 [GeneID=3469] and LPS.</t>
  </si>
  <si>
    <t>TMEM208,PABPC4,PGM2L1,NDUFA6,BLVRB,CAT,ENPP1,TRAPPC1,PIK3R2,PGLS,PMM1,CS,DAD1,HEBP1,MRPL20,TOMM6,RIT1,EEF2,MRPL23,DDX19A,GLRX5,ETFB,ACAA2,SDC1,SEPHS2,SSBP4,SORD,GCLM,HADHB,MGLL,AGFG2,TBC1D15,ICAM4,ZFAND2B,ITGAV,CD82</t>
  </si>
  <si>
    <t>SEH1L,AARS,ALDH1A1,RANGRF,EIF3I,NDUFB8,EIF2B3,NME1,CALM3,OPA1,PNMA1,PGLS,WDR74,DNAJB12,PSMD12,NQO1,QDPR,ABCF2,TMEM33,SHQ1,MRPL4,TRAP1,LPCAT3,EIF4A1,ENO1,SCLY,ENDOD1,TEX2,SUPV3L1,ERP29,TG,PARK7,HSPD1,SLC30A1,ITGB1,LMNB1</t>
  </si>
  <si>
    <t>M3327</t>
  </si>
  <si>
    <t>Genes down-regulated in comparison of polysome bound (translated) mRNA versus total mRNA in dendritic cells.</t>
  </si>
  <si>
    <t>IFT20,SSNA1,SNX3,PABPC4,NDUFB10,DAP,ZDHHC4,LSM12,EEF1B2,RPL4,RPL18,RPL19,RPL26,RPL30,RPL32,RPLP0,RPS3,RPS5,RPS6,RPS10,RPS11,RPS12,TMEM147,PABPC1,GDE1,TRAPPC3,GTF3A,GUK1,RPL35,RPL13A,ARL2BP,HPCA,SDF2L1,PDIA2,UROS,IMPDH2</t>
  </si>
  <si>
    <t>TRIM59,NUP54,EHBP1L1,AP1B1,MIF,LSM2,MTMR3,NPM1,SAMD11,CDK2,CS,KCTD20,CDCA3,FBXO10,RBL1,DTYMK,RFX2,RGS12,ESCO2,RPGR,SLC29A1,DDX47,BRIP1,SLC25A37,PRMT5,POLR1B,PPIE,CCT2,STIL,PLEKHO2,MTBP,SNRPD1,TSN,VSNL1,KIF22,KTN1</t>
  </si>
  <si>
    <t>AARS,ACTL6A,NDST2,ASNS,NAPA,GMPS,KSR1,SPHK1,ATXN7L1,POLR1C,CRIP2,PRKCSH,TMEM214,PSMD11,NHLRC2,DHX15,PYCR1,TOP1MT,PLEK2,PDZK1IP1,LHFPL2,PHF10,HAX1,PQLC1,CCT4,SLC6A2,TIMM50,CYB5R1,HBS1L,GLS2,KLRG2,NUDT5,HAGH,PDAP1,HSPA1B,MRPS22</t>
  </si>
  <si>
    <t>M6085</t>
  </si>
  <si>
    <t>Genes up-regulated in CD4 [GeneID=920] T cells activated by anti-CD3 and anti-CD28: IL-12 (2h) versus IL4 [GeneID=3565] (2h).</t>
  </si>
  <si>
    <t>ACP1,CACHD1,EIF3B,CFL1,CHURC1,DDB1,ASZ1,LAP3,E2F8,EIF4A1,EIF4EBP1,ERH,ECSIT,FANCD2,FNIP1,KTI12,KHDRBS1,FUT8,CBWD1,KLHL7,DBF4,CAMTA1,COMMD3,HIST1H1C,HIST1H1A,FNDC4,IDH3G,CAPRIN1</t>
  </si>
  <si>
    <t>SPC25,BIRC5,SPC24,UBE2T,SEC11C,CCNE2,AURKB,CENPA,CENPF,ANLN,ESPL1,CNNM2,AHI1,DLGAP5,CDCA2,FBXO10,KIF14,RAD51,TROAP,DSEL,NUSAP1,FEN1,FOXM1,SPAG5,RAD51AP1,ASF1B,CDCA5,CIT,WDHD1,CKAP2L,OIP5,TTK,SLC30A1,WDR34,STMN1</t>
  </si>
  <si>
    <t>MCM4,FANCM,CNIH4,ATP5PB,CDC27,PCYT1B,ASNSD1,TAPT1,SLC31A1,PON2,DYNLL2,DNAJB12,PSMA2,DNMT1,MRPS18C,MRPS18A,COQ7,DDX19A,DCTN2,HTATIP2,TMEM14C,PMVK,SSX2IP,BBC3,TUBGCP2,NEDD1,B9D2,PDAP1,MRPS35,MRPS24,MRPL36,BOLA3</t>
  </si>
  <si>
    <t>MAFG,NANOS1,CCT6A,TBRG4,PIK3C2G,POLR1C,CRLS1,PSMD7,SESN2,SRA1,COQ6,EIF4E,RPN2,POLR1B,SLC39A4,SLC25A39,SLC25A1,SMARCB1,TMEM183A,SRM,TAF9,GTF2F1,THOP1,GUK1,VEGFB,HSPD1,IMPDH2,SLC35B2,KARS,IFRD2</t>
  </si>
  <si>
    <t>SOAT2,RAD54L,SPC24,ARHGAP6,MYBL2,NDUFA8,IQGAP3,KIF23,ESPL1,MAP2K3,MXD3,DYM,FBXO10,TMCC2,SESN2,RBL1,G3BP1,ATP6AP2,ACSL1,TUBA1B,COPZ1,SMC2,CDC42EP3,VPS35,CENPN,SSR1,AURKA,DBF4,GOLIM4,NCAPD3,H1F0,CHEK2,MKRN1,HSPB6,TUSC1,RTN4</t>
  </si>
  <si>
    <t>MAGOH,HIST1H2BC,AQP9,ATF4,BNIP3L,EIF2S2,CCRL2,CDC5L,CDKN1A,CKS2,MORF4L2,RRN3,DDIT3,RHEB,RPL9,RPL24,RPL31,RPL36AL,NET1,RPS11,RPS19,RPS21,UBE2J1,SLC20A1,NUP50,VAMP5,MTHFD2,GARS,PAPOLA,ANKRD28,TMED2,RNF139,PHLDA2,MAP1LC3B,LDHA,SHOC2</t>
  </si>
  <si>
    <t>DYNLL1,IER3,TIMELESS,NUP88,CLIC1,GNL2,PLAGL2,MINPP1,PPP2CA,MAP2K3,EIF4A3,PSMD7,PSMD9,RGS10,FEM1B,PSMD14,RPN2,EZH2,ACSL1,TUBA1B,FEN1,RBM14,SSSCA1,CDC42EP3,SLC1A5,CCT5,DAAM1,SP3,NUP160,GPM6B,TEX261,HNRNPAB,UBE2D1,UMPS,VDAC1,PNO1</t>
  </si>
  <si>
    <t>M4471</t>
  </si>
  <si>
    <t>Genes up-regulated in comparison of dendritic cells (DC) versus monocytes.</t>
  </si>
  <si>
    <t>AARS,ACO2,MCM6,MIPEP,MKNK1,NDUFA1,NDUFV2,BRCA2,CCNE1,AIFM1,PEBP1,PCCB,LONP1,HOMER2,NENF,DONSON,PON2,GINS1,FAM162A,DNMT1,GLRX2,MICALL2,EPRS,NET1,ISYNA1,SEPHS2,EBP,PPA2,AFG3L2,NCAPH,ZWINT,CHEK2,GABARAPL1,KCTD7,NT5DC2,LMNA</t>
  </si>
  <si>
    <t>SPC25,MRPS18B,APEH,MRPL22,MTX1,CENPB,PFAS,MED7,BAG2,PPP2CA,SRXN1,SERBP1,PSMC5,CDCA2,HEBP1,DLST,HEATR3,PNPO,LSM12,FRRS1,PBRM1,METTL8,EPS15,MRPS12,POLR1B,PTGES2,SSSCA1,CDK5RAP1,PRRC1,SRP72,DUS1L,ZBTB45,FASTKD5,MRPL40,PSMG2,PYCR3</t>
  </si>
  <si>
    <t>MIF,TMC4,RUVBL1,MRPS34,SLC39A11,NDUFS8,MRPL49,NRL,CASP3,PCNA,CHCHD7,GNB1L,GTPBP1,DYM,PSMA7,MRPL16,ADIPOR2,NUDT19,MED16,THAP4,TUBD1,SAP18,ETFB,GALNT10,ZC3HC1,MTBP,NUPL2,NUDT5,GYPC,CHEK2,H2AFZ,B3GNTL1,MRPS11,ITGB1,KARS,COQ9</t>
  </si>
  <si>
    <t>DNAJB9,ADK,RAD54L,ALOX15,ANXA7,ALDH7A1,BAG1,NPM1,CAPN2,OAT,PDK3,PIM1,ALG5,GNL2,GSTO1,CTSE,NUDT19,RNASEH2B,RBBP7,FRRS1,ABHD5,SAR1B,PSMD14,ENO1,YIPF4,FUT8,PDCD4,KLHL7,PRDX2,TG,STRAP,XPOT,UBE2E1,UCK2,PQLC3,SFXN1</t>
  </si>
  <si>
    <t>MRPL13,HAT1,FANCM,SLC25A12,MTMR9,ATP5MC3,CCNE2,COX5A,EEF1E1,BAG4,MINPP1,GTPBP1,CPT2,PPP2CA,SLC25A44,NUDT19,ZWILCH,RBBP5,MRPS16,TMEM33,MRPS18A,FCF1,KLHL12,DBR1,RNF168,FEN1,PQLC1,SEPHS2,AURKA,ABHD2,RFFL,GRSF1,MOSPD1,CCNDBP1,TSN,RBM15</t>
  </si>
  <si>
    <t>RBM10,TRIM59,PEF1,NFYC,ZW10,PDHB,ASB6,PRKAB1,CTSE,KCTD9,DAP,AK3,RAD21,SMC4,MRPS16,UBR7,MRPS10,SEC61A2,ERH,BCAS2,LANCL1,GOLM1,ANAPC5,XRCC6,VPS29,TAL1,LIAS,PHF5A,SIRT3,PTP4A3,THOP1,H2AFZ,KLHDC2,HPRT1,MRPS5,DEK</t>
  </si>
  <si>
    <t>M6201</t>
  </si>
  <si>
    <t>Genes down-regulated in polymorphonuclear leukocytes (24h): treated by heat killed HC60 cell (promyelocytic leukemia) lysate versus A. phagocytophilum infection.</t>
  </si>
  <si>
    <t>CPNE2,OSBPL1A,ALAD,APLP2,CACHD1,FANCM,ZDHHC24,SLC39A11,BRCA2,IER3,CDC25C,ATG9A,IQGAP3,CTSE,UHRF1BP1,THG1L,DPAGT1,RGS12,HEMGN,KATNAL1,SBSN,FEN1,TMEM107,GAB1,CYB5R1,CIT,TFDP2,GSS,PMF1,RAB38,RINT1,IMPDH2,PTDSS2,AVEN,ERGIC1,LRPAP1</t>
  </si>
  <si>
    <t>MCM5,MIF,BRCA1,CCNA2,CDK2,PLK1,TMEM158,CDCA2,FBXO3,FOXP3,RBBP5,COQ6,FRRS1,COPS4,EPRS,DDX19A,FDPS,SOX6,PAICS,PPA2,KLHDC10,NUDC,SOX12,TEX2,RUVBL2,AURKA,ERP29,GNAT2,HTRA2,TGM2,GTF2E2,HK1,NUDCD2,PTDSS2,WDR34,FADS1</t>
  </si>
  <si>
    <t>LAGE3,NUDT9,MPP1,APEX1,MKNK1,ARRB1,MXI1,NME1,PLOD3,AURKB,CENPA,WDR46,TRIP13,DNMT1,TOM1,E2F1,ABCF2,RFC4,FRRS1,MECR,RRBP1,CDV3,SLC3A2,LEFTY1,ASF1B,EIF2AK1,ACSS1,GATA1,CLPX,LSM3,TMEM97,NCAPH,XPOT,HINT1,IDH3A,IDH3G</t>
  </si>
  <si>
    <t>M3469</t>
  </si>
  <si>
    <t>Genes down-regulated in comparison of CD4 [GeneID=920] CD8 thymocytes versus thymic stromal cells.</t>
  </si>
  <si>
    <t>MEST,MGST3,MYO1D,NDUFA1,BCL2L2,CREG1,P4HB,PARVB,PFKM,GRHPR,SLC31A1,EEF1E1,BAG2,POLR2L,MORF4L2,CHD5,PSMA7,NHLRC2,MYEF2,CYB5R3,RAN,PPP1R14B,RPL27A,RRBP1,HSPA4L,SLC19A2,ARMC9,IFITM2,SLC22A4,SSR4,YIF1A,TPMT,PARK7,UBE2E1,ILK,LMNA</t>
  </si>
  <si>
    <t>ADK,ARHGAP6,NDUFV2,NUCB1,CCNA2,AIFM1,ENPP1,ANLN,ABCG2,GSTO1,AHCTF1,PPP1CC,PRKAG1,CHURC1,BCL2L11,ASCC1,RGS10,CENPQ,ZC3H14,RPL28,RPL31,TMEM147,SLC39A4,EBP,WBP11,SSR4,SUPT4H1,TALDO1,FAF1,PARK7,HPRT1,XBP1,PNO1,KHK,UBXN8,AAAS</t>
  </si>
  <si>
    <t>M3367</t>
  </si>
  <si>
    <t>Genes down-regulated in comparison of Th2 cells versus induced regulatory T cell (Treg).</t>
  </si>
  <si>
    <t>RBM10,PEF1,COPS3,PHACTR4,COX19,NDUFS3,NDUFV1,NDUFV2,DRG1,BUD31,NMT1,CCNA2,CDK2,FBXO42,TXN2,TAPT1,CRELD2,CPOX,CNIH3,WDR60,MRPL2,SEC61A2,OPTN,EIF4A1,NUSAP1,WDR54,HSPA4L,NT5DC3,NECAP2,KLHDC10,ACSL5,TERF2,STRAP,TSTA3,RINT1,NOTUM</t>
  </si>
  <si>
    <t>M5081</t>
  </si>
  <si>
    <t>Genes down-regulated in comparison of memory CD8 T cells treated with IL4 [GeneID=3565] and IL7 [GeneID=3574] versus naive CD8 T cells treated with IL4 [GeneID=3565] and IL7 [GeneID=3574].</t>
  </si>
  <si>
    <t>CUL4A,ANXA7,TTC9C,CARS,BTAF1,CDK2,SMOX,ASNSD1,LIN54,PSMD11,PHGDH,RARS,RFWD3,EEF1G,MACO1,COPS4,ELAVL1,ZC3H14,DSN1,UBE2E3,PITRM1,KTI12,SMC2,SRP54,RNPS1,GLE1,ANKRD28,TMED2,METAP2,NUP160,PBX4,NOMO1,HNRNPC,AGFG1,DNAJB1,ST7</t>
  </si>
  <si>
    <t>M6800</t>
  </si>
  <si>
    <t>Genes down-regulated in T conv versus T reg.</t>
  </si>
  <si>
    <t>ACADL,MLLT3,PLA2G10,ALAD,MPO,RUVBL1,ATIC,CCNF,CCNE2,WDR46,CUEDC2,LSM4,CLIC4,TRAM2,INO80B,SLC25A38,MED16,SMC4,RHAG,MRPL4,EIF4EBP1,ETFB,FKBP11,ACSL1,FKBP4,SSSCA1,RNASEH2A,CCT5,KLF1,SUMO3,NAGS,GTF2F1,TIGD3,ADAMTSL5,EXOSC5,LDHA</t>
  </si>
  <si>
    <t>MAT2A,LSM2,TCEAL8,PRPF3,AIFM1,NANS,EEF1E1,EI24,PON2,PPM1G,MAP2K3,PYCR1,ADIPOR2,DPAGT1,SAE1,LPCAT3,ALG9,TNK2,ETFDH,SARS,SDC1,SMC2,SPECC1,RPIA,TRMT2A,SRP54,GCLC,GRSF1,SUSD2,HDGF,SNF8,RIBC1,UCK2,HSPA9,ARMC6,TNFRSF9</t>
  </si>
  <si>
    <t>NUDT9,ADAM10,MLLT3,AQP9,MVK,MXI1,FXYD4,NDUFS6,ARTN,CENPB,AP1S1,ANLN,HECTD1,HOMER2,CPEB2,ASZ1,BCAP31,MRPL12,MRPL37,EXT1,LRRC59,DIS3,NUDC,BOP1,ACSL6,GRSF1,ITGB3BP,HIST1H2BB,HARS,KLHDC2,FASTKD5,MGLL,CLPTM1L,KRTCAP2,EVI5,KCNN4</t>
  </si>
  <si>
    <t>ATP6V1E1,RNGTT,BCL2L1,NDUFAB1,IER3,EIF2S2,CFL1,ABCB4,MTO1,SLC31A1,BRCC3,PPIB,MAD2L1BP,PSMC4,NQO1,USP15,RAD17,MRPL20,WIPI1,MRPL54,SAE1,PDZK1IP1,UFSP2,LRRC59,FKBP4,SSSCA1,LARS,SLC39A4,SNRPD3,TMEM183A,GCLC,GOLIM4,GRINA,UBA1,EIF6,KCNN4</t>
  </si>
  <si>
    <t>PPM1L,ANXA7,ATP5MC3,NDUFA8,NDUFB7,TMEM11,BLVRA,CDC16,PAM,CDC5L,ALPK2,FBXO7,TMEM158,MRPL55,PDIA4,MXD3,NHLRC2,PPP1R14B,FCF1,MRPS10,SAP18,SLC22A15,EXT1,CNPY2,ACSL1,ACAA2,INTS9,SSR1,AFG3L2,COPS6,GPX1,ETHE1,GABARAPL1,EXOSC5,ITGB1,AVEN</t>
  </si>
  <si>
    <t>M8491</t>
  </si>
  <si>
    <t>Genes up-regulated in B16 melanoma at day 3 of adoptive transfer treatment: mock versus therapy.</t>
  </si>
  <si>
    <t>ABCB7,HIST1H3D,MKNK1,RUVBL1,PHACTR4,EIF3F,MXI1,ATP6V1E1,SEC11C,NDUFB9,BNIP3L,NPAT,TAPT1,CPT2,FARP2,BCL2L11,ATP6AP2,PHF10,UFSP2,PTGR2,GOLM1,YOD1,CEP78,SLC19A2,KLHL15,PRRC1,GARS,SIRT3,PPP1R15B,HMBS,TSN,TUBA4A,RINT1,USP46,LMO2,LYL1</t>
  </si>
  <si>
    <t>M9967</t>
  </si>
  <si>
    <t>Genes up-regulated in CD8A [GeneID=925] dendritic cells: control versus primary acute viral infection.</t>
  </si>
  <si>
    <t>RANGRF,ATIC,ATP5PO,NDUFA7,BLVRA,CALM3,DNAJA3,PCBP1,PARVB,FADS2,TXN2,ALG6,CRELD2,PRIM1,PRKAG1,MAP2K2,NDUFS7,FAM20B,WIPI1,FIS1,ZDHHC4,SRRM1,RPS6KA1,RPS27A,PTGES2,DIS3,OS9,HTRA2,WWP1,NCAPH,TERF2,GRSF1,GYPC,SNF8,MGLL,UCK2</t>
  </si>
  <si>
    <t>M5154</t>
  </si>
  <si>
    <t>Genes up-regulated in comparison of dendritic cells (DC) versus DCs exposed to M.tuberculosis.</t>
  </si>
  <si>
    <t>H2AFV,MCM6,AHCY,ALDH1A1,MKNK1,ATP5MC3,NACA,NDUFS6,BTF3,EIF2B4,CDC5L,PFKL,COMT,GORASP2,ATPAF2,POM121,EEF1B2,RPL3,RPL36A,RPS27A,SARS,DCTN2,SIVA1,CCT4,SLC1A5,SP3,SSRP1,H2AFZ,XPOT,TMC6,TUSC2,PRMT1,UQCRC1,IDH3A,YWHAH,LYL1</t>
  </si>
  <si>
    <t>MRPS18B,EIF3D,NDUFA8,NDUFA9,NDUFS3,HIST1H3F,PAM,PLTP,CLIC4,GDF3,DYNLL2,PSMB4,PSMB5,RETSAT,GADD45A,CPEB2,DOK1,DUSP1,FEM1B,FCF1,NUTF2,RPA2,EPRS,TRAPPC3,SNRPA,SNRPD3,PLK4,INO80C,TPMT,UBE2K,AGFG1,MTCH2,NUDCD2,MRPS26,KCNN4,RTN4</t>
  </si>
  <si>
    <t>M3751</t>
  </si>
  <si>
    <t>Genes up-regulated in comparison of control dendritic cells (DC) at 24 h versus those stimulated with Pam3Csk4 (TLR1/2 agonist) at 24 h.</t>
  </si>
  <si>
    <t>ADD1,MKNK1,CNIH4,RNF38,AUH,NDUFS2,BNIP3L,CAPN2,PIGQ,PDLIM1,P2RY1,CDC25B,CENPB,SLC25A3,CLTB,ASPM,TMUB2,EEF1B2,RPL30,EPS15,RPL27A,RPL28,RPS3,RPS3A,LANCL1,FKBP11,RXRB,TMEM14C,IFITM2,GDI2,GMPR,RPL35,YWHAH,MRPS24,MRPS15,RTN4</t>
  </si>
  <si>
    <t>ADA,MXI1,ATP6V1G1,WTAP,PPP2CA,TRAM2,GADD45A,DDIT3,TLK1,JOSD1,BCL2L11,DUSP8,DNAJB6,UBXN1,TNK2,RPL29,RPL31,RPL38,SF3A1,RPS10,SH3YL1,ST3GAL6,UBE2J1,ARFGAP2,SSR4,SUPT4H1,GPS2,H3F3B,SERINC5,RNF139,ARL2BP,TSN,HNRNPH2,DNAJB1,JUNB,CIAPIN1</t>
  </si>
  <si>
    <t>M3937</t>
  </si>
  <si>
    <t>Genes up-regulated in comparison of dendritic cells (DC) stimulated with poly(I:C) (TLR3 agonist) at 2 h versus DC cells stimulated with CpG DNA (TLR9 agonist) at 2 h.</t>
  </si>
  <si>
    <t>MCM7,TRIM59,ARRB1,MTX1,ATP5MC2,BAG1,SEC11C,CAPN2,BAZ1B,OXA1L,PA2G4,PCYT1A,GNB1L,MINPP1,CRYBA4,GTPBP2,PRPS1,TIPIN,ACOT8,PNPO,DBR1,RPS6,UBAC1,VTI1B,SMC2,SEPHS2,NUP133,SNRPB,PACS2,H2AFZ,SH3BP5L,TMC6,UQCRC2,XBP1,KCNN4,SLAMF9</t>
  </si>
  <si>
    <t>ACAT2,LAGE3,MPP1,SLC43A1,NASP,USP10,PDIA4,HERPUD1,DDIT3,USP15,ADIPOR2,ARPC3,EEF1B2,EEF2,BCAP31,RDH11,RPS5,RPS6,RPS6KA1,ST3GAL6,FKBP2,SDHB,AZIN1,SUMO2,GCLC,SUPT4H1,PRDX2,ZWINT,TIAL1,GUSB,HSP90B1,GABARAP,DNAJB1,TNFRSF9,STT3A,LDHA</t>
  </si>
  <si>
    <t>M3933</t>
  </si>
  <si>
    <t>Genes down-regulated in comparison of dendritic cells (DC) stimulated with poly(I:C) (TLR3 agonist) at 0.5 h versus DC cells stimulated with CpG DNA (TLR9 agonist) at 0.5 h.</t>
  </si>
  <si>
    <t>KIF18A,PIP5K1B,NDUFS3,CDC16,POLE3,CDC25C,PCCB,PCMT1,AP2S1,CRIPT,GMPPA,AHCTF1,CNNM2,DCK,C2CD2L,FAM20B,DTYMK,LAP3,MRPL4,RIF1,RDH11,PSME3,NUSAP1,CYB5R1,SUOX,ACSL6,HMBS,FASTKD5,MGLL,TTC1,BCL2L13,MTCH2,MRPS26,PNO1,ANP32E,ORMDL3</t>
  </si>
  <si>
    <t>DYRK3,MAP3K6,PAFAH1B1,CDC27,CLIC1,MED21,SNX15,PODXL,PPIA,RSAD2,SLC25A44,MELK,RAD23A,FBXO31,UBE2E3,DNAJC8,DCTN2,YIPF4,ARMC9,SNCA,BBC3,GAPDH,ACTR10,GARS,MAST2,GDI2,TAF9,HTRA2,GSPT1,PMF1,TOP1,HK1,SSBP2,TYMS,PTDSS2,LMNA</t>
  </si>
  <si>
    <t>CUL1,FANCM,ATP5F1B,NDUFA9,BRCA1,ZNHIT2,OPA1,PKMYT1,P4HB,POLE,PPIA,PDIA4,NUP93,CHURC1,TLCD1,NDE1,PSMA7,PSMB4,PSMC5,UCK1,DPAGT1,COQ6,WDR60,NUBP2,GOLPH3L,EIF4A1,ZC3H14,MRPL37,ELOF1,TMBIM4,DNAJB11,FASTKD5,TUFM,MRPL14,PNO1,USP7</t>
  </si>
  <si>
    <t>AQP9,STX11,ATP6V0A1,PABPC4,TNFRSF14,NDUFV1,GMPS,ATP6V0D1,P4HB,PIGA,PRMT7,PDIA4,IBTK,PRCC,NUP93,HERPUD1,PSMD13,DUSP1,LSM12,MRPL12,RTN3,FZR1,NPTN,PLEKHO2,UAP1,PDIA3,SIL1,GUSB,SNF8,HNRNPH2,EIF4ENIF1,UQCRC1,HSPA9,MAPK1IP1L,JUNB,CDT1</t>
  </si>
  <si>
    <t>M4104</t>
  </si>
  <si>
    <t>Genes down-regulated in comparison of dendritic cells (DC) stimulated with Pam3Csk4 (TLR1/2 agonist) at 0.5 h versus those stimulated at 12 h.</t>
  </si>
  <si>
    <t>TRIM59,KCTD14,ATF4,AUP1,CAT,USP10,CDC27,AP1S1,RSAD2,NUS1,UBXN2A,NDE1,PSMD12,DNAJB6,MECR,PHF10,ZC3H14,NET1,LRRC59,ERGIC2,ACSL1,EMG1,HAX1,ANAPC7,CDV3,AZIN1,TRMT2A,VPS35,ACSL5,SRP54,ACSS2,UBE2C,GSS,TNFAIP2,PNO1,ITGAV</t>
  </si>
  <si>
    <t>BTF3,PPIL3,NME4,CACNB2,DSCC1,POLE,POLR1C,PPIB,NSDHL,NQO1,FAM162A,RARS,RFC4,TMEM33,OXNAD1,RPL38,TRAIP,BCKDK,SARS,TOMM40L,POLR1B,LRRC8C,ISYNA1,MRPL28,VPS25,ACSL5,UAP1,PROKR1,PRDX3,GUK1,MTCH2,HSPA9,HSPE1,IDH3A,MRPS24,DPF3</t>
  </si>
  <si>
    <t>ADA,CDC42BPA,EIF3G,MXI1,KLF5,NME3,ATP6V1G1,TRAM2,GADD45A,DDIT3,JOSD1,USP15,DNAJB6,UBXN1,RGS10,RPL30,RPL28,RPL29,RPL31,RPL32,RPL38,RPS8,RPS12,RPS27A,SH3YL1,ST3GAL6,OS9,CCNI,RNF139,SEC14L2,ARL2BP,TSN,HNRNPH2,GABARAPL1,DNAJB2,JUNB</t>
  </si>
  <si>
    <t>HIST1H3D,COPS3,MRPL22,ASNS,SLC39A11,TCEAL8,CAPN2,CDR2,PGAM2,MED7,HOMER2,PODXL,GORASP2,CS,NUP93,EPDR1,NANP,NSDHL,PTPN12,RAD17,DUSP1,TOM1L1,EPHX2,EPRS,GOLM1,LYAR,SPECC1,SEPHS2,GATA1,GDI2,GNAT2,BEX4,XPOT,AGFG1,ZCCHC3,PNO1</t>
  </si>
  <si>
    <t>M327</t>
  </si>
  <si>
    <t>Genes down-regulated in Sez-2 cells (T cell lymphoma): untreated versus IL5 [GeneID=3567].</t>
  </si>
  <si>
    <t>ADAM10,AP2A1,OSBPL1A,CUL1,ZDHHC24,TTC9C,NDUFB9,BTF3,TCEAL8,PKMYT1,USP14,PAM,PFAS,SLC25A3,PIGB,CHCHD7,MXD3,DHFR,ESCO2,CKAP2,SLC22A15,WDR81,GOLM1,AFMID,CARM1,NUP133,REEP4,SSRP1,ANKRD28,GSS,THOP1,UCK2,USP1,ZFP41,CIAPIN1,PQLC3</t>
  </si>
  <si>
    <t>MAFG,RUVBL1,ATIC,KSR1,EIF2B3,EIF2S2,CCT6A,PPAT,NUS1,POLDIP2,WDR55,PSMD8,CST11,HEATR3,ABCF2,LSM12,EIF4E,RCL1,ELAVL1,AATF,ERH,SLC25A1,FUT8,SRM,RUVBL2,SUPV3L1,ANKRD28,THOP1,PDAP1,HPRT1,AGFG1,UMPS,HSPD1,IDH3A,IFRD2,CCDC6</t>
  </si>
  <si>
    <t>MCM6,AP2A2,MTMR3,CDK2,CENPA,KIF23,COMT,PPOX,NCAPG2,GADD45A,RAB3IL1,DNMT1,RFWD3,MRPL2,GLRX5,NET1,MRPL12,ST3GAL4,PAICS,SEPHS2,TRMT2A,REEP4,KLHDC10,FGD6,XRCC6,AURKA,ERP29,MSH6,ZBTB45,CBX3,UCK2,XBP1,L1CAM,SFXN1,FADS1,LMO2</t>
  </si>
  <si>
    <t>PLA2G10,AQP9,MST1,ATP5F1C,NDUFA4,KSR1,ST3GAL5,AIFM1,CDA,CDK6,CISH,OTUB2,POLR2D,DYNLL2,EPDR1,PSMC4,ZWILCH,RB1,RPS27L,BSCL2,RPL26,HEMGN,MRPS17,IFITM2,KHDRBS1,SLC38A5,CHMP2A,SLC39A8,TAF9,GPM6B,PRDX2,TK1,SEC61G,TPI1,KIF22,ATP5IF1</t>
  </si>
  <si>
    <t>ACTG2,EHBP1L1,NXT1,GAS2L3,CAPN2,CCND3,PKMYT1,NANS,TRAPPC1,PRKAB1,MXD3,PSMD9,AK3,PIH1D1,LRRC17,STX2,TRAIP,GOLM1,RRBP1,SH3YL1,LCMT1,LRRC8C,LARP7,CEP72,SORD,ENDOD1,NCKAP1,MAST2,LPIN1,TAF12,MAN1B1,DAPK2,AGFG2,UCK2,ILK,L1CAM</t>
  </si>
  <si>
    <t>M5220</t>
  </si>
  <si>
    <t>Genes up-regulated in comparison of dendritic cells (DC) exposed to T. gondii versus DCs exposed to M. tuberculosis.</t>
  </si>
  <si>
    <t>AARS,CHAF1B,MARS,AHCY,ALOX15,RAE1,ASNS,ATP5MC2,AUH,NACA,MRPL49,MS4A3,CDC5L,HOMER2,COL9A2,PPOX,HERPUD1,RGS10,SLC29A1,SH3YL1,PEMT,FNTB,SLC1A5,TRAPPC3,GARS,CLPX,EXOSC2,SERINC5,HARS,TSTA3,UMPS,UQCRC1,COQ9,KIFC1,KTN1,MLF2</t>
  </si>
  <si>
    <t>AARS,ABCA3,EIF3B,ATP5MC3,NFYC,ATXN7L1,AP2S1,SMOX,RNF19A,CRELD2,CS,CNNM2,PSMD1,NUDT19,MRPL54,DNAJB6,ABCF2,TXNDC11,LPCAT3,BSCL2,EMILIN2,ST6GALNAC6,PRELID2,CDV3,KLHDC10,ACSL5,UAP1,PLEKHA8,GTF2E2,SDF2L1,DNAJB2,DNAJB1,ITGAM,CIAPIN1,MRPL52,MLF2</t>
  </si>
  <si>
    <t>ACADL,MXI1,CCRL2,POLE3,PCNA,FBXO42,PLCB4,ATL3,GTPBP1,PPM1A,MAP2K3,CST11,DOK1,RARS,RBL1,RDH11,LPCAT3,LRRC8C,SPECC1,NCKAP1,TLCD2,TGM2,GTF2F1,H2AFZ,PRPF38A,HK1,ACOT9,SSBP2,UBE2D1,UBE2H,HSPA1B,DNAJB1,IDH3G,ISG20,ITGAV,MAD2L1</t>
  </si>
  <si>
    <t>DNAJB9,DCPS,MRPL22,ALDH7A1,BCL2L1,NDUFB6,NDUFC1,EIF2B2,TCEAL8,NQO2,NANOS1,NRL,CDKN1A,MED21,FADS2,PRIM2,BCL2L11,DUSP8,LAP3,TMEM33,FKBP11,ARL6,UCHL5,THOC7,ACSS2,ATL2,GP9,GPR3,SIRT1,SIL1,TNFAIP2,SYNGR4,CDC42EP4,ALG14,JUNB,ST7</t>
  </si>
  <si>
    <t>M3749</t>
  </si>
  <si>
    <t>Genes up-regulated in comparison of control dendritic cells (DC) at 12 h versus those stimulated with Pam3Csk4 (TLR1/2 agonist) at 12 h.</t>
  </si>
  <si>
    <t>MCM7,ADAM10,TRIM59,ADK,HACE1,ATP5F1A,AUH,NQO2,CCNA2,NANS,ANLN,CHCHD7,COX4I1,KCTD20,HEBP1,RAD51,OGFOD2,PNPO,CENPQ,ANGPTL6,BCAP31,LCMT1,SSR4,SUPT4H1,MED22,GSTZ1,MSH6,GUSB,HADHB,SSBP2,RAB38,VDAC1,XBP1,IDH3A,MRPS24,MRPS15</t>
  </si>
  <si>
    <t>AARS,ACAT2,MARS,ASNS,ATP5PO,NDUFA1,NDUFAB1,NDUFS2,NDUFS3,NDUFV2,NPAT,CDC25B,CDKN1A,CKS2,CLK3,FADS2,COX7A2,PRKAR2B,NUP93,ATPAF2,PSMB6,DOK1,DUSP1,RRBP1,TMEM147,RALY,SLC25A1,EBP,VAMP5,TAF5,TAF10,WRN,YWHAH,NCLN,JUNB,FADS1</t>
  </si>
  <si>
    <t>STX18,APEX1,AQP9,RNF38,BANF1,SLC11A2,CCT6A,PCBP1,CDK4,VKORC1,PYCR2,GSTO1,DYM,DUSP1,RGS10,MRPL23,RPS3,RPS5,RPS6,UBAP1,ARL6,PPIE,GALNT10,GART,GTF2H4,HSD17B10,MKRN1,SSBP2,DNAJB2,HSPA1B,HSPE1,SMYD2,KARS,IFRD2,KCNN4,LDHA</t>
  </si>
  <si>
    <t>MARS,ZSWIM1,DYNLL1,SPHK1,PAQR9,DNAJA3,PRPF3,TBRG4,PDHB,SLC25A3,AP2M1,PKLR,PPA1,PSMC3,DPP8,HEBP1,MRPL20,LRRC20,TNK2,MRPL27,SCLY,PLEKHO2,SLC22A4,FGD6,NUP50,PHOSPHO1,TAF10,GTF2H3,HADHB,MGAT4B,ACOT9,TSTA3,TUBG1,VKORC1L1,AGPAT4,AVEN</t>
  </si>
  <si>
    <t>MAT2A,ZDHHC24,NDUFAB1,NDUFB8,BANF1,EIF2B3,CCNA2,CCNC,TMEM120B,DPM3,FADS2,DSCC1,TXN2,NENF,PPOX,CYC1,SERBP1,FAM162A,HEATR3,RAN,ZC3H14,MRPL12,RPN2,RPS3A,ETFA,RPS16,CYP39A1,FANCE,ANAPC5,PAICS,SSR4,GYPC,HARS,RPL13A,WEE1,MRPL40</t>
  </si>
  <si>
    <t>NUP54,CUL4A,HAT1,MRPL22,KCTD14,NDUFA7,NDUFA9,PDHB,COX5A,PIK3R2,POMT2,COX4I1,POLR1C,PPP2CA,DYNLL2,PSMC4,GINS1,TLK1,RGS12,BCKDK,SETD3,UBE2E3,THOC7,CCT4,VPS25,KHDRBS1,SLC25A39,VPS29,SRPRA,TBCD,WDHD1,TUBA4A,KCTD7,WNT8B,STT3A,SFXN5</t>
  </si>
  <si>
    <t>MCM7,MPST,HAT1,APLP2,ASL,VAMP8,BAG1,NDUFA9,CCND3,PCYT1A,MYLPF,GTPBP2,CSNK1D,PRTN3,PXMP2,USP15,SLC26A3,RPL38,BCAS2,RPS19,RPS21,EXT1,MCM10,TFG,UBAC1,PAICS,CDCA5,TAL1,PDSS1,MGLL,SGK3,EIF4ENIF1,USP1,MRPS26,ATP5IF1,ERGIC1</t>
  </si>
  <si>
    <t>M8855</t>
  </si>
  <si>
    <t>Genes up-regulated in lymphoid primed multipotent progenitors versus pro-B cells.</t>
  </si>
  <si>
    <t>AP2A2,AP1B1,CACHD1,SSNA1,NDUFB8,BUD31,CENPB,CKS1B,CKS2,CLTC,CPT2,NDE1,FBXO3,RNF141,HEBP1,OGFOD2,TNK2,BSCL2,ENO1,MNS1,ST6GALNAC6,ARL6,HSPA4L,SLC4A1,GART,TMEM97,H1F0,MTREX,RPL13A,FASTKD5,HMGCL,RHPN2,CD82,PYCR3,FADS1,SASS6</t>
  </si>
  <si>
    <t>M5656</t>
  </si>
  <si>
    <t>Genes down-regulated in comparison of peripheral blood mononuclear cells (PBMC) from patients with acute influenza infection versus PBMC from patients with acute S. aureus infection.</t>
  </si>
  <si>
    <t>ACHE,MPP1,EIF3D,EIF3F,PABPC4,BNIP3L,BTF3,PCBP2,SLC25A3,AP1S1,MYLPF,ATG9A,NENF,COX4I1,MAP2K3,PTGER3,TMEM179B,RNF10,METTL9,RTN3,SNCA,TUBGCP2,RABGEF1,TAL1,TALDO1,GSTZ1,ETHE1,HAGH,SEC14L2,TUSC2,PTDSS2,ISCA1,LMNA</t>
  </si>
  <si>
    <t>MIPEP,AHCY,MTHFD1,ATP5F1C,RPL10A,NPM1,PA2G4,ZSCAN12,SEC61A2,EEF1B2,RCL1,EMD,RPL18,RPL19,RPL24,RPL27,RPL29,RPL32,RPL36A,RPLP0,RPS2,RPS5,RPS10,RPS15,RPS26,CDK5RAP1,SRM,NUP160,SSBP2,HSPA9,IFRD2</t>
  </si>
  <si>
    <t>CHAF1B,MAT2A,LAGE3,DNAJA3,TMEM56,ALG5,MED7,PMM2,PIGL,PSMA2,RAD51C,TOM1,NUBP2,RHAG,G3BP1,METTL8,ANAPC5,MFN1,SLC20A1,CENPI,INTS9,CD3EAP,PRDX3,TK1,H2AFZ,MRPL3,PDAP1,ISG20,PLA2G12A,KEL</t>
  </si>
  <si>
    <t>MOCS1,EIF3D,STX11,GCA,PLAGL2,TAPT1,RNF19A,ZDHHC5,PPP2CA,GTPBP2,CS,MORF4L2,SLC25A10,PSMC4,GADD45A,PTPN12,FAM20B,DUSP8,PSME3,MTDH,ST3GAL3,USP39,ACSL5,UBE2S,STIP1,MRPL3,PRPF38A,TNFAIP2,HDGF,PDSS1,MIER3,PNO1,SHOC2</t>
  </si>
  <si>
    <t>EIF3D,BAG1,BAX,NME1,PCMT1,CENPF,PSMC4,MRPS18A,NDUFAF1,MRTO4,ENO1,ERH,TBC1D7,RPS8,ETFA,LRRC59,RPS26,PRMT5,LRRC8C,SRM,SSR2,PHF5A,NOMO1,TPI1,TSN,SMYD2,LDHA</t>
  </si>
  <si>
    <t>KIF18A,ACADL,MIPEP,RAD54L,SPC24,PHACTR4,SEC11C,CDC20,CISH,CKS1B,CLTB,IQGAP3,KIF20B,DDX1,TOP1MT,DNMT1,DTYMK,RGS12,MRPL2,ESCO2,RCL1,MAEA,ETFB,MCM10,KLF1,SMARCB1,ATL2,WDHD1,PMF1,TIGD3,SLAMF9</t>
  </si>
  <si>
    <t>PEF1,NDUFS8,EIF2B4,MRPL49,OAT,DNAJA3,PFKL,CRLS1,KCTD20,TATDN2,PSMD4,PSMD9,BSCL2,CNPY2,TOMM40L,TIMM17A,SIVA1,TMEM107,AHSA1,SEPHS2,NDUFA12,EXOSC2,GSTP1,GTF2H3,TBRG1,PRPF38A,PHB2,PRMT1,CD82</t>
  </si>
  <si>
    <t>M8995</t>
  </si>
  <si>
    <t>Genes down-regulated in CD4 [GeneID=920] T cells over-expressing FOXP3 [GeneID=50943]: untreated versus pioglitazone [PubChem=4829].</t>
  </si>
  <si>
    <t>NDST2,STX11,SAP30,KLF5,GPR149,CASP3,NFXL1,GRHPR,CENPM,COG4,GTPBP1,SLC25A10,PSMA7,MELK,ARPC3,APIP,EPS15,RPS19,DCTN2,SOD1,CENPN,EAF2,EIF3K,MOSPD1,SERINC5,TPMT,SDF2L1,HSPB6,KTN1,SFXN1</t>
  </si>
  <si>
    <t>ANXA7,MYBL2,TTC9C,NDUFS2,CDC25C,TRIP13,TRAPPC1,DERL3,SMOX,TRAM2,DNMT1,RAD21,WIPI1,NOSIP,BCKDK,OTUD5,NUDT22,ARSG,PPIL1,ABTB1,INTS9,CDCA5,ENDOD1,LPIN1,TCF19,NCAPH,UBE2V1,MTCH1,GPR108,LMNB1,MAD2L1</t>
  </si>
  <si>
    <t>DNAJB9,NACA,BTF3,EIF2B2,ZW10,ZNHIT3,SLC25A3,VKORC1,ZDHHC5,EPDR1,ZSCAN12,AK3,DHX15,ALDH18A1,RAD51C,RARS,RPL19,RPS3,EYA3,LRG1,SARS,MAD2L2,HBS1L,CBWD1,SSR2,GPX1,HADHB,PXMP4,SGK3,WEE1,MRPL36,ITGB1,YIPF6,CCDC6,HINT3</t>
  </si>
  <si>
    <t>DCPS,MTMR9,CAPNS1,PDLIM1,PA2G4,DIS3L,COX4I1,TMEM158,PSMA2,PSMD1,PSMD13,NUDT19,FIS1,METTL9,ERH,SARS,CCT4,KLHDC10,RNPS1,DPY30,LY6G5C,PRPF38A,ARL2BP,UBE2K,MRPS35,HMBS,UBE2V1,VKORC1L1,MTCH2,MRPL40,AVEN</t>
  </si>
  <si>
    <t>C1QTNF4,CDC42BPA,EIF3I,NME1,PLOD3,BAZ1B,WDR46,TMEM86B,PNMT,ATP6V1G1,CS,AHI1,PSMD11,PSMD13,RNASEH2B,EEF1B2,UFSP2,WDR54,CCT2,PAICS,RNF11,SNRPB,METAP2,TFDP2,GSS,NUDT4,ETHE1,PHLDA2,VDAC2,MRPS5,FTSJ1,GPR108,KCNN4,KHK,UBXN8</t>
  </si>
  <si>
    <t>NUDT9,ANXA7,COPS3,LSM2,BANF1,CAPN2,CDK6,MID1IP1,EIF4E2,BRCC3,OGFOD2,RGS10,LPCAT3,RPGR,RPL7A,RPL30,RPL31,RPL32,RPS26,SETD3,RALY,ARFGAP2,CGRRF1,TMBIM4,GUK1,HIST1H2AE,R3HDM1,MGLL,TUFM,YWHAH,MRPS15,MFF,SMYD2,PSMG2,CAPRIN1</t>
  </si>
  <si>
    <t>M9218</t>
  </si>
  <si>
    <t>ACO2,MCM5,EHBP1L1,APEH,KCTD14,GMPS,DIS3L,PFKM,EFTUD2,ATG9A,PRCC,CYC1,UCK1,DPP8,NCAPG2,COQ6,TXNDC11,RPS11,DHRSX,TACC3,CCDC77,TRMT2A,FARS2,SLC25A39,NAGS,SHKBP1,TALDO1,ADRM1,XPO4,COMMD3,TFDP2,HIST1H2BB,ARHGAP19,IDH3G,DTWD1</t>
  </si>
  <si>
    <t>MCM3,ZDHHC24,ATIC,ATP2B4,ATP5F1B,CDKL1,CAT,DNAJA3,OXA1L,PCCB,TXN2,AHCTF1,PPOX,PRIM1,MAP2K2,KNTC1,ZDHHC4,RPS27L,SHQ1,MRPS18A,RPL9,RPS6KA1,RPS8,LANCL1,ACAA2,HAX1,MBOAT2,NCAPH,SIRT3,ICMT,GYPC,UCK2,UROS,MRPL34,IMPDH2</t>
  </si>
  <si>
    <t>SPCS1,MRPS34,NACA,BANF1,NDUFS3,TCEAL8,SLC16A6,PCBP2,LONP1,COX4I1,KIF20B,SARS2,NQO1,FAM162A,RAD51C,PNPO,METTL9,TNK2,PHF10,EPRS,PTGES2,TMEM14C,SKP2,PABPC1,ARSG,RBM43,SUPV3L1,TFDP2,TNFAIP2,HDGF,UQCRC2,MRPS24,MRPL40,COQ9,THAP11</t>
  </si>
  <si>
    <t>MCM2,ADD1,HIST1H2BH,MPP1,MTMR9,COX19,BARD1,BLVRA,NFYB,OPA1,AIFM1,CDC25B,CDC25C,CENPF,USP25,TRAPPC1,PRMT7,PCYT1B,PPAT,KIF20B,DDB1,QDPR,TBC1D7,ECSIT,SEPHS2,NUP133,PBK,SDF2L1,UROS,INCENP,ITGB1,THAP11</t>
  </si>
  <si>
    <t>M7766</t>
  </si>
  <si>
    <t>Genes up-regulated in macrophages 48h after M. bovis BCG infection: wildtype versus MYD88 [GeneID=4615] knockout.</t>
  </si>
  <si>
    <t>NUDT9,PPM1L,ANK1,TARSL2,ATP5F1C,ATP5MC3,NDUFA7,NDUFA10,NDUFB5,NDUFS3,EIF2B4,HERC1,ZNHIT3,ABCG2,PRMT7,POLDIP2,PSMC4,FBXO3,NQO1,BSDC1,ADIPOR1,BCKDK,ETFB,ACSL1,ST3GAL6,ZCCHC17,NT5DC3,ACSL6,WWP1,ARHGAP19,TMEM60,IDH3A,PSMG2,PLA2G12A,KLHL23</t>
  </si>
  <si>
    <t>AQP1,TRIB3,ATF4,BUD31,CAPN5,CCRL2,CD47,PIGA,SAC3D1,GMPPB,SEC61A1,CRELD2,CLIC4,PPA1,PPIB,GTPBP2,RSAD2,DDIT3,TNK2,TMEM40,EXT1,LRRC59,SLPI,DNAJB11,GCH1,ADRM1,PDIA3,TGM2,GTF2F1,SEC61G,TNFAIP2,HSP90B1,UMPS,ISG20,EIF6</t>
  </si>
  <si>
    <t>M7499</t>
  </si>
  <si>
    <t>Genes up-regulated in CD4 [GeneID=920] non-follicular helper T cells: wildtype versus SH2D1A [GeneID=4068] knockout.</t>
  </si>
  <si>
    <t>MIPEP,PIP5K1B,SOAT2,HIRIP3,TMC4,PLOD3,ARTN,CCND3,MYLPF,SLC31A1,CRELD2,CRIP2,NMNAT3,GORASP2,PRIM2,PTPN12,ASCC1,ABCF2,RPS16,CD320,ZDHHC16,ZC3HC1,GDE1,SSX2IP,GLS2,STIP1,BEX4,SNF8,TYMS,BCL2L13,ATG9B,ZCCHC3,KLHL23,KHK,AVEN</t>
  </si>
  <si>
    <t>NUP54,DYNLL1,PGM2L1,BCL2L1,BRCA2,OAT,USP14,NFXL1,PCMT1,CKS1B,ALG8,DSCC1,MED7,EIF2AK3,NUS1,PRKAB1,WDR55,NQO1,DLST,MECR,SLC35B1,GOLM1,MTIF3,TMEM14C,IFITM2,SPAG5,SNRPA,FCHO1,ERP29,H2AFX,TMPO,PDSS1,STT3A,ANP32E,L1CAM</t>
  </si>
  <si>
    <t>M3639</t>
  </si>
  <si>
    <t>Genes up-regulated in comparison of unstimulated CD8 T cells at 72 h versus CD8 T cells at 72 h after stimulation with IL12.</t>
  </si>
  <si>
    <t>MCM5,ATP5F1A,RNGTT,NDUFB10,NFE2,EIF2B4,BUD31,HIST1H3F,CBR1,CLGN,ANLN,MRPS21,IQGAP3,PMM2,POLR2F,PSMC1,FRAT1,OGFOD2,ATP6AP2,NUTF2,NUSAP1,EPS15,THOC7,COPZ1,TMEM14C,SEPHS2,ASF1B,MAST2,GPM6B,FRAT2,PNKP,UBE2K,HNRNPC,CLPTM1L,DEK</t>
  </si>
  <si>
    <t>MCM5,MEST,MRPS18B,MXI1,IER3,EIF2B4,CAT,CDKN2D,PGAM2,ZNHIT3,PSMC1,FRAT1,DUT,MRPS7,PIP4K2C,ENO1,STX2,PEMT,THOC7,CDV3,SLC20A1,MAST2,CLP1,TALDO1,MRPL3,TUSC2,NUP62,PHLDA2,CLPTM1L,SLC30A1,ITGAV,DEK,KTN1,CCDC6,DPF3</t>
  </si>
  <si>
    <t>ACP1,ANXA7,APEX1,FANCM,ARL3,ATP5F1D,ATP6V1E1,NDUFA6,BRCA1,IER3,CAPN5,CAPN1,CCNE1,PIGQ,PDK3,PYCR2,CHCHD7,RNF19A,CSNK1D,NUP93,PTGER3,FBXO3,CYB5R3,RBL1,SLC29A1,RPN2,ST6GALNAC6,AMZ2,VAMP5,GABARAPL1,UBE2V1,YWHAH,TNFRSF9,ITGAV,DPF3</t>
  </si>
  <si>
    <t>SOAT2,ATF4,ATP6V0A1,AUH,IER3,GATC,UBE2M,SAMD11,ALG5,POLR1C,CLIC4,WDR74,GTPBP2,CNNM2,RETSAT,PHGDH,HEBP1,ALDH18A1,DUSP1,FARSB,LAP3,RPL27,MAEA,ETFA,HAX1,LARS,NT5DC3,MRPL17,PHOSPHO1,ERP29,TBRG1,HSPA1B,MRPS22,PCNP,WDSUB1</t>
  </si>
  <si>
    <t>M9679</t>
  </si>
  <si>
    <t>Genes up-regulated in CD4 [GeneID=920] T helper cells Th17 treated with TGFB1 and IL6 [GeneID=7040;3569]: 1h versus 42h.</t>
  </si>
  <si>
    <t>ARRB1,EIF3D,ATP5F1C,AUP1,BARD1,BTF3,CCND3,PCBP2,PDE6D,CUEDC2,CLTC,EI24,RRN3,SF3B5,MRPL16,RGS10,RPS27L,ABHD5,RPL18,UBAC1,COPZ1,FBXW4,SEPHS2,MAP1LC3A,PDCD4,FAM120A,GRSF1,SIRT3,PHB2,UROD,MRPS11,PTDSS2,COQ9,PYCR3,LBR</t>
  </si>
  <si>
    <t>M4801</t>
  </si>
  <si>
    <t>Genes up-regulated in comparison of B cells versus CD8 T cells.</t>
  </si>
  <si>
    <t>SPC24,CNIH4,ATP6V0D1,CDC27,TRAPPC1,CLIC1,TXN2,ASNSD1,POLR2J,CLIC4,PRIM2,IFT140,RB1,MACO1,EIF4EBP1,NUP85,SH3YL1,FEN1,TACC3,SCLY,ELOF1,RAD51AP1,TMBIM4,SMARCB1,FUS,SORD,PBK,MAP1LC3A,GPX1,TK1,PMF1,NUP62,HSPA1B,L1CAM,MAD2L1</t>
  </si>
  <si>
    <t>SOAT2,BAG1,NANS,CISH,PIM1,YIPF3,DYNLL2,PRKCSH,ZSCAN12,EIF4A3,PSMB3,DAD1,PIH1D1,METTL9,ENO1,RPL19,KLF3,GALNT10,HTATIP2,SEPHS2,EBP,NUP50,MTHFD2,PDCD4,SLC39A8,SUPT4H1,TBRG1,MKRN1,TUFM,HPN,AGFG1,UCK2,ITGB1,CD82,FADS1</t>
  </si>
  <si>
    <t>M8767</t>
  </si>
  <si>
    <t>Genes up-regulated in dendritic cells with knockout of NLRP10 [GeneID=338322]: control versus LPS.</t>
  </si>
  <si>
    <t>CHAF1B,PICALM,PPM1L,SPCS1,ARL3,YIF1B,EDF1,BCL2L2,CAPN3,MID1IP1,ASPM,PMM1,PON2,PPIA,PHGDH,AK3,ADIPOR2,HEXIM2,EHHADH,EIF5A,CYB5D2,SLC22A15,AZIN1,RPIA,KHDRBS1,TMBIM4,RBM45,WWP1,GPR150,TK1,HK1,TYMS,GABARAPL1,JUNB,MAP1LC3B</t>
  </si>
  <si>
    <t>SLC25A12,RUVBL1,UBE2T,NDUFB3,NDUFS3,MORN2,CBR1,PDE6D,PFKM,FBXO7,SMOX,MMEL1,CHURC1,MRPL16,SAP130,MRPS16,NDUFAF1,MRPL23,CD320,FKBP11,SYCE2,MRPL28,TMEM107,TMBIM4,GINS2,XRCC6,NAGS,MRPS30,GUSB,COPE,MRPS35,SDF2L1,MRPL34,PNO1,WDR34</t>
  </si>
  <si>
    <t>MCM2,MCM5,AP1B1,MPG,BIRC5,MTHFD1,SLC39A11,TNFRSF14,BRCA1,PDLIM1,CDC6,CKS1B,CENPM,SLC25A10,CDCA4,RBL1,METTL9,SHCBP1,SYCE2,PRMT5,TMEM164,ZCCHC12,SMC2,RALY,RAD51AP1,ASF1B,NUP50,MED22,UBE2S,GPR19,GYPC,TUBA4A,WEE1,LMNB1,MAD2L1</t>
  </si>
  <si>
    <t>AARS,APEH,VAMP8,PGM2L1,NDUFB9,ST3GAL5,SPSB3,CD47,MED21,SERTAD3,UBQLN1,COX7A2,WDR74,CS,TRAM2,SF3B5,PSMB4,PTPN12,OCIAD1,SRA1,RCL1,MRPL23,UBAC1,CCT2,MRPL17,CYB5R1,MORF4L1,TNFAIP2,SNF8,NUP62,VDAC1,KCTD7,ZFAND2B,AVEN,SHOC2</t>
  </si>
  <si>
    <t>M3756</t>
  </si>
  <si>
    <t>Genes up-regulated in comparison of control dendritic cells (DC) at 1 h versus those stimulated with CpG DNA (TLR9 agonist) at 1 h.</t>
  </si>
  <si>
    <t>ABCB7,MCM2,GNPAT,SLC39A11,MRPL49,NANS,CDC20,MTO1,ZDHHC5,NMNAT3,PRKAB1,ADIPOR2,OGFOD2,ZDHHC4,CENPQ,EIF4A1,PIP4K2C,RPS6,FKBP4,TMEM14C,TIMM50,SUMO3,CYB5R1,TMEM183A,LSM3,PROKR1,STIP1,TAF10,GABARAP,TTC1,HPRT1,WEE1,MRPS26,MRPL34,NCLN</t>
  </si>
  <si>
    <t>M7510</t>
  </si>
  <si>
    <t>Genes down-regulated in CD4 [GeneID=920] follicular helper T cells (Tfh) with SH2D1A [GeneID=4068] knockout versus non-Tfh cells with SH2D1A [GeneID=4068] knockout.</t>
  </si>
  <si>
    <t>ARHGAP6,KCTD14,VAMP8,SLC39A11,NFE2,NME4,PAM,VKORC1,SNX15,CHST11,REC8,EEF1B2,FRRS1,BSCL2,TMEM40,ABCC4,RPS10,SYCE2,PQLC1,CYB5R1,TEX2,STARD10,SUOX,MED22,TAL1,RBM45,GPX1,GSTZ1,ZBTB45,RGS18,MKRN1,RAB38,TUSC1,KHK,LMO2</t>
  </si>
  <si>
    <t>M4103</t>
  </si>
  <si>
    <t>Genes up-regulated in comparison of dendritic cells (DC) stimulated with Pam3Csk4 (TLR1/2 agonist) at 0.5 h versus those stimulated at 12 h.</t>
  </si>
  <si>
    <t>GFI1B,DCPS,MTHFD1,IRS2,EIF3F,MXI1,SPHK1,SLC25A3,PRMT7,POLR2F,MAP2K3,ALDH18A1,RAB3IL1,RFC2,EEF1B2,BSCL2,UBAC1,GLRX3,ACBD6,SLC7A4,RPIA,SRM,HELB,TALDO1,PSRC1,PRDX2,GTF2F1,GTF3A,H2AFZ,PXMP4,HNRNPC,TNFRSF9,EVI5,ATP5IF1,MLF2</t>
  </si>
  <si>
    <t>HIPK1,NUP54,MPG,MRPS18B,APLP2,RUVBL1,ASNA1,EIF3D,ATP5F1C,P2RY1,NANS,TRAPPC1,GMPPB,PRKCSH,NDE1,BCAS3,PSMC3,DOK1,RGS10,BCAP31,RPA2,TRAIP,ETFB,RNASEH2C,ISYNA1,LARS,CCT4,SMC2,ERGIC3,ADRM1,HARS,MTREX,DNAJB1,ZCCHC3,MRPS24</t>
  </si>
  <si>
    <t>ADA,AP1B1,MGST3,APLP2,EIF3B,BLVRB,IER3,CAPN2,AP2M1,CLIC1,PLTP,PPP1CA,NQO1,DLST,DNASE1L1,RAB5C,RAD51,BCAP31,EIF4A1,EMD,STX2,RPN2,CCT2,IFITM2,SLC3A2,ERGIC3,PLEKHO2,FUS,RAB35,HSP90B1,UBE2H,VDAC1,XBP1,YWHAH,LMNA</t>
  </si>
  <si>
    <t>ADK,MPP1,CNIH4,NDUFV2,PGAM2,ALG5,POLR2J,COX7A2,KIF20B,WTAP,TATDN2,RAB5C,TOM1L1,RGS10,FRRS1,MTDH,RPL32,SAP18,RPS10,LARP7,YPEL5,JAGN1,GDI2,DUS1L,STK3,PSRC1,TCF12,SIRT1,SEC61G,MAPK1IP1L,NSMCE2,MRPL14,PQLC3,SLAMF9,LMO2</t>
  </si>
  <si>
    <t>ARL2,GATAD1,MTX1,DRG1,CDC5L,CDC34,CKS1B,SERTAD3,PPM1A,PRIM2,DHFR,SLC26A3,LSM12,PDZK1IP1,EPHX2,FABP6,FZR1,ST3GAL4,UBE2O,YPEL5,LSM3,UBE2S,BOP1,TK1,SH3BP5L,MKRN1,UBE2D1,GABARAPL1,UBE2V1,PRMT1,FKBP8,IPP,DEK,TRIM15,CCDC6</t>
  </si>
  <si>
    <t>TRIM59,ULK1,MRPS18B,NXT1,EIF3D,ATP6V1E1,NDUFS6,NUP43,ATP6V0D1,LONP1,PGP,GMPPB,COL9A2,RRN3,EIF4A3,BCL2L11,RGS10,UBAP1,RRBP1,FKBP4,AHSA1,RNF11,SSX2IP,GCH1,DUS1L,TXNL4A,RNPS1,GLE1,FRAT2,B9D2,GTF2H4,SEC61G,SSBP2,DAP3,KCNN4</t>
  </si>
  <si>
    <t>MRPL15,GATAD1,MTX1,NDUFS3,BRCA2,POLE3,MRPS21,CHCHD7,POLD2,PNKD,PRKCSH,ZSCAN12,AURKAIP1,ACOT8,UBXN1,COPS4,RPL19,SF3A1,MRPL37,SARS,ANAPC5,CCT5,TIMM50,SMPD1,AURKA,METAP2,GPR3,PHF5A,NOMO1,RGS18,EXOSC8,UBE2V1,COQ9,ATP5IF1,LDHA</t>
  </si>
  <si>
    <t>MST1,CNIH4,ATP6V1E1,SAP30,SPHK1,BUD31,PKMYT1,CD47,CDC27,PMM2,CLIC4,PSMB7,DHX15,OPTN,TMEM88,LRRC59,CDV3,DAAM1,PMPCA,STIP1,TCP1,RFFL,PPP1R15B,SAV1,U2AF1,AGFG1,ARMC6,MAPK1IP1L,EIF6,UBE2J2,CIAPIN1,KPNA3,PCNP,KTN1,SHOC2</t>
  </si>
  <si>
    <t>HDHD3,MRPS28,NUDT1,ATP6V0A1,NDUFA4,NDUFV2,NMT1,CASP3,ODC1,COX5A,GDA,PSMD2,DLST,PIH1D1,TOM1,MSTO1,MRPL2,LPCAT3,SMU1,ALG3,MRPL12,ANKRD54,SUMO3,EXOSC7,RBM43,SSRP1,TMED2,WWP2,GTF2F1,H1F0,HINT1,HK1,HNRNPD,HPN,MRPL52</t>
  </si>
  <si>
    <t>MAT2A,HIRIP3,TMEM41A,ARHGDIG,CBR1,CISH,BAG4,BAG2,PSMD7,TOP1MT,HEATR3,ZWILCH,LAP3,SHQ1,TRAP1,TMEM40,CLN8,GOLM1,SLC25A37,PRELID2,CFDP1,HAX1,PITRM1,ENDOD1,CD244,FAM120A,PAPOLA,GMPR,GTF2E2,TBRG1,HINT1,MGLL,RINT1,HSPA9,MRPS22</t>
  </si>
  <si>
    <t>DYNLL1,IER3,CALM2,CCT6A,PFAS,CLIC1,PPP2CA,TMED9,MAP2K3,PSMB5,PSMD7,RGS10,RHEB,EIF4E,RPN2,EZH2,TUBA1B,FEN1,EMG1,FKBP2,CCT4,PAICS,DAAM1,SP3,UAP1,GAPDH,MTHFD2,CHMP2A,GPX1,HNRNPAB,TUBG1,UBE2D1,UMPS,PNO1,CCDC6</t>
  </si>
  <si>
    <t>HIST1H2BG,CNIH4,HYAL2,BARD1,IER3,SPHK1,PRPF3,ASB6,PLAGL2,GSTO1,SERTAD3,RNF19A,MAP2K3,PSMA2,PSMA7,DHX15,BCL2L11,RHEB,EMD,FZR1,MFN1,NPTN,NUDC,SOD1,GCH1,TALDO1,H3F3B,ACOT9,HNRNPC,GABARAPL1,ARMC6,HSPE1,MAPK1IP1L,IRS1,YIPF6</t>
  </si>
  <si>
    <t>ANXA9,NXT1,ATP5F1C,NDUFA7,BLVRA,HERC1,NPM1,CAT,ZW10,CLTB,PPIB,PRKCSH,ACOT8,MRPS18A,EIF4E,MRPS12,RPS10,ETFDH,RNASEH2C,UBE2J1,YIPF4,HTATIP2,AHSA1,TRMT2A,MORF4L1,ANKRD28,ATL2,GUSB,MRPL3,WBP2,WBP1,UQCRC1,FTSJ1,ST7,MRPL52</t>
  </si>
  <si>
    <t>ADRB3,MGST3,ANXA7,MXI1,MYBL2,TNK1,BANF1,IER3,TSPO,CCNC,SLC16A6,EEF2K,GORASP2,DAP,C2CD2L,DOK1,RGS10,SHCBP1,LSG1,PDZD11,RPS16,CYP39A1,FKBP11,HSPA4L,ST3GAL4,NECAP2,SSBP4,VPS29,FCHO1,TEX261,RFFL,GSTM5,GABARAP,UBE2V1,EIF6</t>
  </si>
  <si>
    <t>MCM4,MCM5,TRIM59,AP1B1,MPP1,EIF3G,LSM2,MVK,ATP5F1D,MYO1D,PABPC4,CDC20,AURKB,SLC25A3,PIGA,ASB6,PPA1,PPIB,CRAT,PRIM1,TRIM27,UBL5,ETFA,ST3GAL6,RNASEH2A,SLC6A2,SNRPD2,SRPRA,TK1,CHEK2,HADHB,TPI1,FASTKD5,BCL2L13,SMYD2</t>
  </si>
  <si>
    <t>PPM1D,ATP5F1A,ATP5PB,BAX,NDUFS3,EIF2B4,CARS,ATP6V0D1,PCYT1A,COX6B1,MINPP1,KIF20B,PRCC,PRKCSH,MAP2K2,NDE1,PSMB4,PARD6A,ADIPOR2,RBBP5,ABCB6,MECR,RPL3,ECSIT,HSPA4L,THOC3,HELB,DHRS4,SEC14L2,SNF8,TSTA3,ALG14,MRPL14,JUNB,CD82</t>
  </si>
  <si>
    <t>MPG,ARHGAP6,EIF3D,MYO1D,TSPO,PCYT1A,MTO1,PPA1,CS,NUP93,PRPS1,DCK,RAN,DTYMK,PPP1R14B,EEF1G,EIF4E,ELAVL1,RPL18A,RPN2,RPS3,RPS5,RPS26,PCGF5,SNRPB,DNAJB11,YIF1A,EIF3K,ABHD2,PDIA3,DAPK2,CIAPIN1,USP7,CCDC6,SASS6</t>
  </si>
  <si>
    <t>M8196</t>
  </si>
  <si>
    <t>Genes down-regulated in double positive thymocytes: HDAC7 [GeneID=51564] knockout versus over-expressing HDAC7 [GeneID=51564] fused with VP16.</t>
  </si>
  <si>
    <t>PLA2G10,MRPL13,MST1,VAMP8,NDUFA1,CACNA1S,NUCB1,PNKD,KCTD9,SRXN1,PTGER3,USP15,ADIPOR2,RAD17,RNASEH2B,UBXN1,EPHX2,DDX19A,SEL1L,HSPA4L,SUMO3,PLK4,SP3,JAGN1,NEDD1,ARL6IP1,SIRT1,GSS,DCTN3,SDSL,TTC1,TTK,HPCA,EIF4ENIF1,TNFRSF9</t>
  </si>
  <si>
    <t>CLPP,MPG,SPHK1,CCRL2,VKORC1,FADS2,SMOX,PNKD,WDR74,GDPD1,PSMC3,GINS1,ALKBH8,BCL2L11,RCL1,LHFPL2,PSMD14,MRPL27,EXT1,LRRC59,MND1,ALKBH7,MRPL17,SRPRA,LYVE1,TLCD2,TMEM9,H1F0,MRPL3,TPI1,TYMS,MAPK1IP1L,SPIRE1,SMYD2,LDHA</t>
  </si>
  <si>
    <t>CLPP,MRPS28,APEX1,ASNA1,STX11,NUCB1,ABCB4,GCA,TXN2,BAG4,CRABP2,WDR74,SF3B5,RAD23A,REC8,DUSP1,MRPL54,MRPL4,LHFPL2,SLC35B1,EXT1,ZNHIT1,LCMT1,SSSCA1,ST3GAL2,SLC3A2,TTLL11,TMBIM4,MRPS30,SUPV3L1,XBP1,NDUFA11,TNFRSF9,JUNB,LMO2</t>
  </si>
  <si>
    <t>SPC25,AHCY,ALAD,TTF2,SPC24,CCNF,PAFAH1B3,COX6B1,NUP93,MAP2K3,MXD3,PSMA2,MELK,PTPN12,PXMP2,RGS10,MSTO1,OPTN,RDH11,SHCBP1,BRIP1,TRAIP,MND1,GTSE1,RAD51AP1,ASF1B,TPX2,SSR1,POPDC2,UBE2C,GUSB,ARHGAP19,MRPL34,UBXN8,LDHA</t>
  </si>
  <si>
    <t>KIF18A,ABCB7,CNOT6,STX18,MPP1,CUL1,ATP5F1C,GAS2L3,PDLIM1,CCNE2,CDK6,ASPM,EEF2K,RNF19A,CHST11,PRIM2,PSMB7,DCK,NSDHL,PTPN12,GOLPH3L,SMU1,GOLM1,HSPA4L,STIL,SMC2,PAICS,SLC25A39,CDCA5,SRP54,FAM120A,MORF4L1,GSTM5,HPRT1,MAP1LC3B</t>
  </si>
  <si>
    <t>ATF4,AUH,BCL2L2,CREG1,BAZ1B,CCRL2,DNAJA3,USP25,PIM1,GMPPB,EIF2AK3,HOMER2,CLIC4,PPA1,GTPBP2,RSAD2,PSMD1,UHRF1BP1,E2F1,SEC61A2,TIMM10,MTDH,ACSL1,PEMT,FPGS,NT5DC3,RNF11,CD244,MTHFD2,SRM,UBE2C,FAF1,TGM2,GTF2F2,ISG20</t>
  </si>
  <si>
    <t>AARS,H2AFV,AP1B1,ALOX15,ARL2,BAG1,CARS,OXA1L,CDC5L,PCBP1,PFKL,COX5A,LSM4,ATG9A,COX4I1,PPP1CC,MAP2K2,CYB5R3,EEF1B2,RPL30,RPL36A,RPS4X,TRAIP,CARM1,SHMT2,CGRRF1,SLC25A1,EBP,GPS2,FRAT2,TK1,GABARAP,UQCRH,UROS,IRS1</t>
  </si>
  <si>
    <t>M3428</t>
  </si>
  <si>
    <t>Genes up-regulated in comparison of control CD4 [GeneID=920] CD8 thymocytes versus those after stimulation with anti-Vbeta5 antibodies.</t>
  </si>
  <si>
    <t>MPP1,BCL2L1,OAT,CCNE2,CDC5L,CDKN2D,CLCN3,ASB6,CLK3,ASPM,KIF23,CLIC4,DCK,TMEM179B,QDPR,PPP1R14B,UBL5,DDX47,ZC3H14,EPS15,MNS1,RPS19,GALNT10,RNASEH2A,YIPF4,XRCC6,DHRS4,PRDX3,GOLIM4,ATL2,GTF2H4,TIAL1,SSBP2,HPN,USP7</t>
  </si>
  <si>
    <t>SPC25,TMEM41A,APLP2,ASPH,MYBL2,ATP6V0A1,TSPO,CCNF,AURKB,TRAPPC1,CLIC1,ALG5,CLTB,COX4I1,KCTD20,CDCA3,BCAS3,RB1,ABCB6,PNPO,NUSAP1,TFG,LRRC8C,TMEM14C,CDC42EP3,PACS1,SORD,GNAT2,GABARAP,MGLL,VEGFB,EIF6,MAP1LC3B,KIF22,KPNA2</t>
  </si>
  <si>
    <t>MAFG,PICALM,DYRK3,TSPAN33,ASPH,ATP6V1E1,TMEM11,ST3GAL5,ATP6V0D1,CDC25B,PCYT1A,TMEM120B,CENPA,ATXN7L1,PDK3,CRAT,PPM1G,HERPUD1,LIN54,DAD1,TATDN2,DAP,DDIT3,SH3TC2,BCL2L11,MRPS7,EIF4EBP1,FKBP11,COQ10B,VPS35,SLPI,HNRNPH2,UBE2H,DNAJB2,JUNB</t>
  </si>
  <si>
    <t>PPM1D,UBE2T,ASNA1,PABPC4,NDUFB5,NDUFB7,BTF3,EIF2B5,ODC1,PDK3,COPB2,POLR2F,PPAT,PPP2CA,DAD1,PSMC5,TXNL4B,ALDH18A1,MRPL54,E2F1,NUBP2,G3BP1,TNK2,SLC35B1,ZC3H14,PDZD11,YTHDF2,SEC13,UBE2J1,DNAJB11,GARS,SUPT4H1,TUBA4A,DNAJB2,RTN4</t>
  </si>
  <si>
    <t>STX18,ANXA7,ARHGAP6,MYO1D,NDUFA7,ST3GAL5,PRPF3,PCNA,CDKN1A,PDK3,USP25,SMOX,ZDHHC5,RSAD2,SRXN1,DBR1,NET1,UBAP1,FDPS,HAX1,UBE2E3,SEC13,PACS1,RBM43,ENDOD1,NEU3,GCH1,GFPT1,TAL1,CCNI,XPO4,TFDP1,IGFBP2,UBXN8,CCDC6</t>
  </si>
  <si>
    <t>MAFG,ADRB3,TSPAN33,MTF1,ASNS,VAMP8,NDUFA7,CD47,CDKN2D,UBE2L6,SNX15,COL5A1,POLR1C,PNKD,GTPBP2,DDIT3,PARD6A,USP15,TMEM33,RNF5,SRRM1,HAX1,HTATIP2,SMPD4,SLC39A4,PMVK,TMEM183A,RAB10,PMPCA,GRINA,GSPT1,GYPC,AGFG1,KCNE1,UBXN8</t>
  </si>
  <si>
    <t>M5774</t>
  </si>
  <si>
    <t>Genes up-regulated in comparison of peripheral blood mononuclear cells (PBMC) from healthy donors versus PBMCs from patients with type 1 diabetes at the time of diagnosis.</t>
  </si>
  <si>
    <t>ABCB7,SLC25A5,ARHGAP6,ASL,ATF4,MXI1,ATP5F1C,ATP5PO,NACA,NDUFA9,NDUFB5,NDUFS4,GMPS,BTF3,OXA1L,COX5A,NENF,COX7A2,PRKAR2B,PSMD2,DPP8,HEBP1,LAP3,MRPS10,HTATIP2,PABPC1,SUMO3,ENDOD1,GDI2,TMEM97,MGLL,UQCRC2,XK,MRPS15,SFXN1</t>
  </si>
  <si>
    <t>M5019</t>
  </si>
  <si>
    <t>Genes down-regulated in comparison of plasmacytoid dendritic cells from LAIV influenza vaccinee at day 7 post-vaccination vesus those from TIV influenza vaccinee at day 7.</t>
  </si>
  <si>
    <t>ACP1,HIST1H2BE,HIST1H2BH,HIST2H2BE,HIST1H4H,MSMB,NXT1,KCTD14,TNK1,MAP3K6,PKMYT1,CDC27,PCCB,PFKM,RECQL4,CLPTM1,CLTB,CPT2,RSAD2,PRKCSH,PRTN3,PHYHIP,RAD21,RAD23A,ELAVL1,TRMT2B,SDC1,SHMT2,MRPL28,NCKAP1,GART,HK1,PHB2,GABARAP,WNK1</t>
  </si>
  <si>
    <t>M4006</t>
  </si>
  <si>
    <t>Genes down-regulated in comparison of dendritic cells (DC) stimulated with LPS (TLR4 agonist) at 12 h versus DC cells stimulated with CpG DNA (TLR9 agonist) at 12 h.</t>
  </si>
  <si>
    <t>MIP,ASPH,BAD,NAPA,AIFM1,TBRG4,SLC25A3,COMT,EEF1E1,POLDIP2,DDIT3,NSDHL,RAD51,TOM1,ABCB6,TIMM10,EHHADH,RPL19,RPL24,FDPS,VPS35,GAB1,CYB5R1,SP3,ACSS2,PAPOLA,TAF9,UBE2C,TGM2,H2AFX,TYMS,HSPD1,DAP3,CHCHD1,LMO2</t>
  </si>
  <si>
    <t>SEH1L,IRS2,RNGTT,CAPN2,CCRL2,GNL2,MED7,UBQLN1,PPM1A,PPP6C,PRPS1,DUSP1,DNAJB6,ECT2,OPTN,ELAVL1,DSEL,RPL4,RPL27A,RPS3,BCKDK,RPS7,RPS19,MND1,ZRANB3,FOXM1,CENPT,LARP7,PRRC1,TAL1,TOP1,ARL2BP,TMC6,YWHAH,RTN4</t>
  </si>
  <si>
    <t>NMRAL1,ADK,GNPAT,SLC25A12,ATP5F1C,BTF3,NPM1,CAPN2,TREM2,PIK3R2,PGLS,TXN2,SEC61A1,ASNSD1,COMT,PPP1CA,PSMA7,RGS10,BSCL2,EIF2A,GLRX3,TMEM107,FRMD4A,CUTA,FARS2,SLPI,ABTB1,ERP29,SIRT3,TFDP1,ETHE1,H2AFZ,COX6B2,SSBP2,LMO2</t>
  </si>
  <si>
    <t>ADAM10,MIF,ZDHHC24,NUDT1,MTHFD1,ATP5F1D,ATP5PB,ATP5MC2,NDUFB5,ODC1,CCT6A,CDC5L,NME7,EI24,FARP2,TRAP1,RCL1,MRTO4,GLRX5,RPS10,RPS16,PPIE,OTUD5,SLC39A4,NUDC,VPS29,JAGN1,STARD10,SSR2,RAB10,NDUFA12,HTRA2,PARK7,UROD,L1CAM</t>
  </si>
  <si>
    <t>ARHGAP21,UBE2T,MYBL2,NDUFAB1,NDUFB6,CDC16,NUCB1,ATXN7L1,COX5A,COL5A1,RNF19A,AHCTF1,RRN3,NUS1,PSME3,NUTF2,RPA2,COQ7,ZC3H14,TMEM147,PITRM1,AHSA1,AZIN1,STK3,GCLM,NUP160,NOMO1,GTF2E2,CHEK2,MRPL3,XPOT,ALG14,ANP32E,MRPL52,MAD2L1</t>
  </si>
  <si>
    <t>ADA,AP2A1,AP2A2,AP1B1,PIP5K1B,ALDH1A1,SOAT2,MKNK1,ASL,NEUROG1,TSPO,MRPL49,ENPP1,WDR46,AP2M1,MYLPF,SEC61A1,SLC31A1,COX4I1,CSNK1D,TMEM214,PARD6A,RAB3IL1,EDNRB,PNPO,SLC35B1,SF3A1,SLC6A2,SSBP4,SNRPA,GAPDH,GATA1,CLPX,GRINA,MXD1</t>
  </si>
  <si>
    <t>M4039</t>
  </si>
  <si>
    <t>Genes down-regulated in comparison of dendritic cells (DC) stimulated with LPS (TLR4 agonist) at 0.5 h versus DC cells stimulated with Gardiquimod (TLR7 agonist) at 0.5 h.</t>
  </si>
  <si>
    <t>AP1B1,TSPO,TIMELESS,ZNHIT2,TBRG4,SNX15,PPM1A,PSMD3,RAB4A,RAB5C,MRPL20,OGFOD2,ASCC1,BSDC1,FIS1,G3BP1,EHHADH,EPHX2,RPS7,RPS26,SUMO3,ACTR10,STK11,FBLN7,SH3BP5L,WBP2,MKRN1,AGFG2,PRMT1,BCL2L13,B3GNTL1,XBP1,USP7,CCDC6,APLF</t>
  </si>
  <si>
    <t>MPG,MTR,ZNHIT2,CDC20,CS,DPAGT1,ACOT8,TRIM27,NDUFA13,MTDH,DDX47,DDX19A,MRPL37,BCKDK,PAK4,MRPL27,MND1,FEN1,EMG1,DHRSX,ST3GAL2,SNRPD2,SSRP1,NUP205,PARK7,FASTKD5,HNRNPAB,HNRNPC,TUFM,JOSD2,DNAJB2,XBP1,NSMCE2,MRPS24,ACD</t>
  </si>
  <si>
    <t>DYRK3,ATP2B4,NDUFS8,CALM2,CD47,PCYT1A,ENPP1,CLIC1,POLD2,MINPP1,RSAD2,DDB1,NQO1,EIF4E,LHFPL2,RPL9,RPL31,RPL36AL,RPL36A,ETFB,ACSL1,PITRM1,UAP1,SRP54,SLC39A8,GSPT1,H3F3B,TUBA4A,IGSF3,HSPE1,YWHAH,IGFBP2,NCLN,EVI5,DAP3</t>
  </si>
  <si>
    <t>MCM6,MLLT3,MRPL13,ASPH,DYNLL1,SAP30,BLVRA,PAFAH1B1,CD47,MYLPF,PRMT7,KLK7,PSMC4,OCIAD1,RARS,SAE1,RFC3,RGS10,NUBP2,PNPO,PDZD11,ERGIC2,MCM10,TIMM50,FUT8,TMEM183A,SRPRA,POPDC2,PRDX2,NUDT4,TTC1,AGFG1,ISG20,ERGIC1,LMO2</t>
  </si>
  <si>
    <t>MAT2A,YIF1B,MRPL15,ATF4,COX19,NDUFA7,SAP30,NDUFS4,C1QBP,NUP43,PAM,VKORC1,GMPPA,COX11,NSDHL,RAB5C,RAD51C,TRIM27,FCF1,ELF2,PDZD11,ERGIC2,WDR54,HAX1,LCMT1,ZCCHC17,ERGIC3,USP39,RABL3,ARL6IP1,FASTKD5,ALG14,KRTCAP2,ACD,CCDC6</t>
  </si>
  <si>
    <t>SEH1L,AARS,MLLT3,AQP9,TRIB3,ASNS,ATF4,MXI1,SAP30,MTMR3,CARS,CCND3,DNAJA3,CDK6,CDKN1A,CISH,SMOX,CHAC1,EEF1E1,TMEM158,HERPUD1,DDIT3,ALDH18A1,ANGPTL6,SYCE2,PRELID2,FNIP1,PCGF5,NUP50,SRM,FAF1,XPOT,HSPA9,TNFRSF9,ITGAV</t>
  </si>
  <si>
    <t>MAT2A,HIPK1,SMC1A,EIF3G,NDUFB8,P4HB,PA2G4,PRMT7,POLR2D,BAG4,BAG2,CHST11,WTAP,PRKAB1,KCTD20,SERBP1,HEATR3,RAD17,G3BP1,GLRX5,ECSIT,ZRANB3,UCHL5,CCT4,TXNRD2,SNRPD2,TUBGCP2,DUS1L,TCF12,TCP1,TFDP2,SH3BP5L,FASTKD5,HNRNPH2,TNFRSF9</t>
  </si>
  <si>
    <t>ACADVL,AP2A2,AHCY,ALOX15,APLP2,ARRB1,AUH,BLVRA,BLVRB,CAT,TRAM2,PHYHIP,CNIH3,DNASE1L1,BCAP31,ADIPOR1,RNF5,NUSAP1,GOLM1,TUBA1B,PITRM1,PLEKHO2,SUOX,TGM2,GUSB,BEX4,HAGH,PDAP1,RAB38,UQCRC1,EVI5,TRIM15,STMN1,FADS1,LMNA</t>
  </si>
  <si>
    <t>CHAF1B,AP1B1,RNF38,ATP6V0A1,BAX,BCL2L2,BRCA2,OPA1,PDE6D,POLD2,PRKCSH,TRAM2,NUDT12,ZDHHC4,TIMM8B,TFB1M,PSMD14,RPL3,RPS8,SEL1L,OTUD5,SCLY,DUS1L,HELB,GUSB,CCNDBP1,TMEM60,PHB2,EIF4ENIF1,YWHAH,EXOSC5,MRPL47,CCDC6,THAP11,FADS1</t>
  </si>
  <si>
    <t>SEH1L,MRPL22,MTX1,ALDH7A1,ODC1,CCT6A,SLC16A6,TMEM120B,PFKM,ABCG2,GNB1L,PPA1,PPIA,DDB1,RGS12,MECR,NUTF2,DDX19A,RPL31,LANCL1,CEP78,UBE2E3,ZCCHC12,LYAR,XRCC6,SRM,METAP2,TFDP1,GSPT1,MTREX,PHB2,CBX3,HNRNPD,SMYD2,CAPRIN1</t>
  </si>
  <si>
    <t>M3742</t>
  </si>
  <si>
    <t>Genes down-regulated in comparison of control dendritic cells (DC) at 6 h versus those stimulated with Pam3Csk4 (TLR1/2 agonist) at 6 h.</t>
  </si>
  <si>
    <t>ANXA7,ASNS,BCL2L1,IER3,EIF2S2,UBE2M,ARTN,CCT6A,PA2G4,CDKN1A,PLAGL2,SLC31A1,EEF1E1,ATL3,CS,SRXN1,PSMB7,MRPL20,G3BP1,PDZK1IP1,EMD,LRRC59,UCHL5,CDV3,LYAR,THOC3,NUDC,TMEM183A,PPP2R2D,SRP54,RAB10,SEC61G,HARS,HNRNPD,UBE2J2</t>
  </si>
  <si>
    <t>M8688</t>
  </si>
  <si>
    <t>Genes down-regulated in monocytes (6h): muramyl dipeptide [PubChem=11620162] versus muramyl dipeptide [PubChem=11620162] and M. tuberculosis 19 kDa lipopeptide.</t>
  </si>
  <si>
    <t>HCN3,FANCM,MSMB,BCL2L1,OXT,PYCR2,YIPF3,COL5A1,MRPL55,COX6B1,MAD2L1BP,PSMD1,DHX15,DLX3,RAB3IL1,THAP4,EHHADH,RCL1,SH3YL1,UBE2E3,SOX6,SEMA4B,THOC3,SMN1,SORD,PMPCA,GLE1,TEX261,GPX1,RPL35,MFF,SMYD2,DAP3,KCNN4,LETM1</t>
  </si>
  <si>
    <t>MAFG,STX18,ASNS,MRPS34,BCL2L1,NMT1,PIGQ,SLC16A6,ALPK2,FADS2,UBQLN1,BAG2,UBXN2A,PSMC3,PSMC5,LPCAT3,EIF4A1,RNASEK,CD320,SLC10A7,FDPS,HAX1,SHMT2,SHC4,CDC42EP3,GARS,SRP54,SSR1,XPOT,AGFG2,UROS,HSPA1B,HSPA9,SHOC2,ERGIC1</t>
  </si>
  <si>
    <t>CHAF1B,ACADVL,ACOX1,PLA2G10,FANCM,TNFRSF14,CAT,RAB11B,USP25,CLTB,CRIPT,COG4,GTPBP1,PPOX,PPP1CA,KLHDC3,CHURC1,PTBP1,RAD21,UBL5,ATP6AP2,RPS11,FECH,CUTA,NECAP2,EDEM2,SMPD1,SSBP4,RBM43,GSTM5,GYPC,RPL13A,AGFG2,B3GNTL1,USP7</t>
  </si>
  <si>
    <t>M3257</t>
  </si>
  <si>
    <t>Genes up-regulated in comparison of unstimulated peripheral blood mononuclear cells (PBMC) cultured for 0 h  versus PBMC cultured for 3 h with YF17D vaccine.</t>
  </si>
  <si>
    <t>MRPS28,ANK1,NFE2,PFKM,COG4,PMM1,PPP1CC,INO80B,ATPAF2,NDE1,DPP8,ACOT8,RFC4,BSCL2,PIP4K2C,EPHX2,AMZ2,ANAPC5,THOC7,CENPT,SEPHS2,SNRPD3,TCFL5,TEX2,SSR1,PRDX3,TCF12,HTRA2,CAPN10,MRPL3,XPOT,CBX3,UROS,IDH3G,ATP5IF1</t>
  </si>
  <si>
    <t>MEST,HIRIP3,CNIH4,TIMELESS,PCNA,PCYT1A,KIF23,CENPL,DLGAP5,PSMD11,DDX1,NUDT12,TIPIN,APIP,PDZK1IP1,TBC1D7,HEMGN,EMILIN2,RRBP1,FANCD2,TACC3,SLC25A39,TMBIM4,PRR11,SNRPD1,PRRC1,CD244,PBK,DCLK2,PDSS1,TYMS,BCL2L13,XBP1,KIFC1,STMN1</t>
  </si>
  <si>
    <t>AP1B1,MGST3,IRS2,EIF3G,NDUFB10,CDK4,CDR2,ASB6,CRELD2,CLIC4,CS,PSMD13,DPAGT1,FARSB,TIMM10,RNF5,RDH11,SLC35B1,STX2,PDZD11,KLF3,GTSE1,ST3GAL4,AZIN1,SLC20A1,MAP1LC3A,LSM3,STK3,LPIN1,PNKP,COPE,PHB2,YWHAH,UBXN8,BOLA3</t>
  </si>
  <si>
    <t>M4143</t>
  </si>
  <si>
    <t>Genes up-regulated in comparison of dendritic cells (DC) stimulated with Gardiquimod (TLR7 agonist) at 0.5 h versus those stimulated with Gardiquimod (TLR7 agonist) at 24 h.</t>
  </si>
  <si>
    <t>MCM4,TPCN1,TMEM41A,MTX1,PABPC4,NDUFB10,CDC6,LSM4,COX4I1,POLD2,MAP2K3,PNPO,MRPL4,EEF1B2,RPL4,SAP18,RPS6,PLEKHO2,SSBP4,CDCA5,VPS29,FAM120A,RGS18,SDSL,EXOSC8,UQCRC2,VEGFB,B3GNTL1,NUDCD2,NSMCE2,WNK1,KIFC1,ATP5IF1,LDHA,SFXN1</t>
  </si>
  <si>
    <t>MARS,NASP,EIF2S2,PLOD3,USP14,P4HB,CRELD2,PRIM2,NUP93,HERPUD1,PSMB4,PSMC4,GINS1,OCIAD1,DLST,NUDT19,ABCF2,LAP3,TXNDC11,EIF2B1,CKAP2,SLC35B1,ETFB,CCT2,DIS3,SLPI,DNAJB11,SSR4,PHF5A,GSPT1,NR2E1,PDSS1,TYMS,MTCH2,KARS</t>
  </si>
  <si>
    <t>KSR1,PCCB,CDKN2D,PFAS,WDR74,EIF4A3,PSMD12,PSMD13,MRPL20,RAN,GEMIN7,TRAP1,G3BP1,AATF,SLC29A1,RPS6KA1,TMEM147,TIMM17A,POLR1B,SEL1L,GLRX3,KTI12,CCT4,FXN,NT5DC3,RPIA,NUDC,CD3EAP,METAP2,STRAP,MRPL3,HSPA9,ZSCAN21,MRPL36,CCDC6</t>
  </si>
  <si>
    <t>ADD1,NDUFA7,MRPL49,CCNE1,CDK2,CENPA,PFKL,CLTC,SERTAD3,AHCTF1,PSMB7,DAD1,TMEM179B,USP15,SAE1,NDUFAF1,RNF5,EPS15,RPS2,UBAP1,FZR1,SCLY,VPS35,SNRPD3,INO80C,EIF3K,ANKRD28,CCNI,XPO4,TK1,SEC61G,LCN8,UMPS,KARS,CCDC6</t>
  </si>
  <si>
    <t>M7460</t>
  </si>
  <si>
    <t>Genes down-regulated in CD4 [GeneID=920] T cells: medium versus TGF beta and IL6 [GeneID=3569].</t>
  </si>
  <si>
    <t>MAGOH,ATP5MC3,NDUFS6,RPL10A,C1QBP,MORN2,PDHB,ALG8,PM20D1,OCIAD1,MRPL20,RFC3,EIF2A,RPL9,EPHX2,RPL26,RPL27,RPL30,RPL29,RPS3A,RPS7,RPS27A,FDPS,POLR1B,TMEM14C,SLC12A1,FUS,NDUFA12,TAL1,SEC61G,PMF1,HINT1,PSMG2</t>
  </si>
  <si>
    <t>M8879</t>
  </si>
  <si>
    <t>Genes down-regulated in hematopoietic stem cells versus pro-B cells.</t>
  </si>
  <si>
    <t>MPST,ARHGDIG,EIF3D,NDUFS2,NMT1,SLC25A3,PLCB4,DNTTIP1,PRKAG1,NANP,FCF1,NHEJ1,RPL7A,RPL29,GLRX5,SAP18,LSG1,RPS4X,RPS26,MRRF,NUDT22,SLC6A2,REEP4,EAPP,PDCD4,DPY30,TMEM9,PMF1,HINT1,HNRNPC</t>
  </si>
  <si>
    <t>ACADL,HIST1H2BG,ARF5,CALM3,CDC20,CDC25C,CDKN3,CENPF,TRIP13,ASPM,PLCB4,CDCA3,PRTN3,DLGAP5,MELK,GINS1,DHFR,REC8,CDCA8,E2F8,SHCBP1,MND1,FOXM1,SPAG5,TPX2,CDCA5,PLK4,HBS1L,HELB,AURKA,UBE2S,UBE2C,TK1,HIST1H2BK</t>
  </si>
  <si>
    <t>M5639</t>
  </si>
  <si>
    <t>Genes up-regulated in comparison of peripheral blood mononuclear cells (PBMC) from healthy donors versus PBMC from patients with acute influenza infection.</t>
  </si>
  <si>
    <t>RAE1,EIF3D,EIF3F,RPL10A,BTF3,CDC16,EIF2B5,BTAF1,COX4I1,PPOX,OGFOD2,ASCC1,EEF1B2,EEF1G,RPL3,PHF10,RPL4,RPL18A,EPHB1,RPL24,RPL29,RPS3A,RPS10,RPS12,ANAPC5,EIF3K,AARSD1,KCTD7,TNFRSF9,NCLN,DAP3</t>
  </si>
  <si>
    <t>PIP5K1B,APLP2,ATP2B4,ATP6V0D1,SLC16A6,CDKN1A,CISH,SMOX,CLIC4,HERPUD1,TLCD1,AHI1,RGS10,EXT1,SLC39A4,IFITM2,SLC3A2,UBE2S,TMEM97,CCNI,GRINA,SIRT1,TJP1,H2AFX,SSBP2,GABARAPL1,DEDD2,DNAJB1,XBP1,ISG20,WNK1,LMNB1,MXD1</t>
  </si>
  <si>
    <t>HIST1H3C,HIST1H4H,MYBL2,SAP30,CCNE2,CDC25B,CKS1B,ANLN,EIF2AK3,COL5A1,KIF23,TAPT1,ESPL1,TROAP,SMC4,ECT2,CDCA8,E2F8,KATNAL1,GINS4,CLSPN,GAB1,NUP50,INO80C,UBE2C,NCAPH,HIST1H1B,CKAP2L,POLA2,TUBA4A,NCLN,MAP1LC3B,STMN1,SHOC2</t>
  </si>
  <si>
    <t>MCM6,HIST1H2BM,DCPS,ARL3,ASNA1,TNFRSF17,CCNE1,NANS,CDC34,AP2S1,ASPM,TRAM2,MRPL4,EZH2,ZDHHC16,SHMT2,SLC1A5,AZIN1,CUTA,PRR11,PLK4,SRM,SUOX,TFDP1,RASSF6,GUSB,HK1,MGLL,XBP1,USP46,YWHAH,ITGAM,KPNA2,SFXN1</t>
  </si>
  <si>
    <t>M9060</t>
  </si>
  <si>
    <t>Genes up-regulated in Ly6C high monocytes: untreated versus rosiglitazone [PubChem=77999].</t>
  </si>
  <si>
    <t>M9423</t>
  </si>
  <si>
    <t>Genes down-regulated in TCF7 [GeneID=6932] knockout: DN3 thymocytes versus T cell lymphoma cells.</t>
  </si>
  <si>
    <t>M4867</t>
  </si>
  <si>
    <t>Genes down-regulated in comparison of NKT cells versus erythroblasts.</t>
  </si>
  <si>
    <t>M4849</t>
  </si>
  <si>
    <t>Genes down-regulated in comparison of CD8 T cells versus monocyte macrophages.</t>
  </si>
  <si>
    <t>M8164</t>
  </si>
  <si>
    <t>Genes up-regulated in HEK293 cells expressing: wildtype NOD2 [GeneID=64127] versus mutant NOD2 [GeneID=64127].</t>
  </si>
  <si>
    <t>M3480</t>
  </si>
  <si>
    <t>Genes up-regulated in CD4 [GeneID=920] T cells from cord blood versus those from adult blood.</t>
  </si>
  <si>
    <t>M6196</t>
  </si>
  <si>
    <t>Genes down-regulated in polymorphonuclear leukocytes (9h) infection by A. phagocytophilum: heat killed versus live bacteria.</t>
  </si>
  <si>
    <t>M9958</t>
  </si>
  <si>
    <t>Genes up-regulated during primary acute viral infection: NK cells versus B lymphocytes.</t>
  </si>
  <si>
    <t>M6919</t>
  </si>
  <si>
    <t>Genes down-regulated in B lymphocytes: control versus CpG oligodeoxynucleotide 1826.</t>
  </si>
  <si>
    <t>M8239</t>
  </si>
  <si>
    <t>Genes up-regulated in polarizing CD4 [GeneID=920] Th17 cells treated by digoxin [PubChem=2724385]: wildtype versus RORC [GeneID=6097] knockout.</t>
  </si>
  <si>
    <t>M4854</t>
  </si>
  <si>
    <t>Genes down-regulated in comparison of NK cells versus erythroblasts.</t>
  </si>
  <si>
    <t>M4574</t>
  </si>
  <si>
    <t>Genes up-regulated in comparison of fetal DN2 thymocytes versus fetal DN3 thymocytes.</t>
  </si>
  <si>
    <t>M392</t>
  </si>
  <si>
    <t>Genes down-regulated in 8 day cultures of bone marrow progenitors: wildtype versus MIR223 [GeneID=407008] knockout.</t>
  </si>
  <si>
    <t>M5559</t>
  </si>
  <si>
    <t>Genes up-regulated in comparison of basophils versus central memory CD4 [GeneID=920] T cells.</t>
  </si>
  <si>
    <t>M8435</t>
  </si>
  <si>
    <t>Genes up-regulated in CD8 T cells: central memory versus naÔve.</t>
  </si>
  <si>
    <t>M5434</t>
  </si>
  <si>
    <t>Genes up-regulated in comparison of mast cells versus B cells.</t>
  </si>
  <si>
    <t>M9628</t>
  </si>
  <si>
    <t>Genes down-regulated in CD4 [GeneID=920] T helper Th17 cells: wildtype versus SGK1 [GeneID-6446] knockout.</t>
  </si>
  <si>
    <t>M6367</t>
  </si>
  <si>
    <t>Genes up-regulated in dendiritic cells from speen: interferon producing killer cells versus plasmacytoid.</t>
  </si>
  <si>
    <t>KIF18A,CHAF1B,SPC25,MCM2,MCM3,MCM4,MCM5,MCM6,MCM7,HIST1H2AB,HIST1H2BM,HIST1H2BH,HIST1H3A,HIST1H4D,HIST1H4F,HIST1H4J,AHCY,MLLT3,RAD54L,BIRC5,FANCM,UHRF1,ATP2B4,MYBL2,BARD1,NASP,BRCA1,BRCA2,TIMELESS,CASP3,CCNA2,CCNE1,CCNF,CCNE2,CDC6,CDC20,CDC25B,CDC25C,AURKB,CDKN3,CENPA,CENPF,CHEK1,TRIP13,CKS1B,CKS2,ANLN,ASPM,DSCC1,PLK1,KIF23,POLE,POLH,CPOX,KIF20B,CRIP2,PRIM1,PRIM2,ESPL1,CTSE,CDCA3,KNTC1,DLGAP5,MELK,NCAPG2,GINS1,CDCA2,TIPIN,DHFR,KIF14,DNMT1,RAD51,RAD51C,RNASEH2B,ZWILCH,CHAF1A,DUT,RFC3,RFC4,ECT2,CDCA8,E2F8,ESCO2,CDCA7,FANCI,SHCBP1,CKAP2,RPA2,NUSAP1,BRIP1,MCM10,RRM1,EZH2,DSN1,FANCD2,ST3GAL6,FEN1,TACC3,FOXM1,STIL,SMC2,SPAG5,RAD51AP1,ASF1B,CENPI,PPIL1,TPX2,MTBP,HIST2H2BB,PRR11,CLSPN,CDCA5,PLK4,CENPN,GARS,PBK,AURKA,NCAPG,DBF4,TCF19,UBE2C,NCAPH,CIT,WDHD1,HIST1H1B,CKAP2L,HIST1H2BB,HIST1H1A,ARHGAP19,DAPK2,POLA2,TTK,TYMS,IDH3A,INCENP,ITGAM,ITGB1,ANP32E,CDT1,DEK,KIF22,STMN1,LIG1,LMNB1,MAD2L1</t>
  </si>
  <si>
    <t>KIF18A,SPC25,MCM2,MCM3,MCM5,MCM6,MCM7,ADA,TRIM59,HIST1H2AB,HIST1H2BM,HIST1H3A,RAD54L,BIRC5,FANCM,ASNS,UHRF1,MYBL2,BARD1,CDKL1,BRCA1,CCNA2,CCNF,CCNE2,CDC6,CDC20,CDC25B,CDC25C,AURKB,CDKN3,CENPF,ENPP1,CHEK1,TRIP13,CKS1B,CKS2,OTUB2,ANLN,ASPM,FADS2,PLK1,EIF2AK3,KIF23,POLE,POLH,KIF20B,PRIM1,CDCA3,KNTC1,DLGAP5,DCK,MELK,NCAPG2,GINS1,CDCA2,TIPIN,DHFR,KIF14,RAD51,ZWILCH,CHAF1A,RFC3,RFC4,ECT2,CDCA8,E2F8,ESCO2,OPTN,CDCA7,FANCI,SHCBP1,NUSAP1,BRIP1,MCM10,RRM1,CYP39A1,FANCD2,TACC3,FOXM1,GLRX3,STIL,SMC2,SPAG5,ASF1B,CENPI,PPIL1,TPX2,HIST2H2BB,PRR11,CLSPN,FGD6,CDCA5,PLK4,CENPN,EAF2,PBK,AURKA,ADHFE1,NCAPG,DBF4,TCF19,NCAPH,MSH6,WDHD1,RASSF6,HIST1H1B,H2AFX,CKAP2L,HIST1H2BB,HIST1H1A,ARHGAP19,TTK,WEE1,XK,INCENP,KIF22,KPNA2,STMN1,LIG1,LMNB1,LYL1,MAD2L1</t>
  </si>
  <si>
    <t>GSM791108_100</t>
  </si>
  <si>
    <t>KIF18A,CHAF1B,SPC25,MCM2,MCM3,MCM4,MCM5,MCM6,MCM7,HIST1H2AB,HIST1H2BM,HIST1H3A,HIST1H4F,HIST1H4J,RAD54L,BIRC5,UHRF1,ATP2B4,BARD1,PGM2L1,BRCA1,NQO2,CAPN2,CCNA2,CCNE1,CCNF,CCNE2,CDC6,CDC25B,CDC25C,AURKB,CDKN3,CENPA,CENPF,CHEK1,TRIP13,CKS1B,ANLN,ASPM,PLK1,KIF23,POLE,KIF20B,PRIM1,CTSE,CDCA3,KNTC1,DLGAP5,MELK,NCAPG2,CDCA2,TIPIN,DHFR,KIF14,RAD51,ZWILCH,CHAF1A,RFC4,ECT2,CDCA8,E2F8,ESCO2,FANCI,SHCBP1,RPA2,NUSAP1,BRIP1,GOLM1,MCM10,RRM1,FANCD2,ST3GAL6,TACC3,FOXM1,STIL,SMC2,SPAG5,RAD51AP1,ASF1B,CENPI,TPX2,HIST2H2BB,PRR11,CLSPN,CDCA5,PLK4,CENPN,NCKAP1,ACSS2,NCAPG,DBF4,TCF19,NCAPH,CIT,HIST1H1B,CKAP2L,HIST1H2BB,HIST1H1A,ARHGAP19,DAPK2,TTK,TYMS,INCENP,ITGAM,ITGB1,ANP32E,KIF22,STMN1,LIG1,LMNB1,MAD2L1</t>
  </si>
  <si>
    <t>GSM854317_100</t>
  </si>
  <si>
    <t>GSM476663_500</t>
  </si>
  <si>
    <t>Stem Cells, SC.LTSL.BM, CD117+ IL7R- CD150+ CD48- AA4.1+ CD43+, Bone marrow, avg-1</t>
  </si>
  <si>
    <t>MCM2,MCM3,MCM4,MCM5,MCM7,PICALM,SOAT2,UHRF1,STX11,ATP2B4,BRCA1,EIF2S2,CAPN2,CCNA2,CCND3,CCNE2,CDC6,CDKN1A,USP25,CHEK1,CISH,PIM1,ABCG2,HECTD1,POLE,CLIC4,CHST11,RSAD2,PRIM1,KNTC1,NCAPG2,PTPN12,TIPIN,DHFR,RAD51,RFC4,E2F8,MCM10,RRM1,ST3GAL6,LRRC8C,STIL,SMC2,ASF1B,CLSPN,CD244,TEX2,SSRP1,LPIN1,NCAPG,TGM2,DAPK2,TNFRSF9,ITGAM,LIG1,MXD1</t>
  </si>
  <si>
    <t>GSM399454_500</t>
  </si>
  <si>
    <t>Stem Cells, SC.STSL.BM, CD117+ IL7R- CD150- CD48- AA4.1+ CD43+, Bone marrow, avg-3</t>
  </si>
  <si>
    <t>ATP5PF,PDK3,NDUFA1,NDUFA2,NDUFA3,MDH2,NDUFB6,NDUFB8,NDUFS6,GLO1,UQCRC2,UQCRH,COX4I1,COX6A1,COX6B1,COX6C,COX7B,ATP5MF,IDH3G,NDUFA11,NDUFA13,ATP5MG,ATP5F1B</t>
  </si>
  <si>
    <t>ATP5PF,NDUFA1,NDUFA2,NDUFA3,NDUFB6,NDUFB8,NDUFS6,UQCRC2,UQCRH,COX4I1,COX6A1,COX6B1,COX6C,COX7B,ATP5MF,NDUFA11,NDUFA13,ATP5MG,ATP5F1B</t>
  </si>
  <si>
    <t>NDUFA1,NDUFA2,NDUFA3,NDUFB6,NDUFB8,NDUFS6,UQCRC2,UQCRH,COX4I1,COX6A1,COX6B1,COX6C,COX7B,NDUFA11,NDUFA13</t>
  </si>
  <si>
    <t>PSMA5,PSMD4,NCF4,PSMD10,RNF114,TRIP12,UBE2B,FBXO9,PSME4,KLHL21,ARIH2,SEC61B,SEC23A,ANAPC13,SEC13,IKBKG,RNF123,CD36,UBE2F</t>
  </si>
  <si>
    <t>ATG4A,CDKN2C,PSMA5,BAG1,PSMD4,NCF4,PSMD10,PSME4,RRAGD,MTMR3,CCS,VCP,CHMP4C,CAT,CHMP4B,GSTP1,PRDX1,H3F3A,DYNLL1,SOD2</t>
  </si>
  <si>
    <t>MTHFD2,TSG101,CREG1,SQSTM1,ATP6V1D,TALDO1,SDCBP,GLRX2,GSTP1,PRDX1,DYNLL1,RAB21,CTSB,ATP5F1B</t>
  </si>
  <si>
    <t>PSMA5,NDUFA1,NDUFA2,CMAS,NDUFS6,SERINC3,COX4I1,COX6A1,CHMP4B,NDUFA11,CSNK1D,UBE2F,PRNP,TTC33</t>
  </si>
  <si>
    <t>ARL2BP,TRAFD1,RRAGD,ARIH2,NQO1,MTMR3,SNX15,SDCBP,PNPLA2,HTATIP2,GSTT1,TRAPPC2L</t>
  </si>
  <si>
    <t>BAG1,EVI2B,NCF4,CREG1,RRAGD,SERINC1,SUPT4H1,SQSTM1,TALDO1,NRDC,ATP5MF,ATP5MG,PRNP</t>
  </si>
  <si>
    <t>PXMP4,LARP6,PSMA5,NCF4,NDUFA2,MDH2,MTA3,CCS,TMEM134,CAT,CCNG1,PRDX1,DYNLL1</t>
  </si>
  <si>
    <t>ATP5PF,CREG1,RSU1,SQSTM1,GLO1,MRPS21,MKI67,UROD,ANAPC13,HIGD2A,IDH3G,SKIV2L,NDUFA13</t>
  </si>
  <si>
    <t>PAIP2,UBE2B,RRAGD,ARFGAP3,TAX1BP1,UROD,MED12,FOXO3,SEMA4B,SLC31A1,ATP5MG,CD36,SLC37A4</t>
  </si>
  <si>
    <t>LAPTM4A,MTHFD2,PLD3,SQSTM1,NQO1,WASF1,VWF,COX4I1,IKBKG,TFRC,CD36,ASNS</t>
  </si>
  <si>
    <t>LAPTM4A,MTHFD2,NCF4,CREG1,BLVRB,SQSTM1,NQO1,TALDO1,SDCBP,GLRX2,CD36,PRDX1</t>
  </si>
  <si>
    <t>MDH2,TUBB2A,NDUFS6,BLVRB,MGST3,ATP6V1D,MKI67,UQCRH,ATP5MF,VWA5A,PRDX1,ATP5F1B</t>
  </si>
  <si>
    <t>NDUFA1,BLVRB,RRAGD,SQSTM1,NQO1,SEC61B,SEC23A,VCP,SEC13,HTATIP2,GSTP1,ATP6V0D1</t>
  </si>
  <si>
    <t>GAPVD1,ABCB7,RNF114,NDUFB6,NDUFB8,PSME4,SNX15,COX7B,UBXN1,SKIV2L,ATP6V0D1</t>
  </si>
  <si>
    <t>WBP2,PDK3,TSPYL1,TRIP12,AGFG1,SEC13,SLC31A1,RND3,ADAMTSL5,ASNS,ATP5F1B</t>
  </si>
  <si>
    <t>ABCB7,MTHFD2,NDUFB8,MGST3,GLO1,UQCRH,UROD,VCP,GSTP1,PRDX1,ATP5F1B</t>
  </si>
  <si>
    <t>PSMD4,TSPYL1,MDH2,COPS2,TUBA1A,COX6A1,COX6C,CHMP4B,ATP5MG,ATP6V0D1,TRAPPC2L</t>
  </si>
  <si>
    <t>SSBP2,CMAS,TUBB2A,RRAGD,MGST3,GLO1,ZFAND6,SEC23A,FOXO3,HIGD2A,NRDC</t>
  </si>
  <si>
    <t>CDKN2C,CARHSP1,BAG1,RSU1,PRR13,MKI67,DSTN,F2RL3,ATP5MF,CRIP2,PRDX1</t>
  </si>
  <si>
    <t>NCF4,CREG1,RRAGD,SERINC1,SQSTM1,MTMR3,AGFG1,SDCBP,CD36,CTSB,SOD2</t>
  </si>
  <si>
    <t>ATP5PF,GAPVD1,GALNT1,PDK3,NDUFB6,BLVRB,UQCRH,RAB5A,FLT1,GSTT1,ZC3HAV1</t>
  </si>
  <si>
    <t>LAPTM4A,EVI2B,BLVRB,RRAGD,SDCBP,TMEM134,CAT,REXO2,CD36,PRNP,CYB5R1</t>
  </si>
  <si>
    <t>NDUFA1,NDUFB6,MGST3,ATP6V1D,PEX19,SLC31A1,GLRX2,TFRC,PRDX1,CTSB,TRAPPC2L</t>
  </si>
  <si>
    <t>CDKN2C,ATP5PF,PSMA5,CMAS,NDUFB6,MKI67,F2RL3,HTATIP2,COX6C,AIP,PRDX1</t>
  </si>
  <si>
    <t>PLD3,RSU1,MGST3,PEX19,UQCRC2,UQCRH,HIGD2A,COX7B,TFRC,ATP5MG,ATP5F1B</t>
  </si>
  <si>
    <t>LAPTM4A,NCF4,PLD3,CREG1,BLVRB,RRAGD,SDCBP,CD36,CTSB,SOD2</t>
  </si>
  <si>
    <t>NCF4,NDUFS6,BLVRB,ZFAND6,SEC61B,UQCRH,CRIP2,TFRC,CCNG1,DYNLL1</t>
  </si>
  <si>
    <t>PLD3,ZFAND6,SEC61B,DSTN,NRDC,HTATIP2,COX7B,GLRX2,ASNS,ATP5F1B</t>
  </si>
  <si>
    <t>PSMA5,NDUFA3,RSU1,TUBB2A,SQSTM1,VCP,ANAPC13,FLT1,VWF,CYB5R1</t>
  </si>
  <si>
    <t>NDUFA1,NDUFB6,MKI67,VCP,COX6A1,COX6B1,ATP6V1G1,SKIV2L,ATP5MG,PRDX1</t>
  </si>
  <si>
    <t>COPE,NDUFB8,FKBP8,FOXO3,PNPLA2,HTR1B,UBXN1,ATP5MG,DYNLL1,NBR1</t>
  </si>
  <si>
    <t>NARS,NDUFA2,BLVRB,PSME4,PRR13,UQCRC2,DSTN,ATP6V0D1,CD36,EIF2AK1</t>
  </si>
  <si>
    <t>TSG101,CMAS,SQSTM1,ARIH2,MRPS21,MKI67,TALDO1,COX6A1,IDH3G,PRDX1</t>
  </si>
  <si>
    <t>CDKN2C,ATP5PF,NDUFB6,MYL9,UQCRC2,TALDO1,DSTN,COX6C,CAT,CRIP2</t>
  </si>
  <si>
    <t>NDUFA2,NDUFB6,SUPT4H1,ANAPC13,SEC13,ATF5,SLC31A1,ATP5MG,MTR,SOD2</t>
  </si>
  <si>
    <t>RNF114,BLVRB,TUBA1A,CCS,CALCOCO1,TMEM134,XPA,IDH3G,ATP6V0D1,CD36</t>
  </si>
  <si>
    <t>M6745</t>
  </si>
  <si>
    <t>Genes down-regulated in cells from Flt3L Melanom injected mice: 33D1+ versus B lymphocytes.</t>
  </si>
  <si>
    <t>NDUFA3,RNF114,MTA3,PRR13,MKI67,NIPA1,ANAPC13,FOXO3,ATP6V0D1,NBR1</t>
  </si>
  <si>
    <t>RFK,GALNT1,CARHSP1,PSMD4,TRIP12,NDUFB6,NDUFS6,SEMA4B,GLRX2,ASNS</t>
  </si>
  <si>
    <t>ABCC3,SSBP2,MTA3,SUPT4H1,SERINC3,HIGD2A,NDUFA11,TFRC,NDUFA13,ATP5MG</t>
  </si>
  <si>
    <t>PDK3,BAG1,NDUFA2,TUBB2A,SQSTM1,AGFG1,DSTN,IKBKG,FARS2,EIF5</t>
  </si>
  <si>
    <t>CREG1,TUBB2A,BLVRB,SQSTM1,KLHL21,NQO1,VCP,HTATIP2,RALY,ATP6V0D1</t>
  </si>
  <si>
    <t>EPS15,ABCB7,NARS,NDUFA2,TUBB2A,UROD,CALCOCO1,OTUB1,ATP6V0D1,TTC39A</t>
  </si>
  <si>
    <t>TPM1,PXMP4,MTA3,UROD,FOXO3,PCP4L1,NBR1,CYB5R1,TTC33</t>
  </si>
  <si>
    <t>TUBB2A,PEX19,UROD,CCS,GLRX2,IDH3G,REXO2,ATP5F1B</t>
  </si>
  <si>
    <t>M8755</t>
  </si>
  <si>
    <t>Genes down-regulated in T cells stimulated by IL2 [GeneID=3558] for 17h: STAT5 double knock-in versus wildtype.</t>
  </si>
  <si>
    <t>LAPTM4A,NARS,EVI2B,NQO1,MTMR3,ATP6V1G1,CD36,PRNP,SOD2</t>
  </si>
  <si>
    <t>EVI2B,RNF114,BLVRB,FBXO9,SLC31A1,CALCOCO1,TMEM134,IDH3G,CD36</t>
  </si>
  <si>
    <t>CDKN2C,ATP5PF,CARHSP1,PSMA5,RSU1,MRPS21,MKI67,F2RL3,PRDX1</t>
  </si>
  <si>
    <t>ABCC3,SSBP2,NDUFA2,SEC61B,TALDO1,RANBP10,XPA,ATP6V0D1,ATP5F1B</t>
  </si>
  <si>
    <t>M5455</t>
  </si>
  <si>
    <t>Genes up-regulated in comparison of mast cells versus Th2 cells.</t>
  </si>
  <si>
    <t>TPM1,LAPTM4A,GALNT1,TUBB2A,FBXO38,SERINC3,DSTN,CD36,CYB5R1</t>
  </si>
  <si>
    <t>TUBB2A,TRAFD1,SEC13,FLT1,ATF5,SLC31A1,TFRC,RND3,DYNLL1</t>
  </si>
  <si>
    <t>M6112</t>
  </si>
  <si>
    <t>Genes up-regulated in CD4 [GeneID=920] T cells activated by anti-CD3 and anti-CD28: TGFB1 and IL4 [GeneID=7040;3565] (48h) versus IL4 [GeneID=3565] (48h).</t>
  </si>
  <si>
    <t>TSG101,CREG1,RRAGD,SERINC1,ARFGAP3,SEC61B,MED12,VCP,DYNLL1</t>
  </si>
  <si>
    <t>ATG4A,RSU1,TUBB2A,MGST3,TAX1BP1,ASCC2,RAB5A,NRDC,IKBKG</t>
  </si>
  <si>
    <t>M3317</t>
  </si>
  <si>
    <t>Genes down-regulated in comparison of CD4 [GeneID=920] CD8 Int thymocytes versus CD8 thymocytes.</t>
  </si>
  <si>
    <t>PCP2,MDH2,DNAJB13,PRR13,MED12,PLEKHA6,REXO2,RNF123,MAP2K2</t>
  </si>
  <si>
    <t>LAPTM4A,PDK3,PLD3,TUBA1A,TAX1BP1,SDCBP,DSTN,COX7B,ATP6V1G1</t>
  </si>
  <si>
    <t>RSU1,TUBB2A,SUPT4H1,ATP6V1D,SEC61B,TALDO1,FOXO3,ATP6V0D1,NBR1</t>
  </si>
  <si>
    <t>MTHFD2,BAG1,NDUFA2,SUPT4H1,ATP6V1D,AGFG1,FIP1L1,HTATIP2,STK40</t>
  </si>
  <si>
    <t>BCAS3,CMAS,TUBB2A,SUPT4H1,SEC61B,TALDO1,FOXO3,ATP6V0D1,NBR1</t>
  </si>
  <si>
    <t>ABCB4,NQO1,FLT1,SLC31A1,ATP6V1G1,TFRC,REXO2,VWA5A,CD36</t>
  </si>
  <si>
    <t>MTHFD2,PSMA5,NDUFB8,VCP,HTATIP2,COX6A1,IDH3G,GSTP1,PRDX1</t>
  </si>
  <si>
    <t>LAPTM4A,CREG1,RRAGD,SERINC1,SERINC3,TALDO1,FOXO3,NRDC,COX6C</t>
  </si>
  <si>
    <t>NARS,NDUFS6,MGST3,UQCRH,UROD,GSTP1,CTSB,TRAPPC2L,ATP5F1B</t>
  </si>
  <si>
    <t>LAPTM4A,PSMD10,PLD3,CREG1,TRIP12,DHX8,COX4I1,AHSA1,PRDX1</t>
  </si>
  <si>
    <t>WBP2,PAIP2,TSG101,BLVRB,UBE2B,TAX1BP1,PRR13,ATF5,VWF</t>
  </si>
  <si>
    <t>ABCC3,ARL2BP,CHCHD10,NDUFB8,BLVRB,FBXO38,CAT,CCNG1,CD36</t>
  </si>
  <si>
    <t>PLVAP,MGST3,TALDO1,PNPLA2,NPR2,TMEM134,CD36,LCOR,PRNP</t>
  </si>
  <si>
    <t>CDKN2C,RFK,PRR13,NQO1,CHMP4C,GLRX2,CCNG1,GSTT1,STK40</t>
  </si>
  <si>
    <t>COPE,NCF4,PSMD10,MDH2,SLC31A1,UBE2F,SOD2,CYB5R1,SLC16A10</t>
  </si>
  <si>
    <t>LAPTM4A,PAIP2,SSBP2,RSU1,ZFAND6,COX4I1,CALCOCO1,OAZ2,FARS2</t>
  </si>
  <si>
    <t>NDUFA2,CMAS,COPS2,NDUFS6,ATF5,WDR26,GSTT1,REXO2,MAP2K2</t>
  </si>
  <si>
    <t>ATP5PF,UQCRH,VCP,SLC31A1,GSTP1,GSTT1,ASNS,PRDX1,ATP5F1B</t>
  </si>
  <si>
    <t>ATG4A,WBP2,PSMA5,TUBB2A,TRAFD1,SQSTM1,SEC61B,ATF5,DYNLL1</t>
  </si>
  <si>
    <t>EVI2B,SSBP2,PLD3,MTA3,MED12,CCS,CSNK1D,NBR1,ZC3HAV1</t>
  </si>
  <si>
    <t>PXMP4,PSME4,ARFGAP3,GLO1,UQCRC2,SEC23A,SEC13,HTATIP2,MAP2K2</t>
  </si>
  <si>
    <t>ATP5PF,NDUFA1,ATP6V1D,GP1BB,COX6A1,COX6C,COX7B,UBXN1,SLC14A1</t>
  </si>
  <si>
    <t>ATP5PF,ABCC3,EPS15,NDUFA2,HIGD2A,XPA,TFRC,REXO2,CYB5R1</t>
  </si>
  <si>
    <t>PSMD10,RNF114,SUPT4H1,GLO1,ATP6V1D,HTATIP2,COX6B1,OAZ2,PRDX1</t>
  </si>
  <si>
    <t>TSG101,UBE2B,GLO1,TAX1BP1,MKI67,AGFG1,VWF,COX6A1,GSTT1</t>
  </si>
  <si>
    <t>TPM1,ABCB7,COPS2,MYL9,TAX1BP1,SERINC3,UQCRC2,HTATIP2,ATP5MG</t>
  </si>
  <si>
    <t>TUBB2A,ABCB4,MKI67,SEC13,SLC31A1,COX6A1,COX6C,ATP5MF,ATP5F1B</t>
  </si>
  <si>
    <t>ABCC3,LAPTM4A,CMAS,NDUFB6,SERINC3,TALDO1,FOXO3,FLT1,COX6C</t>
  </si>
  <si>
    <t>M326</t>
  </si>
  <si>
    <t>Genes up-regulated in Sez-2 cells (T cell lymphoma): untreated versus IL5 [GeneID=3567].</t>
  </si>
  <si>
    <t>GAPVD1,DNAJB13,FBXO38,TAX1BP1,MTMR3,HIGD2A,HTATIP2,AIP,CLEC4G</t>
  </si>
  <si>
    <t>NDUFA1,NDUFA2,COPS2,TRIP12,DHX8,RAB5A,COX6A1,ATP6V1G1,PRNP</t>
  </si>
  <si>
    <t>EPS15,GAPVD1,NARS,TUBB2A,FBXO9,CAT,CHMP4B,RAB21,SOD2</t>
  </si>
  <si>
    <t>TPM1,ATP5PF,ARL2BP,CHCHD10,MDH2,MRPS21,RANBP10,SEMA4B,SLC31A1</t>
  </si>
  <si>
    <t>M3834</t>
  </si>
  <si>
    <t>Genes up-regulated in comparison of dendritic cells (DC) stimulated with poly(I:C) (TLR3 agonist) at 6 h versus DC cells stimulated with Pam3Csk4 (TLR1/2 agonist) at 6 h.</t>
  </si>
  <si>
    <t>ATP6V1D,TAX1BP1,SERINC3,UQCRC2,MED12,ANAPC13,SEMA4B,GLRX2,CSNK1D</t>
  </si>
  <si>
    <t>CDKN2C,CARHSP1,PSMD10,GLO1,UROD,OAZ2,CRIP2,TTC33,ZC3HAV1</t>
  </si>
  <si>
    <t>M3378</t>
  </si>
  <si>
    <t>Genes up-regulated in comparison of Th1 cells versus induced regulatory T cell (Treg).</t>
  </si>
  <si>
    <t>CTSF,DNAJB13,ARIH2,RAB5A,FOXO3,CAT,AIP,NDUFA13,TXNDC9</t>
  </si>
  <si>
    <t>ATP5PF,PDK3,NDUFA2,SNX15,RANBP10,HTATIP2,CCNG1,NDUFA13,ATP5F1B</t>
  </si>
  <si>
    <t>ABCC3,CREG1,ATP6V1D,SERINC3,COX7B,CAT,CD36,CTSB,CYB5R1</t>
  </si>
  <si>
    <t>COX6B2,CREG1,NDUFB6,ABCB4,BLVRB,MKI67,NQO1,ALAD,NIPA1,UROD,PITRM1,CRIP2,TFRC,SLC14A1,ASNS</t>
  </si>
  <si>
    <t>CDKN2D,KIF18A,RNF168,CENPF,SPC25,MCM2,OIP5,NCAPH2,CHEK1,MND1,MCM10,HIST1H4I,DSN1,SYCE2,CENPP,FZR1,HIST1H2AB,HIST1H2BN,HIST1H2BM,HIST1H2BF,HIST1H2BE,HIST1H2BH,HIST1H2BC,HIST2H2BE,HIST1H3A,HIST1H3D,HIST1H3C,HIST1H3E,HIST1H3H,HIST1H4A,HIST1H4F,HIST1H4J,HIST1H4C,HIST1H4H,HIST1H4B,FEN1,HIST1H2BK,FOXM1,GINS3,PSMF1,KIF23,CENPT,POLE,GTSE1,HIST3H2BB,WRN,GINS4,MSH5,YWHAH,PPP2R1B,CENPI,SSNA1,PRKACA,CEP70,PRKAR2B,POLD3,CEP57,PLK4,STAG3,MYBL2,KNTC1,CENPN,NDE1,CENPL,LIN54,CKAP5,BARD1,NEDD1,NCAPG2,GINS1,NCAPG,ALMS1,BRCA1,HIST4H4,BRCA2,DBF4,DHFR,NUP160,RAD21,HIST1H3F,HIST1H2BJ,NCAPD3,ZWILCH,RB1,SMC4,E2F1,E2F2,E2F4,RFC5,TFDP1,TFDP2,CCNA2,ZWINT,ITGB3BP,ESCO2,OPTN,LMNA,CCNE2,PAFAH1B1,CHEK2,H2AFX,HIST1H2BB,H3F3B,PSME3,CDC6,CDC25C,RPA3,MAD2L1,PCNA</t>
  </si>
  <si>
    <t>CDKN2D,KIF18A,CENPF,SPC25,MCM2,NCAPH2,MCM10,HIST1H4I,DSN1,CENPP,FZR1,HIST1H2AB,HIST1H2BN,HIST1H2BM,HIST1H2BF,HIST1H2BE,HIST1H2BH,HIST1H2BC,HIST2H2BE,HIST1H3A,HIST1H3D,HIST1H3C,HIST1H3E,HIST1H3H,HIST1H4A,HIST1H4F,HIST1H4J,HIST1H4C,HIST1H4H,HIST1H4B,FEN1,HIST1H2BK,FOXM1,GINS3,PSMF1,KIF23,CENPT,POLE,GTSE1,HIST3H2BB,GINS4,PPP2R1B,CENPI,SSNA1,PRKACA,CEP70,PRKAR2B,POLD3,CEP57,PLK4,MYBL2,KNTC1,CENPN,NDE1,CENPL,LIN54,CKAP5,NEDD1,NCAPG2,GINS1,NCAPG,ALMS1,HIST4H4,DBF4,DHFR,NUP160,RAD21,HIST1H3F,HIST1H2BJ,NCAPD3,ZWILCH,RB1,SMC4,E2F1,E2F2,E2F4,RFC5,TFDP1,TFDP2,CCNA2,ZWINT,ITGB3BP,ESCO2,OPTN,LMNA,CCNE2,PAFAH1B1,H2AFX,HIST1H2BB,H3F3B,PSME3,CDC6,CDC25C,RPA3,MAD2L1,PCNA</t>
  </si>
  <si>
    <t>NCAPH2,HIST1H4I,HIST1H2AB,HIST1H2BN,HIST1H2BM,HIST1H2BF,HIST1H2BE,HIST1H2BH,HIST1H2BC,HIST2H2BE,HIST1H3A,HIST1H3D,HIST1H3C,HIST1H3E,HIST1H3H,HIST1H4A,HIST1H4F,HIST1H4J,HIST1H4C,HIST1H4H,HIST1H4B,HIST1H2BK,HIST3H2BB,NCAPG2,HIST4H4,HIST1H3F,HIST1H2BJ,NCAPD3,RB1,SMC4,H2AFX,HIST1H2BB,H3F3B</t>
  </si>
  <si>
    <t>MND1,HIST1H4I,HIST1H2AB,HIST1H2BN,HIST1H2BM,HIST1H2BF,HIST1H2BE,HIST1H2BH,HIST1H2BC,HIST2H2BE,HIST1H3A,HIST1H3D,HIST1H3C,HIST1H3E,HIST1H3H,HIST1H4A,HIST1H4F,HIST1H4J,HIST1H4C,HIST1H4H,HIST1H4B,HIST1H2BK,HIST3H2BB,MSH5,BRCA1,HIST4H4,BRCA2,HIST1H3F,HIST1H2BJ,H2AFX,HIST1H2BB,H3F3B,RPA3</t>
  </si>
  <si>
    <t>HIST1H4I,HIST1H2AB,HIST1H2BN,HIST1H2BM,HIST1H2BF,HIST1H2BE,HIST1H2BH,HIST1H2BC,HIST2H2BE,HIST1H3A,HIST1H3D,HIST1H3C,HIST1H3E,HIST1H3H,HIST1H4A,HIST1H4F,HIST1H4J,HIST1H4C,HIST1H4H,HIST1H4B,HIST1H2BK,HIST3H2BB,HIST4H4,DNMT1,HIST1H3F,HIST1H2BJ,H2AFX,HIST1H2BB,H3F3B</t>
  </si>
  <si>
    <t>KIF18A,CENPF,SPC25,NCAPH2,HIST1H4I,DSN1,CENPP,HIST1H2AB,HIST1H2BN,HIST1H2BM,HIST1H2BF,HIST1H2BE,HIST1H2BH,HIST1H2BC,HIST2H2BE,HIST1H3A,HIST1H3D,HIST1H3C,HIST1H3E,HIST1H3H,HIST1H4A,HIST1H4F,HIST1H4J,HIST1H4C,HIST1H4H,HIST1H4B,HIST1H2BK,PSMF1,KIF23,CENPT,HIST3H2BB,PPP2R1B,CENPI,KNTC1,CENPN,NDE1,CENPL,CKAP5,NCAPG2,NCAPG,HIST4H4,NUP160,RAD21,HIST1H3F,HIST1H2BJ,NCAPD3,ZWILCH,RB1,SMC4,ZWINT,ITGB3BP,LMNA,PAFAH1B1,H2AFX,HIST1H2BB,H3F3B,PSME3,MAD2L1</t>
  </si>
  <si>
    <t>MND1,HIST1H4I,SYCE2,HIST1H2AB,HIST1H2BN,HIST1H2BM,HIST1H2BF,HIST1H2BE,HIST1H2BH,HIST1H2BC,HIST2H2BE,HIST1H3A,HIST1H3D,HIST1H3C,HIST1H3E,HIST1H3H,HIST1H4A,HIST1H4F,HIST1H4J,HIST1H4C,HIST1H4H,HIST1H4B,HIST1H2BK,HIST3H2BB,MSH5,STAG3,BRCA1,HIST4H4,BRCA2,RAD21,HIST1H3F,HIST1H2BJ,LMNA,H2AFX,HIST1H2BB,H3F3B,RPA3</t>
  </si>
  <si>
    <t>HIST1H4I,HIST1H2AB,HIST1H2BN,HIST1H2BM,HIST1H2BF,HIST1H2BE,HIST1H2BH,HIST1H2BC,HIST2H2BE,HIST1H3A,HIST1H3D,HIST1H3C,HIST1H3E,HIST1H3H,HIST1H4A,HIST1H4F,HIST1H4J,HIST1H4C,HIST1H4H,HIST1H4B,HIST1H2BK,HIST3H2BB,HIST4H4,HIST1H3F,HIST1H2BJ,H2AFX,HIST1H2BB,H3F3B</t>
  </si>
  <si>
    <t>OIP5,HIST1H4I,CENPP,HIST1H2AB,HIST1H2BN,HIST1H2BM,HIST1H2BF,HIST1H2BE,HIST1H2BH,HIST1H2BC,HIST2H2BE,HIST1H4A,HIST1H4F,HIST1H4J,HIST1H4C,HIST1H4H,HIST1H4B,FEN1,HIST1H2BK,CENPT,POLE,HIST3H2BB,CENPI,POLD3,CENPN,CENPL,HIST4H4,HIST1H2BJ,RFC5,ITGB3BP,H2AFX,HIST1H2BB,RPA3,PCNA</t>
  </si>
  <si>
    <t>KIF18A,CENPF,SPC25,HIST1H4I,DSN1,CENPP,HIST1H2AB,HIST1H2BN,HIST1H2BM,HIST1H2BF,HIST1H2BE,HIST1H2BH,HIST1H2BC,HIST2H2BE,HIST1H3A,HIST1H3D,HIST1H3C,HIST1H3E,HIST1H3H,HIST1H4A,HIST1H4F,HIST1H4J,HIST1H4C,HIST1H4H,HIST1H4B,IQGAP3,HIST1H2BK,CENPT,HIST3H2BB,YWHAH,PPP2R1B,CENPI,DAAM1,KNTC1,CENPN,NDE1,CENPL,CKAP5,HIST4H4,KIF14,NUP160,HIST1H3F,HIST1H2BJ,ZWILCH,CALM3,CIT,ZWINT,ITGB3BP,PAFAH1B1,H2AFX,HIST1H2BB,H3F3B,CDC25C,MAD2L1</t>
  </si>
  <si>
    <t>OIP5,HIST1H4I,CENPP,HIST1H2AB,HIST1H2BN,HIST1H2BM,HIST1H2BF,HIST1H2BE,HIST1H2BH,HIST1H2BC,HIST2H2BE,HIST1H4A,HIST1H4F,HIST1H4J,HIST1H4C,HIST1H4H,HIST1H4B,HIST1H2BK,CENPT,HIST3H2BB,CENPI,CENPN,CENPL,HIST4H4,HIST1H2BJ,ITGB3BP,H2AFX,HIST1H2BB</t>
  </si>
  <si>
    <t>RNF168,CHEK1,HIST1H4I,HIST1H2BN,HIST1H2BM,HIST1H2BF,HIST1H2BE,HIST1H2BH,HIST1H2BC,HIST2H2BE,HIST1H4A,HIST1H4F,HIST1H4J,HIST1H4C,HIST1H4H,HIST1H4B,FEN1,HIST1H2BK,POLE,POLH,HIST3H2BB,WRN,XRCC3,RAD51AP1,POLD3,BARD1,BRCA1,HIST4H4,BRCA2,TIPIN,HIST1H2BJ,RFC5,CCNA2,H2AFX,HIST1H2BB,RPA3,PCNA</t>
  </si>
  <si>
    <t>RNF168,CHEK1,HIST1H4I,HIST1H2BN,HIST1H2BM,HIST1H2BF,HIST1H2BE,HIST1H2BH,HIST1H2BC,HIST2H2BE,HIST1H4A,HIST1H4F,HIST1H4J,HIST1H4C,HIST1H4H,HIST1H4B,HIST1H2BK,POLE,POLH,HIST3H2BB,WRN,XRCC3,RAD51AP1,POLD3,BARD1,BRCA1,HIST4H4,BRCA2,TIPIN,HIST1H2BJ,RFC5,CCNA2,H2AFX,HIST1H2BB,RPA3,PCNA</t>
  </si>
  <si>
    <t>HIST1H4I,HIST1H2AB,HIST1H2BN,HIST1H2BM,HIST1H2BF,HIST1H2BE,HIST1H2BH,HIST1H2BC,HIST2H2BE,HIST1H3A,HIST1H3D,HIST1H3C,HIST1H3E,HIST1H3H,HIST1H4A,HIST1H4F,HIST1H4J,HIST1H4C,HIST1H4H,HIST1H4B,HIST1H2BK,HIST3H2BB,YWHAH,HIST4H4,HIST1H3F,HIST1H2BJ,H2AFX,HIST1H2BB,H3F3B,CDC25C</t>
  </si>
  <si>
    <t>NCAPH2,HIST1H4I,HIST1H2AB,HIST1H2BN,HIST1H2BM,HIST1H2BF,HIST1H2BE,HIST1H2BH,HIST1H2BC,HIST2H2BE,HIST1H3A,HIST1H3D,HIST1H3C,HIST1H3E,HIST1H3H,HIST1H4A,HIST1H4F,HIST1H4J,HIST1H4C,HIST1H4H,HIST1H4B,HIST1H2BK,HIST3H2BB,PPP2R1B,NCAPG2,HIST4H4,NUP160,HIST1H3F,HIST1H2BJ,NCAPD3,RB1,SMC4,LMNA,H2AFX,HIST1H2BB,H3F3B</t>
  </si>
  <si>
    <t>CDKN2D,HIST1H4I,HIST1H2AB,HIST1H2BN,HIST1H2BM,HIST1H2BF,HIST1H2BE,HIST1H2BH,HIST1H2BC,HIST2H2BE,HIST1H3A,HIST1H3D,HIST1H3C,HIST1H3E,HIST1H3H,HIST1H4A,HIST1H4F,HIST1H4J,HIST1H4C,HIST1H4H,HIST1H4B,HIST1H2BK,HIST3H2BB,MAP2K3,HIST4H4,HIST1H3F,HIST1H2BJ,E2F1,E2F2,TFDP1,TFDP2,H2AFX,HIST1H2BB,H3F3B</t>
  </si>
  <si>
    <t>RNF168,CHEK1,HIST1H4I,HIST1H2BN,HIST1H2BM,HIST1H2BF,HIST1H2BE,HIST1H2BH,HIST1H2BC,HIST2H2BE,HIST1H4A,HIST1H4F,HIST1H4J,HIST1H4C,HIST1H4H,HIST1H4B,HIST1H2BK,HIST3H2BB,WRN,YWHAH,BARD1,BRCA1,HIST4H4,HIST1H2BJ,RFC5,CHEK2,H2AFX,HIST1H2BB,CDC25C,RPA3</t>
  </si>
  <si>
    <t>CDKN2D,HIST1H4I,FZR1,HIST1H2AB,HIST1H2BN,HIST1H2BM,HIST1H2BF,HIST1H2BE,HIST1H2BH,HIST1H2BC,HIST2H2BE,HIST1H3A,HIST1H3D,HIST1H3C,HIST1H3E,HIST1H3H,HIST1H4A,HIST1H4F,HIST1H4J,HIST1H4C,HIST1H4H,HIST1H4B,HIST1H2BK,HIST3H2BB,MAP2K3,HIST4H4,HIST1H3F,HIST1H2BJ,RB1,E2F1,E2F2,TFDP1,TFDP2,CCNA2,CCNE2,HIST1H1C,HIST1H1B,H2AFX,HIST1H2BB,H3F3B,HIST1H1A</t>
  </si>
  <si>
    <t>RNF168,CHEK1,HIST1H4I,HIST1H2BN,HIST1H2BM,HIST1H2BF,HIST1H2BE,HIST1H2BH,HIST1H2BC,HIST2H2BE,HIST1H4A,HIST1H4F,HIST1H4J,HIST1H4C,HIST1H4H,HIST1H4B,FEN1,HIST1H2BK,POLE,POLH,HIST3H2BB,WRN,XRCC3,RAD51AP1,POLD3,BARD1,BRCA1,HIST4H4,BRCA2,TIPIN,HIST1H2BJ,RFC5,CCNA2,CHEK2,H2AFX,HIST1H2BB,RPA3,PCNA</t>
  </si>
  <si>
    <t>HIST1H4I,HIST1H2AB,HIST1H2BN,HIST1H2BM,HIST1H2BF,HIST1H2BE,HIST1H2BH,HIST1H2BC,HIST2H2BE,HIST1H3A,HIST1H3D,HIST1H3C,HIST1H3E,HIST1H3H,HIST1H4A,HIST1H4F,HIST1H4J,HIST1H4C,HIST1H4H,HIST1H4B,HIST1H2BK,HIST3H2BB,HIST2H2AB,SAP30,HIST4H4,HIST1H3F,HIST1H2BJ,GPS2,HIST1H2BB</t>
  </si>
  <si>
    <t>HIST1H4I,HIST1H2AB,HIST1H2BN,HIST1H2BM,HIST1H2BF,HIST1H2BE,HIST1H2BH,HIST1H2BC,HIST2H2BE,HIST1H3A,HIST1H3D,HIST1H3C,HIST1H3E,HIST1H3H,HIST1H4A,HIST1H4F,HIST1H4J,HIST1H4C,HIST1H4H,HIST1H4B,HIST1H2BK,HIST3H2BB,HIST4H4,DEK,HIST1H3F,HIST1H2BJ,H2AFX,HIST1H2BB,H3F3B</t>
  </si>
  <si>
    <t>HIST1H4I,HIST1H2AB,HIST1H2BN,HIST1H2BM,HIST1H2BF,HIST1H2BE,HIST1H2BH,HIST1H2BC,HIST2H2BE,HIST1H4A,HIST1H4F,HIST1H4J,HIST1H4C,HIST1H4H,HIST1H4B,HIST1H2BK,HIST3H2BB,HIST4H4,HIST1H2BJ,RB1,CCNA2,CCNE2,HIST1H1C,HIST1H1B,H2AFX,HIST1H2BB,HIST1H1A</t>
  </si>
  <si>
    <t>UBE2L6,HIST1H4I,HIST1H2AB,HIST1H2BN,HIST1H2BM,HIST1H2BF,HIST1H2BE,HIST1H2BH,HIST1H2BC,HIST2H2BE,HIST1H3A,HIST1H3D,HIST1H3C,HIST1H3E,HIST1H3H,HIST1H4A,HIST1H4F,HIST1H4J,HIST1H4C,HIST1H4H,HIST1H4B,HIST1H2BK,HIST3H2BB,SNCA,HIST4H4,HIST1H3F,HIST1H2BJ,H2AFX,HIST1H2BB,H3F3B</t>
  </si>
  <si>
    <t>CDKN2D,HIST1H4I,FZR1,HIST1H2AB,HIST1H2BN,HIST1H2BM,HIST1H2BF,HIST1H2BE,HIST1H2BH,HIST1H2BC,HIST2H2BE,HIST1H3A,HIST1H3D,HIST1H3C,HIST1H3E,HIST1H3H,HIST1H4A,HIST1H4F,HIST1H4J,HIST1H4C,HIST1H4H,HIST1H4B,HIST1H2BK,HIST3H2BB,HIST4H4,HIST1H3F,HIST1H2BJ,CCNA2,H2AFX,HIST1H2BB,H3F3B</t>
  </si>
  <si>
    <t>HIST1H4I,HIST1H2AB,HIST1H2BN,HIST1H2BM,HIST1H2BF,HIST1H2BE,HIST1H2BH,HIST1H2BC,HIST2H2BE,HIST1H4A,HIST1H4F,HIST1H4J,HIST1H4C,HIST1H4H,HIST1H4B,FEN1,HIST1H2BK,POLE,HIST3H2BB,POLD3,HIST4H4,HIST1H2BJ,RFC5,H2AFX,HIST1H2BB,RPA3,PCNA</t>
  </si>
  <si>
    <t>RNF168,CHEK1,HIST1H4I,HIST1H2BN,HIST1H2BM,HIST1H2BF,HIST1H2BE,HIST1H2BH,HIST1H2BC,HIST2H2BE,HIST1H4A,HIST1H4F,HIST1H4J,HIST1H4C,HIST1H4H,HIST1H4B,HIST1H2BK,HIST3H2BB,WRN,BARD1,BRCA1,HIST4H4,TIPIN,HIST1H2BJ,RFC5,CCNA2,H2AFX,HIST1H2BB,RPA3</t>
  </si>
  <si>
    <t>HIST1H4I,HIST1H2AB,HIST1H2BN,HIST1H2BM,HIST1H2BF,HIST1H2BE,HIST1H2BH,HIST1H2BC,HIST2H2BE,HIST1H3A,HIST1H3D,HIST1H3C,HIST1H3E,HIST1H3H,HIST1H4A,HIST1H4F,HIST1H4J,HIST1H4C,HIST1H4H,HIST1H4B,HIST1H2BK,HIST3H2BB,SAP30,HIST4H4,DNMT1,HIST1H3F,HIST1H2BJ,H2AFX,HIST1H2BB,H3F3B</t>
  </si>
  <si>
    <t>RNF168,MCM2,CHEK1,MCM10,HIST1H4I,HIST1H2BN,HIST1H2BM,HIST1H2BF,HIST1H2BE,HIST1H2BH,HIST1H2BC,HIST2H2BE,HIST1H4A,HIST1H4F,HIST1H4J,HIST1H4C,HIST1H4H,HIST1H4B,HIST1H2BK,PSMF1,GTSE1,HIST3H2BB,WRN,YWHAH,BARD1,BRCA1,HIST4H4,DBF4,HIST1H2BJ,RFC5,CHEK2,H2AFX,HIST1H2BB,PSME3,CDC6,CDC25C,RPA3</t>
  </si>
  <si>
    <t>HIST1H4I,SYCE2,HIST1H2AB,HIST1H2BN,HIST1H2BM,HIST1H2BF,HIST1H2BE,HIST1H2BH,HIST1H2BC,HIST2H2BE,HIST1H4A,HIST1H4F,HIST1H4J,HIST1H4C,HIST1H4H,HIST1H4B,HIST1H2BK,HIST3H2BB,STAG3,BRCA1,HIST4H4,RAD21,HIST1H2BJ,LMNA,H2AFX,HIST1H2BB</t>
  </si>
  <si>
    <t>RNF168,MCM2,CHEK1,MCM10,HIST1H4I,HIST1H2BN,HIST1H2BM,HIST1H2BF,HIST1H2BE,HIST1H2BH,HIST1H2BC,HIST2H2BE,HIST1H4A,HIST1H4F,HIST1H4J,HIST1H4C,HIST1H4H,HIST1H4B,HIST1H2BK,PSMF1,GTSE1,HIST3H2BB,WRN,YWHAH,BARD1,BRCA1,HIST4H4,DBF4,HIST1H2BJ,RFC5,CCNA2,CCNE2,CHEK2,H2AFX,HIST1H2BB,PSME3,CDC6,CDC25C,RPA3,MAD2L1</t>
  </si>
  <si>
    <t>HIST1H4I,HIST1H2AB,HIST1H2BN,HIST1H2BM,HIST1H2BF,HIST1H2BE,HIST1H2BH,HIST1H2BC,HIST2H2BE,HIST1H3A,HIST1H3D,HIST1H3C,HIST1H3E,HIST1H3H,HIST1H4A,HIST1H4F,HIST1H4J,HIST1H4C,HIST1H4H,HIST1H4B,HIST1H2BK,HIST3H2BB,HIST4H4,NUP160,HIST1H3F,HIST1H2BJ,H2AFX,HIST1H2BB,H3F3B</t>
  </si>
  <si>
    <t>HIST1H4I,HIST1H2AB,HIST1H2BN,HIST1H2BM,HIST1H2BF,HIST1H2BE,HIST1H2BH,HIST1H2BC,HIST2H2BE,HIST1H4A,HIST1H4F,HIST1H4J,HIST1H4C,HIST1H4H,HIST1H4B,HIST1H2BK,HIST3H2BB,HIST4H4,HIST1H2BJ,H2AFX,HIST1H2BB</t>
  </si>
  <si>
    <t>KIF18A,NET1,CENPF,SPC25,HIST1H4I,DSN1,CENPP,HIST1H2AB,HIST1H2BN,HIST1H2BM,HIST1H2BF,HIST1H2BE,HIST1H2BH,HIST1H2BC,HIST2H2BE,HIST1H3A,HIST1H3D,HIST1H3C,HIST1H3E,HIST1H3H,HIST1H4A,HIST1H4F,HIST1H4J,HIST1H4C,HIST1H4H,HIST1H4B,PIK3R2,IQGAP3,ARHGAP21,HIST1H2BK,CENPT,HIST3H2BB,YWHAH,PPP2R1B,CENPI,DAAM1,KNTC1,CENPN,NDE1,CENPL,CKAP5,HIST4H4,KIF14,NUP160,HIST1H3F,HIST1H2BJ,ZWILCH,CALM3,ECT2,CIT,ZWINT,ITGB3BP,PAFAH1B1,H2AFX,HIST1H2BB,H3F3B,CDC25C,MAD2L1</t>
  </si>
  <si>
    <t>RNF168,HIST1H4I,HIST1H2BN,HIST1H2BM,HIST1H2BF,HIST1H2BE,HIST1H2BH,HIST1H2BC,HIST2H2BE,HIST1H4A,HIST1H4F,HIST1H4J,HIST1H4C,HIST1H4H,HIST1H4B,HIST1H2BK,HIST3H2BB,BARD1,BRCA1,HIST4H4,HIST1H2BJ,CHEK2,H2AFX,HIST1H2BB</t>
  </si>
  <si>
    <t>RNF168,UBE2L6,CHEK1,HIST1H4I,FANCD2,HIST1H2BN,HIST1H2BM,HIST1H2BF,HIST1H2BE,HIST1H2BH,HIST1H2BC,HIST2H2BE,HIST1H4A,HIST1H4F,HIST1H4J,HIST1H4C,HIST1H4H,HIST1H4B,FEN1,HIST1H2BK,MPG,CUL4A,POLE,POLH,HIST3H2BB,WRN,XRCC3,NPLOC4,RAD51AP1,POLD3,BARD1,DDB1,BRCA1,HIST4H4,BRCA2,TIPIN,USP7,RAD23A,HIST1H2BJ,RFC5,CCNA2,MSH6,FANCI,CHEK2,H2AFX,HIST1H2BB,RPA3,PCNA</t>
  </si>
  <si>
    <t>RNF168,HIST1H4I,HIST1H2BN,HIST1H2BM,HIST1H2BF,HIST1H2BE,HIST1H2BH,HIST1H2BC,HIST2H2BE,HIST1H4A,HIST1H4F,HIST1H4J,HIST1H4C,HIST1H4H,HIST1H4B,HIST1H2BK,HIST3H2BB,BARD1,BRCA1,HIST4H4,HIST1H2BJ,H2AFX,HIST1H2BB</t>
  </si>
  <si>
    <t>HIST1H4I,HIST1H2AB,HIST1H2BN,HIST1H2BM,HIST1H2BF,HIST1H2BE,HIST1H2BH,HIST1H2BC,HIST2H2BE,HIST1H3A,HIST1H3D,HIST1H3C,HIST1H3E,HIST1H3H,HIST1H4A,HIST1H4F,HIST1H4J,HIST1H4C,HIST1H4H,HIST1H4B,DGCR8,HIST1H2BK,HIST3H2BB,HIST4H4,NUP160,HIST1H3F,HIST1H2BJ,H2AFX,HIST1H2BB,H3F3B</t>
  </si>
  <si>
    <t>HIST1H4I,HIST1H2AB,HIST1H2BN,HIST1H2BM,HIST1H2BF,HIST1H2BE,HIST1H2BH,HIST1H2BC,HIST2H2BE,HIST1H3A,HIST1H3D,HIST1H3C,HIST1H3E,HIST1H3H,HIST1H4A,HIST1H4F,HIST1H4J,HIST1H4C,HIST1H4H,HIST1H4B,HIST1H2BK,HIST3H2BB,SAP30,HIST4H4,DEK,DNMT1,HIST1H3F,HIST1H2BJ,H2AFX,HIST1H2BB,H3F3B</t>
  </si>
  <si>
    <t>HIST1H4I,HIST1H2AB,HIST1H2BN,HIST1H2BM,HIST1H2BF,HIST1H2BE,HIST1H2BH,HIST1H2BC,HIST2H2BE,HIST1H3A,HIST1H3D,HIST1H3C,HIST1H3E,HIST1H3H,HIST1H4A,HIST1H4F,HIST1H4J,HIST1H4C,HIST1H4H,HIST1H4B,HIST1H2BK,HIST3H2BB,HIST2H2AB,TAF5L,HIST4H4,HIST1H3F,HIST1H2BJ,HIST1H2BB,HCFC1</t>
  </si>
  <si>
    <t>CDKN2D,TSC1,GABARAPL2,HIST1H4I,FZR1,HIST1H2AB,HIST1H2BN,HIST1H2BM,HIST1H2BF,HIST1H2BE,HIST1H2BH,HIST1H2BC,HIST2H2BE,GABARAPL1,HIST1H3A,HIST1H3D,HIST1H3C,HIST1H3E,HIST1H3H,HIST1H4A,HIST1H4F,HIST1H4J,HIST1H4C,HIST1H4H,HIST1H4B,ULK1,ATG9A,HIST1H2BK,DNAJB1,PSMF1,HIST3H2BB,PRKAB1,MAP2K3,HIST4H4,MAP1LC3B,NUP160,HIST1H3F,HIST1H2BJ,WIPI1,RB1,E2F1,E2F2,TFDP1,TFDP2,CCNA2,CCNE2,HIST1H1C,HIST1H1B,H2AFX,HIST1H2BB,H3F3B,HIST1H1A,PSME3,RPA3</t>
  </si>
  <si>
    <t>HIST1H4I,HIST1H2AB,HIST1H2BN,HIST1H2BM,HIST1H2BF,HIST1H2BE,HIST1H2BH,HIST1H2BC,HIST2H2BE,HIST1H3A,HIST1H3D,HIST1H3C,HIST1H3E,HIST1H3H,HIST1H4A,HIST1H4F,HIST1H4J,HIST1H4C,HIST1H4H,HIST1H4B,PIP5K1B,HIST1H2BK,SOX6,PSMF1,HIST3H2BB,PPP2R1B,HIST4H4,HIST1H3F,HIST1H2BJ,H2AFX,HIST1H2BB,H3F3B,PSME3,KLHL12</t>
  </si>
  <si>
    <t>HIST1H4I,HIST1H2AB,HIST1H2BN,HIST1H2BM,HIST1H2BF,HIST1H2BE,HIST1H2BH,HIST1H2BC,HIST2H2BE,HIST1H3A,HIST1H3D,HIST1H3C,AP2A1,AP2A2,HIST1H3E,HIST1H3H,HIST1H4A,HIST1H4F,HIST1H4J,HIST1H4C,HIST1H4H,HIST1H4B,PIP5K1B,HIST1H2BK,SOX6,PSMF1,HIST3H2BB,PPP2R1B,VPS35,DAAM1,SNX3,HIST4H4,GNB3,HIST1H3F,HIST1H2BJ,CALM3,H2AFX,HIST1H2BB,H3F3B,PSME3,KLHL12</t>
  </si>
  <si>
    <t>KIF18A,CENPF,SPC25,DSN1,CENPP,CENPT,PPP2R1B,CENPI,KNTC1,CENPN,NDE1,CENPL,CKAP5,NCAPG,NUP160,RAD21,ZWILCH,SMC4,ZWINT,ITGB3BP,PAFAH1B1,MAD2L1</t>
  </si>
  <si>
    <t>HIST1H4I,HIST1H2AB,HIST1H3A,HIST1H3D,HIST1H3C,HIST1H3E,HIST1H3H,HIST1H4A,HIST1H4F,HIST1H4J,HIST1H4C,HIST1H4H,HIST1H4B,CARM1,HIST2H2AB,HIST4H4,HIST1H3F,H2AFX</t>
  </si>
  <si>
    <t>KIF18A,CENPF,SPC25,DSN1,CENPP,CENPT,PPP2R1B,CENPI,KNTC1,CENPN,NDE1,CENPL,CKAP5,NUP160,RAD21,ZWILCH,ZWINT,ITGB3BP,PAFAH1B1,MAD2L1</t>
  </si>
  <si>
    <t>HIST1H4I,HIST1H2AB,HIST1H2BN,HIST1H2BM,HIST1H2BF,HIST1H2BE,HIST1H2BH,HIST1H2BC,HIST2H2BE,HIST1H3A,HIST1H3D,HIST1H3C,HIST1H3E,HIST1H3H,HIST1H4A,HIST1H4F,HIST1H4J,HIST1H4C,HIST1H4H,HIST1H4B,HIST1H2BK,CARM1,HIST3H2BB,HIST2H2AB,TAF5L,DOT1L,SAP30,HIST4H4,HIST1H3F,HIST1H2BJ,GPS2,H2AFX,HIST1H2BB,HCFC1</t>
  </si>
  <si>
    <t>HIST1H4I,HIST1H3A,HIST1H3D,HIST1H3C,HIST1H3E,HIST1H3H,HIST1H4A,HIST1H4F,HIST1H4J,HIST1H4C,HIST1H4H,HIST1H4B,HIST4H4,HIST1H3F</t>
  </si>
  <si>
    <t>MCM2,MCM10,FZR1,FEN1,GINS3,PSMF1,POLE,GINS4,POLD3,GINS1,DBF4,RB1,E2F1,E2F2,RFC5,CCNA2,PSME3,CDC6,RPA3,PCNA</t>
  </si>
  <si>
    <t>MYBL2,LIN54,E2F1,E2F4,TFDP1,TFDP2,CCNA2,CCNE2,CDC6,PCNA</t>
  </si>
  <si>
    <t>KIF18A,CENPF,SPC25,DSN1,CENPP,CENPT,PPP2R1B,CENPI,DAAM1,KNTC1,CENPN,NDE1,CENPL,CKAP5,NUP160,ZWILCH,ZWINT,ITGB3BP,PAFAH1B1,MAD2L1</t>
  </si>
  <si>
    <t>CDKN2D,MCM2,MCM10,PSMF1,POLE,PPP2R1B,MYBL2,LIN54,DBF4,DHFR,RB1,E2F1,E2F2,E2F4,TFDP1,TFDP2,CCNA2,CCNE2,PSME3,CDC6,RPA3,PCNA</t>
  </si>
  <si>
    <t>HIST1H4I,HIST1H3A,HIST1H3D,HIST1H3C,HIST1H3E,HIST1H3H,HIST1H4A,HIST1H4F,HIST1H4J,HIST1H4C,HIST1H4H,HIST1H4B,DOT1L,HIST4H4,HIST1H3F</t>
  </si>
  <si>
    <t>YOD1,OTUB2,HIST1H2AB,HIST1H2BN,HIST1H2BM,HIST1H2BF,HIST1H2BE,HIST1H2BH,ADRB2,HIST1H2BC,HIST2H2BE,JOSD2,UCHL5,HIST1H2BK,PSMF1,OTUD5,HIST3H2BB,HIST2H2AB,ARRB1,SNX3,BARD1,BRCA1,USP7,JOSD1,USP15,RAD23A,HIST1H2BJ,CCNA2,USP14,HIST1H2BB,PSME3,HCFC1</t>
  </si>
  <si>
    <t>KIF18A,CENPF,SPC25,DSN1,CENPP,PSMF1,CENPT,PPP2R1B,CENPI,KNTC1,CENPN,NDE1,CENPL,CKAP5,NUP160,RAD21,ZWILCH,ZWINT,ITGB3BP,LMNA,PAFAH1B1,PSME3,MAD2L1</t>
  </si>
  <si>
    <t>KIF18A,CENPF,SPC25,DSN1,CENPP,PSMF1,CENPT,PPP2R1B,CENPI,KNTC1,CENPN,NDE1,CENPL,CKAP5,NUP160,RAD21,ZWILCH,ZWINT,ITGB3BP,PAFAH1B1,PSME3,MAD2L1</t>
  </si>
  <si>
    <t>MCM2,FZR1,FEN1,GINS3,PSMF1,POLE,GINS4,POLD3,GINS1,RAD21,RB1,RFC5,CCNA2,ESCO2,CCNE2,PSME3,CDC6,RPA3,PCNA</t>
  </si>
  <si>
    <t>CENPF,FOXM1,PSMF1,GTSE1,PPP2R1B,SSNA1,PRKACA,CEP70,PRKAR2B,CEP57,PLK4,MYBL2,NDE1,LIN54,CKAP5,NEDD1,ALMS1,E2F1,CCNA2,OPTN,PAFAH1B1,PSME3,CDC25C</t>
  </si>
  <si>
    <t>HMBS,FECH,ALAS2,UROS,CPOX,PPOX</t>
  </si>
  <si>
    <t>HMBS,HMOX1,FECH,ALAS2,UROS,CPOX,PPOX</t>
  </si>
  <si>
    <t>CHEK1,POLE,POLH,WRN,XRCC3,RAD51AP1,POLD3,BARD1,BRCA1,BRCA2,RFC5,RPA3,PCNA</t>
  </si>
  <si>
    <t>MCM2,FEN1,GINS3,GINS4,POLD3,GINS1,RFC5,RPA3,PCNA</t>
  </si>
  <si>
    <t>MCM2,FZR1,FEN1,GINS3,PSMF1,POLE,GINS4,POLD3,GINS1,RB1,RFC5,CCNA2,PSME3,CDC6,RPA3,PCNA</t>
  </si>
  <si>
    <t>CENPF,FOXM1,PSMF1,GTSE1,PPP2R1B,SSNA1,PRKACA,CEP70,PRKAR2B,CEP57,PLK4,MYBL2,NDE1,LIN54,CKAP5,NEDD1,ALMS1,CCNA2,OPTN,PAFAH1B1,PSME3,CDC25C</t>
  </si>
  <si>
    <t>HIST1H2BN,HIST1H2BM,HIST1H2BF,HIST1H2BE,HIST1H2BH,HIST1H2BC,UBE2H,UBE2E3,HIST1H2BK,USP7,HIST1H2BJ,HIST1H2BB</t>
  </si>
  <si>
    <t>CARM1,GADD45A,E2F4,TFDP1,TFDP2,CDC25C,PCNA</t>
  </si>
  <si>
    <t>MCM2,MCM10,PSMF1,POLE,PPP2R1B,DBF4,DHFR,RB1,E2F1,TFDP1,TFDP2,CCNA2,CCNE2,PSME3,CDC6,RPA3,PCNA</t>
  </si>
  <si>
    <t>MGAT4B,ABCA3,RNF168,UBE2L6,ACHE,HIST1H4I,ADD1,YOD1,OTUB2,HIST1H2AB,HIST1H2BN,HIST1H2BM,HIST1H2BF,HIST1H2BE,HIST1H2BH,ADRB2,HIST1H2BC,HIST2H2BE,HIST1H3A,HIST1H3D,UBE2H,HIST1H3C,HIST1H3E,ST3GAL6,HIST1H3H,JOSD2,HIST1H4A,HIST1H4F,HIST1H4J,HIST1H4C,HIST1H4H,HIST1H4B,UCHL5,MMP2,UBE2E3,HIST1H2BK,GALNT10,PSMF1,B3GNTL1,ANK1,CHCHD7,OTUD5,HIST3H2BB,WRN,APEH,HIST2H2AB,ST3GAL2,ST3GAL4,ST3GAL3,FXN,PABPC1,IGF1,ARRB1,ART4,CCT5,ASNA1,SNCA,CTSG,EXOSC7,UAP1,SNX3,RAB8B,BARD1,GCNT1,DDIT3,FN3K,BRCA1,HIST4H4,ST3GAL5,USP7,JOSD1,GNB3,USP15,NUP160,RABGGTB,TBCD,RAD21,RAD23A,HIST1H3F,HIST1H2BJ,WIPI1,CALM3,THSD7B,GSK3A,CCNA2,PIGQ,USP14,LMNA,CCNE2,SEC61G,EIF5,H2AFX,HIST1H2BB,H3F3B,PSME3,RNF139,HCFC1,PCNA,HDGF</t>
  </si>
  <si>
    <t>HIPK1,TSC1,CHEK1,FANCD2,CARM1,WRN,COX11,YWHAH,PPP2R1B,PRKAB1,GLS2,BARD1,GADD45A,STK11,BNIP3L,BRCA1,USP7,TAF5,RABGGTB,E2F1,RFFL,E2F4,RFC5,TFDP1,TFDP2,CCNA2,CCNE2,FANCI,CHEK2,PIP4K2C,CDC25C,RPA3,PCNA</t>
  </si>
  <si>
    <t>CARM1,GADD45A,E2F1,E2F4,TFDP1,TFDP2,CCNA2,CCNE2,CDC25C,PCNA</t>
  </si>
  <si>
    <t>UBE2L6,CUL4A,POLE,POLH,NPLOC4,POLD3,DDB1,RFC5,RPA3,PCNA</t>
  </si>
  <si>
    <t>HIST1H2BN,HIST1H2BM,HIST1H2BF,HIST1H2BE,HIST1H2BH,HIST1H2BC,HIST1H2BK,HIST1H2BJ,HIST1H2BB</t>
  </si>
  <si>
    <t>CHEK1,WRN,XRCC3,RAD51AP1,BARD1,BRCA1,BRCA2,RFC5,RPA3</t>
  </si>
  <si>
    <t>PPP2R1B,DHFR,RB1,E2F1,TFDP1,TFDP2,CDC6,PCNA</t>
  </si>
  <si>
    <t>DHFR,E2F1,TFDP1,TFDP2,CDC6,PCNA</t>
  </si>
  <si>
    <t>MCM2,CHEK1,MCM10,DBF4,RFC5,CDC6,CDC25C,RPA3</t>
  </si>
  <si>
    <t>Interleukin-7 signaling</t>
  </si>
  <si>
    <t>HIST1H3A,HIST1H3D,HIST1H3C,HIST1H3E,HIST1H3H,PIK3R2,HIST1H3F</t>
  </si>
  <si>
    <t>PPP2R1B,RB1,E2F1,TFDP1,TFDP2</t>
  </si>
  <si>
    <t>STX2,PCYT1A,GLRX5,ABCA3,HK1,ACP1,KLF3,MGLL,GOLM1,ADD1,YOD1,GFI1B,FECH,BCL2L13,ANK1,RNF19A,SLC43A1,CPOX,FXN,NUDCD2,NECAP2,KLF1,SSX2IP,DAAM1,EPDR1,STARD10,RBKS,ALKBH8,GCLM,PXMP2,KEL,SH3TC2,RB1,ABCB6,BTAF1,TEX9,TFDP2,NARF,OPTN,ABCB10,TNK2,BEX4,PSME3,HAGH,KLHL12,TNFAIP2,PIP4K2C</t>
  </si>
  <si>
    <t>CDKN3,CENPF,SPC25,CHEK1,MND1,MCM10,FANCD2,CENPP,ANLN,FEN1,ASPM,PCYT1B,FOXM1,KIF23,POLE,GTSE1,CPOX,TMEM107,KIF20B,SPAG5,RAD51AP1,CENPI,PRR11,MYBL2,MXD3,CENPN,CKAP5,NCAPG2,NCAPG,DHFR,PXMP2,ZWILCH,RFC5,ECT2,TFDP1,E2F8,CCNA2,ESCO2,CCNF,CKAP2L,CDC6,CDC25C,MAD2L1,PCNA</t>
  </si>
  <si>
    <t>CDKN3,GLRX5,MKRN1,SPC25,HEMGN,ACSL1,S100A8,S100A9,YOD1,HP,FECH,FBXO7,PIP5K1A,ALAS2,MPO,FOXM1,MPP1,KIF23,ANK1,XK,PPM1A,SPAG5,KLF1,SLC22A4,SNCA,STAG3,PRTN3,CENPN,BNIP3L,BPGM,RNF10,MAP1LC3B,CD177,CALM3,E2F1,E2F2,LCN2,TFDP1,E2F8,ADIPOR1,GYPA,HIST1H1C,TMOD1,HBQ1</t>
  </si>
  <si>
    <t>EPOR,GLRX5,ABCA3,HK1,ACP1,TUSC2,KLF3,MGLL,TSC1,ADD1,CKS2,FECH,ANK1,RNF19A,SLC43A1,CPOX,NMNAT3,NECAP2,PHACTR4,DAAM1,EPDR1,SNCA,GAB1,MYO1D,ACSS1,AGPAT4,SPIRE1,HEBP1,PXMP2,KEL,TAL1,METAP2,SH3TC2,ATP5IF1,E2F2,TFDP2,NARF,ABCB10,LMNA,CHEK2,KLHL12,TNFAIP2,PIP4K2C</t>
  </si>
  <si>
    <t>CDKN3,CLGN,NET1,OIP5,CHEK1,CKS2,HIST1H4B,FOXM1,KIF23,POLE,GTSE1,KIF20B,SPAG5,RAD51AP1,PRKAR2B,PLK4,KNTC1,DLGAP5,BARD1,GINS1,STK3,BRCA1,DBF4,DHFR,KIF14,ANP32E,TAF5,NCAPD3,DTYMK,CHAF1A,SMC4,RFC5,CIT,CCNA2,ZWINT,CCNF,CCNE2,FANCI,CHEK2,H2AFX,CDC6,CDC25C</t>
  </si>
  <si>
    <t>MNS1,CENPF,MCM10,HIST1H4I,ZRANB3,FANCD2,GFI1B,HIST1H2BH,ANLN,ASPM,RNF26,KIF23,POLE,GTSE1,HIST3H2BB,SPAG5,HIST2H2BB,PRR11,STAG3,KNTC1,LIN54,CKAP5,BARD1,NCAPG2,BRCA1,KIF14,ECT2,E2F8,CCNA2,ESCO2,CCNF,SEC61G,HIST1H1B,CKAP2L,HIST1H2BB,HIST1H1A,CDC6,HDGF</t>
  </si>
  <si>
    <t>GLRX5,AQP11,HEMGN,HMBS,HYAL3,TIGD3,ALDH1A1,PCYT1B,SOX6,ANK1,GTSE1,PIR,PRKAR2B,CTSG,PRTN3,GLS2,TMEM183A,GATA1,PHYHIP,SPIRE1,GCLM,HEBP1,TIPIN,NME4,ABCB6,RFX2,PKHD1L1,TLCD2,CCNA2,TRIM10,LMNA,MICALL2,HIST1H1C,TSPAN8,CDC6</t>
  </si>
  <si>
    <t>NUSAP1,CDKN3,CHEK1,MCM10,SYCE2,S100A8,CKS2,GABARAPL1,HP,ANLN,UCHL5,ASPM,IQGAP3,KIF23,TMEM14C,RAD51AP1,MRPL18,PLK4,SNX3,CD244,DLGAP5,CKAP5,ISG20,DCK,BRCA1,TIPIN,DHFR,ATP5IF1,CHAF1A,RFC5,ECT2,E2F8,RHD,CCNA2,CCNF,NUDT4,H2AFX,CDC6,CDC25C,MAD2L1</t>
  </si>
  <si>
    <t>STX2,EPOR,MGLL,GOLM1,JOSD2,UBAC1,FECH,PPM1L,ALDH1A1,UROS,SAMD1,RNF19A,SLC43A1,NUDCD2,NRIP3,SLC2A4,NECAP2,KLF1,EPDR1,SNCA,MYO1D,SLC38A5,RBKS,STK11,CD82,ALKBH8,ST3GAL5,GCLM,HEBP1,KEL,METAP2,SH3TC2,ABCB6,E2F4,BTAF1,TEX9,BEX4,KLHL12</t>
  </si>
  <si>
    <t>NUSAP1,CDKN3,SPC25,MCM2,OIP5,MCM10,CENPP,CKS2,FEN1,ASPM,DSCC1,MED7,IQGAP3,PCYT1B,KIF23,GTSE1,YWHAH,SPAG5,RAD51AP1,CENPI,PRR11,MYBL2,MXD3,KNTC1,CENPN,GINS1,NCAPG,BRCA1,DBF4,TIPIN,DHFR,MAP1LC3B,ESCO2,CKAP2L,CDC6,CDC25C,RPA3,MAD2L1</t>
  </si>
  <si>
    <t>CDKN3,CENPF,SPC25,CHEK1,SYCE2,CENPP,HIST1H4F,ASPM,KIF23,POLE,CPOX,SPAG5,RAD51AP1,PPP2R1B,HIST2H2BB,PRR11,CENPN,NDE1,DLGAP5,GINS1,NCAPG,BRCA1,BRCA2,TIPIN,KIF14,ANP32E,ECT2,TFDP1,E2F8,CCNA2,ESCO2,WDHD1,HIST1H1B,CDC6,CDC25C,MAD2L1</t>
  </si>
  <si>
    <t>CLN8,GLRX5,HEMGN,MCM10,ZRANB3,GFI1B,HYAL3,ALAS2,EPN1,IGSF3,PCYT1B,MPO,CPOX,CCDC77,AQP1,KLF1,TAF5L,EXOSC7,PRTN3,STARD10,GATA1,GCLM,KIF14,RAB3IL1,PAQR9,RFC5,PKHD1L1,RIT1,ABCB10,ERMAP,HIST1H1A,CDC6,SEC14L2,HDGF</t>
  </si>
  <si>
    <t>EPHX2,STX2,MCM10,SYCE2,ACSL1,GFI1B,CLCN2,HIST1H3D,SNX15,COL5A1,ANK1,XRCC3,AQP1,RAD51AP1,GDA,KLF1,CEP70,KCTD14,TNK1,GLS2,STARD10,GATA1,PTDSS2,ST5,TINAGL1,TAL1,OGFRL1,E2F8,PIGQ,OPTN,WDHD1,TMOD1,SASS6,TNFAIP2,CDC6,LRRC36</t>
  </si>
  <si>
    <t>NUSAP1,MNS1,CENPF,SPC25,MND1,MCM10,CENPP,CKS2,AP1B1,ASPM,DSCC1,FAM110C,KIF23,FNTB,POLE,KIF20B,SPAG5,PLK4,MXD3,CENPN,DLGAP5,NCAPG2,GINS1,BRCA1,DBF4,WDR90,TEX9,RFX2,CIT,E2F8,CCNA2,ESCO2,CCNF,CKAP2L,H2AFX,CDC6</t>
  </si>
  <si>
    <t>NUSAP1,SPC25,OIP5,MCM10,ZRANB3,SYCE2,FANCD2,CENPP,OTUB2,THOC7,GINS3,POLE,MSH5,FXN,RAD51AP1,PRR11,PLK4,MXD3,KNTC1,ATP6V0A1,CENPN,CENPL,NCAPG2,GINS1,NCAPG,DBF4,ZWILCH,ECT2,TLCD2,ESCO2,CCNE2,FANCI,CKAP2L,PHF10,MAD2L1</t>
  </si>
  <si>
    <t>CDKN3,NET1,CENPF,OIP5,CHEK1,ADK,CKS2,FOXM1,KIF23,POLE,GTSE1,KIF20B,SPAG5,CCT5,PRKAR2B,EXOSC7,PLK4,KNTC1,DLGAP5,GINS1,GCLM,DBF4,DHFR,ANP32E,DTYMK,CHAF1A,RFC5,CIT,TFDP1,ZWINT,USP14,CCNE2,H2AFX,CDC6,CDC25C</t>
  </si>
  <si>
    <t>CDKN3,ACP1,SPC25,MCM10,PLXNB2,SYCE2,CENPP,HIST1H2BH,AP2A2,HIST1H4H,DSCC1,ARHGAP21,HIST3H2BB,SPAG5,RAD51AP1,MRPL18,ASNA1,MXD3,CENPN,BARD1,DCK,GINS1,ATP5IF1,CALM3,RFC5,TFDP1,CCNA2,CKAP2L,HIST1H2BB,HIST1H1A,CDC25C,RPA3,MAD2L1</t>
  </si>
  <si>
    <t>NUSAP1,CDKN3,CENPF,OIP5,HIST1H4C,ASPM,PIP5K1B,ALDH1A1,GINS3,DONSON,POLE,SPAG5,RAD51AP1,PLK4,CENPN,DLGAP5,CKAP5,MAST2,NCAPG2,GINS1,NCAPG,DHFR,KIF14,DNMT1,CDCA4,NCAPD3,CHAF1A,E2F8,ZWINT,FANCI,H2AFX,TNFAIP2,HCFC1,PCNA</t>
  </si>
  <si>
    <t>CDKN3,OIP5,CHEK1,ADK,CKS2,FEN1,FOXM1,DONSON,CCT5,SSX2IP,SNCA,STAG3,CENPN,DDB1,STK3,TIPIN,PXMP2,ZWILCH,CHAF1A,SMC4,ECT2,UBR7,TFDP1,TFDP2,CCNA2,ZWINT,MSH6,WDHD1,FANCI,CDC6,HCFC1,MAD2L1,HDGF</t>
  </si>
  <si>
    <t>RNF168,MCM2,TRIM59,UCHL5,UBAC1,POLH,GTSE1,CCDC77,CENPI,NDE1,CENPL,RAB8B,NCAPG,BRCA1,ARL6IP1,DHFR,ANP32E,WDR90,WDR62,ZWILCH,SMC4,LBP,CIT,TFDP1,E2F8,ESCO2,MSH6,PTP4A3,CCNE2,CKAP2L,H2AFX,PCNA,HDGF</t>
  </si>
  <si>
    <t>NUSAP1,CDKN3,CHEK1,MCM10,CKS2,FCER1G,ANLN,ASPM,ARHGAP21,TMEM14C,PLK4,CD244,STARD10,DLGAP5,BRCA1,DHFR,KIFC1,ATP5IF1,CHAF1A,ODC1,RFC5,ECT2,E2F8,RHD,CCNA2,CCNF,NUDT4,HIST1H1C,H2AFX,CDC6,CDC25C,MAD2L1,PCNA</t>
  </si>
  <si>
    <t>CENPF,MCM2,HIST1H2AB,HIST1H2BM,ASPM,MPO,KIF23,GDA,MRPL18,HIST2H2BB,PLK4,CENPN,DLGAP5,CKAP5,NCAPG2,GINS1,GPR146,NCAPG,BRCA1,TIPIN,KIF14,TEX9,ECT2,UBR7,E2F8,CCNA2,WDHD1,MS4A3,HIST1H1B,CKAP2L,CDC25C</t>
  </si>
  <si>
    <t>GLRX5,CCNDBP1,MKRN1,HEMGN,GABARAPL2,SLC25A37,FECH,FBXO7,PIP5K1B,ALAS2,ABCG2,ANK1,RNF11,PPM1A,FRMD4A,UBE2O,KLF1,SLC25A39,SNCA,MXI1,ACSS1,BCL2L1,GPR146,BNIP3L,BPGM,RNF10,TRIM10,ADIPOR1,GYPA,TMOD1,HAGH,HBQ1</t>
  </si>
  <si>
    <t>CDKN2D,CENPF,MIER3,TPCN1,CENPP,CKS2,ANLN,ARHGAP21,KIF23,CENPT,SPAG5,FRMD4A,KCTD14,SDC3,POLD3,PRR11,STAG3,KNTC1,SPP1,ACSS1,MAST2,GPR146,BRCA1,KIFC1,CDCA4,ZWILCH,GAS2L3,SMC4,E2F8,WDHD1,FANCI,HIST1H2BB</t>
  </si>
  <si>
    <t>NUSAP1,CDKN3,KIF18A,CETN3,OIP5,TRIM59,TMEM129,IQGAP3,RNF26,DONSON,TAPT1,POLH,GTSE1,SPAG5,CENPI,PLK4,MXD3,ILK,DLGAP5,KIF14,DEK,CALM3,DTYMK,E2F2,ECT2,CCNF,FANCI,CKAP2L,H2AFX,CDC25C,HDGF</t>
  </si>
  <si>
    <t>NUSAP1,CDKN3,MCM2,OIP5,CHEK1,MCM10,DSN1,CKS2,FEN1,ASPM,FOXM1,SPAG5,RAD51AP1,DLGAP5,CKAP5,GCNT1,SAP30,NCAPG,APOLD1,DHFR,PXMP2,KIFC1,GPR19,RB1,DTYMK,ZWINT,FANCI,CDC6,RPA3,GPN3,PCNA</t>
  </si>
  <si>
    <t>CDKN3,CENPF,SPC25,CHEK1,MCM10,CKS2,FOXM1,MPST,KIF23,SCLY,SPAG5,POLD3,CEP57,DLGAP5,BRCA1,SUOX,DHFR,PXMP2,KIFC1,P4HA2,SMC4,ECT2,E2F8,CCNA2,ZWINT,CCNF,WDHD1,H2AFX,CDC6,MAD2L1,PCNA</t>
  </si>
  <si>
    <t>NUSAP1,CENPF,CENPP,FCGRT,ASPM,IQGAP3,RNF26,FOXM1,KIF23,POLE,FXN,SPAG5,PRR11,CENPN,CENPL,NCAPG2,BRCA1,DBF4,PACS2,DEK,WDR62,GAS2L3,SMC4,E2F1,E2F2,TEX9,RFC5,CIT,E2F8,CKAP2L,MAD2L1</t>
  </si>
  <si>
    <t>PI4K2B,PCYT1A,FANCD2,DHRSX,RNF19A,XK,ST3GAL2,ST3GAL4,TRIM23,SPAG5,SHF,CPEB4,DAAM1,KNTC1,KCTD9,TLCD1,BCORL1,FBXO34,SLC25A42,WIPI1,ABCB6,E2F8,RHD,CCNA2,PIGQ,ACBD4,SLC16A6,PDZK1IP1,H2AFX,CDC6</t>
  </si>
  <si>
    <t>NUSAP1,CENPF,SPC25,CHEK1,MND1,MCM10,FANCD2,ANLN,FEN1,ASPM,FOXM1,RAD51AP1,TARSL2,CENPI,PRR11,MYBL2,ISG20,SAP30,DHFR,PXMP2,ATP5IF1,CIT,E2F8,CCNA2,ESCO2,CCNF,NUDT4,CERCAM,CDC6,CDC25C</t>
  </si>
  <si>
    <t>CDKN3,CENPF,MCM2,NCAPH2,FEN1,DSCC1,UBE2E3,FOXM1,GINS3,KIF23,SLC19A2,MYBL2,UAP1,CENPN,CKAP5,KLHL7,DBF4,TIPIN,DHFR,TAF5,NCAPD3,GPR19,ST7,DTYMK,SMC4,RFC5,ECT2,UBR7,TFDP1,MAD2L1</t>
  </si>
  <si>
    <t>CHEK1,MCM10,CKS2,ANLN,UCHL5,ASPM,DONSON,CPOX,SPAG5,CD244,CENPL,DLGAP5,SAP30,DBF4,TIPIN,DHFR,KIFC1,CALM3,DTYMK,ECT2,TFDP1,E2F8,CCNA2,CCNE2,LRRC20,CHEK2,H2AFX,CDC6,HCFC1,MAD2L1</t>
  </si>
  <si>
    <t>EPOR,HK1,HEMGN,SH3YL1,GFI1B,OTUB2,HACE1,PPM1L,MYLPF,PIP5K1B,ALDH1A1,SOX6,COL5A1,AQP1,AQP9,KLF1,CPEB4,SSX2IP,PRKAR2B,EPDR1,SLC38A5,SPIRE1,GCNT1,FBXO9,BPGM,KEL,RHD,GYPC,BEX4,HDGF</t>
  </si>
  <si>
    <t>MCM2,CHEK1,CENPP,HIST1H2AB,HIST1H2BM,HIST1H4F,HIST1H4C,DSCC1,KIF23,HIST2H2BB,PLK4,KNTC1,DLGAP5,NCAPG2,GINS1,NCAPG,BRCA1,TIPIN,KIF14,ANP32E,UBR7,TFDP1,E2F8,CCNA2,WDHD1,HIST1H1B,CDC25C,MAD2L1</t>
  </si>
  <si>
    <t>KIF18A,SPC25,ADRB2,MID1IP1,HIST1H4F,ANLN,KIF23,GTSE1,SPAG5,CENPI,KNTC1,CNNM2,STARD10,DLGAP5,GOLIM4,KIF14,RB1,E2F2,ECT2,CIT,CCNA2,ESCO2,HIST1H1B,CKAP2L,HIST1H2BB,CDC25C,MAD2L1</t>
  </si>
  <si>
    <t>MNS1,HEMGN,GFI1B,AP2A2,ALAS2,AQP1,ASPH,CEP70,PRKAR2B,CTSE,CTSG,GAB1,IFT140,PRTN3,ZFAND2B,FGFRL1,MBOAT2,STK11,TMCC2,RNF10,NUP160,TBCD,ABCB6,GYPA,GPN3,SEC14L2</t>
  </si>
  <si>
    <t>ETFA,HMBS,MCM2,TRIM59,CKS2,RNF26,GINS3,RAD51AP1,EXOSC7,MYBL2,KNTC1,CENPN,GINS1,BRCA1,DBF4,METAP2,ZWILCH,E2F1,BOLA3,CIT,CBR1,ITGB3BP,ESCO2,CCNF,MSH6,CCNE2,H2AFX,CDC6,PCNA</t>
  </si>
  <si>
    <t>KIF18A,CENPP,CKS2,IQGAP3,NENF,MPG,CENPT,ICAM4,SPAG5,RAD51AP1,PRR11,PLK4,CENPN,DLGAP5,NCAPG2,GINS1,ALMS1,TIPIN,WDR62,KIFC1,ATP5IF1,SMC4,NKIRAS2,ESCO2,PTP4A3,OPTN,SEC61G,CKAP2L,CDC6</t>
  </si>
  <si>
    <t>SPC25,OIP5,CHEK1,MCM10,SYCE2,CENPP,CKS2,SMOX,DSCC1,POLE,SMPD4,RSAD2,PRR11,KNTC1,ISG20,NCAPG2,ALMS1,BRCA2,DHFR,SLC25A38,ZWILCH,E2F1,ECT2,LMNA,CKAP2L,CDC6,MXD1,MAD2L1,PCNA</t>
  </si>
  <si>
    <t>SPC25,HEMGN,FANCD2,CENPP,ANLN,DSCC1,POLE,LEFTY1,PRR11,PLK4,MXD3,CENPL,NCAPG2,GINS1,NCAPG,DBF4,DHFR,KCNN4,ZWILCH,GAS2L3,ECT2,TLCD2,CCNA2,ESCO2,OPTN,CCNE2,CHEK2,CDC25C,PHF10</t>
  </si>
  <si>
    <t>NUSAP1,CDKN3,HMBS,MCM2,MCM10,CKS2,FEN1,ASPM,ABCG2,GINS3,KIF23,YWHAH,SPAG5,SORD,CKAP5,GCNT1,NCAPG2,NCAPG,BRCA1,BRCA2,DHFR,PXMP2,ZWILCH,DTYMK,CHAF1A,CCNE2,CDC25C,RPA3,PCNA</t>
  </si>
  <si>
    <t>NUSAP1,CDKN3,CENPF,MCM2,CKS2,HIST1H4C,FEN1,DONSON,SPAG5,PLK4,MYBL2,KNTC1,CENPN,DLGAP5,NCAPG2,GINS1,DHFR,PXMP2,ZWILCH,GPR19,TFDP1,CCNA2,ZWINT,KLHL25,WDHD1,PDZK1IP1,FANCI,H2AFX,RPA3</t>
  </si>
  <si>
    <t>CDKN2D,KIF18A,OIP5,CHEK1,TRIM59,SYCE2,FANCD2,CENPP,HIST1H3D,ULK1,PCYT1B,FOXM1,CENPT,POLE,GTSE1,TMEM107,KIF20B,RAD51AP1,SLC25A39,REEP4,PLK4,CENPL,ANP32E,SMC4,ECT2,WDHD1,CCNE2,H2AFX,CDC25C</t>
  </si>
  <si>
    <t>STX2,MCM2,MOSPD3,SYCE2,HIST1H2AB,ANLN,FBXO42,SNX15,DHRSX,IQGAP3,KIF23,POLH,GTSE1,SPAG5,PHACTR4,PRKAR2B,DOT1L,CKAP5,ATP5IF1,GAS2L3,BSDC1,E2F1,CIT,E2F8,CKAP2L,H2AFX,HIST1H1A</t>
  </si>
  <si>
    <t>CDKN3,CLGN,CENPF,CHEK1,PLXNB2,TRIM59,ANLN,ASPM,RSAD2,PHACTR4,PRR11,KNTC1,SRXN1,ISG20,GCNT1,NCAPG2,NCAPG,KIF14,DCLK2,ATP5IF1,TFDP2,CCNA2,CCNF,OPTN,CKAP2L,CDC25C</t>
  </si>
  <si>
    <t>NUSAP1,CDR2,CENPF,MCM2,OIP5,CKS2,HIST1H4C,FECH,FEN1,ASPM,GINS3,RAD51AP1,PLK4,KNTC1,DLGAP5,CKAP5,RBKS,NCAPG,PXMP2,DTYMK,TFDP1,CCNA2,ZWINT,BBS7,FANCI,CDC25C,MAD2L1,PCNA</t>
  </si>
  <si>
    <t>MNS1,CENPF,ATXN7L1,HEMGN,OIP5,MND1,DSN1,ADK,CKS2,UCHL5,UCP2,UBE2E3,THOC7,CENPT,MRPL18,REEP4,SORD,ATP6V1E1,DLGAP5,GINS1,BPGM,ST3GAL5,TIPIN,DHFR,WDR62,NCAPD3,MSH6,RPA3</t>
  </si>
  <si>
    <t>WDR81,ST3GAL6,AP1B1,PIP5K1B,SMOX,SERTAD3,TAPT1,RNF19A,XK,ST3GAL4,SCLY,TRIM23,FRMD4A,DAAM1,PRR11,GAB1,MXD3,KNTC1,GCNT1,DCK,ST5,SRPX2,BRCA1,DHFR,RB1,CCNF,H2AFX,SASS6</t>
  </si>
  <si>
    <t>NUSAP1,CENPF,OIP5,ASPM,DYRK3,FOXM1,GINS3,DONSON,SPAG5,RAD51AP1,CTSG,DLGAP5,CKAP5,MAST2,GINS1,NCAPG,DHFR,KIF14,DNMT1,CDCA4,NCAPD3,CHAF1A,E2F8,ZWINT,MSH6,TNFAIP2,RPA3,PCNA</t>
  </si>
  <si>
    <t>CDKN3,CENPF,SPC25,CHEK1,HIST1H2AB,ASPM,POLE,RAD51AP1,RSAD2,PRR11,BARD1,ISG20,NCAPG2,NCAPG,BRCA1,BRCA2,SUOX,TIPIN,KIF14,ECT2,CCNA2,ESCO2,WDHD1,H2AFX,CDC25C,MAD2L1</t>
  </si>
  <si>
    <t>CDKN3,CENPF,MCM2,CHEK1,SYCE2,CENPP,EHBP1L1,ASPM,IQGAP3,KIF23,SPAG5,PRR11,CENPN,DLGAP5,GINS1,NCAPG,BRCA1,KIF14,E2F8,CCNA2,ESCO2,WDHD1,HIST1H1B,CKAP2L,CDC25C,MAD2L1</t>
  </si>
  <si>
    <t>MNS1,HIST1H4I,DSN1,ADD1,CKS2,MYLPF,DSCC1,GINS3,GINS4,PABPC1,CENPI,PLK4,KNTC1,KCTD9,BARD1,NCAPG2,ANP32E,TAF5,DEK,CALM3,CIT,WDHD1,HIST1H1C,CHEK2,MAD2L1</t>
  </si>
  <si>
    <t>NUSAP1,HEMGN,MCM2,CHEK1,MCM10,SYCE2,ANLN,KIF23,SSX2IP,MYBL2,GCH1,SAP30,BRCA1,BRCA2,NFE2,TIPIN,DHFR,ATP5IF1,E2F1,RFC5,ECT2,TFDP1,E2F8,CCNA2,CDC6,CDC25C,MAD2L1</t>
  </si>
  <si>
    <t>CDKN3,GLRX5,SPC25,MCM10,PLXNB2,FEN1,ASPM,FOXM1,KIF23,SPAG5,RAD51AP1,CCT5,NT5DC2,DLGAP5,NCAPG2,NCAPG,BRCA2,DHFR,ANP32E,METAP2,DNMT1,TFDP1,USP14,FANCI,H2AFX,CDC6,MAD2L1</t>
  </si>
  <si>
    <t>KIF18A,ABCC4,KLHDC2,CHEK1,HMOX1,EHBP1L1,IQGAP3,FOXM1,POLE,POLH,KIF20B,NPLOC4,RAD51AP1,EPDR1,MAP2K3,CENPN,DAP,GCNT1,WDR62,NUCB1,CIT,UBR7,E2F8,CKAP2L,H2AFX,CDC25C,PCNA</t>
  </si>
  <si>
    <t>MAFG,NUSAP1,MNS1,SPC25,MND1,MCM10,EHBP1L1,DSCC1,FOXM1,SLC43A1,GTSE1,XK,ABHD4,POLD3,MAP2K3,PLK4,SRXN1,CKAP5,ISG20,GINS1,BRCA1,DHFR,PXMP2,ECT2,ESCO2,CCNF,CDC6</t>
  </si>
  <si>
    <t>CENPF,OIP5,MND1,DSN1,ADK,CKS2,UCHL5,IQGAP3,PCYT1B,FOXM1,THOC7,XRCC3,CDC42EP3,KIF20B,VPS35,SSX2IP,MYBL2,CENPN,RBKS,GINS1,ST3GAL5,DBF4,TIPIN,DHFR,OPTN,H2AFX</t>
  </si>
  <si>
    <t>NUSAP1,CDKN3,HK1,MCM2,OIP5,CHEK1,PLA2G15,HIST1H4B,HYAL3,UCP2,FEN1,ABCG2,UROS,CCL24,KIF23,SPAG5,RAD51AP1,PLK4,DLGAP5,NCAPG,DHFR,DTYMK,E2F8,CCNA2,ZWINT,FANCI</t>
  </si>
  <si>
    <t>CDKN3,EMILIN2,ADK,S100A8,S100A9,CKS2,ANLN,YWHAH,SPAG5,GDA,SPEN,SORD,KNTC1,LIN54,CYP24A1,DLGAP5,DHFR,KCNN4,C1QB,PAQR9,ST7,TFDP2,CCNA2,USP14,CKAP2L,TNFAIP2</t>
  </si>
  <si>
    <t>CLGN,OIP5,CKS2,HIST1H2BC,UCP2,FEN1,ULK1,UBE2E3,FOXM1,MPP1,NPLOC4,ATP5S,PLK4,STAG3,BARD1,NCAPG2,C2CD2L,ST3GAL5,KIF14,GPR19,SLC11A2,UBR7,CCNA2,ITGB3BP,MSH6,HDGF</t>
  </si>
  <si>
    <t>NUSAP1,CENPF,HMBS,MCM2,SYCE2,MPO,AQP1,RAD51AP1,PLK4,PRTN3,ILK,RAB8B,STARD10,DLGAP5,POPDC2,ARL6IP1,TIPIN,ANP32E,TAL1,ZWILCH,DTYMK,NUDT4,SLC16A6,CD47,MAD2L1,HDGF</t>
  </si>
  <si>
    <t>CDKN3,SPC25,HMBS,MCM10,DSCC1,MED7,IQGAP3,KIF20B,RAD51AP1,RSAD2,EPDR1,CEP57,PLK4,CD244,BARD1,ISG20,GCNT1,GINS1,BRCA1,TIPIN,DHFR,ZWILCH,E2F1,TEX9,ESCO2,CKAP2L</t>
  </si>
  <si>
    <t>CENPF,SPC25,SYCE2,CKS2,FCGRT,UBE2E3,ARHGAP21,CDC42EP3,ZCCHC3,SPAG5,SLC25A39,PLK4,CADM3,DLGAP5,NCAPG2,ANP32E,DEK,ATP5IF1,CCRL2,FCHO2,TEX9,TFDP1,CCNA2,ESCO2,CCNF,ISCU</t>
  </si>
  <si>
    <t>KIF18A,ABCC4,SPC25,SYCE2,CENPP,OSBPL1A,DSCC1,CENPT,SLC2A8,POLE,RAD51AP1,CENPI,PLK4,KNTC1,WBP11,SPP1,DDB1,FBXO10,BRCA1,DBF4,GAS2L3,NKIRAS2,RFNG,ESCO2,PDZK1IP1,SH3BP5L</t>
  </si>
  <si>
    <t>NUSAP1,CHEK1,SYCE2,S100A1,CKS2,GABARAPL1,ANLN,ASPM,CHCHD7,ST3GAL4,SSX2IP,KCTD9,CD244,DLGAP5,GCLM,DHFR,GOLIM4,ATP5IF1,DTYMK,RFC5,TFDP1,SEC61G,CHEK2,SASS6,CDC6,MAD2L1</t>
  </si>
  <si>
    <t>MNS1,SPC25,HEMGN,OIP5,CENPP,PPM1L,ALDH1A1,KIF20B,CEP70,PRKAR2B,PRR11,KNTC1,NDE1,BARD1,PTDSS2,NFE2,DCLK2,TAF5,GAS2L3,E2F2,RGS12,TFDP2,WDHD1,CKAP2L,SASS6,MAD2L1</t>
  </si>
  <si>
    <t>EPHX2,CDKN2D,OIP5,MGLL,PIP5K1B,FOXM1,KIF20B,SPAG5,RAD51AP1,DAAM1,PLK4,SPP1,DLGAP5,BARD1,BRCA1,KIF14,ANP32E,TAF5,NUP160,NCAPD3,ITGB3BP,CCNF,CCNE2,FANCI,CHEK2,CDC25C</t>
  </si>
  <si>
    <t>NUSAP1,CDKN3,MNS1,CENPF,SPC25,OIP5,F13A1,SYCE2,CENPP,MPP1,SLC43A1,FXN,MRPL18,CENPI,GINS1,NCAPG,TIPIN,RFC5,CCNA2,CCNF,CKAP2L,HIST1H2BB,RPA3,PHF10,MAD2L1,PCNA</t>
  </si>
  <si>
    <t>PLXNB2,S100A9,FZR1,FCER1G,ANLN,SLC43A1,ABHD4,GDA,CSF1R,PRR11,BCL2L1,NCAPG2,E2F1,LCN2,ECT2,E2F8,CCNA2,CCNF,SLC16A6,SEC61G,CD68,HIST1H2BB,CDC25C,MXD1</t>
  </si>
  <si>
    <t>KIF18A,CENPF,GABARAPL2,ADD1,CENPP,HIST1H2BC,ASPM,MED21,KIF23,GINS4,ST3GAL4,KIF20B,RAD51AP1,GHITM,MAP2K3,PLK4,KNTC1,LIN54,NCAPG,GAS2L3,CALM3,TEX9,CIT,CDC25C</t>
  </si>
  <si>
    <t>NUSAP1,SAV1,HMBS,MCM2,MCM10,TRIM59,FEN1,ASPM,DSCC1,ST3GAL4,SPAG5,PRR11,REEP4,SNCA,KNTC1,NDE1,NCAPG2,BRCA1,SLC25A38,CDCA4,DTYMK,CHAF1A,ITGB3BP,CCNF,SNHG10</t>
  </si>
  <si>
    <t>CDKN3,OIP5,PLA2G15,DSN1,F13A1,CKS2,FCER1G,ANLN,IQGAP3,KIF23,MYBL2,RBKS,MFF,ARL6IP1,KIF14,MAP1LC3B,DTYMK,ECT2,BOLA3,E2F8,CCNA2,CCNE2,HIST1H1B,CKAP2L,RPA3</t>
  </si>
  <si>
    <t>EPOR,GOLM1,ADK,GFI1B,MID1IP1,ASPM,NMNAT3,LEFTY1,NECAP2,SLC20A1,MYO1D,STARD10,PTDSS2,SAP30,FBXO10,BRCA1,AFG3L2,KCNN4,RAD23A,MRPS18C,RFC5,CCNA2,NARF,LMNA,KLHL12</t>
  </si>
  <si>
    <t>STX2,ABCA3,TMEM120B,FANCD2,FZR1,POLE,CDC42EP3,SPAG5,ZFP41,MAP2K3,STAG3,MYBL2,CENPN,CENPL,DCK,TUSC1,BRCA1,IER3,CYB5R3,GOLIM4,ZNFX1,CCNF,CCNE2,CKAP2L,CERCAM</t>
  </si>
  <si>
    <t>NUSAP1,NCAPH2,HIST1H2BM,HIST1H4A,HIST1H4C,MICAL3,EPN1,FOXM1,POLH,GTSE1,CDC42EP3,MYBL2,MXD3,PTDSS2,MAST2,STK11,BRCA1,KLHL23,WDR62,GPR19,E2F1,CIT,CCNF,HIST1H1B,TNFAIP2</t>
  </si>
  <si>
    <t>PCYT1A,HK1,HP,DGCR8,SMPD4,AQP9,ZFP41,SNCA,KNTC1,ACSS1,ANKRD49,NCAPG2,DHFR,SLC25A38,PXMP2,RABGGTB,ST7,ABCB6,TFDP2,LMNA,TMEM9,CCNE2,CKAP2L,RPA3,HDGF</t>
  </si>
  <si>
    <t>TLR8,MID1IP1,UBE2H,AP1B1,ARRDC3,IQGAP3,KIF23,ST3GAL2,CENPI,SSX2IP,ABTB1,XKR5,CNNM2,CENPN,DDB1,NCAPG2,TAF5,PDGFC,UBR7,CCNA2,WDHD1,LMO2,CKAP2L,PIP4K2C,PCNA</t>
  </si>
  <si>
    <t>NUSAP1,EPHX2,STX2,CDKN3,MGAT4B,MNS1,HMBS,MGLL,SYCE2,FECH,ARHGAP21,PQLC1,SMPD4,TMEM107,ABHD4,DAP,GCLM,HEBP1,SPSB3,RABGGTB,CCNA2,SEC61G,CHEK2,KLHL12,PHF10</t>
  </si>
  <si>
    <t>CDKN2D,MND1,UBE2H,KIF23,PQLC1,POLH,SMPD4,PRR11,REEP4,SORD,KCTD9,UAP1,ACSS1,NCAPG,ARL6IP1,DBF4,DHFR,KCNN4,KIFC1,OGFRL1,TFDP2,CCNF,NUDT4,CKAP2L,SASS6</t>
  </si>
  <si>
    <t>CDKN3,CENPF,MCM2,CKS2,HIST1H4C,FEN1,RAD51AP1,CCT5,MAP2K3,SORD,MYBL2,GLS2,DLGAP5,GINS1,SAP30,BRCA1,DHFR,ABCB6,CIT,CCNA2,WDHD1,FANCI,CDC6,CDC25C,PCNA</t>
  </si>
  <si>
    <t>NUSAP1,KIF18A,PNMA1,HEMGN,ANLN,POLH,CENPI,PRKAR2B,PLK4,MXD3,NDE1,NCAPG2,NCAPG,WDR90,TAF5,DEK,GAS2L3,E2F1,ECT2,ZWINT,WDHD1,H2AFX,SASS6,CDC25C</t>
  </si>
  <si>
    <t>MCM2,TRIM59,CKS2,GABARAPL1,ANLN,ASPM,THOC7,KIF23,WRN,ST3GAL4,SSX2IP,CNDP2,RAB8B,GADD45A,GCLM,DHFR,DNMT1,ATP5IF1,DTYMK,SMC4,RFC5,H2AFX,SASS6,CDC6</t>
  </si>
  <si>
    <t>KIF18A,AFMID,ZDHHC15,PIP5K1B,RNF26,FOXM1,THOC7,POLE,GINS4,FXN,CCDC77,KIF20B,SPAG5,EPDR1,ILK,DCK,NFE2,TIPIN,WDR90,RFC5,E2F8,HEXIM2,PDZK1IP1,BEX4</t>
  </si>
  <si>
    <t>ACP1,TRIM59,FEN1,KIF23,POLH,GTSE1,FXN,CCDC77,RNF11,ARRB1,DAP,DHFR,ANP32E,RABGEF1,WDR90,DEK,NUP160,KIFC1,UBR7,PTP4A3,LMNA,WDHD1,FANCI,PCNA</t>
  </si>
  <si>
    <t>NUSAP1,KIF18A,MCM2,UCP2,ASPM,PIP5K1B,RBM38,SLC43A1,POLH,POLD3,KNTC1,DLGAP5,BARD1,RBKS,GCH1,NCAPG,DHFR,TAF5,P4HA2,SMC4,RFC5,UBR7,USP14,OPTN</t>
  </si>
  <si>
    <t>KIF18A,GLRX5,CLGN,SPC25,MGLL,HIST1H2BH,HYAL3,MICAL3,FNTB,POLE,CEP70,PRKAR2B,CTSG,PLK4,STK11,BRCA1,PXMP2,RAD23A,ZWILCH,LCN2,TFDP2,MSH6,CCNE2,HCFC1</t>
  </si>
  <si>
    <t>CENPF,MCM2,CHEK1,MCM10,CKS2,HIST1H2BH,FEN1,ASPM,GINS3,SPAG5,RAD51AP1,MRPL18,DLGAP5,CKAP5,NCAPG2,NCAPG,IER3,GCLM,DHFR,RFC5,ZWINT,FANCI,CDC6,RPA3</t>
  </si>
  <si>
    <t>NUSAP1,EPOR,S100A8,S100A9,GABARAPL1,AP2A2,AP1B1,HP,FECH,EEF2K,ABCG2,BCL2L13,PPARG,MXD3,MYO1D,MYEF2,BRCA2,KCNN4,GNA12,NME4,KIFC1,LCN2,RIT1,CDC6</t>
  </si>
  <si>
    <t>CDKN3,ACP1,SPC25,MCM10,SYCE2,CENPP,CKS2,DSCC1,SPAG5,RAD51AP1,MRPL18,CENPN,DCK,GINS1,CCRL2,TFDP1,CCNA2,CKAP2L,H2AFX,HIST1H2BB,HIST1H1A,MAD2L1</t>
  </si>
  <si>
    <t>SAV1,CHEK1,SYCE2,FEN1,TSPAN33,MRPL18,KNTC1,BARD1,NEDD1,GINS1,SAP30,TIPIN,DHFR,ZWILCH,ATP5IF1,MRPS18C,RFC5,E2F8,CCNA2,USP14,ABCB10,WDHD1,MAD2L1</t>
  </si>
  <si>
    <t>DGCR8,SERTAD3,KIF23,RNF19A,PPM1D,SMPD4,XK,ST3GAL2,AQP9,RNF11,RSAD2,ARRB1,UBXN2A,TMEM183A,PHYHIP,MYEF2,DHFR,NME3,MRPL49,SLC25A42,WIPI1,E2F2,AGMAT</t>
  </si>
  <si>
    <t>CDKN3,CENPF,CHEK1,CKS2,FEN1,SPAG5,PPP2R1B,CCT5,ASNA1,GHITM,SORD,MYBL2,ILK,DLGAP5,CKAP5,KIFC1,CHAF1A,CIT,WDHD1,H2AFX,CDC6,CDC25C,HDGF</t>
  </si>
  <si>
    <t>SPC25,CHEK1,FANCD2,CENPP,ADK,FCER1G,UCHL5,FEN1,SPAG5,FRMD4A,SLC6A13,TARSL2,RSAD2,PLK4,CD244,GCNT1,NCAPG2,TFDP1,TFDP2,CCNA2,OPTN,CDC6,MAD2L1</t>
  </si>
  <si>
    <t>NUSAP1,CENPF,CETN3,MID1IP1,TMEM107,XRCC3,KIF20B,PLK4,MYBL2,UAP1,PTGER3,NCAPG,BRCA1,METAP2,KIFC1,ZWILCH,CIT,E2F8,CCNA2,ZWINT,CKAP2L,CDC6,CDC25C</t>
  </si>
  <si>
    <t>EPOR,F13A1,ANLN,FBXO7,SMOX,SERTAD3,DYRK3,TMEM107,NRIP3,SLC6A13,CENPI,NCAPG2,WISP2,FBXO9,ST3GAL5,DHFR,KLHL23,ANP32E,TEX9,TFDP2,ESCO2,ABCB10,TSPAN8</t>
  </si>
  <si>
    <t>NUSAP1,NCAPH2,HIST1H2BM,AP1B1,HIST1H4A,HIST1H4C,OSBPL1A,ASPM,MICAL3,FOXM1,GTSE1,SORD,MYBL2,MXD3,DLGAP5,MAST2,APOLD1,WDR62,KIFC1,SLC11A2,CIT,CCNF,LRRC20</t>
  </si>
  <si>
    <t>HIST1H2BN,HIST1H2BM,HIST1H2BF,HIST1H2BE,HIST1H2BC,HIST2H2BE,HIST1H3D,UCP2,ULK1,ATG9A,HIST1H2BK,MPST,GALNT10,PPM1D,PABPC1,CEP57,GAB1,CKAP5,GADD45A,TAF5,HIST1H2BJ,H2AFX,PCNA</t>
  </si>
  <si>
    <t>PI4K2B,GLRX5,GGNBP2,TMEM60,EMILIN2,TRIM59,FANCD2,CCL24,ST3GAL4,RNF11,ACSS1,MYEF2,TIPIN,KEL,METAP2,ZWILCH,MRPS18C,CIT,E2F8,SLC16A6,PDZK1IP1,H2AFX,AGMAT</t>
  </si>
  <si>
    <t>NUSAP1,HMBS,ST3GAL6,ASPM,SNX15,IQGAP3,KIF23,CCT5,CNDP2,PRR11,CENPL,BCL2L1,BRCA1,DHFR,ANP32E,GAS2L3,DTYMK,RFC5,ECT2,BOLA3,CCNA2,H2AFX,RPA3</t>
  </si>
  <si>
    <t>ABCA3,PLXNB2,EHBP1L1,OSBPL1A,MPO,ST3GAL2,YWHAH,AQP9,TSPAN33,ARRB1,CSF1R,KLF1,KCTD14,PRTN3,PTGS1,IER3,HEBP1,TAL1,OGFRL1,LBP,RHD,LMO2,BEX4</t>
  </si>
  <si>
    <t>MNS1,KLHDC2,FCER1G,DGCR8,RNF26,FRMD4A,ARRB1,CENPI,PLK4,CENPN,CD244,CHAC2,ALMS1,ANP32E,TAF5,DNMT1,CDCA4,SMC4,MSH6,HIST1H1C,H2AFX,SASS6,HIST1H2BB</t>
  </si>
  <si>
    <t>MAFG,EPOR,CENPF,UBAP1,FZR1,CLCN3,APOL2,RBM38,SERTAD3,DYRK3,KIF23,ANK1,PPOX,MXI1,FN3K,KLHL7,FBXO34,RB1,CCNF,SAMD11,GYPC,TNFAIP2,RNF139</t>
  </si>
  <si>
    <t>ABCC4,MND1,DSN1,CENPP,FZR1,PEF1,COL5A1,CENPT,POLE,POLH,MRPL18,SLC22A4,SSNA1,NCAPG2,NCAPG,ANP32E,SPSB3,WDR62,NCAPD3,GPS2,SMC4,E2F4,RPA3</t>
  </si>
  <si>
    <t>TMEM60,MNS1,NCAPH2,CKS2,ZDHHC15,PPM1L,ARHGAP21,FNTB,CGRRF1,CENPI,PRKAR2B,FGD6,PTGS1,GPR146,DHFR,DNMT1,OGFRL1,ZWILCH,WIPI1,GAS2L3,UBR7,NARF,TSPAN8</t>
  </si>
  <si>
    <t>TMEM60,MID1IP1,DSCC1,PPM1D,SLC19A2,NUDCD2,SPAG5,MRPL18,SLC20A1,SSNA1,ATP5S,TUSC1,BPGM,GCLM,TCEAL8,DEK,NCAPD3,E2F2,TFDP1,ADIPOR1,LRRC20,CDC6,FAHD1</t>
  </si>
  <si>
    <t>OIP5,CKS2,SLC43A1,CPOX,POLD3,MAP2K3,SORD,DLGAP5,CKAP5,GINS1,GCLM,DHFR,KIFC1,DNMT1,CHAF1A,CIT,ITGB3BP,WDHD1,FANCI,H2AFX,CDC6,CDC25C,HDGF</t>
  </si>
  <si>
    <t>UBE2L6,OIP5,SYCE2,EIF4ENIF1,OSBPL1A,CENPT,POLE,POLH,AOAH,APEH,AQP1,RAD51AP1,SSX2IP,RBM43,GCLM,DHFR,DNMT1,MRPS18C,TFDP1,SLC16A6,TMEM9,SH3BP5L,CDC6</t>
  </si>
  <si>
    <t>MNS1,CENPF,AQP11,SPC25,HEMGN,CKS2,GABARAPL1,FCER1G,OSBPL1A,FEN1,ASPM,MMP2,MPP1,TMEM107,CSF1R,MXD3,ISG20,SAP30,CKAP2L,CDC6,CDC25C,RPA3,MAD2L1</t>
  </si>
  <si>
    <t>ACHE,TUSC2,MYLPF,ATG9A,NENF,MPP1,AOAH,SNCA,MAP2K3,PTDSS2,PTGER3,TMEM179B,BNIP3L,RNF10,RABGEF1,GNA12,TAL1,ISCA1,LMNA,HAGH,SEC14L2</t>
  </si>
  <si>
    <t>SPC25,CHEK1,HIST1H2AB,HIST1H4F,POLE,NECAP2,ASNA1,DLGAP5,NCAPG2,NCAPG,BRCA1,HIST4H4,SUOX,KIF14,ANP32E,LCN2,ECT2,CCNA2,HIST1H1B,MAD2L1</t>
  </si>
  <si>
    <t>NUSAP1,CHEK1,TRIM59,S100A1,CKS2,GABARAPL1,CLCN3,ANLN,ASPM,MYLPF,KIF23,MAD2L1BP,SSX2IP,CD244,DHFR,ATP5IF1,SMC4,RFC5,OXT,H2AFX,SASS6,CDC6</t>
  </si>
  <si>
    <t>SPC25,HMBS,CKS2,RPRM,ST3GAL6,FOXM1,MPP1,RNF19A,GTSE1,SPAG5,REEP4,ATP2B4,SPP1,DLGAP5,BARD1,GADD45A,SAP30,NCAPG,PXMP2,ZWILCH,DTYMK,OPTN</t>
  </si>
  <si>
    <t>ABCA3,TMEM60,SH3YL1,ANLN,PIP5K1B,DGCR8,CUL4A,SMPD4,NECAP2,TRAK2,POLD3,PRR11,TNK1,TLK1,SRPX2,CYB5R3,DEK,RAB3IL1,SLC25A42,CCNA2,ACBD4,SASS6</t>
  </si>
  <si>
    <t>STX2,ABCA3,EXT1,TRIM59,FAM110C,SLC30A10,IQGAP3,SERTAD3,KIF23,RNF19A,PPM1D,KIF20B,PHACTR4,STARD10,MYEF2,STK11,DHFR,PXMP2,FBXO34,WDR62,WIPI1,AGMAT</t>
  </si>
  <si>
    <t>FANCD2,ANLN,MPP1,KIF23,PPM1D,POLE,GINS4,KIF20B,XKR5,MXD3,DLGAP5,GINS1,ALMS1,ARL6IP1,DBF4,TIPIN,RNF10,DEK,GAS2L3,UBR7,E2F8,SASS6</t>
  </si>
  <si>
    <t>CDKN3,HMBS,CKS2,HIST1H2BM,HIST1H2BC,GTSE1,TMEM107,ABHD4,PRKAR2B,POLD3,ATP2B4,SORD,MXD3,WBP11,CENPL,CHAC2,NCAPD3,GAS2L3,CCNF,CKAP2L,TNK2</t>
  </si>
  <si>
    <t>NUSAP1,HEMGN,MCM10,CENPP,PPM1L,DSCC1,UBE2E3,CENPT,RAD51AP1,PRKAR2B,PRR11,IFT140,NCAPG2,SUOX,RB1,E2F2,ECT2,E2F8,CCNF,SASS6,CDC6,PCNA</t>
  </si>
  <si>
    <t>NUSAP1,MNS1,ACP1,HMBS,ST3GAL6,UCHL5,ASPM,DSCC1,IQGAP3,KIF23,CCT5,CNDP2,DLGAP5,BCL2L1,BRCA1,ANP32E,GAS2L3,RFC5,ECT2,CCNA2,H2AFX,RPA3</t>
  </si>
  <si>
    <t>ABCA3,PLXNB2,PLA2G15,GFI1B,MPO,ST3GAL2,SPECC1,AQP9,ARRB1,CSF1R,PRTN3,CD244,PTGER3,IER3,HEBP1,TAL1,GP9,OGFRL1,LBP,TLCD2,LMO2,CD68</t>
  </si>
  <si>
    <t>PI4K2B,HMBS,CHEK1,SYCE2,ANLN,SPAG5,TSPAN33,RAD51AP1,KNTC1,NDE1,BARD1,SAP30,BRCA2,TIPIN,ZWILCH,ATP5IF1,GAS2L3,DTYMK,RFC5,E2F8,USP14,MAD2L1</t>
  </si>
  <si>
    <t>CDKN3,MOSPD3,DSN1,F13A1,ADRB2,FCER1G,ALDH1A1,APEH,ARMC9,SPAG5,FRMD4A,RAD51AP1,IGF1,SDC3,SNCA,SORD,SNX3,NCAPG,RAB3IL1,TFDP1,E2F8,FANCI</t>
  </si>
  <si>
    <t>NUSAP1,SPC25,PCGF3,MYLPF,UBE2E3,RNF26,NPLOC4,SSX2IP,CEP70,TRAK2,REEP4,SORD,DLGAP5,DEK,METAP2,SMC4,RGS12,E2F8,ESCO2,MSH6,NUDT4,MAD2L1</t>
  </si>
  <si>
    <t>CHEK1,ZRANB3,CENPP,OTUB2,ASPM,RNF19A,PABPC1,KIF20B,PRR11,KIF14,ANP32E,CLP1,DEK,RABGGTB,ZWILCH,ECT2,UBR7,E2F8,CCNF,CCNE2,CDC6,HDGF</t>
  </si>
  <si>
    <t>CENPF,MIER3,MCM2,SYCE2,CKS2,ANLN,THOC7,GINS3,KIF23,IBTK,CENPI,TRAK2,TMEM183A,AGPAT4,FBXO9,KIFC1,RAD21,CDCA4,E2F2,RFC5,NUDT4,CDC25C</t>
  </si>
  <si>
    <t>NUSAP1,CENPF,MCM2,OIP5,MCM10,FEN1,ASPM,FOXM1,KIF23,SPAG5,MRPL18,POLD3,PLK4,DLGAP5,CKAP5,NCAPG2,NCAPG,ZWILCH,CCNA2,ZWINT,FANCI,CDC6</t>
  </si>
  <si>
    <t>MCM2,MCM10,CKS2,FEN1,DONSON,RAD51AP1,PPP2R1B,CCT5,BCL2L1,TIPIN,DNMT1,SMC4,RFC5,TFDP1,USP14,MSH6,H2AFX,CDC6,RPA3,GPN3,MAD2L1,PCNA</t>
  </si>
  <si>
    <t>MAFG,SPC25,CHEK1,MCM10,DSN1,SYCE2,CENPP,DSCC1,DYRK3,POLE,PPP2R1B,CNDP2,SPP1,NCAPG2,GINS1,NCAPG,DHFR,ST7,TFDP2,FANCI,PSME3,CDC6</t>
  </si>
  <si>
    <t>MOSPD3,MCM10,FANCD2,CKS2,FECH,IQGAP3,GTSE1,SMPD4,EPDR1,ATP6V0A1,DLGAP5,GINS1,C2CD2L,DBF4,DTYMK,CIT,PTP4A3,WDHD1,CHEK2,CKAP2L,MAD2L1</t>
  </si>
  <si>
    <t>SYCE2,HIST1H4H,BCL2L13,RNF26,HIST3H2BB,NRIP3,PRCC,SLC25A39,MXD3,GFAP,MED22,WDR90,CALM3,E2F1,E2F4,RHD,GYPC,HIST1H2BB,PSME3</t>
  </si>
  <si>
    <t>HMBS,EXT1,MND1,AFMID,ANLN,KIF23,FXN,SSNA1,MYBL2,ACSS1,DLGAP5,GINS1,TMEM179B,E2F2,CCNA2,ZWINT,SLC16A6,CCNE2,SEC61G,HIST1H1B,MAD2L1</t>
  </si>
  <si>
    <t>KATNAL1,PLA2G15,HIST1H3C,ANLN,HIST1H4H,COL5A1,KIF23,TAPT1,GINS4,STAG3,GAB1,MYBL2,SAP30,MAP1LC3B,SMC4,E2F2,ECT2,E2F8,CCNE2,HIST1H1B,CKAP2L</t>
  </si>
  <si>
    <t>CDKN3,MCM2,OIP5,MGLL,MCM10,HIST1H4C,FEN1,SPAG5,TSPAN33,SSX2IP,CTSG,PRTN3,CENPN,DLGAP5,FBXO10,CDCA4,GPR19,CIT,ESCO2,CKAP2L,MAD2L1</t>
  </si>
  <si>
    <t>CKS2,HIST1H2AB,HIST1H2BE,HIST1H3H,PIM1,UCHL5,SLC2A8,XK,IGF1,CENPI,PLK4,KNTC1,UAP1,BRCA1,CDCA4,ECT2,TFDP1,OPTN,CCNE2,MAD2L1,HDGF</t>
  </si>
  <si>
    <t>NUSAP1,CDKN3,CENPF,MCM2,OIP5,CHEK1,DSN1,HIST1H4C,FOXM1,SPAG5,NT5DC2,CENPI,MYO1D,CHAC2,DLGAP5,GINS1,NCAPG,KIF14,E2F8,ZWINT,CDC6</t>
  </si>
  <si>
    <t>MIER3,SPC25,KATNAL1,PLA2G15,TRIM59,HIST1H2BF,HIST1H2BE,ANLN,FECH,KIF23,SPEN,KNTC1,CENPN,ARL6IP1,ANP32E,WDR90,RFC5,TFDP2,ISCU,CKAP2L,CYP2U1</t>
  </si>
  <si>
    <t>PLXNB2,ANLN,DSCC1,CENPI,KCTD14,PLK4,CKAP5,BARD1,SPIRE1,MBOAT2,BRCA1,DBF4,KLHL23,NUP160,ECT2,CIT,CDC6</t>
  </si>
  <si>
    <t>NUSAP1,CDKN3,MNS1,GABARAPL1,GTSE1,FXN,PLK4,KCTD9,CD244,DLGAP5,DAP,BRCA1,NFE2,ATP5IF1,CHAF1A,CCNA2,CCNF,CD68,CDC6,CDC25C,MAD2L1</t>
  </si>
  <si>
    <t>SPC25,CHEK1,MND1,TRIM59,FANCD2,ZDHHC15,ANLN,MED7,RAD51AP1,MRPL18,ASNA1,MXD3,NCAPG2,ALMS1,SUOX,NFE2,ANP32E,CCNA2,OPTN,CDC6,MAD2L1</t>
  </si>
  <si>
    <t>EPHX2,CDKN2D,PIM1,HIST1H4B,MPP2,KIF23,KIF20B,RAD51AP1,TNK1,PRTN3,BARD1,BCL2L1,GADD45A,MYEF2,KIF14,P4HA2,NCAPD3,SMC4,BTAF1,CHEK2,CDC25C</t>
  </si>
  <si>
    <t>EPHX2,AP1B1,DGCR8,CCL24,IQGAP3,SCLY,NUDCD2,KIF20B,SHF,SLC20A1,PHACTR4,UBXN2A,GAB1,KCTD9,BCORL1,AFG3L2,FBXO34,WIPI1,RB1,ECT2,SLC16A6</t>
  </si>
  <si>
    <t>PI4K2B,HK1,OIP5,PIK3R2,POLE,SMPD4,AQP9,RAD51AP1,PHACTR4,ATP5S,ANKRD49,GCNT1,AFG3L2,CYB5R3,METAP2,OGFRL1,ST7,NUCB1,ZWINT,CCNF,TMEM9</t>
  </si>
  <si>
    <t>ANLN,PIM1,HIST1H4H,MED7,KIF23,SLC43A1,GTSE1,PPARG,KIF20B,CENPI,KNTC1,EVI5,ODC1,ECT2,E2F8,CCNA2,CCNF,CKAP2L,CDC25C</t>
  </si>
  <si>
    <t>MNS1,MARK3,CHEK1,PIM1,ALDH1A1,RANBP10,KIF23,WRN,TMEM14C,PPOX,RSAD2,VPS35,ST5,MFF,IER3,GCLM,C1QC,NUDT19,SLC11A2,WDHD1,CDC25C</t>
  </si>
  <si>
    <t>HEMGN,KATNAL1,OSBPL1A,FEN1,ATG9A,MMP2,IQGAP3,CACHD1,TMEM107,XRCC3,POLD3,CTSE,GAB1,PTDSS2,BRCA2,IER3,WDR90,CIT,RGS12,TFDP2,CDC25C</t>
  </si>
  <si>
    <t>CLGN,SPC25,PEF1,HIST1H2BC,HIST1H3H,HIST1H4H,FECH,DSCC1,FOXM1,PPM1A,SPAG5,STAG3,SORD,KCTD9,SAP30,BRCA1,ST3GAL5,TFDP1,E2F8,FANCI,RPA3</t>
  </si>
  <si>
    <t>KIF18A,CLGN,CENPF,FANCD2,CENPP,DGCR8,KIF23,PRR11,MYBL2,DLGAP5,DCK,GINS1,SAP30,MYEF2,BRCA1,APOLD1,KIFC1,CIT,CCNE2,CKAP2L,H2AFX</t>
  </si>
  <si>
    <t>SAV1,CKS2,HIST1H3D,JOSD2,SNX15,IQGAP3,MPO,KIF23,ST3GAL2,REEP4,MAP2K3,CTSG,PRTN3,ISG20,GADD45A,GCLM,CCNA2,ESCO2,ORMDL3,MICALL2,FAHD1</t>
  </si>
  <si>
    <t>RNF168,FEN1,IQGAP3,MPO,KIF23,TMEM107,FXN,SLC25A39,CTSG,XKR5,MXD3,CENPN,SAP30,WDR90,WDR62,KIFC1,DNMT1,DTYMK,CIT,MS4A3,CKAP2L</t>
  </si>
  <si>
    <t>GLRX5,F13A1,PIP5K1B,DGCR8,UROS,MPP1,KIF20B,RAD51AP1,TARSL2,SLC25A39,SLC22A4,CNDP2,ATP5S,ATP6V1E1,HEBP1,GP9,ITGB3BP,CKAP2L,SASS6,KLHL12,CDC6</t>
  </si>
  <si>
    <t>GLRX5,TRIM59,ASPM,DSCC1,FXN,KIF20B,SPAG5,SLC25A39,SSX2IP,SSNA1,PRR11,KNTC1,BRCA1,DNMT1,CDCA4,SLC11A2,CHAF1A,E2F1,CCNF,CHEK2,H2AFX</t>
  </si>
  <si>
    <t>MNS1,CHEK1,MID1IP1,FEN1,CRIPT,SAMD1,KIF23,NRIP3,PRR11,SORD,UAP1,SPP1,AGPAT4,GINS1,GFAP,DBF4,TIPIN,TBCD,GAS2L3,CCNF,MXD1</t>
  </si>
  <si>
    <t>MGAT4B,KLHDC2,PLXNB2,PLA2G15,ACSL1,GABARAPL1,DYRK3,MPO,ST3GAL2,AQP9,CSF1R,KCTD14,PRTN3,CD244,PTGER3,IER3,GP9,OGFRL1,LBP,TLCD2,CD68</t>
  </si>
  <si>
    <t>NUSAP1,HMBS,MCM2,CHEK1,SYCE2,ANLN,CARM1,KIF23,SPAG5,RAD51AP1,MRPL18,PLK4,CKAP5,DCK,SAP30,BRCA1,KLHL7,DNMT1,RFC5,RPA3,MAD2L1</t>
  </si>
  <si>
    <t>NUSAP1,ABCA3,CENPF,CENPP,TMEM129,ASPM,MYLPF,PCYT1B,KIF23,YWHAH,HSPB6,CEP70,PRKAR2B,MXD3,ACSS1,PTDSS2,NCAPG,OPTN,SAMD11,PAFAH1B1,H2AFX</t>
  </si>
  <si>
    <t>RNF168,CENPF,SYCE2,ANLN,DGCR8,MED7,UBE2E3,CARM1,THOC7,GINS3,TMEM107,TRAK2,PLK4,TMEM183A,FBXO9,DBF4,RFC5,CCNF,NUDT4,CHEK2,CDC25C</t>
  </si>
  <si>
    <t>KIF18A,HMBS,CHEK1,PICALM,ADK,ANLN,UCHL5,DONSON,PLK4,KCTD9,ST3GAL5,DHFR,AFG3L2,METAP2,NUDT19,NCAPD3,WWP1,SMC4,ESCO2,CCNE2,TNK2</t>
  </si>
  <si>
    <t>CLN8,ANLN,UCP2,ATG9A,IQGAP3,NDST2,SPAG5,HSPB6,VPS35,FGD6,XKR5,DAP,TUSC1,ALMS1,TMCC2,SLC25A38,PACS2,ATP5IF1,CHEK2,CKAP2L,SH3BP5L</t>
  </si>
  <si>
    <t>ABCA3,MKRN1,WDR81,S100A1,AFMID,GABARAPL1,CRIPT,EEF2K,ATG9A,UBE2E3,PQLC1,DONSON,TMEM107,SORD,WDR90,ATP5IF1,E2F2,TFDP2,THRA,H2AFX,GPN3</t>
  </si>
  <si>
    <t>HMOX1,PLXNB2,ACSL1,S100A8,S100A9,HP,FECH,ABCG2,BCL2L13,ST3GAL4,PPARG,ARRB1,ATP6V1E1,SPP1,PTGS1,GOLIM4,NME4,RAB3IL1,P4HA2,ZNFX1,RIT1</t>
  </si>
  <si>
    <t>CENPF,MCM10,SYCE2,CKS2,IQGAP3,MPO,KIF23,SPAG5,RAD51AP1,MRPL18,PLK4,PRTN3,DCK,NCAPG2,GINS1,TEX9,E2F8,CDC6,CDC25C</t>
  </si>
  <si>
    <t>HIPK1,TSC1,GABARAPL1,RANBP10,KIF23,WRN,ZFP41,CENPN,ACSS1,NCAPD3,WIPI1,DUSP8,FCHO2,ECT2,ESCO2,RIT1,CDC25C</t>
  </si>
  <si>
    <t>WBP1,HIPK1,HIST1H4C,ALDH1A1,RBM38,ABHD4,IBTK,SLC20A1,SLC22A4,HSPB6,SSX2IP,NDE1,BPGM,SUOX,NME3,MRPL49,OAS3,CBR1</t>
  </si>
  <si>
    <t>CDKN3,CENPF,MGLL,ANLN,HIST1H4J,ASPM,HIST1H2BK,FOXM1,MPST,PIR,SPAG5,CTSG,PRTN3,CENPN,DLGAP5,GINS1,GPR19,CALM3,ESCO2,SH3BP5L</t>
  </si>
  <si>
    <t>NUSAP1,KIF18A,TMEM60,MCM2,CHEK1,CKS2,HIST1H3H,DSCC1,RNF19A,CPOX,CENPI,SSNA1,REEP4,RAB8B,BCL2L1,CD82,ARL6IP1,CDCA4,PCGF1,NARF</t>
  </si>
  <si>
    <t>PI4K2B,KIF18A,KLHDC2,F13A1,SYCE2,ARHGAP21,MPO,RSAD2,PLK4,PRTN3,ISG20,GPR146,BRCA1,CCRL2,TFDP2,MS4A3,MXD1</t>
  </si>
  <si>
    <t>FANCD2,OTUB2,APOL2,SOX6,FOXM1,POLE,ST3GAL4,FXN,YPEL4,PRKACA,UBXN2A,NDE1,RBKS,STK11,BPGM,FBXO34,CIT,RIT1,ABCB10,HAGH</t>
  </si>
  <si>
    <t>M8398</t>
  </si>
  <si>
    <t>Genes down-regulated in brain microglia versus spleen CD8+ dendritic cells.</t>
  </si>
  <si>
    <t>CDKN2D,MKRN1,SPC25,OIP5,EXT1,HIST1H3H,ANK1,TRIM58,PPARG,PPOX,RSAD2,IGF1,ART4,CENPI,GAB1,TNFRSF14,MBOAT2,GP9,PDZK1IP1,CD47</t>
  </si>
  <si>
    <t>ACP1,GABARAPL2,S100A1,GABARAPL1,PIP5K1A,CHCHD7,RNF19A,YWHAH,IGF1,PRKACA,ATP6V1E1,PTGER3,BRCA1,IER3,CYB5R3,CAPN5,PIGQ,DPF3,CD68,HCFC1</t>
  </si>
  <si>
    <t>NUSAP1,MCM2,OIP5,CKS2,HIST1H4C,FEN1,PIP5K1B,CPOX,KIF20B,GINS1,STK3,EVI5,IER3,TIPIN,TFDP1,CCNA2,ZWINT,H2AFX,GPN3,MAD2L1</t>
  </si>
  <si>
    <t>CDKN3,SPC25,CKS2,FECH,FOXM1,MPP1,GINS3,RNF19A,AOAH,SCLY,XRCC3,SPAG5,CENPI,DLGAP5,NCAPG,DHFR,KLHL23,CIT,MSH6,SEC14L2</t>
  </si>
  <si>
    <t>DSN1,SYCE2,CKS2,DSCC1,ARHGAP21,KIF23,GTSE1,NUDCD2,CENPN,CENPL,BRCA2,METAP2,TBCD,DTYMK,E2F2,TEX9,E2F8,CCNA2,ITGB3BP,SEC61G</t>
  </si>
  <si>
    <t>CLN8,CDKN3,HMOX1,PLXNB2,S100A1,FCER1G,EPN1,SOX6,MPP1,AOAH,MSH5,ARRB1,CSF1R,CNDP2,CYP24A1,ARL6IP1,C1QB,NUCB1,HAGH,LYL1</t>
  </si>
  <si>
    <t>S100A1,ZDHHC15,MID1IP1,ASPM,SMOX,IQGAP3,ST3GAL4,RAD51AP1,ARRB1,PRKAB1,CENPL,BCORL1,WISP2,C1QA,PACS2,NKIRAS2,E2F8,OPTN,SASS6,PHF10</t>
  </si>
  <si>
    <t>DSN1,FCER1G,UBE2E3,IQGAP3,KIF23,NDST2,TMEM107,SLC25A39,VPS35,CENPI,PLK4,SOX12,DLGAP5,GCNT1,ALMS1,ANP32E,DEK,GAS2L3,E2F1,CCNA2</t>
  </si>
  <si>
    <t>NUSAP1,CENPF,CHEK1,ZRANB3,SYCE2,CENPP,ASPM,EEF2K,CPOX,CNDP2,TUSC1,NCAPG2,IER3,NME4,E2F2,ECT2,TLCD2,CCNA2,PSME3,CDC25C</t>
  </si>
  <si>
    <t>NUSAP1,MCM2,GOLM1,GABARAPL2,HACE1,FEN1,FOXM1,DNAJB1,KIF23,SPAG5,PRR11,PLK4,UAP1,USP15,DNMT1,RFC5,CCNF,USP14,CKAP2L,CDC25C</t>
  </si>
  <si>
    <t>OIP5,MGLL,ADK,YIPF2,ANLN,DHRSX,ARHGAP21,RNF26,XRCC3,RAD51AP1,PRR11,XKR5,IER3,DHFR,PXMP2,KIFC1,E2F2,RFC5,ZWINT,CDC25C</t>
  </si>
  <si>
    <t>NET1,CENPF,CHEK1,PLXNB2,ACSL1,CKS2,ST3GAL6,DYRK3,FOXM1,KIF23,B3GNTL1,POLE,ATP2B4,GINS1,STK3,CIT,CCNA2,LMO2,GYPC,H2AFX</t>
  </si>
  <si>
    <t>CDKN3,PCYT1A,CENPF,MCM2,CKS2,HIST1H4C,RAD51AP1,CCT5,MAP2K3,SORD,MYBL2,ILK,MAST2,SAP30,DHFR,KIFC1,CCNA2,FANCI,CDC6,RPA3</t>
  </si>
  <si>
    <t>WBP1,TMEM120B,CENPF,CENPP,FBXO42,FEN1,ASPM,CDC42EP3,KIF20B,SPAG5,RAD51AP1,KCTD14,CADM3,IFT140,TUSC1,BRCA1,FCHO2,ESCO2,CCNE2,CDC6</t>
  </si>
  <si>
    <t>KIF18A,CENPF,CKS2,HIST1H2AB,FOXM1,PIR,MAD2L1BP,SLC25A44,KNTC1,KCTD9,DLGAP5,SAP30,STK3,NCAPG,BRCA1,TIPIN,JOSD1,WIPI1,SEC61G,CHEK2</t>
  </si>
  <si>
    <t>NUSAP1,MNS1,HMBS,MCM2,ANLN,CARM1,KIF23,RAD51AP1,MRPL18,POLD3,PLK4,CKAP5,DCK,BRCA1,GCLM,NME4,NUDT19,RFC5,RPA3,MAD2L1</t>
  </si>
  <si>
    <t>NUSAP1,ETFA,CKS2,MID1IP1,KIF23,TRIM58,SPAG5,PRR11,SPP1,NCAPG2,STK3,BRCA1,SUOX,TIPIN,CDCA4,HIST1H2BJ,OAS3,TFDP1,CDC25C,GPN3</t>
  </si>
  <si>
    <t>PI4K2B,CDR2,UBE2L6,GABARAPL2,PEF1,MED21,DNAJB1,CPOX,YWHAH,KIF20B,SPAG5,MRPL18,POLD3,CENPL,SAP30,RAD21,CCNF,H2AFX,MXD1,HDGF</t>
  </si>
  <si>
    <t>MGAT4B,HMOX1,S100A8,FCER1G,HP,PIM1,CCL24,MPO,AQP9,GDA,CTSG,PRTN3,BARD1,FGFRL1,CD177,WDR60,CCRL2,E2F1,LMO2,MXD1</t>
  </si>
  <si>
    <t>PCYT1A,EMILIN2,HEMGN,FANCD2,FCER1G,BCL2L13,KIF23,SLC25A39,PRR11,CD244,CENPL,DLGAP5,GCNT1,ST5,TIPIN,DCLK2,KIFC1,E2F2,PDZK1IP1,PCNA</t>
  </si>
  <si>
    <t>MNS1,HMBS,MCM2,ANLN,CARM1,KIF23,RAD51AP1,MRPL18,POLD3,PLK4,CKAP5,DCK,BRCA1,KLHL7,GCLM,DNMT1,RFC5,CCNE2,RPA3,MAD2L1</t>
  </si>
  <si>
    <t>KIF18A,ADRB2,PIM1,RNF19A,UBE2O,RSAD2,MYO1D,NDE1,ANKRD49,GINS1,CD82,SRPX2,KLHL7,PXMP2,OAS3,MXD1,HDGF</t>
  </si>
  <si>
    <t>CDR2,HIST1H4I,CKS2,FCGRT,UROS,HIST3H2BB,TMEM107,MRPL18,ZFP41,MXD3,SPIRE1,DCK,GINS1,MRPL49,RFC5,TFDP1,HIST1H1A,RPA3</t>
  </si>
  <si>
    <t>MGAT4B,CENPP,GFI1B,SNX15,POLH,PPARG,ASNA1,SORD,CENPN,SPP1,C2CD2L,ANP32E,ATP5IF1,CALM3,WWP1,SMC4,ADIPOR1</t>
  </si>
  <si>
    <t>NUSAP1,CENPF,SPC25,OIP5,ANLN,FEN1,FOXM1,SPAG5,RAD51AP1,CNNM2,CYP24A1,DLGAP5,FBXO10,KIF14,CIT,WDHD1,CCNE2,CKAP2L,DSEL</t>
  </si>
  <si>
    <t>EHBP1L1,FCER1G,MPO,NPTN,GDA,MRPL18,PLK4,CKAP5,GCNT1,SAP30,ALMS1,KIF14,OGFRL1,ODC1,ECT2,HIST1H1C,CDC6,MXD1</t>
  </si>
  <si>
    <t>MAFG,ARL11,S100A8,S100A9,HIST1H2BC,FCER1G,JOSD2,GTSE1,AOAH,ST3GAL2,TRIM23,YPEL4,SLC22A4,CPEB4,ATP2B4,STK3,PAQR9,RFX2,SLC16A6</t>
  </si>
  <si>
    <t>KIF18A,CDR2,TMEM120B,MCM2,MED21,ARRDC3,SMOX,BCL2L13,CCT5,DOT1L,IFT140,ZFAND2B,FGFRL1,SLC25A38,BSDC1,ODC1,NUDT4</t>
  </si>
  <si>
    <t>CDKN3,CENPF,OIP5,MND1,HP,ANLN,ASPM,HIST1H2BK,FOXM1,TMEM107,SPAG5,PLK4,PRTN3,GINS1,NCAPG,KIF14,PDGFC,CALM3,E2F8</t>
  </si>
  <si>
    <t>ZRANB3,HIST1H2BM,ANLN,KIF23,POLH,XK,SLC20A1,REEP4,TLCD1,CENPN,BRCA2,JOSD1,MRPL49,RAB3IL1,CDCA4,ECT2,CIT,CCNA2</t>
  </si>
  <si>
    <t>CDKN3,SPC25,HIST1H2BF,HIST1H2BE,HIST2H2BE,HIST1H3C,GINS3,SPAG5,IGF1,ART4,NT5DC2,PRKAR2B,RBKS,NCAPG,PXMP2,DTYMK,E2F2,CCNA2,OPTN</t>
  </si>
  <si>
    <t>SPC25,HIST1H4I,S100A8,HIST1H2BC,NPTN,PRR11,ATP2B4,RAB8B,STARD10,NCAPG2,SAP30,NCAPG,ATP5IF1,CALM3,ESCO2,NUDT4,CD68,MAD2L1</t>
  </si>
  <si>
    <t>HMBS,MND1,ADK,POLE,POLH,PRPF18,SSX2IP,CENPL,RBKS,PXMP2,WDR90,NME4,METAP2,DTYMK,E2F2,ODC1,ZWINT,PSME3,HCFC1</t>
  </si>
  <si>
    <t>TUSC2,EXT1,HMOX1,PEF1,COL5A1,FXN,AQP9,PRKACA,CTSE,MAP2K3,RAB8B,ITGA5,ST3GAL5,GCLM,KCNN4,RAD23A,ABCB10,HIST1H1C,TNFAIP2</t>
  </si>
  <si>
    <t>MAFG,NUSAP1,SPC25,DSN1,CKS2,GABARAPL1,DYRK3,POLE,SLC19A2,ABHD4,PPP2R1B,SPP1,GINS1,DHFR,ODC1,TFDP2,CCNA2,FANCI,CDC6</t>
  </si>
  <si>
    <t>GFI1B,CCL24,FAM110C,IGSF3,PABPC1,AQP9,GHITM,SPIRE1,PROKR1,SRPX2,AFG3L2,RABGEF1,DLST,RABGGTB,ST7,TOM1L1,THRA,GYPC,FAHD1</t>
  </si>
  <si>
    <t>STX2,CLN8,WDR81,MCM10,ADD1,AP1B1,JOSD2,ULK1,ARRB1,ILK,ACSS1,DAP,TMEM179B,C1QB,GNA12,NME3,NME4,RIT1,LYL1</t>
  </si>
  <si>
    <t>ABCC4,PLXNB2,MID1IP1,IQGAP3,TMEM79,CPEB4,TRAK2,SORD,KNTC1,RBKS,POPDC2,NCAPG2,GPR146,BRCA1,WIPI1,OPTN,OXT,CHEK2,CKAP2L</t>
  </si>
  <si>
    <t>MKRN1,ACSL1,IQGAP3,KIF23,CDC42EP3,HSPB6,VPS35,MAP2K3,STAG3,MYBL2,MXD3,CENPN,TUSC1,FBXO10,DBF4,TMCC2,GOLIM4,NCAPD3,CHEK2</t>
  </si>
  <si>
    <t>KIF18A,CENPF,NCAPH2,MCM10,MICAL3,GINS3,POLE,MYBL2,KNTC1,UAP1,BARD1,BCL2L1,NCAPG2,GINS1,DBF4,SLC25A38,NCAPD3,DTYMK,ODC1</t>
  </si>
  <si>
    <t>CENPF,CETN3,MCM2,HIST1H4C,CPOX,RAD51AP1,POLD3,MAP2K3,PLK4,SORD,MYBL2,GINS1,GCLM,DHFR,KIFC1,CHAF1A,ZWINT,FANCI,RPA3</t>
  </si>
  <si>
    <t>SAV1,MGLL,TPCN1,HIST1H3E,UCHL5,UBAC1,DNAJB2,THOC7,PQLC1,AOC2,SCLY,YWHAH,KLF1,WISP2,GCLM,HERC1,RAB3IL1,CCRL2,NKIRAS2</t>
  </si>
  <si>
    <t>MAFG,ABCC4,KLHDC2,SYCE2,SMOX,ABHD4,FRMD4A,RSAD2,SLC22A4,KCTD14,ATP6V0A1,GCNT1,PTGER3,TUSC1,SUOX,NFE2,MED22,GP9,CHEK2</t>
  </si>
  <si>
    <t>MNS1,CENPF,ANK1,POLE,PLK4,CENPN,STARD10,TUSC1,PROKR1,ABCG4,ZWILCH,E2F2,E2F4,TEX9,ECT2,E2F8,NARF,SEC61G,RPA3</t>
  </si>
  <si>
    <t>YOD1,PEF1,HIST1H2BE,HIST1H4J,HIST1H2BK,RANBP10,POLE,WRN,CPEB3,FRMD4A,DAAM1,SAP30,RAD23A,CD177,SMC4,RFX2,RGS12,TFDP1,HIST1H1C</t>
  </si>
  <si>
    <t>NUSAP1,TMEM56,SPC25,ANLN,DEDD2,FEN1,MED21,DNAJB1,YWHAH,MXD3,SPP1,NEDD1,DDIT3,GCLM,LCN2,ECT2,CCNA2,CCNE2,H2AFX</t>
  </si>
  <si>
    <t>CDKN3,CENPF,OIP5,F13A1,CKS2,HIST1H4C,UCP2,PIP5K1B,ABCG2,CCL24,CPOX,ISG20,KLHL23,HERC1,CALM3,SMC4,LCN2,FANCI,GYPC</t>
  </si>
  <si>
    <t>KIF18A,MNS1,OIP5,PCGF3,DSN1,MID1IP1,OSBPL1A,WRN,SLC19A2,KIF20B,LEFTY1,ZFP41,POLD3,CTSE,GCNT1,NUDT19,WDHD1,CHEK2,DSEL</t>
  </si>
  <si>
    <t>PCYT1A,MGAT4B,GOLM1,PLXNB2,ACSL1,MED7,DYRK3,AQP9,KCTD14,MAP2K3,CD244,PTGER3,IER3,NFE2,TAL1,OGFRL1,ZWINT,BEX4,LYL1</t>
  </si>
  <si>
    <t>ATXN7L1,MCM2,SYCE2,MID1IP1,TMEM14C,YWHAH,MRPL18,MXD3,CD82,NFE2,TIPIN,DNMT1,NUDT19,TFDP1,E2F8,WDHD1,H2AFX,CD68,LYL1</t>
  </si>
  <si>
    <t>GLRX5,GINS3,UAP1,RAB8B,BARD1,EVI5,DBF4,TIPIN,AFG3L2,TAF5,NCAPD3,DTYMK,SMC4,ODC1,ZWINT,PTP4A3,FANCI,RPA3,PCNA</t>
  </si>
  <si>
    <t>ABCC4,F13A1,S100A8,GABARAPL1,FCER1G,ST3GAL6,HP,MED21,ALDH1A1,RSAD2,ARRB1,CCDC68,SPP1,GADD45A,P4HA2,ATP5IF1,ST7,LMNA,H3F3B</t>
  </si>
  <si>
    <t>MCM10,PLA2G15,ZRANB3,TPCN1,ULK1,FAM110C,SAMD1,KIF23,PHACTR4,GADD45A,DDIT3,GPR146,BNIP3L,TMCC2,PACS2,PDGFC,DNMT1,THRA,LYL1</t>
  </si>
  <si>
    <t>MAFG,ABCA3,PLA2G15,PICALM,ACSL1,CKS2,FCER1G,FECH,MED21,ALDH1A1,PIR,MAD2L1BP,CCT5,MYO1D,SPP1,AGPAT4,STK3,WIPI1,LYL1</t>
  </si>
  <si>
    <t>ZRANB3,AP2A1,SAMD1,SMPD4,NRIP3,AQP9,SLC6A13,ANKRD49,DBF4,HEBP1,DHFR,METAP2,RABGGTB,ABCB6,CCNF,ABCB10,LMNA,KLHL12,ELN</t>
  </si>
  <si>
    <t>KIF18A,F13A1,SH3YL1,CKS2,OTUB2,POLH,FXN,SPAG5,KCTD9,DLGAP5,CKAP5,RBKS,GADD45A,STK11,SLC11A2,E2F8,ESCO2,KLHL25,CKAP2L</t>
  </si>
  <si>
    <t>CDKN3,CDR2,ASPM,RNF26,KIF23,KIF20B,SPAG5,CCT5,PRR11,CEP57,IFT140,CENPN,DLGAP5,TIPIN,DNMT1,ECT2,CCNA2,CDC25C,RPA3</t>
  </si>
  <si>
    <t>MND1,TRIM59,ADRB2,ARMC9,CCDC77,CDC42EP3,FRMD4A,PRR11,GCNT1,TLK1,NCAPG,DHFR,OGFRL1,GAS2L3,TEX9,ECT2,TFDP2,LMO2,TSPAN8</t>
  </si>
  <si>
    <t>PI4K2B,PLA2G15,MPP1,YWHAH,KIF20B,ARRB1,CPEB4,MYO1D,TMEM179B,TINAGL1,TIPIN,KIF14,USP15,FBXO34,SLC25A18,NKIRAS2,OPTN,SASS6,PHF10</t>
  </si>
  <si>
    <t>CDR2,FANCD2,UCHL5,KIF23,GTSE1,SPAG5,PRR11,UAP1,SAP30,MYEF2,KIF14,DCLK2,WDR62,RFC5,CCNF,CCNE2,H2AFX,MXD1,HDGF</t>
  </si>
  <si>
    <t>CENPF,SPC25,CHEK1,YOD1,PIP5K1A,GINS4,POLD3,CD244,DLGAP5,GCH1,KCNC4,PXMP2,MRPL49,CDCA4,HIST1H2BJ,ZWILCH,UBR7,TFDP1,MXD1</t>
  </si>
  <si>
    <t>MCM2,CHEK1,MCM10,CKS2,FEN1,GINS3,DONSON,SCLY,BCL2L1,BRCA2,TIPIN,CDCA4,RAD23A,TFDP1,USP14,H2AFX,CDC6,RPA3,PCNA</t>
  </si>
  <si>
    <t>WBP1,CDKN3,HEMGN,GABARAPL2,CENPP,CKS2,FEN1,RANBP10,PRPF18,MRPL18,IFT140,CENPL,PXMP2,ANP32E,ATP5IF1,CCNF,HIST1H1C,CDC25C,MAD2L1</t>
  </si>
  <si>
    <t>KIF18A,SPC25,CPOX,PPP2R1B,SLC25A44,ISG20,DBF4,AFG3L2,JOSD1,METAP2,KIFC1,RAD23A,NCAPD3,SMC4,OAS3,RFC5,CIT,ITGB3BP,HCFC1</t>
  </si>
  <si>
    <t>EMILIN2,EXT1,HMOX1,ACSL1,GABARAPL1,MID1IP1,ST3GAL6,FCGRT,MPP1,AOAH,CDC42EP3,ARRB1,CSF1R,REEP4,OGFRL1,LMNA,ERMAP,CD68,HDGF</t>
  </si>
  <si>
    <t>HK1,SPC25,OIP5,SYCE2,OSBPL1A,IQGAP3,CENPT,RNF19A,PIR,RAD51AP1,PRR11,XKR5,RBM43,NKIRAS2,PIGQ,SLC16A6,PDZK1IP1,H2AFX,SH3BP5L</t>
  </si>
  <si>
    <t>KIF18A,TRIM59,SH3YL1,UBE2H,ATG9A,THOC7,GINS4,TMEM107,ARRB1,CGRRF1,MXI1,SORD,MXD3,CENPL,KCNN4,MAP1LC3B,BSDC1,TFDP2,CCNF</t>
  </si>
  <si>
    <t>ARL11,KATNAL1,PLA2G15,HIST2H2BE,EIF4ENIF1,ARRDC3,UFSP1,TLK1,TMCC2,MRPL49,SLC25A42,HEXIM2,LMO2,CD68,FAHD1,LYL1</t>
  </si>
  <si>
    <t>ULK1,POLE,HIST3H2BB,WRN,PRCC,PHACTR4,KNTC1,CKAP5,BARD1,MAST2,BRCA1,KIF14,HERC1,TBCEL,RAD21,RB1,HCFC1</t>
  </si>
  <si>
    <t>STX2,EMILIN2,LRG1,F13A1,HP,FCGRT,PIK3R2,DAP,MED22,C1QB,NME4,RAB3IL1,CDCA4,LBP,TMEM9,HIST1H1B,HIST1H1A</t>
  </si>
  <si>
    <t>SPC25,ADD1,FANCD2,POLH,APEH,XK,ZFP41,CEP70,CKAP5,NCAPG,TIPIN,APLF,TFDP1,CCNA2,ESCO2,HIST1H1B,RPA3</t>
  </si>
  <si>
    <t>ANLN,DGCR8,PPOX,CENPI,PRKAR2B,CENPL,CKAP5,BRCA1,USP15,WDR62,NCAPD3,CIT,E2F8,ESCO2,WDHD1,CKAP2L,HIST1H1A</t>
  </si>
  <si>
    <t>SAV1,CHEK1,HIST1H2BC,GTSE1,YWHAH,CENPL,MAST2,NCAPG2,NCAPG,RNF10,ANP32E,DEK,METAP2,CCNA2,NUDT4,HIST1H1B,PCNA</t>
  </si>
  <si>
    <t>M6492</t>
  </si>
  <si>
    <t>Genes down-regulated in monocyte-derived dendritic cells: LPS like antigen from O. planktothrix (3h) versus LPS and LPS like antigen from O. planktothrix (3h).</t>
  </si>
  <si>
    <t>MAFG,MARK3,TMEM56,UBAP1,S100A9,RBM38,RANBP10,ANK1,CDC42EP3,YPEL4,KLF1,SLC22A4,TRAK2,MXD3,SRXN1,PRTN3,GPR146,LCN2</t>
  </si>
  <si>
    <t>HIST1H4F,TMEM14C,HIST2H2AB,CPOX,SLC25A44,SPIRE1,BCL2L1,TIPIN,CYB5R3,PXMP2,PCGF1,RFC5,BOLA3,E2F8,NARF,MSH6,HIST1H1B,CD68</t>
  </si>
  <si>
    <t>CDKN3,MCM10,DSN1,S100A9,CKS2,ALDH1A1,MMP2,POLE,SLC43A1,RAD51AP1,UBXN2A,MFF,HIST1H2BJ,RFC5,CCNA2,ZWINT,HIST1H1C,HIST1H1B</t>
  </si>
  <si>
    <t>PIM1,FEN1,DSCC1,NPLOC4,POLD3,REEP4,CKAP5,BCL2L1,NEDD1,DEK,RAD23A,NCAPD3,CCNF,MSH6,CCNE2,CHEK2,SASS6,MAD2L1</t>
  </si>
  <si>
    <t>UBAP1,HMBS,SYCE2,UCP2,NMNAT3,RBKS,ABCG4,FBXO10,BPGM,USP7,WDR90,DEK,SLC25A18,TEX9,TLCD2,ZWINT,SASS6,RPA3</t>
  </si>
  <si>
    <t>NET1,CENPF,SPC25,MCM2,CHEK1,MCM10,UCP2,SPAG5,PLK4,MBOAT2,GINS1,FBXO10,APOLD1,METAP2,DNMT1,ZWILCH,ODC1,LMO2</t>
  </si>
  <si>
    <t>S100A1,HIST1H2BE,HIST1H3H,PIM1,HIST1H4B,MICAL3,RBM38,DNAJB1,GADD45A,DDIT3,KLF5,NME3,SLC25A42,NUCB1,CIT,TFDP2,SEC14L2,HDGF</t>
  </si>
  <si>
    <t>MCM10,FANCD2,ANLN,ASPM,B3GNTL1,DONSON,TMEM79,TMEM107,SPAG5,KNTC1,BARD1,NCAPG,ANP32E,TFDP1,CCNA2,FANCI,CHEK2,MAD2L1</t>
  </si>
  <si>
    <t>EPHX2,ADK,OTUB2,UCP2,ARHGAP21,CARM1,GTSE1,SLC19A2,FXN,CNDP2,NDE1,DLGAP5,ST5,GINS1,TIPIN,PACS2,SH3TC2,B3GAT2</t>
  </si>
  <si>
    <t>NET1,DSN1,RNF26,CHCHD7,KIF20B,RAD51AP1,KNTC1,BARD1,BRCA2,DBF4,WDR90,METAP2,DTYMK,E2F1,E2F2,ESCO2,CCNF,CDC25C</t>
  </si>
  <si>
    <t>PI4K2B,UBE2L6,SPC25,HIST2H2BE,HIST1H3H,SMOX,KIF23,TMEM107,RSAD2,KCTD14,DLGAP5,GCH1,BRCA2,HIST1H2BJ,OAS3,MRPS18C,ZNFX1,P2RY1</t>
  </si>
  <si>
    <t>CLN8,UBAP1,CHI3L1,PLXNB2,HIST1H2BC,ALDH1A1,MPP1,ARRB1,POLD3,CENPN,RAB8B,PTGS1,SUOX,PDGFC,TAL1,P4HA2,WIPI1,CCRL2</t>
  </si>
  <si>
    <t>CHI3L1,S100A8,S100A9,CKS2,MID1IP1,HIST1H3D,PDIA2,ABCG2,CENPI,GAB1,SPP1,NFE2,GNA12,CD177,SMC4,LCN2,LRRC20,LYL1</t>
  </si>
  <si>
    <t>TMEM60,TUSC2,TMEM129,ANLN,SLC2A8,SSNA1,ATP5S,XKR5,IFT140,HEBP1,TIPIN,MPPE1,SLC25A42,GPS2,RFC5,ABCB10,WDHD1,LYL1</t>
  </si>
  <si>
    <t>M9408</t>
  </si>
  <si>
    <t>Genes down-regulated in CD8A [GeneID=935] dendritic cells: untreated versus poly(IC).</t>
  </si>
  <si>
    <t>PLXNB2,F13A1,ACSL1,HIST2H2BE,ST3GAL6,HIST1H3H,HIST1H2BK,DYRK3,RSAD2,ATP2B4,MXI1,ITGA5,GADD45A,USP15,WWP1,LMO2,GYPC,BEX4</t>
  </si>
  <si>
    <t>KATNAL1,EIF4ENIF1,GABARAPL1,FBXO42,MMP2,MED7,ICAM4,TMEM14C,NUDCD2,ZCCHC3,FRMD4A,GDA,GHITM,BARD1,ALMS1,SUOX,RFX2,PHF10</t>
  </si>
  <si>
    <t>GGNBP2,TMEM120B,EXT1,UBE2H,RBM38,PQLC1,CHCHD7,CPEB4,DOT1L,CENPL,LIN54,GADD45A,KLHL7,OGFRL1,E2F1,LMNA,WDHD1,H2AFX</t>
  </si>
  <si>
    <t>GGNBP2,TMEM120B,UBAP1,TRIM59,FCER1G,HACE1,TMEM14C,ABHD4,PTGS1,EVI5,KLHL7,DBF4,AFG3L2,NUP160,RAD23A,PIGQ,LRRC20,SH3BP5L</t>
  </si>
  <si>
    <t>HK1,UBE2L6,CHI3L1,LRG1,S100A8,S100A9,FCER1G,HP,AOAH,RSAD2,TMEM183A,ITGA5,SAP30,TINAGL1,RABGGTB,CCRL2,ZNFX1,LCN2</t>
  </si>
  <si>
    <t>PNMA1,HIST1H4C,FEN1,UBE2E3,MPP1,CCT5,PRR11,PLK4,MYBL2,KCTD9,GINS1,CDCA4,UBR7,CCNA2,ZWINT,ELN,MAD2L1,PCNA</t>
  </si>
  <si>
    <t>MNS1,KLF3,CLCN3,ASPM,CRIPT,EEF2K,MPP1,KIF23,MXI1,BCL2L1,MYEF2,TMEM179B,BRCA2,USP7,HERC1,TBCEL,CBR1,HAGH</t>
  </si>
  <si>
    <t>PI4K2B,PLXNB2,PIM1,MED7,DYRK3,MPO,AQP9,KCTD14,CD244,GCNT1,PTGER3,IER3,NFE2,TMCC2,DHFR,TAL1,OGFRL1,LYL1</t>
  </si>
  <si>
    <t>ACP1,HEMGN,TSC1,UCHL5,ASPM,ALAS2,FOXM1,GALNT10,GTSE1,SPAG5,PPP2R1B,KLF1,CENPL,WISP2,DHFR,E2F1,NKIRAS2,CDC25C</t>
  </si>
  <si>
    <t>EXT1,HMOX1,ACSL1,S100A8,S100A9,FCER1G,ALDH1A1,MPO,MPP1,AOAH,CDC42EP3,SLC22A4,MXI1,BNIP3L,IER3,RIT1,ADIPOR1,CD68</t>
  </si>
  <si>
    <t>WBP1,PLXNB2,F13A1,GABARAPL1,HIST1H3D,PIM1,SMOX,KIF23,ART4,KCTD14,RBM43,CLSTN3,TAL1,CIT,OXT,CHEK2,CD68,CDC25C</t>
  </si>
  <si>
    <t>WBP1,UBAP1,ADD1,ALDH1A1,CPOX,AQP9,ZCCHC3,PRKACA,MAP2K3,WBP11,MED22,NME4,USP15,TBCEL,GPR19,ODC1,EIF5,SEC14L2</t>
  </si>
  <si>
    <t>CDR2,PLXNB2,UCHL5,GTSE1,SMPD4,SSX2IP,REEP4,ATP5S,MYBL2,NDE1,DDB1,GADD45A,MYEF2,WDR90,TEX9,CIT,CCNF,NUDT4</t>
  </si>
  <si>
    <t>PCYT1A,MNS1,FCER1G,NENF,GTSE1,ST3GAL4,RAD51AP1,WBP11,CYP24A1,RABGGTB,WDR62,SLC25A18,ST7,ABCB6,UBR7,CCNF,OPTN,KLHL12</t>
  </si>
  <si>
    <t>MCM2,CHEK1,MND1,GINS3,ASPH,DAAM1,KCTD9,CKAP5,NCAPG2,GINS1,DHFR,ANP32E,RAD21,CDCA4,NCAPD3,LMO2,H2AFX,PCNA</t>
  </si>
  <si>
    <t>HIPK1,MKRN1,HIST1H2BF,HIST2H2BE,ULK1,MPO,MPP1,AOAH,ARRB1,SLC22A4,CD244,PTGER3,KLF5,HIST1H3F,WIPI1,TFDP2,KLHL25,SEC14L2</t>
  </si>
  <si>
    <t>ETFA,HMBS,MED7,DONSON,POLE,CPOX,MRPL18,KNTC1,BCL2L1,GCNT1,KLHL7,P4HA2,GPR19,SMC4,ZWINT,RIT1,CCNF,H2AFX</t>
  </si>
  <si>
    <t>CENPF,NCAPH2,CHEK1,UCHL5,GTSE1,PABPC1,ZCCHC3,MRPL18,POLD3,PLK4,MAST2,NCAPG,CYB5R3,WDR90,DNMT1,CCNA2,CHEK2,H2AFX</t>
  </si>
  <si>
    <t>HMBS,CHEK1,SYCE2,CENPP,ANLN,POLE,TSPAN33,PLK4,NDE1,BARD1,DBF4,DHFR,ATP5IF1,MRPS18C,RFC5,E2F8,CCNA2,MAD2L1</t>
  </si>
  <si>
    <t>PI4K2B,CDKN3,KIF18A,MND1,FZR1,FOXM1,WRN,SPAG5,GDA,SNCA,NDE1,FGFRL1,DAP,GINS1,C1QC,CKAP2L,RPA3,HDGF</t>
  </si>
  <si>
    <t>NUSAP1,KIF18A,HMBS,MGLL,PIP5K1B,CRIPT,BCL2L13,LCOR,CNNM2,GCNT1,DCK,C2CD2L,SUOX,ANP32E,DTYMK,ORMDL3,PSME3,CDC25C</t>
  </si>
  <si>
    <t>HK1,S100A9,MED21,SNX15,MMP2,UBE2E3,DYRK3,ARMC9,RSAD2,SLC25A44,SNCA,RAB8B,PTDSS2,MAST2,PDGFC,RAD23A,LMNA,PAFAH1B1</t>
  </si>
  <si>
    <t>ABCC4,MND1,HMOX1,ANLN,UCHL5,NENF,POLE,GINS4,KIF20B,SLC6A13,STAG3,NDE1,PXMP2,KIF14,ZWILCH,WDR60,NKIRAS2,LRRC20</t>
  </si>
  <si>
    <t>PI4K2B,CLN8,ETFA,TLR8,SERTAD3,OTUD5,ZCCHC3,ASPH,RBM43,TMEM183A,CHAC2,DDIT3,BRCA1,ARL6IP1,RAD21,P4HA2,CCRL2,RFFL</t>
  </si>
  <si>
    <t>CENPF,HIST1H2AB,HIST1H2BH,MED21,PIP5K1B,FOXM1,AOAH,XRCC3,FGD6,DLGAP5,NCAPG,BRCA1,TIPIN,KIFC1,SMC4,FANCI,SEC61G,RPA3</t>
  </si>
  <si>
    <t>MAFG,PCYT1A,TMEM120B,ATXN7L1,PICALM,UBE2H,DNAJB2,DYRK3,TSPAN33,VPS35,ASPH,ATP6V1E1,LIN54,DAP,DDIT3,ST3GAL5,SH3TC2,NKIRAS2</t>
  </si>
  <si>
    <t>CDKN3,MNS1,ANLN,FEN1,CHCHD7,POLE,TMEM14C,HSPB6,SSNA1,KNTC1,DBF4,KIF14,WDR62,E2F2,UBR7,CKAP2L,RPA3,HDGF</t>
  </si>
  <si>
    <t>NCAPH2,MCM10,ANLN,UCHL5,ASPM,IQGAP3,KIF23,POLE,RAD51AP1,MRPL18,GINS1,BRCA1,NUCB1,MRPS18C,RFC5,ECT2,UBR7,CKAP2L</t>
  </si>
  <si>
    <t>HK1,MCM2,ADAM10,ST3GAL6,PIK3R2,COX11,ST3GAL4,NPLOC4,RAB8B,GCNT1,GADD45A,AFG3L2,METAP2,SMC4,CCRL2,GSK3A,PAFAH1B1,TNFAIP2</t>
  </si>
  <si>
    <t>PCYT1A,UBE2L6,EMILIN2,ALDH1A1,DSCC1,FRMD4A,GTPBP2,RSAD2,SDC3,MAP2K3,ATP6V0A1,SPP1,ISG20,DCK,ST3GAL5,RAD21,CCRL2,ZNFX1</t>
  </si>
  <si>
    <t>CDKN2D,PNMA1,ACSL1,S100A8,GFI1B,OTUB2,PEF1,FEN1,SNCA,GINS1,DDIT3,KCNC4,PDGFC,GP9,CCRL2,E2F2,CD47,PCNA</t>
  </si>
  <si>
    <t>EXT1,CHEK1,SYCE2,EEF2K,SMOX,BCL2L13,UBE2E3,SLC19A2,RAB8B,BCL2L1,GINS1,METAP2,ATP5IF1,RB1,RGS12,MSH6,SLC16A6,MAD2L1</t>
  </si>
  <si>
    <t>MAFG,OIP5,PICALM,SYCE2,FCER1G,ARHGAP21,SLC2A8,GTSE1,ZCCHC3,PPP2R1B,REEP4,MXD3,CKAP5,SAP30,MYEF2,OPTN,WDHD1,CERCAM</t>
  </si>
  <si>
    <t>MMP2,NENF,SERTAD3,CARM1,COL5A1,NUDCD2,CCDC77,SLC22A4,FGD6,NCAPG2,GADD45A,TMEM179B,IER3,ANP32E,DEK,RB1,ISCU,RPA3</t>
  </si>
  <si>
    <t>MCM2,NCAPH2,TMEM129,UCHL5,FEN1,ST3GAL2,ABHD4,ARRB1,SLC25A39,MAP2K3,RBM43,MXI1,RBKS,PTDSS2,PROKR1,CHEK2,PIP4K2C,LYL1</t>
  </si>
  <si>
    <t>CENPF,DNAJB1,GALNT10,GTSE1,NDST2,PRCC,TRAK2,FGD6,PLK4,CKAP5,DDB1,EVI5,GCLM,KIF14,CLP1,RB1,ECT2,E2F8</t>
  </si>
  <si>
    <t>TMEM120B,F13A1,OSBPL1A,TIGD3,SNX15,CCL24,UBE2E3,MPP2,KIF23,SLC43A1,ART4,MXI1,SOX12,BCORL1,MBOAT2,GINS1,WDR60,TNK2</t>
  </si>
  <si>
    <t>ETFA,HMOX1,PICALM,FEN1,PCYT1B,ST3GAL2,ILK,BARD1,DAP,ST5,JOSD1,RABGGTB,CHAF1A,ARTN,GSK3A,OPTN,HAGH,HCFC1</t>
  </si>
  <si>
    <t>NUSAP1,PI4K2B,HEMGN,FCER1G,BCL2L13,THOC7,SSX2IP,PRKAR2B,CENPL,HEBP1,WDR90,TCEAL8,KIFC1,TEX9,TLCD2,RGS12,MXD1,PCNA</t>
  </si>
  <si>
    <t>RNF168,HMOX1,ADAM10,YOD1,MID1IP1,AP2A2,CENPT,TAPT1,MAD2L1BP,CPEB4,SLC25A44,GLS2,GCH1,ISG20,ST3GAL5,HERC1,HIST1H3F,CDC6</t>
  </si>
  <si>
    <t>KIF18A,OIP5,CHEK1,PIR,YWHAH,CD244,KCNN4,KIF14,ANP32E,DEK,KIFC1,NCAPD3,DTYMK,CHAF1A,TOM1L1,CCRL2,RFC5,H2AFX</t>
  </si>
  <si>
    <t>SAV1,TLR8,S100A8,S100A9,GABARAPL1,FCER1G,ATG9A,MPP1,NPTN,ATP6V1E1,SPP1,AGPAT4,ITGA5,ST3GAL5,C1QA,LMNA,LMO2,HAGH</t>
  </si>
  <si>
    <t>NCAPH2,FOXM1,PPM1D,CCT5,NT5DC2,POLD3,KNTC1,CENPN,RAB8B,BCL2L1,GCLM,MED22,NCAPD3,ST7,RFC5,H2AFX,RPA3,MAD2L1</t>
  </si>
  <si>
    <t>MARK3,GOLM1,EXT1,PPM1L,FEN1,MYLPF,ULK1,MPP1,GALNT10,TAPT1,KCTD14,ABTB1,CD244,STARD10,SLC25A38,SMC4,H2AFX,B3GAT2</t>
  </si>
  <si>
    <t>PCYT1A,GOLM1,GABARAPL1,FCER1G,UROS,TAPT1,SPECC1,SNX3,PRTN3,CD244,ISG20,GPR146,EVI5,NFE2,RIT1,ABCB10,LMO2,PIP4K2C</t>
  </si>
  <si>
    <t>HMBS,MCM2,KIF20B,SSNA1,MYBL2,KNTC1,BRCA2,SUOX,KLHL23,METAP2,HIST1H3F,ZWILCH,E2F2,CCNF,DPF3,CHEK2,CKAP2L,HCFC1</t>
  </si>
  <si>
    <t>MGAT4B,TSC1,OSBPL1A,MMP2,ST3GAL2,SPECC1,AQP9,ABHD4,RSAD2,CSF1R,CTSG,RBM43,GAB1,ST3GAL5,CYB5R3,TAL1,LBP,LMO2</t>
  </si>
  <si>
    <t>WBP1,CENPF,CENPP,IQGAP3,NDST2,KIF20B,ZCCHC3,SPAG5,CENPI,KCTD14,SOX12,GCNT1,TUSC1,C2CD2L,ALMS1,SLC25A38,DNMT1,SH3BP5L</t>
  </si>
  <si>
    <t>RNF168,TMEM60,NET1,HIPK1,SAV1,GABARAPL1,FEN1,ST3GAL2,FXN,TMEM183A,GINS1,MFF,TMEM179B,PXMP2,MAP1LC3B,MRPL49,MPPE1,UBR7</t>
  </si>
  <si>
    <t>MPP1,YWHAH,CPEB4,TRAK2,MYO1D,SAP30,TMEM179B,STK11,BRCA1,BRCA2,KCNC4,C1QA,USP15,WIPI1,NKIRAS2,OXT,SASS6,PHF10</t>
  </si>
  <si>
    <t>UBE2L6,NET1,ANLN,SLC19A2,NUDCD2,PLK4,UAP1,CKAP5,ISG20,GCNT1,GFAP,NCAPG,DBF4,PKHD1L1,PDZK1IP1</t>
  </si>
  <si>
    <t>UBE2L6,MGLL,GABARAPL1,PPARG,RSAD2,IGF1,CPEB4,DOT1L,SRXN1,ATP6V0A1,PACS2,SLC11A2,ZNFX1,ODC1,LMNA,TNFAIP2</t>
  </si>
  <si>
    <t>CDKN3,CENPF,MCM2,OIP5,HIST1H4I,DSN1,FOXM1,SPAG5,NT5DC2,CEP70,CHAC2,DLGAP5,GINS1,NCAPG,KIF14,E2F8,ZWINT</t>
  </si>
  <si>
    <t>ACP1,SYCE2,CENPP,HIST1H2BC,GABARAPL1,FCGRT,HIST1H4H,DSCC1,RAD51AP1,MRPL18,MXD3,GCNT1,DCK,CALM3,TFDP1,HIST1H1A</t>
  </si>
  <si>
    <t>STX2,EPOR,KIF18A,CDR2,GLRX5,MNS1,AQP11,TMEM56,SPC25,HEMGN,HMBS,OIP5,CHEK1,MCM10,SYCE2,FANCD2,CENPP,ACSL1,ADK,GFI1B,CKS2,HIST1H2AB,HIST1H2BM,HIST1H3A,HIST1H4F,ANLN,HIST1H4J,HIST1H4C,SCOC,UBAC1,FEN1,ASPM,PIP5K1B,ABCG2,ALDH1A1,DSCC1,DYRK3,ANK1,POLE,SLC43A1,TMEM14C,XK,CPOX,NUDCD2,AQP1,AQP9,KIF20B,SPAG5,TSPAN33,TARSL2,KLF1,NT5DC2,CENPI,SSX2IP,PRKAR2B,HIST2H2BB,EPDR1,CTSE,PLK4,SORD,KNTC1,CENPN,MYO1D,STARD10,DLGAP5,GATA1,BARD1,SLC38A5,SPIRE1,PTDSS2,MBOAT2,NCAPG2,GINS1,NCAPG,BRCA1,HIST4H4,BRCA2,ST3GAL5,GCLM,HEBP1,TIPIN,DHFR,KLHL23,KEL,RABGGTB,PAQR9,ZWILCH,ATP5IF1,CHAF1A,ABCB6,ODC1,ECT2,BOLA3,PKHD1L1,E2F8,RHD,CCNA2,ESCO2,CCNF,OPTN,WDHD1,P2RY1,LMO2,CCNE2,GYPA,TSPAN8,ERMAP,CHEK2,HIST1H1B,CKAP2L,HIST1H2BB,HIST1H1A,KLHL12,TNFAIP2,CDC6,CDC25C,MAD2L1,HDGF</t>
  </si>
  <si>
    <t>EPOR,GLRX5,UBE2L6,EMILIN2,HEMGN,HMBS,MCM2,CHEK1,HMOX1,PLXNB2,HIST1H4I,SYCE2,S100A8,S100A9,GFI1B,CKS2,HIST1H2AB,HIST1H2BM,HIST1H2BH,GABARAPL1,HIST1H3A,FCER1G,HP,HIST1H4F,HIST1H4J,HIST1H4C,HIST1H4H,UBAC1,FECH,FEN1,EEF2K,ALAS2,ABCG2,ALDH1A1,MPO,ANK1,POLE,SLC43A1,HIST3H2BB,TMEM14C,AQP1,AQP9,SPAG5,TSPAN33,CSF1R,LRRC25,KLF1,NT5DC2,SDC3,PRKAR2B,HIST2H2BB,CTSE,CTSG,SORD,MYBL2,PRTN3,CENPN,STARD10,GATA1,SLC38A5,PTDSS2,PTGS1,HIST4H4,ST3GAL5,NFE2,TIPIN,C1QA,C1QB,C1QC,KEL,NME4,RAB3IL1,ATP5IF1,CD177,ABCB6,LBP,LCN2,E2F8,RHD,CCNA2,TRIM10,CCNF,ABCB10,MS4A3,LMO2,PDZK1IP1,GYPA,TSPAN8,ERMAP,HIST1H1B,H2AFX,CD68,HIST1H2BB,HIST1H1A,HAGH,TNFAIP2,CDC6,LYL1,CDC25C,MAD2L1</t>
  </si>
  <si>
    <t>NUSAP1,KIF18A,CDR2,MNS1,CENPF,SPC25,HMBS,MCM2,OIP5,CHEK1,MCM10,DSN1,TRIM59,SLC25A37,F13A1,ZRANB3,SYCE2,FANCD2,CENPP,ADK,S100A8,S100A9,CKS2,HIST1H2AB,HIST1H2BM,HIST1H2BC,HIST1H4F,ANLN,FEN1,ASPM,ALAS2,DSCC1,MPO,FOXM1,KIF23,POLE,SLC43A1,NUDCD2,KIF20B,SPAG5,CSF1R,NT5DC2,CENPI,PRKAR2B,HIST2H2BB,PRR11,CTSG,ATP2B4,PLK4,KNTC1,PRTN3,CENPN,DLGAP5,ANKRD49,BARD1,NCAPG2,GINS1,PTGS1,NCAPG,BRCA1,BRCA2,TIPIN,DHFR,KLHL23,KIF14,KEL,TCEAL8,NME4,OGFRL1,ZWILCH,ATP5IF1,GAS2L3,CHAF1A,LBP,LCN2,ECT2,TFDP1,E2F8,CCNA2,TRIM10,ESCO2,CCNF,WDHD1,MS4A3,CCNE2,GYPA,CHEK2,HIST1H1B,CKAP2L,H2AFX,SASS6,HIST1H2BB,HIST1H1A,CDC6,LYL1,CDC25C,MAD2L1</t>
  </si>
  <si>
    <t>NUSAP1,CDKN3,KIF18A,MNS1,CENPF,AQP11,SPC25,OIP5,CHEK1,MCM10,DSN1,TRIM59,F13A1,ZRANB3,FANCD2,CENPP,CKS2,HIST1H2AB,HIST1H2BM,HIST1H2BH,HIST1H3A,HIST1H4F,ANLN,HIST1H4J,HIST1H4C,HIST1H4H,ASPM,IQGAP3,RNF26,FOXM1,KIF23,POLE,SLC43A1,GTSE1,NUDCD2,KIF20B,SPAG5,RAD51AP1,NT5DC2,CENPI,HIST2H2BB,PRR11,PLK4,MXD3,KNTC1,CENPN,CENPL,DLGAP5,CKAP5,BARD1,BCL2L1,DCK,MAST2,NCAPG2,GINS1,MYEF2,NCAPG,ALMS1,BRCA1,BRCA2,DBF4,TIPIN,KIF14,ANP32E,DCLK2,RAD21,NCAPD3,ZWILCH,GAS2L3,CHAF1A,SMC4,E2F2,ECT2,CIT,RGS12,TFDP1,E2F8,CCNA2,ESCO2,CCNF,CCNE2,FANCI,HIST1H1B,CKAP2L,H2AFX,SASS6,HIST1H2BB,HIST1H1A,CDC25C,MAD2L1</t>
  </si>
  <si>
    <t>NUSAP1,KIF18A,MNS1,CENPF,AQP11,SPC25,MCM2,OIP5,CHEK1,MCM10,DSN1,TRIM59,ZRANB3,SYCE2,FANCD2,CENPP,ADK,CKS2,HIST1H2AB,HIST1H2BM,HIST1H4F,ANLN,HIST1H4J,HIST1H4C,HIST1H4H,UCHL5,FEN1,ASPM,DSCC1,FOXM1,KIF23,POLE,SLC43A1,GTSE1,SMPD4,NUDCD2,KIF20B,SPAG5,RAD51AP1,NT5DC2,CENPI,PRKAR2B,HIST2H2BB,PRR11,PLK4,MYBL2,KNTC1,CENPN,CENPL,DLGAP5,CKAP5,BARD1,DCK,NCAPG2,GINS1,NCAPG,ALMS1,BRCA1,BRCA2,DBF4,TIPIN,DHFR,KIF14,ANP32E,DCLK2,NCAPD3,ZWILCH,CHAF1A,SMC4,E2F1,E2F2,ECT2,TFDP1,E2F8,CCNA2,ESCO2,CCNF,MSH6,WDHD1,CCNE2,FANCI,HIST1H1B,CKAP2L,H2AFX,HIST1H2BB,HIST1H1A,CDC6,CDC25C,RPA3,MAD2L1</t>
  </si>
  <si>
    <t>NUSAP1,CDKN3,KIF18A,CENPF,SPC25,MCM2,OIP5,CHEK1,MND1,MCM10,DSN1,TRIM59,F13A1,ZRANB3,FANCD2,CENPP,S100A8,S100A9,CKS2,OTUB2,HIST1H2AB,HIST1H2BM,HIST1H2BH,HIST1H3A,HIST1H4F,ANLN,HIST1H4J,HIST1H4C,HIST1H4H,FEN1,ASPM,DSCC1,FOXM1,KIF23,POLE,POLH,GTSE1,KIF20B,SPAG5,RAD51AP1,NT5DC2,CENPI,HIST2H2BB,PRR11,PLK4,MYBL2,KNTC1,CENPN,CENPL,DLGAP5,CKAP5,BARD1,DCK,NCAPG2,GINS1,MYEF2,NCAPG,ALMS1,BRCA1,BRCA2,DBF4,TIPIN,DHFR,KIF14,ANP32E,ZWILCH,GAS2L3,CHAF1A,E2F2,LCN2,ECT2,CIT,TFDP1,E2F8,CCNA2,ESCO2,CCNF,WDHD1,CCNE2,FANCI,HIST1H1B,CKAP2L,H2AFX,HIST1H2BB,HIST1H1A,CDC6,CDC25C,MAD2L1</t>
  </si>
  <si>
    <t>NUSAP1,KIF18A,CENPF,SPC25,OIP5,CHEK1,MND1,MCM10,PLXNB2,F13A1,SYCE2,FANCD2,CENPP,CKS2,HIST1H2AB,HIST1H2BM,HIST1H2BH,HIST1H3A,FCER1G,HP,HIST1H4F,ANLN,HIST1H4J,HIST1H4C,HIST1H4H,FEN1,ASPM,DSCC1,MPO,FOXM1,KIF23,POLE,SLC43A1,NUDCD2,KIF20B,SPAG5,CSF1R,NT5DC2,CENPI,PRKAR2B,HIST2H2BB,CTSG,ATP2B4,PLK4,SORD,MYBL2,KNTC1,PRTN3,CENPN,DLGAP5,BARD1,NCAPG2,GINS1,NCAPG,BRCA1,HIST4H4,BRCA2,TIPIN,DHFR,KIF14,TCEAL8,ZWILCH,ATP5IF1,GAS2L3,CHAF1A,LBP,ECT2,TFDP1,E2F8,CCNA2,ESCO2,CCNF,WDHD1,MS4A3,LMO2,CCNE2,HIST1H1B,CKAP2L,H2AFX,HIST1H2BB,HIST1H1A,TNFAIP2,CDC6,LYL1,CDC25C,MAD2L1</t>
  </si>
  <si>
    <t>NUSAP1,CDKN3,KIF18A,MNS1,CENPF,SPC25,HMBS,MCM2,OIP5,CHEK1,MCM10,DSN1,TRIM59,SLC25A37,F13A1,ZRANB3,SYCE2,FANCD2,CENPP,ADK,S100A9,CKS2,HIST1H2AB,HIST1H2BM,HIST1H3A,HIST1H4F,ANLN,ASPM,ALAS2,DSCC1,MPO,FOXM1,KIF23,POLE,SLC43A1,NUDCD2,KIF20B,SPAG5,RAD51AP1,CSF1R,NT5DC2,CENPI,HIST2H2BB,PRR11,ATP2B4,PLK4,KNTC1,PRTN3,CENPN,DLGAP5,BARD1,NCAPG2,GINS1,SAP30,MYEF2,NCAPG,BRCA1,BRCA2,DBF4,TIPIN,DHFR,KIF14,ANP32E,NME4,ZWILCH,GAS2L3,CHAF1A,ECT2,TFDP1,E2F8,CCNA2,ESCO2,CCNF,WDHD1,CCNE2,GYPA,CHEK2,HIST1H1B,CKAP2L,H2AFX,SASS6,HIST1H2BB,HIST1H1A,CDC6,CDC25C,MAD2L1</t>
  </si>
  <si>
    <t>NUSAP1,CDKN3,KIF18A,MNS1,CENPF,SPC25,MCM2,OIP5,CHEK1,MCM10,HIST1H4I,F13A1,FANCD2,CENPP,ADK,CKS2,OTUB2,HIST1H2AB,HIST1H2BM,HIST1H2BH,HIST1H3A,ST3GAL6,HIST1H4F,ANLN,HIST1H4J,HIST1H4C,FEN1,ASPM,DSCC1,FOXM1,KIF23,POLE,SLC43A1,GTSE1,NUDCD2,KIF20B,SPAG5,RAD51AP1,NT5DC2,CENPI,HIST2H2BB,PRR11,PLK4,MYBL2,KNTC1,CENPN,DLGAP5,BARD1,DCK,NCAPG2,GINS1,SAP30,NCAPG,BRCA1,HIST4H4,DBF4,TIPIN,DHFR,KIF14,ANP32E,ZWILCH,GAS2L3,CHAF1A,E2F2,ECT2,TFDP1,E2F8,CCNA2,ESCO2,CCNF,WDHD1,CCNE2,GYPA,HIST1H1B,CKAP2L,H2AFX,HIST1H2BB,HIST1H1A,CDC6,CDC25C,RPA3,MAD2L1</t>
  </si>
  <si>
    <t>NUSAP1,KIF18A,CENPF,SPC25,MCM2,CHEK1,MCM10,DSN1,F13A1,ZRANB3,SYCE2,FANCD2,CENPP,ADK,CKS2,HIST1H2AB,HIST1H2BM,HIST1H2BH,HIST1H2BC,HIST1H3A,HIST1H4F,ANLN,HIST1H4J,FEN1,ASPM,EEF2K,MPO,FOXM1,KIF23,POLE,SLC43A1,NUDCD2,KIF20B,SPAG5,CSF1R,NT5DC2,CENPI,PRKAR2B,HIST2H2BB,PRR11,CTSG,ATP2B4,PLK4,KNTC1,PRTN3,CENPN,DLGAP5,BARD1,NCAPG2,GINS1,PTGS1,NCAPG,BRCA1,BRCA2,TIPIN,DHFR,KIF14,NME4,ZWILCH,GAS2L3,CHAF1A,LBP,ODC1,ECT2,TFDP1,E2F8,CCNA2,ESCO2,CCNF,WDHD1,LMO2,CCNE2,GYPA,CHEK2,HIST1H1B,CKAP2L,H2AFX,HIST1H2BB,HIST1H1A,CDC6,LYL1,CDC25C,MAD2L1</t>
  </si>
  <si>
    <t>NUSAP1,KIF18A,CENPF,SPC25,MCM2,OIP5,CHEK1,MCM10,DSN1,TRIM59,F13A1,ZRANB3,FANCD2,CENPP,ADK,CKS2,HIST1H2AB,HIST1H2BM,HIST1H4F,ANLN,HIST1H4J,FEN1,ASPM,DSCC1,MPO,FOXM1,KIF23,POLE,NUDCD2,KIF20B,SPAG5,CSF1R,NT5DC2,CENPI,HIST2H2BB,PRR11,ATP2B4,PLK4,KNTC1,PRTN3,CENPN,DLGAP5,BARD1,NCAPG2,GINS1,SAP30,MYEF2,NCAPG,BRCA1,BRCA2,DBF4,TIPIN,DHFR,KIF14,ANP32E,NME4,ZWILCH,ATP5IF1,GAS2L3,CHAF1A,ECT2,CIT,TFDP1,E2F8,CCNA2,ESCO2,CCNF,WDHD1,CCNE2,FANCI,CHEK2,HIST1H1B,CKAP2L,H2AFX,HIST1H2BB,HIST1H1A,CDC6,CDC25C,MAD2L1</t>
  </si>
  <si>
    <t>NUSAP1,KIF18A,CENPF,SPC25,HMBS,CHEK1,MCM10,ZRANB3,S100A9,GFI1B,HIST1H2AB,HIST1H2BM,HIST1H3A,HIST1H4F,ANLN,HIST1H4J,OSBPL1A,ASPM,ALAS2,ABCG2,MPO,KIF23,POLE,SLC43A1,XK,AQP9,KIF20B,SPAG5,NT5DC2,CENPI,ASPH,PRKAR2B,HIST2H2BB,PRR11,ATP2B4,GAB1,SORD,KNTC1,PRTN3,CENPN,DLGAP5,SPIRE1,NCAPG2,PTGS1,NCAPG,ALMS1,BRCA1,BRCA2,ST3GAL5,NFE2,DHFR,KLHL23,KIF14,KEL,NME4,ZWILCH,GAS2L3,TOM1L1,LBP,LCN2,ECT2,E2F8,CCNA2,ESCO2,CCNF,WDHD1,P2RY1,LMO2,PDZK1IP1,GYPA,CHEK2,HIST1H1B,CKAP2L,TMOD1,HIST1H2BB,HIST1H1A,LYL1,CDC25C,MAD2L1</t>
  </si>
  <si>
    <t>NUSAP1,CDKN3,PCYT1A,CENPF,SPC25,MCM2,CHEK1,MCM10,PLXNB2,F13A1,SYCE2,FANCD2,CKS2,HIST1H2AB,HIST1H2BM,HIST1H2BH,HIST1H3A,FCER1G,HP,HIST1H4F,ANLN,HIST1H4J,HIST1H4C,HIST1H4H,FEN1,ASPM,DSCC1,MPO,FOXM1,KIF23,POLE,SPAG5,CSF1R,NT5DC2,CENPI,KCTD14,HIST2H2BB,PRR11,CTSG,ATP2B4,PLK4,SORD,KNTC1,PRTN3,CENPN,CD244,DLGAP5,BARD1,NCAPG2,GINS1,NCAPG,BRCA1,HIST4H4,TIPIN,DHFR,ZWILCH,GAS2L3,CHAF1A,E2F1,ECT2,E2F8,CCNA2,ESCO2,CCNF,WDHD1,CCNE2,HIST1H1B,CKAP2L,H2AFX,CD68,HIST1H2BB,HIST1H1A,TNFAIP2,CDC6,LYL1,CDC25C,MAD2L1</t>
  </si>
  <si>
    <t>NUSAP1,TMEM120B,MNS1,AQP11,SPC25,MCM2,CHEK1,MCM10,ZRANB3,SYCE2,FANCD2,CENPP,CKS2,HIST1H2AB,HIST1H2BM,HIST1H2BH,HIST1H3A,HIST1H4F,ANLN,HIST1H4J,HIST1H4C,UCHL5,DSCC1,FOXM1,GINS3,KIF23,POLE,SLC43A1,SMPD4,NUDCD2,SPAG5,NT5DC2,CENPI,HIST2H2BB,PRR11,PLK4,SORD,MYBL2,KNTC1,CENPN,DLGAP5,BARD1,DCK,NCAPG2,GINS1,NCAPG,BRCA1,HIST4H4,TIPIN,DHFR,ANP32E,DCLK2,ZWILCH,DTYMK,CHAF1A,E2F1,E2F2,ECT2,TFDP1,E2F8,CCNA2,ESCO2,CCNF,WDHD1,CCNE2,HIST1H1B,CKAP2L,H2AFX,HIST1H2BB,HIST1H1A,CDC6,CDC25C,MAD2L1,HDGF</t>
  </si>
  <si>
    <t>NUSAP1,KIF18A,CENPF,SPC25,MCM2,CHEK1,CHI3L1,MCM10,SLC25A37,F13A1,ZRANB3,FANCD2,S100A8,S100A9,HIST1H2AB,HIST1H2BM,HIST1H2BH,HIST1H3A,HP,HIST1H4F,ANLN,HIST1H4J,HIST1H4C,HIST1H4H,ASPM,EEF2K,MPO,FOXM1,KIF23,TAPT1,POLE,KIF20B,SPAG5,GDA,NT5DC2,CENPI,HIST2H2BB,PRR11,CTSG,ATP2B4,MYBL2,KNTC1,CENPN,CD244,DLGAP5,BARD1,NCAPG2,NCAPG,BRCA1,BRCA2,TIPIN,DHFR,KIF14,ZWILCH,GAS2L3,CD177,CHAF1A,LCN2,ECT2,CIT,TFDP1,E2F8,CCNA2,ESCO2,CCNF,WDHD1,CCNE2,HIST1H1B,CKAP2L,H2AFX,HIST1H2BB,HIST1H1A,CDC6,LYL1,MAD2L1</t>
  </si>
  <si>
    <t>NUSAP1,KIF18A,MNS1,CENPF,AQP11,SPC25,MCM2,OIP5,CHEK1,MCM10,ZRANB3,SYCE2,FANCD2,CENPP,CKS2,HIST1H2AB,HIST1H2BM,HIST1H2BH,HIST1H3A,HIST1H4F,ANLN,HIST1H4J,HIST1H4C,HIST1H4H,UCHL5,ASPM,DSCC1,FOXM1,KIF23,POLE,SLC43A1,SMPD4,NUDCD2,KIF20B,SPAG5,RAD51AP1,NT5DC2,CENPI,HIST2H2BB,PRR11,PLK4,MYBL2,KNTC1,CENPN,DLGAP5,BARD1,NCAPG2,GINS1,NCAPG,ALMS1,BRCA1,HIST4H4,BRCA2,DBF4,TIPIN,DHFR,KIF14,ANP32E,ZWILCH,CHAF1A,ECT2,TFDP1,E2F8,CCNA2,ESCO2,CCNF,WDHD1,CCNE2,HIST1H1B,CKAP2L,HIST1H2BB,HIST1H1A,CDC6,CDC25C,MAD2L1</t>
  </si>
  <si>
    <t>NUSAP1,KIF18A,MNS1,AQP11,SPC25,EMILIN2,MCM2,CHEK1,MCM10,DSN1,ZRANB3,SYCE2,FANCD2,CKS2,HIST1H2AB,HIST1H2BM,HIST1H2BH,GABARAPL1,HIST1H3A,HIST1H4F,ANLN,HIST1H4J,OSBPL1A,FEN1,ASPM,EEF2K,DSCC1,FOXM1,KIF23,POLE,SLC43A1,SPAG5,NT5DC2,CENPI,PRKAR2B,HIST2H2BB,PLK4,SORD,MYBL2,KNTC1,CENPN,DLGAP5,BARD1,NCAPG2,GINS1,NCAPG,BRCA1,HIST4H4,BRCA2,TIPIN,DHFR,KCNN4,KIF14,ANP32E,CAPN5,ZWILCH,ATP5IF1,GAS2L3,DTYMK,CHAF1A,ECT2,TFDP1,E2F8,CCNA2,ESCO2,CCNF,WDHD1,FANCI,HIST1H1B,CKAP2L,H2AFX,HIST1H2BB,HIST1H1A,CDC6,CDC25C,MAD2L1</t>
  </si>
  <si>
    <t>NUSAP1,CDKN3,KIF18A,CENPF,SPC25,MCM2,CHEK1,MCM10,DSN1,FANCD2,CKS2,HIST1H2AB,HIST1H2BM,HIST1H2BH,HIST1H3A,ST3GAL6,HIST1H4F,ANLN,HIST1H4J,FEN1,ASPM,DSCC1,FOXM1,KIF23,POLE,POLH,CPOX,KIF20B,SPAG5,RAD51AP1,CENPI,HIST2H2BB,PRR11,CTSE,ATP2B4,PLK4,MYBL2,KNTC1,CENPN,DLGAP5,CKAP5,BARD1,NCAPG2,GINS1,NCAPG,BRCA1,BRCA2,DBF4,TIPIN,DHFR,KIF14,ANP32E,DEK,DNMT1,ZWILCH,CHAF1A,OAS3,E2F2,ECT2,CIT,E2F8,CCNA2,ESCO2,CCNF,WDHD1,CCNE2,FANCI,HIST1H1B,CKAP2L,HIST1H2BB,HIST1H1A,CDC6,CDC25C,MAD2L1</t>
  </si>
  <si>
    <t>NUSAP1,KIF18A,MNS1,KLHDC2,CENPF,SPC25,MCM2,CHEK1,MCM10,ZRANB3,FANCD2,CKS2,HIST1H2AB,ZDHHC15,HIST1H2BM,HIST1H2BH,HIST1H3A,FCER1G,HIST1H4F,ANLN,HIST1H4J,HIST1H4C,FEN1,ASPM,FOXM1,KIF23,POLE,GTSE1,AOAH,CPOX,NUDCD2,KIF20B,SPAG5,RAD51AP1,NT5DC2,CENPI,HIST2H2BB,PRR11,PLK4,KNTC1,CENPN,CD244,DLGAP5,CKAP5,BARD1,NCAPG2,GINS1,NCAPG,BRCA1,DBF4,TIPIN,DHFR,KIF14,ZWILCH,GAS2L3,CHAF1A,E2F2,ECT2,CIT,E2F8,CCNA2,ESCO2,CCNF,WDHD1,CCNE2,FANCI,HIST1H1B,CKAP2L,H2AFX,HIST1H2BB,HIST1H1A,CDC6,CDC25C,MAD2L1</t>
  </si>
  <si>
    <t>NUSAP1,KIF18A,MNS1,CENPF,AQP11,SPC25,MCM2,CHEK1,MCM10,TRIM59,ZRANB3,FANCD2,CKS2,HIST1H2AB,HIST1H2BM,HIST1H3A,HIST1H4F,ANLN,HIST1H4J,FEN1,ASPM,CCL24,DSCC1,FOXM1,KIF23,POLE,GTSE1,NUDCD2,KIF20B,SPAG5,RAD51AP1,CSF1R,ART4,NT5DC2,CENPI,HIST2H2BB,PRR11,PLK4,KNTC1,CENPN,DLGAP5,BARD1,NCAPG2,GINS1,NCAPG,BRCA1,DBF4,TIPIN,DHFR,KIF14,C1QA,C1QB,C1QC,ANP32E,ZWILCH,GAS2L3,CHAF1A,ECT2,TFDP1,E2F8,CCNA2,ESCO2,CCNF,WDHD1,CCNE2,HIST1H1B,CKAP2L,H2AFX,HIST1H2BB,HIST1H1A,CDC6,CDC25C,MAD2L1</t>
  </si>
  <si>
    <t>NUSAP1,CDKN3,KIF18A,CENPF,SPC25,CHEK1,MND1,MCM10,F13A1,FANCD2,CENPP,S100A9,CKS2,OTUB2,HIST1H2AB,HIST1H2BM,HIST1H3A,HIST1H4F,ANLN,HIST1H4J,HIST1H4H,ASPM,PIP5K1B,EEF2K,FOXM1,KIF23,TAPT1,POLE,SLC43A1,GTSE1,KIF20B,SPAG5,NT5DC2,CENPI,HIST2H2BB,PRR11,ATP2B4,MYBL2,KNTC1,CENPN,DLGAP5,BARD1,DCK,NCAPG2,NCAPG,BRCA1,TIPIN,DHFR,KIF14,ANP32E,ZWILCH,GAS2L3,E2F2,LCN2,ECT2,E2F8,TFDP2,CCNA2,ESCO2,CCNF,PTP4A3,WDHD1,CCNE2,HIST1H1B,CKAP2L,H2AFX,HIST1H2BB,HIST1H1A,CDC6,LYL1,CDC25C,MAD2L1</t>
  </si>
  <si>
    <t>NUSAP1,SPC25,MCM2,OIP5,CHEK1,MCM10,HIST1H4I,F13A1,SYCE2,FANCD2,CENPP,ADK,CKS2,HIST1H2AB,HIST1H2BM,HIST1H2BC,GABARAPL1,HP,HIST1H4F,ANLN,HIST1H4J,FEN1,DSCC1,MPO,POLE,SLC43A1,NUDCD2,SPAG5,CSF1R,NT5DC2,CENPI,PRKAR2B,HIST2H2BB,PRR11,CTSG,EXOSC7,SORD,MYBL2,KNTC1,PRTN3,CENPN,DLGAP5,GINS1,PTGS1,NCAPG,NFE2,TIPIN,DHFR,KLHL23,TCEAL8,NME4,ZWILCH,ATP5IF1,GAS2L3,CHAF1A,LBP,ECT2,TFDP1,E2F8,CCNA2,CCNF,WDHD1,MS4A3,LMO2,CCNE2,CHEK2,HIST1H1B,H2AFX,HIST1H2BB,HIST1H1A,CDC6,CDC25C,MAD2L1</t>
  </si>
  <si>
    <t>EPOR,MNS1,TMEM56,HMBS,CHEK1,GFI1B,CKS2,HIST1H2AB,HIST1H4F,ANLN,ALDH1A1,XK,AQP1,AQP9,TSPAN33,KLF1,PRKAR2B,EPDR1,CTSE,MYO1D,GATA1,SLC38A5,SPIRE1,MBOAT2,NCAPG,ST3GAL5,GCLM,KEL,ZWILCH,ATP5IF1,RHD,GYPA,TSPAN8,ERMAP,HIST1H2BB,HIST1H1A,TNFAIP2,CDC6</t>
  </si>
  <si>
    <t>NUSAP1,CDKN3,CENPF,SPC25,CHEK1,MND1,MCM10,F13A1,S100A8,S100A9,OTUB2,HIST1H2AB,HIST1H2BM,HIST1H2BH,HIST1H3A,HIST1H4F,ANLN,HIST1H4J,HIST1H4C,HIST1H4H,ASPM,PIP5K1B,EEF2K,MPO,FOXM1,KIF23,TAPT1,POLE,SLC43A1,KIF20B,SPAG5,RAD51AP1,NT5DC2,CENPI,HIST2H2BB,PRR11,MYBL2,KNTC1,CENPN,DLGAP5,BCL2L1,DCK,NCAPG2,NCAPG,BRCA1,TIPIN,DHFR,ANP32E,GAS2L3,E2F2,LCN2,ECT2,E2F8,TFDP2,CCNA2,ESCO2,CCNF,PTP4A3,CCNE2,HIST1H1B,CKAP2L,H2AFX,HIST1H2BB,HIST1H1A,CDC6,LYL1,CDC25C,MAD2L1</t>
  </si>
  <si>
    <t>NUSAP1,CDKN3,CEBPE,CENPF,SPC25,CHEK1,CHI3L1,LRG1,F13A1,ACSL1,S100A8,S100A9,CKS2,HIST1H2AB,HIST1H2BM,HIST1H2BH,HIST1H3A,FCER1G,HP,HIST1H4F,ANLN,HIST1H4J,HIST1H4C,ASPM,PIP5K1B,MPO,KIF23,AOAH,AQP9,SPAG5,GDA,CSF1R,NT5DC2,PRKAR2B,HIST2H2BB,CTSG,PLK4,KNTC1,PRTN3,CENPN,DLGAP5,NCAPG2,PTGS1,NCAPG,HIST4H4,ST3GAL5,NFE2,OGFRL1,ZWILCH,GAS2L3,CD177,LBP,LCN2,ECT2,E2F8,CCNA2,ESCO2,CCNF,MS4A3,P2RY1,LMO2,CCNE2,HIST1H1B,CKAP2L,H2AFX,HIST1H2BB,HIST1H1A,TNFAIP2,MAD2L1</t>
  </si>
  <si>
    <t>NUSAP1,MNS1,AQP11,SPC25,MCM2,CHEK1,MCM10,SYCE2,FANCD2,CENPP,CKS2,HIST1H2AB,HIST1H2BM,HIST1H2BH,HIST1H3A,HIST1H4F,ANLN,HIST1H4J,HIST1H4C,HIST1H4H,UCHL5,FEN1,DSCC1,FOXM1,KIF23,POLE,SLC43A1,SMPD4,NUDCD2,SPAG5,NT5DC2,CENPI,HIST2H2BB,PRR11,PLK4,SORD,MYBL2,KNTC1,CENPN,DLGAP5,BARD1,NCAPG2,GINS1,NCAPG,BRCA1,HIST4H4,TIPIN,DHFR,ANP32E,DCLK2,ZWILCH,DTYMK,CHAF1A,E2F1,E2F2,ECT2,TFDP1,E2F8,CCNA2,CCNF,WDHD1,CCNE2,HIST1H1B,H2AFX,HIST1H2BB,HIST1H1A,CDC6,CDC25C,MAD2L1,HDGF</t>
  </si>
  <si>
    <t>NUSAP1,AQP11,EMILIN2,MCM2,CHEK1,MCM10,ZRANB3,SYCE2,FANCD2,CKS2,HIST1H2AB,HIST1H2BM,HIST1H3A,HIST1H4F,ANLN,OSBPL1A,FEN1,PIP5K1B,EEF2K,DSCC1,MPO,POLE,SLC43A1,SMPD4,NUDCD2,SPAG5,NT5DC2,CENPI,PRKAR2B,ATP2B4,SORD,MYBL2,KNTC1,CENPN,CD244,STARD10,DLGAP5,BARD1,DCK,NCAPG2,GINS1,NCAPG,BRCA1,NFE2,TIPIN,DHFR,ANP32E,CAPN5,NME4,ZWILCH,DTYMK,CHAF1A,E2F1,ECT2,TFDP1,E2F8,CCNA2,CCNF,THRA,WDHD1,CCNE2,CHEK2,HIST1H1B,H2AFX,HIST1H2BB,HIST1H1A,CDC6,LYL1,MAD2L1</t>
  </si>
  <si>
    <t>MCM2,CHEK1,MCM10,F13A1,SYCE2,ADK,S100A8,S100A9,HIST1H2AB,HIST1H2BM,GABARAPL1,HP,HIST1H4F,ANLN,HIST1H4J,HIST1H4H,OSBPL1A,PIP5K1B,EEF2K,ALAS2,DSCC1,MPO,POLE,SLC43A1,KIF20B,RAD51AP1,GDA,CSF1R,NT5DC2,CENPI,PRKAR2B,HIST2H2BB,CTSG,ATP2B4,SORD,MYBL2,KNTC1,PRTN3,CD244,PTGER3,NCAPG2,GINS1,NCAPG,BRCA1,BRCA2,NFE2,TIPIN,DHFR,NME4,OGFRL1,ZWILCH,ATP5IF1,CHAF1A,E2F1,LBP,LCN2,ECT2,TFDP1,E2F8,CCNA2,WDHD1,MS4A3,LMO2,CCNE2,HIST1H1B,HIST1H2BB,HIST1H1A,CDC6,LYL1</t>
  </si>
  <si>
    <t>NUSAP1,CENPF,SPC25,OIP5,CHEK1,CHI3L1,F13A1,ZRANB3,FANCD2,S100A8,S100A9,HIST1H2AB,HIST1H2BM,HIST1H3A,HP,HIST1H4F,ANLN,HIST1H4J,HIST1H4C,HIST1H4H,OSBPL1A,ASPM,EEF2K,MPO,KIF23,TAPT1,POLE,KIF20B,SPAG5,GDA,NT5DC2,HIST2H2BB,PRR11,CTSG,ATP2B4,KNTC1,PRTN3,CENPN,CD244,DLGAP5,PTGER3,NCAPG2,NCAPG,BRCA1,BRCA2,TIPIN,DHFR,KIF14,NME4,OGFRL1,ZWILCH,CD177,LCN2,ECT2,TFDP1,E2F8,CCNA2,ESCO2,MSH6,WDHD1,LMO2,HIST1H1B,CKAP2L,HIST1H2BB,HIST1H1A,CDC6,LYL1</t>
  </si>
  <si>
    <t>NUSAP1,CDKN3,KIF18A,CENPF,SPC25,MCM2,CHEK1,MCM10,PLXNB2,TRIM59,FANCD2,CKS2,OTUB2,HIST1H2AB,HIST1H2BM,HIST1H3A,ANLN,ASPM,FOXM1,KIF23,POLE,POLH,XK,KIF20B,SPAG5,CENPI,HIST2H2BB,PRR11,FGD6,PLK4,MYBL2,KNTC1,CENPN,DLGAP5,BARD1,DCK,NCAPG2,GINS1,NCAPG,BRCA1,DBF4,TIPIN,DHFR,KIF14,ZWILCH,CHAF1A,ECT2,E2F8,CCNA2,ESCO2,CCNF,MSH6,OPTN,WDHD1,CCNE2,FANCI,HIST1H1B,CKAP2L,H2AFX,HIST1H2BB,HIST1H1A,CDC6,LYL1,CDC25C,MAD2L1</t>
  </si>
  <si>
    <t>NUSAP1,KIF18A,CENPF,SPC25,OIP5,CHEK1,DSN1,ZRANB3,SYCE2,CENPP,HIST1H2AB,HIST1H2BM,HIST1H2BH,GABARAPL1,HIST1H3A,HIST1H4F,ANLN,HIST1H4J,OSBPL1A,ASPM,PIP5K1B,EEF2K,ABCG2,MPO,KIF23,POLE,AQP9,KIF20B,SPAG5,NT5DC2,CENPI,PRKAR2B,HIST2H2BB,CTSG,ATP2B4,SORD,KNTC1,PRTN3,CENPN,CD244,PTGER3,NCAPG2,NCAPG,BRCA1,HIST4H4,BRCA2,NFE2,TIPIN,DHFR,KLHL23,ZWILCH,GAS2L3,LBP,ECT2,CCNA2,ESCO2,CCNF,WDHD1,LMO2,CHEK2,HIST1H1B,CKAP2L,HIST1H2BB,HIST1H1A,LYL1,MAD2L1</t>
  </si>
  <si>
    <t>NUSAP1,CDKN3,KIF18A,CENPF,SPC25,CHEK1,MND1,F13A1,FANCD2,OTUB2,HIST1H2AB,HIST1H2BM,HIST1H3A,HIST1H4F,ANLN,HIST1H4J,HIST1H4C,HIST1H4H,ASPM,EEF2K,FOXM1,KIF23,TAPT1,POLE,SLC43A1,KIF20B,SPAG5,CENPI,HIST2H2BB,PRR11,FGD6,KNTC1,CENPN,ACSS1,DLGAP5,BARD1,BCL2L1,DCK,NCAPG2,NCAPG,BRCA1,TIPIN,DHFR,KIF14,ANP32E,ZWILCH,GAS2L3,E2F2,ECT2,E2F8,TFDP2,CCNA2,ESCO2,CCNF,PTP4A3,WDHD1,CCNE2,HIST1H1B,CKAP2L,H2AFX,HIST1H2BB,HIST1H1A,LYL1,CDC25C,MAD2L1</t>
  </si>
  <si>
    <t>NUSAP1,EMILIN2,CHEK1,HMOX1,CHI3L1,MCM10,F13A1,S100A8,S100A9,HIST1H2AB,HIST1H2BM,HIST1H2BH,HIST1H3A,FCER1G,HP,HIST1H4F,ANLN,HIST1H4J,HIST1H4C,HIST1H4H,MPO,FOXM1,KIF23,AOAH,SPAG5,GDA,CSF1R,LRRC25,NT5DC2,HIST2H2BB,PRR11,CTSG,ATP2B4,PRTN3,CENPN,DLGAP5,NCAPG,HIST4H4,BRCA2,TIPIN,DHFR,KIF14,OGFRL1,GAS2L3,CD177,LBP,LCN2,ECT2,E2F8,CCNA2,CCNF,MS4A3,HIST1H1B,CKAP2L,CD68,HIST1H2BB,HIST1H1A,TNFAIP2,CDC6,LYL1</t>
  </si>
  <si>
    <t>NUSAP1,CDKN3,CENPF,SPC25,CHEK1,HIST1H4I,TRIM59,SYCE2,CENPP,S100A8,S100A9,CKS2,HIST1H2AB,HIST1H2BM,HIST1H3A,HIST1H4F,ANLN,HIST1H4J,HIST1H4C,HIST1H4H,EEF2K,DSCC1,MPO,KIF23,POLE,TMEM107,SPAG5,RAD51AP1,NT5DC2,HIST2H2BB,PRR11,CTSG,ATP2B4,KNTC1,PRTN3,CENPN,CD244,NCAPG2,GINS1,NCAPG,HIST4H4,TIPIN,DHFR,ATP5IF1,LCN2,ECT2,E2F8,CCNA2,ESCO2,HIST1H1B,CKAP2L,H2AFX,HIST1H2BB,HIST1H1A,LYL1,CDC25C,MAD2L1</t>
  </si>
  <si>
    <t>HEMGN,OIP5,CHEK1,F13A1,SYCE2,ADK,GFI1B,CKS2,HIST1H2AB,GABARAPL1,HIST1H3A,HIST1H4F,ANLN,HIST1H4J,OSBPL1A,FEN1,ASPM,EEF2K,DSCC1,MPO,POLE,SLC43A1,AQP1,AQP9,KIF20B,NT5DC2,PRKAR2B,CTSG,SORD,KNTC1,PRTN3,CENPN,GATA1,PTGER3,NCAPG2,GINS1,NCAPG,BRCA1,BRCA2,GCLM,NFE2,TIPIN,KEL,ATP5IF1,ECT2,E2F8,CCNA2,OPTN,P2RY1,LMO2,CHEK2,HIST1H1B,CKAP2L,HIST1H2BB,HIST1H1A,TNFAIP2,LYL1,MAD2L1</t>
  </si>
  <si>
    <t>NUSAP1,SPC25,CHEK1,CHI3L1,LRG1,TRIM59,F13A1,FANCD2,S100A8,S100A9,CKS2,HIST1H2AB,HIST1H2BC,FCER1G,HP,HIST1H4F,ANLN,HIST1H4H,EEF2K,DSCC1,MPO,KIF23,POLE,TMEM107,SPAG5,GDA,NT5DC2,HIST2H2BB,CTSG,ATP2B4,KNTC1,PRTN3,CD244,NCAPG2,GINS1,NCAPG,BRCA2,NFE2,TIPIN,DHFR,OGFRL1,ATP5IF1,GAS2L3,CD177,LCN2,ECT2,E2F8,CCNA2,MS4A3,CCNE2,HIST1H1B,CKAP2L,H2AFX,HIST1H2BB,HIST1H1A,LYL1,CDC25C,RPA3,MAD2L1</t>
  </si>
  <si>
    <t>MCM2,CHEK1,F13A1,SYCE2,ADK,S100A8,S100A9,CKS2,HIST1H2AB,HIST1H2BM,HIST1H2BC,GABARAPL1,HIST1H4F,ANLN,HIST1H4J,HIST1H4C,HIST1H4H,OSBPL1A,PIP5K1B,EEF2K,DSCC1,MPO,POLE,SLC43A1,TMEM107,NUDCD2,CSF1R,NT5DC2,PRKAR2B,HIST2H2BB,CTSG,ATP2B4,SORD,KNTC1,PRTN3,CENPN,CD244,GATA1,PTGER3,GINS1,NCAPG,NFE2,TIPIN,DHFR,NME4,OGFRL1,ZWILCH,ATP5IF1,CHAF1A,LBP,LCN2,ECT2,TFDP1,E2F8,CCNA2,WDHD1,MS4A3,LMO2,HIST1H1B,HIST1H2BB,HIST1H1A,LYL1,MAD2L1</t>
  </si>
  <si>
    <t>NUSAP1,KIF18A,MNS1,CENPF,SPC25,MCM2,CHEK1,MCM10,TRIM59,FANCD2,CKS2,HIST1H2AB,ZDHHC15,HIST1H2BM,HIST1H2BH,HIST1H3A,HIST1H4F,ANLN,HIST1H4J,HIST1H4C,HIST1H4H,ASPM,FOXM1,KIF23,POLE,KIF20B,SPAG5,ART4,NT5DC2,CENPI,HIST2H2BB,PRR11,KNTC1,CENPN,DLGAP5,NCAPG2,NCAPG,DBF4,TIPIN,DHFR,KCNN4,KIF14,ANP32E,ZWILCH,E2F2,ECT2,E2F8,CCNA2,ESCO2,CCNF,MSH6,CCNE2,HIST1H1B,CKAP2L,H2AFX,HIST1H2BB,HIST1H1A,CDC6,CDC25C,MAD2L1</t>
  </si>
  <si>
    <t>NUSAP1,CDKN3,KIF18A,CENPF,SPC25,MCM2,GOLM1,CHEK1,MCM10,FANCD2,HIST1H2AB,ZDHHC15,HIST1H2BM,HIST1H3A,ST3GAL6,HIST1H4F,ANLN,HIST1H4J,ASPM,FOXM1,KIF23,POLE,KIF20B,SPAG5,RAD51AP1,CENPI,HIST2H2BB,PRR11,CTSE,ATP2B4,PLK4,KNTC1,CENPN,DLGAP5,BARD1,NCAPG2,NCAPG,BRCA1,DBF4,TIPIN,DHFR,KIF14,ANP32E,ZWILCH,CHAF1A,OAS3,E2F2,ECT2,CIT,E2F8,CCNA2,ESCO2,CCNF,CCNE2,FANCI,HIST1H1B,CKAP2L,HIST1H2BB,HIST1H1A,CDC6,CDC25C,MAD2L1</t>
  </si>
  <si>
    <t>HMBS,HMOX1,S100A8,S100A9,HIST1H2AB,HIST1H4F,HIST1H4C,ALDH1A1,MPO,SLC43A1,AQP1,CSF1R,NT5DC2,HIST2H2BB,CTSE,CTSG,PRTN3,GATA1,SLC38A5,HIST4H4,C1QA,C1QB,C1QC,LCN2,RHD,MS4A3,GYPA,HIST1H2BB,HIST1H1A</t>
  </si>
  <si>
    <t>NUSAP1,KIF18A,CENPF,SPC25,CHEK1,MCM10,HIST1H2AB,HIST1H2BM,HIST1H2BC,GABARAPL1,ANLN,OSBPL1A,ASPM,ABCG2,MPO,KIF23,POLE,SLC43A1,XK,AQP9,KIF20B,SPAG5,NT5DC2,CENPI,PRKAR2B,HIST2H2BB,ATP2B4,SORD,KNTC1,PRTN3,CENPN,DLGAP5,NCAPG2,PTGS1,NCAPG,BRCA1,BRCA2,NFE2,TIPIN,DHFR,KLHL23,NME4,ZWILCH,GAS2L3,TOM1L1,LBP,ECT2,E2F8,CCNA2,ESCO2,CCNF,WDHD1,LMO2,CCNE2,CHEK2,HIST1H1B,CKAP2L,HIST1H2BB,HIST1H1A,CDC25C,MAD2L1</t>
  </si>
  <si>
    <t>NUSAP1,UBE2L6,MCM2,CHEK1,SYCE2,CENPP,GFI1B,HIST1H2AB,HIST1H2BM,GABARAPL1,HIST1H3A,HIST1H4F,ANLN,HIST1H4J,OSBPL1A,ASPM,EEF2K,ABCG2,ALDH1A1,MPO,POLE,SLC43A1,XK,AQP9,KIF20B,NT5DC2,CENPI,PRKAR2B,CTSG,ATP2B4,SORD,KNTC1,PRTN3,CENPN,PTGER3,PTGS1,NCAPG,HIST4H4,BRCA2,GCLM,NFE2,TIPIN,DHFR,KLHL23,ZWILCH,GAS2L3,DTYMK,LBP,ECT2,TFDP2,CCNA2,ESCO2,LMO2,PDZK1IP1,CHEK2,HIST1H1B,HIST1H2BB,HIST1H1A,CDC6,LYL1,MAD2L1</t>
  </si>
  <si>
    <t>CEBPE,ARL11,HMBS,MCM2,OIP5,MCM10,HIST1H4I,PLA2G15,F13A1,SYCE2,S100A1,CKS2,HIST1H2AB,HIST1H2BM,HIST1H2BH,HIST1H3A,FCER1G,HP,HIST1H4F,HIST1H4J,HIST1H4C,FEN1,EEF2K,MPO,POLE,SLC43A1,SPAG5,GDA,CSF1R,NT5DC2,PRKAR2B,HIST2H2BB,CTSG,SORD,MYBL2,PRTN3,CENPN,GINS1,HIST4H4,NFE2,TIPIN,NME4,ATP5IF1,DTYMK,CHAF1A,LBP,E2F8,CCNA2,CCNF,MS4A3,LMO2,HIST1H1B,H2AFX,HIST1H2BB,HIST1H1A,TNFAIP2,CDC6,LYL1,MAD2L1</t>
  </si>
  <si>
    <t>NUSAP1,CDKN3,KIF18A,CENPF,ARL11,SPC25,CHEK1,CHI3L1,LRG1,F13A1,FANCD2,ACSL1,S100A8,S100A9,ADRB2,FCER1G,HP,HIST1H4F,ANLN,HIST1H4J,ASPM,EEF2K,MPO,KIF23,POLE,AOAH,AQP9,KIF20B,GDA,CSF1R,CENPI,PRKAR2B,CTSG,ATP2B4,KNTC1,CD244,NCAPG2,GADD45A,NCAPG,ST3GAL5,OGFRL1,GAS2L3,CD177,LBP,LCN2,ECT2,TFDP1,E2F8,CCNA2,ESCO2,CCNF,NUDT4,CD47,HIST1H1B,HIST1H1A,TNFAIP2,MXD1,MAD2L1</t>
  </si>
  <si>
    <t>NUSAP1,MNS1,CENPF,AQP11,SPC25,MCM2,CHEK1,MCM10,TRIM59,CKS2,HIST1H2AB,HIST1H2BM,HIST1H2BH,HIST1H3A,HIST1H4F,ANLN,HIST1H4J,HIST1H4C,HIST1H4H,PPM1L,ASPM,FOXM1,GALNT10,KIF23,POLE,SPAG5,ART4,NT5DC2,CENPI,HIST2H2BB,PRR11,KNTC1,DLGAP5,NCAPG2,NCAPG,TIPIN,DHFR,KIF14,ANP32E,ECT2,TFDP1,E2F8,CCNA2,ESCO2,CCNF,MSH6,HIST1H1B,CKAP2L,H2AFX,HIST1H2BB,HIST1H1A,CDC6,CDC25C,MAD2L1</t>
  </si>
  <si>
    <t>NUSAP1,KIF18A,MNS1,CENPF,SPC25,MCM2,CHEK1,MCM10,FANCD2,HIST1H2AB,ZDHHC15,HIST1H2BM,HIST1H3A,HIST1H4F,ANLN,HIST1H4J,PPM1L,ASPM,FOXM1,GALNT10,KIF23,POLE,GTSE1,KIF20B,SPAG5,NT5DC2,CENPI,HIST2H2BB,PRR11,KNTC1,CENPN,DLGAP5,NCAPG2,NCAPG,BRCA1,DHFR,KCNN4,KIF14,ANP32E,DCLK2,ZWILCH,SMC4,E2F2,ECT2,CIT,TFDP1,E2F8,CCNA2,ESCO2,CCNF,CCNE2,HIST1H1B,CKAP2L,H2AFX,HIST1H2BB,TNK2,HIST1H1A,CDC6,CDC25C</t>
  </si>
  <si>
    <t>ACHE,CHEK1,CHI3L1,S100A8,S100A9,GFI1B,GABARAPL1,HIST1H3A,HP,HIST1H4F,ANLN,HIST1H4J,OSBPL1A,PIP5K1B,EEF2K,ABCG2,ALDH1A1,UFSP1,MPO,POLE,SLC43A1,AQP1,AQP9,GDA,ART4,NT5DC2,ASPH,PRKAR2B,ATP2B4,SORD,KNTC1,CLSTN3,PRTN3,MYO1D,GATA1,PTGER3,PTGS1,NCAPG,BRCA2,NFE2,OGFRL1,ZWILCH,GAS2L3,CD177,TOM1L1,LBP,LCN2,TFDP1,E2F8,CCNA2,P2RY1,LMO2,PDZK1IP1,CKAP2L,HIST1H2BB,HIST1H1A,TNFAIP2,LYL1</t>
  </si>
  <si>
    <t>NUSAP1,TMEM120B,MNS1,CENPF,AQP11,SPC25,MCM2,CHEK1,MCM10,HIST1H2AB,HIST1H2BM,HIST1H3A,HIST1H4F,ANLN,HIST1H4J,HIST1H4H,PPM1L,ASPM,EEF2K,FOXM1,GALNT10,KIF23,POLE,SLC43A1,SPAG5,ART4,NT5DC2,HIST2H2BB,PRR11,CTSE,KNTC1,CENPN,DLGAP5,NCAPG2,NCAPG,KCNN4,KIF14,ANP32E,SLC11A2,E2F2,ECT2,TFDP1,E2F8,CCNA2,ESCO2,CCNF,CCNE2,HIST1H1B,CKAP2L,H2AFX,HIST1H2BB,TNK2,HIST1H1A,CDC6,CDC25C,MAD2L1</t>
  </si>
  <si>
    <t>CLN8,CDKN3,ARL11,EMILIN2,HMOX1,CHI3L1,PLXNB2,TLR8,F13A1,S100A8,S100A9,CKS2,HIST1H2AB,HIST1H2BM,HIST1H2BH,HIST1H3A,FCER1G,HP,HIST1H4F,HIST1H4J,HIST1H4C,MPO,FOXM1,AOAH,SPAG5,GDA,CSF1R,LRRC25,NT5DC2,SDC3,HIST2H2BB,CTSG,PRTN3,CENPN,SAP30,HIST4H4,NFE2,CD177,E2F2,LBP,LCN2,E2F8,CCNA2,CCNF,MS4A3,HIST1H1B,H2AFX,CD68,HIST1H2BB,HIST1H1A,TNFAIP2,CDC6,LYL1,MAD2L1</t>
  </si>
  <si>
    <t>AQP11,EMILIN2,MCM2,CHEK1,MCM10,DSN1,SYCE2,GFI1B,CKS2,HIST1H2AB,GABARAPL1,HIST1H4F,HIST1H4J,OSBPL1A,FEN1,PIP5K1B,EEF2K,DSCC1,MPO,POLE,SLC43A1,NUDCD2,NT5DC2,HIST2H2BB,CTSG,ATP2B4,SORD,KNTC1,CENPN,CD244,NCAPG2,GINS1,NCAPG,BRCA1,IER3,NFE2,TIPIN,DHFR,KCNN4,CAPN5,NME4,ZWILCH,ATP5IF1,DTYMK,CHAF1A,ECT2,TFDP2,WDHD1,CCNE2,HIST1H1B,HIST1H2BB,HIST1H1A,CDC6,LYL1,MAD2L1</t>
  </si>
  <si>
    <t>NUSAP1,CHEK1,HMOX1,CHI3L1,SLC25A37,F13A1,S100A8,S100A9,HIST1H2AB,HIST1H2BM,HIST1H2BH,HIST1H3A,FCER1G,HP,HIST1H4F,ANLN,HIST1H4J,HIST1H4C,EEF2K,MPO,KIF23,AOAH,GDA,CSF1R,NT5DC2,PRR11,CTSG,ATP2B4,PRTN3,CENPN,CD244,NCAPG,HIST4H4,TIPIN,DHFR,C1QB,CD177,LBP,LCN2,ECT2,E2F8,CCNA2,CCNF,MS4A3,HIST1H1B,CD68,HIST1H2BB,HIST1H1A,LYL1</t>
  </si>
  <si>
    <t>NUSAP1,CDKN3,CENPF,SPC25,S100A9,OTUB2,HIST1H2AB,HIST1H2BM,HIST1H3A,HIST1H4F,ANLN,HIST1H4J,HIST1H4H,ASPM,PIP5K1B,EEF2K,FOXM1,KIF23,TAPT1,POLE,SPAG5,CENPI,HIST2H2BB,PRR11,FGD6,KNTC1,CENPN,ACSS1,DLGAP5,BCL2L1,DCK,NCAPG2,NCAPG,DHFR,KIF14,ANP32E,GAS2L3,E2F2,LCN2,ECT2,E2F8,TFDP2,CCNA2,ESCO2,CCNF,PTP4A3,CCNE2,HIST1H1B,CKAP2L,H2AFX,HIST1H2BB,HIST1H1A</t>
  </si>
  <si>
    <t>NUSAP1,AQP11,MCM2,CHEK1,MCM10,ZRANB3,SYCE2,HIST1H2AB,HIST1H2BM,HIST1H3A,HIST1H4F,ANLN,FEN1,PIP5K1B,EEF2K,FOXM1,MPP1,KIF23,POLE,SLC43A1,SMPD4,SPAG5,NT5DC2,CENPI,PRR11,SORD,MYBL2,KNTC1,CENPN,STARD10,DLGAP5,DCK,NCAPG2,TIPIN,DHFR,ANP32E,CAPN5,ZWILCH,DTYMK,CHAF1A,E2F1,ECT2,TFDP1,E2F8,CCNA2,CCNF,THRA,HIST1H1B,H2AFX,HIST1H2BB,HIST1H1A,CDC6,MAD2L1,HDGF</t>
  </si>
  <si>
    <t>NUSAP1,TMEM120B,MNS1,CENPF,AQP11,SPC25,MCM2,MOSPD3,CHEK1,HIST1H2AB,HIST1H2BM,HIST1H3A,UBE2H,ANLN,PPM1L,ASPM,ULK1,FOXM1,MPP1,GALNT10,KIF23,POLE,KIF20B,SPAG5,ART4,NT5DC2,HIST2H2BB,PRR11,KNTC1,ACSS1,DLGAP5,NCAPG2,NCAPG,KCNN4,KIF14,ANP32E,PPP1R9B,DCLK2,SMC4,ECT2,RGS12,TFDP1,E2F8,CCNA2,ESCO2,CCNF,MSH6,HIST1H1B,CKAP2L,H2AFX,TNK2,HIST1H1A</t>
  </si>
  <si>
    <t>NUSAP1,KIF18A,MNS1,CENPF,AQP11,SPC25,HIST1H2AB,HIST1H4F,ANLN,ASPM,FOXM1,SPAG5,HIST2H2BB,DLGAP5,NCAPG2,NCAPG,KIF14,ECT2,E2F8,CCNA2,ESCO2,CCNF,CKAP2L,HIST1H1A,CDC25C</t>
  </si>
  <si>
    <t>NUSAP1,TMEM120B,MNS1,CENPF,AQP11,SPC25,F13A1,HIST1H2AB,HIST1H2BM,HIST1H2BH,HIST1H3A,HIST1H4F,ANLN,HIST1H4J,HIST1H4H,ASPM,PIP5K1B,FOXM1,KIF23,TAPT1,SLC43A1,ART4,NT5DC2,HIST2H2BB,KNTC1,DLGAP5,BCL2L1,DCK,NCAPG,HIST4H4,KIF14,ANP32E,DCLK2,SMC4,E2F2,ECT2,E2F8,CCNA2,ESCO2,CCNF,MSH6,HIST1H1B,CKAP2L,H2AFX,HIST1H2BB,TNK2,HIST1H1A</t>
  </si>
  <si>
    <t>CEBPE,CHEK1,CHI3L1,LRG1,F13A1,FANCD2,S100A8,S100A9,FCER1G,HP,HIST1H4F,ANLN,HIST1H4J,OSBPL1A,ASPM,PIP5K1B,EEF2K,MPO,KIF23,TAPT1,POLE,AOAH,KIF20B,GDA,CSF1R,NT5DC2,PRKAR2B,CTSG,ATP2B4,KNTC1,CD244,PTGER3,NCAPG2,NCAPG,BRCA1,BRCA2,ST3GAL5,CD177,LBP,LCN2,ECT2,TFDP1,E2F8,CCNA2,CD47,HIST1H1A,TNFAIP2,LYL1</t>
  </si>
  <si>
    <t>NUSAP1,CLGN,MCM2,CHEK1,MCM10,FANCD2,HIST1H2AB,HIST1H2BM,HIST1H3A,HIST1H4F,ANLN,HIST1H4J,ASPM,FOXM1,POLE,SPAG5,CENPI,HIST2H2BB,PRR11,ATP2B4,PLK4,KNTC1,SPP1,DLGAP5,BARD1,NCAPG2,NCAPG,TIPIN,DHFR,KIF14,OAS3,ODC1,ECT2,CIT,E2F8,CCNA2,CCNF,CCNE2,HIST1H1B,CKAP2L,HIST1H2BB,HIST1H1A,CDC6,CDC25C,MAD2L1</t>
  </si>
  <si>
    <t>NUSAP1,AQP11,SPC25,MCM2,MOSPD3,CHEK1,MCM10,HIST1H2AB,ZDHHC15,HIST1H2BM,HIST1H2BH,HIST1H3A,HIST1H4F,ANLN,HIST1H4J,HIST1H4C,HIST1H4H,FOXM1,GALNT10,POLE,SPAG5,NT5DC2,HIST2H2BB,PRR11,KNTC1,CENPN,DLGAP5,HIST4H4,SUOX,DHFR,KCNN4,OAS3,E2F2,ECT2,E2F8,CCNA2,CCNF,HIST1H1B,CKAP2L,H2AFX,HIST1H2BB,TNK2,HIST1H1A,CDC6,MAD2L1</t>
  </si>
  <si>
    <t>ACHE,CHI3L1,F13A1,S100A8,S100A9,GFI1B,GABARAPL1,HP,HIST1H4F,HIST1H4J,OSBPL1A,PIP5K1B,EEF2K,ABCG2,ALDH1A1,MPO,SLC43A1,AQP1,AQP9,GDA,ASPH,PRKAR2B,ATP2B4,SORD,PRTN3,MYO1D,PTGER3,PTGS1,NCAPG,BRCA2,NFE2,OGFRL1,GAS2L3,CD177,TOM1L1,LBP,LCN2,E2F8,TFDP2,CCNA2,LMO2,PDZK1IP1,HIST1H1B,HIST1H1A,LYL1</t>
  </si>
  <si>
    <t>NUSAP1,CENPF,SPC25,MCM2,CHEK1,MCM10,HIST1H2AB,HIST1H3A,HIST1H4F,ANLN,UCHL5,FOXM1,KIF23,POLE,AQP9,KIF20B,SPAG5,CENPI,HIST2H2BB,PRR11,KNTC1,DLGAP5,NCAPG2,NCAPG,BRCA1,DBF4,TIPIN,DHFR,KIF14,ZWILCH,OAS3,ECT2,TFDP1,E2F8,CCNA2,ESCO2,CCNF,CCNE2,HIST1H1B,CKAP2L,TMOD1,HIST1H1A,CDC6,MAD2L1</t>
  </si>
  <si>
    <t>ARL11,EMILIN2,HMOX1,CHI3L1,LRG1,F13A1,ACSL1,S100A8,S100A9,HIST1H2BC,FCER1G,HP,PIP5K1B,ARRDC3,SMOX,AQP9,RNF11,GDA,RSAD2,CSF1R,LRRC25,MAP2K3,SRXN1,ATP6V1E1,ATP6V0A1,MYO1D,SPP1,ISG20,GCNT1,GADD45A,ST3GAL5,IER3,NFE2,C1QB,RABGEF1,OGFRL1,CCRL2,OAS3,LCN2,OPTN,ADIPOR1,NUDT4,CD68,TNFAIP2,MXD1</t>
  </si>
  <si>
    <t>EMILIN2,F13A1,S100A8,S100A9,HIST1H2AB,FCER1G,HP,MPO,GDA,CSF1R,LRRC25,CTSG,PRTN3,CD177,LBP,LCN2,MS4A3,CD68,TNFAIP2</t>
  </si>
  <si>
    <t>NUSAP1,SPC25,MCM2,CHEK1,ADK,CKS2,HIST1H2AB,HIST1H2BM,ST3GAL6,HIST1H4F,ANLN,ASPM,PIP5K1B,SMOX,POLE,AQP9,KIF20B,SPAG5,CENPI,HIST2H2BB,KNTC1,DLGAP5,NCAPG2,NCAPG,TIPIN,DHFR,KIF14,ANP32E,ZWILCH,OAS3,ECT2,E2F8,CCNA2,ESCO2,CCNF,WDHD1,CCNE2,HIST1H1B,CKAP2L,HIST1H2BB,HIST1H1A,CDC6,MAD2L1</t>
  </si>
  <si>
    <t>MAFG,CEBPE,ARL11,EMILIN2,MGLL,HMOX1,CHI3L1,LRG1,TLR8,ACSL1,S100A8,S100A9,MID1IP1,FCER1G,HP,PIP5K1B,AOAH,TMEM107,CDC42EP3,AQP9,GDA,CSF1R,LRRC25,ABTB1,PRKAR2B,ATP6V0A1,MYO1D,PTGS1,GADD45A,TINAGL1,FBXO10,ST3GAL5,NFE2,GOLIM4,OGFRL1,WIPI1,CD177,OAS3,LBP,LCN2,ADIPOR1,NUDT4,TNFAIP2,MXD1</t>
  </si>
  <si>
    <t>CLN8,ARL11,EMILIN2,HMOX1,PLXNB2,PLA2G15,TLR8,F13A1,S100A9,HIST1H2AB,HIST1H2BM,HIST1H2BH,ADRB2,HIST1H3A,FCER1G,HP,FCGRT,HIST1H4F,MPO,PPARG,GDA,CSF1R,LRRC25,NT5DC2,SDC3,CTSG,PRTN3,CD244,AGPAT4,SAP30,ST3GAL5,NFE2,LBP,LCN2,NKIRAS2,MS4A3,LMO2,HIST1H1B,CD68,HIST1H2BB,HIST1H1A,TNFAIP2,LYL1</t>
  </si>
  <si>
    <t>MCM2,CHEK1,SYCE2,HIST1H2AB,HIST1H2BC,GABARAPL1,OSBPL1A,PIP5K1B,EEF2K,MPO,KIF23,POLE,SLC43A1,AQP9,CSF1R,NT5DC2,CTSG,ATP2B4,SORD,KNTC1,CENPN,CD244,STARD10,PTGER3,IER3,NFE2,TIPIN,DHFR,KCNN4,CAPN5,NME4,ZWILCH,GAS2L3,CHAF1A,CCRL2,LBP,WDHD1,LMO2,HIST1H1B,HIST1H2BB,HIST1H1A,CDC6,LYL1</t>
  </si>
  <si>
    <t>F13A1,SYCE2,CKS2,HIST1H2AB,HIST1H2BM,HP,HIST1H4F,MPO,CSF1R,NT5DC2,CTSG,PRTN3,HIST4H4,LBP,CCNF,MS4A3,HIST1H1B,HIST1H2BB,HIST1H1A</t>
  </si>
  <si>
    <t>ARL11,EMILIN2,HMOX1,CHI3L1,LRG1,TLR8,ACSL1,S100A8,S100A9,ADRB2,HIST1H2BC,FCER1G,ST3GAL6,HP,PIP5K1B,ARRDC3,SMOX,AQP9,RNF11,GDA,RSAD2,CSF1R,LRRC25,ABTB1,ATP6V0A1,CD244,MYO1D,GCNT1,DCK,GADD45A,ST3GAL5,NFE2,OGFRL1,CD177,OAS3,LCN2,ADIPOR1,NUDT4,HIST1H1C,CD68,TNFAIP2,MXD1</t>
  </si>
  <si>
    <t>CHEK1,F13A1,SYCE2,HIST1H2AB,HP,HIST1H4F,ANLN,MPO,CSF1R,NT5DC2,HIST2H2BB,CTSG,PRTN3,NCAPG,LBP,CCNA2,MS4A3,HIST1H2BB,HIST1H1A</t>
  </si>
  <si>
    <t>NUSAP1,SPC25,MCM2,MCM10,HIST1H2AB,HIST1H2BM,HIST1H2BH,HIST1H3A,FCER1G,HIST1H4F,HIST1H4J,HIST1H4C,HIST1H4H,FOXM1,POLE,SPAG5,NT5DC2,HIST2H2BB,PRR11,CENPN,DLGAP5,ISG20,NCAPG,HIST4H4,OAS3,E2F2,ECT2,E2F8,CCNA2,CCNF,HIST1H1B,H2AFX,HIST1H2BB,HIST1H1A,CDC6,CDC25C,MAD2L1</t>
  </si>
  <si>
    <t>NUSAP1,MNS1,AQP11,CHEK1,MCM10,HIST1H2AB,HIST1H4F,NT5DC2,CENPN,DLGAP5,NCAPG,TIPIN,DHFR,ECT2,E2F8,CCNA2,HIST1H1A,CDC6,MAD2L1</t>
  </si>
  <si>
    <t>EMILIN2,HMOX1,CHI3L1,LRG1,S100A8,S100A9,ADRB2,HIST1H2BC,FCER1G,ST3GAL6,HP,PIP5K1B,ARRDC3,SMOX,ST3GAL4,AQP9,GDA,RSAD2,CSF1R,LRRC25,ABTB1,ATP6V0A1,CD244,ISG20,GCNT1,ITGA5,PTGS1,GADD45A,GPR146,ST3GAL5,IER3,NFE2,OGFRL1,CD177,OAS3,LCN2,ADIPOR1,NUDT4,CD68,TNFAIP2,MXD1</t>
  </si>
  <si>
    <t>GSM777027_100</t>
  </si>
  <si>
    <t>F13A1,S100A8,S100A9,HIST1H2AB,FCER1G,HP,HIST1H4F,MPO,GDA,CSF1R,CTSG,PRTN3,LCN2,MS4A3,HIST1H1A</t>
  </si>
  <si>
    <t>NUSAP1,AQP11,SPC25,CHEK1,HIST1H4F,ANLN,ASPM,POLE,NT5DC2,KNTC1,NCAPG2,NCAPG,ECT2,E2F8,CCNA2,ESCO2,CCNF,CCNE2,HIST1H1A</t>
  </si>
  <si>
    <t>MAFG,CEBPE,ARL11,EMILIN2,MGLL,HMOX1,CHI3L1,LRG1,TLR8,ACSL1,S100A8,S100A9,FCER1G,HP,PIP5K1B,AOAH,CDC42EP3,AQP9,GDA,RSAD2,CSF1R,LRRC25,ABTB1,PRKAR2B,ATP6V0A1,MYO1D,PTGS1,GADD45A,TINAGL1,ST3GAL5,NFE2,GOLIM4,OGFRL1,WIPI1,CD177,OAS3,LBP,LCN2,NUDT4,TNFAIP2,MXD1</t>
  </si>
  <si>
    <t>NUSAP1,CENPF,SPC25,CHEK1,HIST1H2AB,ANLN,ASPM,SPAG5,KNTC1,CENPN,NCAPG2,NCAPG,ECT2,E2F8,CCNA2,ESCO2,CCNF,HIST1H1A</t>
  </si>
  <si>
    <t>EMILIN2,MCM2,CHEK1,MCM10,SLC25A37,ZRANB3,SYCE2,GFI1B,HIST1H2AB,GABARAPL1,PIM1,OSBPL1A,PIP5K1B,EEF2K,MPO,POLE,SLC43A1,AQP9,CSF1R,NT5DC2,CTSG,ATP2B4,SORD,CENPN,CD244,STARD10,PTGER3,BRCA2,IER3,NFE2,DHFR,CAPN5,NME4,GAS2L3,TFDP1,TFDP2,THRA,HIST1H1A,CDC6,LYL1</t>
  </si>
  <si>
    <t>EMILIN2,HMOX1,CHI3L1,LRG1,S100A8,S100A9,ADRB2,FCER1G,ST3GAL6,HP,SMOX,AQP9,GDA,RSAD2,CSF1R,LRRC25,ABTB1,PRKAR2B,SRXN1,ATP6V0A1,MYO1D,SPP1,AGPAT4,ISG20,ITGA5,PTGS1,GADD45A,ST3GAL5,IER3,GCLM,NFE2,CD177,CCRL2,OAS3,LCN2,OPTN,CD68,TNFAIP2,MXD1</t>
  </si>
  <si>
    <t>CHI3L1,LRG1,S100A8,S100A9,HIST1H2AB,HP,MPO,GDA,CTSG,PRTN3,ST3GAL5,CD177,LBP,LCN2,MS4A3,HIST1H2BB</t>
  </si>
  <si>
    <t>AQP11,CHEK1,MCM10,HIST1H2AB,HIST1H4F,NT5DC2,CENPN,DLGAP5,TIPIN,DHFR,E2F8,CCNA2,CCNF,HIST1H1B,HIST1H1A,CDC6,MAD2L1</t>
  </si>
  <si>
    <t>AQP11,CHEK1,MCM10,HIST1H2AB,HIST1H4F,POLE,NT5DC2,CENPN,TIPIN,DHFR,E2F8,CCNA2,CCNF,HIST1H1B,HIST1H2BB,HIST1H1A,CDC6</t>
  </si>
  <si>
    <t>CLN8,PCYT1A,ARL11,EMILIN2,HMOX1,PLXNB2,PLA2G15,TLR8,F13A1,S100A1,HIST1H2BC,GABARAPL1,FCER1G,FCGRT,MPP1,AOAH,PPARG,GDA,IGF1,CSF1R,LRRC25,NT5DC2,CNDP2,SDC3,ATP6V0A1,SPP1,PTGS1,C1QA,C1QB,C1QC,GNA12,RAB3IL1,GAS2L3,WWP1,CCRL2,LBP,CD68,TNFAIP2,LYL1</t>
  </si>
  <si>
    <t>CHEK1,F13A1,HIST1H2AB,FCER1G,HIST1H4F,ANLN,HIST1H4C,MPO,KIF23,CSF1R,CTSG,PRTN3,CCNA2,CCNF,HIST1H2BB,HIST1H1A</t>
  </si>
  <si>
    <t>CLN8,ARL11,EMILIN2,HMOX1,PLXNB2,PLA2G15,TLR8,F13A1,S100A1,HIST1H2BC,FCER1G,FCGRT,ARRDC3,MPP1,AOAH,PPARG,GDA,IGF1,CSF1R,LRRC25,CNDP2,SDC3,ATP6V0A1,SPP1,PTGS1,ST3GAL5,C1QA,C1QB,C1QC,GNA12,RAB3IL1,GAS2L3,WWP1,LBP,P2RY1,CD68,TNFAIP2,LYL1</t>
  </si>
  <si>
    <t>CHEK1,F13A1,S100A8,S100A9,MPO,CSF1R,NT5DC2,PRKAR2B,CTSG,ATP2B4,PRTN3,LBP,LCN2,MS4A3,LMO2,HIST1H1A</t>
  </si>
  <si>
    <t>NUSAP1,SPC25,CHEK1,CKS2,HIST1H2AB,ANLN,NT5DC2,HIST2H2BB,CENPN,NCAPG,CCNA2,CCNF,CCNE2,HIST1H1B,HIST1H2BB,HIST1H1A</t>
  </si>
  <si>
    <t>NUSAP1,SPC25,CHEK1,ADK,CKS2,HIST1H2AB,HIST1H2BM,HIST1H4F,POLE,SPAG5,NT5DC2,HIST2H2BB,KNTC1,DLGAP5,NCAPG2,NCAPG,TIPIN,DHFR,ATP5IF1,ECT2,E2F8,CCNA2,ESCO2,CCNF,CCNE2,HIST1H1B,CKAP2L,H2AFX,HIST1H2BB,HIST1H1A,RPA3,MAD2L1</t>
  </si>
  <si>
    <t>UBE2L6,CHEK1,CHI3L1,S100A8,S100A9,GFI1B,GABARAPL1,HP,OSBPL1A,PIP5K1B,EEF2K,ABCG2,ALDH1A1,MPO,SLC43A1,AQP9,ABHD4,GDA,PRKAR2B,ATP2B4,GAB1,SORD,PRTN3,PTGER3,MBOAT2,PTGS1,NFE2,CAPN5,NME4,OGFRL1,CD177,ST7,LBP,LCN2,LMO2,PDZK1IP1,LYL1</t>
  </si>
  <si>
    <t>CHEK1,F13A1,HIST1H2AB,ANLN,MPO,NT5DC2,CTSG,PRTN3,NCAPG,ECT2,CCNA2,CCNF,GYPA,HIST1H1B,HIST1H1A,CDC25C</t>
  </si>
  <si>
    <t>NUSAP1,SPC25,CHEK1,ANLN,ASPM,MPO,SPAG5,NT5DC2,KNTC1,NCAPG,ZWILCH,ECT2,CCNA2,CCNF,HIST1H1A,CDC25C</t>
  </si>
  <si>
    <t>NUSAP1,CENPF,SPC25,CHEK1,HIST1H2AB,ANLN,ASPM,MPO,SPAG5,NT5DC2,NCAPG,ZWILCH,ECT2,CCNA2,GYPA,HIST1H1A</t>
  </si>
  <si>
    <t>CHEK1,F13A1,ADK,HIST1H2AB,HIST1H4F,MPO,AQP1,AQP9,PRKAR2B,CTSG,SORD,PRTN3,GATA1,P2RY1,LMO2</t>
  </si>
  <si>
    <t>SPC25,S100A8,S100A9,CKS2,HIST1H2AB,HIST1H4F,MPO,ATP2B4,NCAPG,LCN2,ECT2,CCNA2,HIST1H2BB,HIST1H1A</t>
  </si>
  <si>
    <t>CLN8,EMILIN2,HMOX1,PLXNB2,PLA2G15,LRG1,TLR8,F13A1,S100A1,FCER1G,HP,FCGRT,CCL24,MPP1,AQP9,GDA,IGF1,CSF1R,LRRC25,SDC3,FGD6,KCTD9,UAP1,PRTN3,CD244,PTGS1,EVI5,ST3GAL5,IER3,C1QA,C1QB,C1QC,LBP,CD68,TNFAIP2</t>
  </si>
  <si>
    <t>CLN8,ARL11,EMILIN2,HMOX1,PLXNB2,PLA2G15,TLR8,F13A1,S100A1,HIST1H2BC,FCER1G,FCGRT,CCL24,MPP1,AOAH,GDA,IGF1,CSF1R,LRRC25,CNDP2,SDC3,ATP6V0A1,SPP1,PTGS1,EVI5,ST3GAL5,C1QA,C1QB,C1QC,GAS2L3,WWP1,LBP,TMOD1,CD68,TNFAIP2</t>
  </si>
  <si>
    <t>CHEK1,F13A1,S100A9,HIST1H2AB,ANLN,MPO,NT5DC2,CTSG,PRTN3,NCAPG,ECT2,CCNA2,GYPA,HIST1H1A</t>
  </si>
  <si>
    <t>CHEK1,F13A1,S100A8,S100A9,MPO,PRKAR2B,CTSG,ATP2B4,PRTN3,LBP,LCN2,MS4A3,LMO2,HIST1H1A</t>
  </si>
  <si>
    <t>CLN8,EPOR,HMOX1,PLXNB2,PLA2G15,TLR8,ADRB2,FCER1G,FCGRT,ARRDC3,AOAH,TMEM107,PPARG,IGF1,CSF1R,LRRC25,SDC3,ATP6V0A1,CD244,PTGS1,HEBP1,C1QA,C1QB,C1QC,GNA12,PDGFC,RAB3IL1,PAQR9,WWP1,HIST1H1C,CD68,TNFAIP2</t>
  </si>
  <si>
    <t>UBE2L6,CHEK1,SYCE2,GABARAPL1,OSBPL1A,EEF2K,ABCG2,ALDH1A1,MPO,SLC43A1,AQP9,GDA,ART4,PRKAR2B,ATP2B4,SORD,PRTN3,PTGER3,MBOAT2,PTGS1,GCLM,NFE2,KLHL23,GAS2L3,LBP,TFDP2,LMO2,PDZK1IP1,HIST1H1A,LYL1</t>
  </si>
  <si>
    <t>NUSAP1,SPC25,CHEK1,CKS2,HIST1H2AB,HIST1H2BM,HIST1H4F,HIST1H4H,DSCC1,SPAG5,NT5DC2,HIST2H2BB,PRR11,DLGAP5,NCAPG,DHFR,ATP5IF1,ECT2,E2F8,CCNA2,ESCO2,CCNF,HIST1H1B,H2AFX,HIST1H2BB,HIST1H1A,MAD2L1</t>
  </si>
  <si>
    <t>MGLL,GOLM1,HMOX1,PLXNB2,PLA2G15,ADRB2,FCER1G,ST3GAL6,LIPH,SCOC,EEF2K,SMOX,TMEM107,FRMD4A,CSF1R,LRRC25,ASPH,GAB1,ATP6V0A1,GCNT1,PTGS1,ST3GAL5,C1QA,C1QB,C1QC,GNA12,RAB3IL1,CCRL2,LMO2,HIST1H1C,CD68,LYL1</t>
  </si>
  <si>
    <t>CHEK1,F13A1,S100A8,S100A9,HIST1H2AB,HP,MPO,GDA,CTSG,ATP2B4,LCN2,HIST1H1A</t>
  </si>
  <si>
    <t>CHEK1,F13A1,CKS2,HIST1H2AB,MPO,NT5DC2,CTSG,PRTN3,GINS1,TIPIN,LBP,CCNA2,HIST1H1A</t>
  </si>
  <si>
    <t>EMILIN2,LRG1,F13A1,CCL24,GDA,CSF1R,SDC3,PTGS1,ST3GAL5,C1QA,C1QB,C1QC,LBP</t>
  </si>
  <si>
    <t>S100A8,S100A9,HIST1H2AB,ANLN,MPO,ATP2B4,NCAPG,LCN2,ECT2,CCNA2,HIST1H1B,HIST1H2BB,HIST1H1A</t>
  </si>
  <si>
    <t>NUSAP1,CENPF,CHEK1,PLXNB2,SLC25A37,S100A8,S100A9,HIST1H2AB,HIST1H2BM,HIST1H3A,ANLN,ASPM,KIF23,SLC43A1,SPAG5,CENPN,NCAPG,E2F2,LCN2,ECT2,E2F8,CCNA2,ESCO2,CCNF,PTP4A3,HIST1H1B,HIST1H2BB,HIST1H1A,LYL1</t>
  </si>
  <si>
    <t>NUSAP1,KLF3,HIST1H2AB,HIST1H2BM,HIST1H2BH,HIST1H3A,ST3GAL6,HIST1H4F,ASPM,FOXM1,SPAG5,PRR11,CTSE,ATP2B4,STARD10,DLGAP5,NCAPG2,NCAPG,OAS3,E2F2,ECT2,E2F8,CCNA2,ESCO2,CCNF,HIST1H1B,CD68,HIST1H2BB,HIST1H1A</t>
  </si>
  <si>
    <t>NUSAP1,AQP11,CHEK1,SYCE2,HIST1H2AB,POLE,NT5DC2,KNTC1,CENPN,HIST1H1B,HIST1H2BB,HIST1H1A,CDC6</t>
  </si>
  <si>
    <t>CLN8,EMILIN2,HMOX1,PLXNB2,TLR8,F13A1,FCER1G,AP2A2,HP,MPP1,AOAH,GDA,CSF1R,LRRC25,SDC3,CD244,ITGA5,SAP30,EVI5,OGFRL1,CD177,OAS3,LBP,FCHO2,LCN2,P2RY1,HIST1H1C,CD68,TNFAIP2,LYL1</t>
  </si>
  <si>
    <t>CLN8,UBE2L6,EMILIN2,HMOX1,PLXNB2,PLA2G15,LRG1,TLR8,F13A1,FCER1G,HP,SMOX,AOAH,GDA,RSAD2,IGF1,CSF1R,LRRC25,SDC3,CD244,C1QA,C1QB,C1QC,RAB3IL1,CD177,OAS3,LCN2,CD68,TNFAIP2</t>
  </si>
  <si>
    <t>AQP11,CHEK1,HIST1H2AB,POLE,NT5DC2,SORD,CENPN,DHFR,E2F8,CCNF,HIST1H1A,CDC6</t>
  </si>
  <si>
    <t>NUSAP1,TMEM120B,SPC25,MCM2,CHEK1,TRIM59,HIST1H2AB,ZDHHC15,HIST1H3A,HIST1H4F,HIST1H4J,KIF23,RNF19A,POLE,KNTC1,NCAPG2,NCAPG,KCNN4,SMC4,OAS3,CCNA2,ESCO2,MSH6,WDHD1,HIST1H1B,HIST1H1A</t>
  </si>
  <si>
    <t>MGAT4B,NET1,ARL11,MGLL,HMOX1,PLA2G15,TLR8,S100A1,ADRB2,HIST1H2BC,FCER1G,FCGRT,ANLN,PPARG,CDC42EP3,FRMD4A,GDA,CSF1R,ASPH,CNDP2,SDC3,PRKAR2B,ATP6V0A1,SPP1,HEBP1,PDGFC,LMNA,CD68,TNFAIP2,SEC14L2</t>
  </si>
  <si>
    <t>CHI3L1,LRG1,S100A8,S100A9,HP,GDA,RSAD2,CSF1R,SPP1,LCN2,TNFAIP2</t>
  </si>
  <si>
    <t>UBE2L6,HMOX1,HIST1H2AB,HIST1H2BM,HIST1H3A,HIST1H4F,HIST1H4J,HIST1H4H,FOXM1,HIST2H2BB,PRR11,ATP2B4,SPP1,DLGAP5,ISG20,NCAPG,CCRL2,OAS3,ODC1,ECT2,CCNA2,HIST1H1B,HIST1H2BB,HIST1H1A,MXD1</t>
  </si>
  <si>
    <t>EMILIN2,PLXNB2,TLR8,F13A1,HIST1H2BM,FCER1G,FCGRT,HIST1H4F,HIST1H4J,HIST1H4C,HIST1H4H,TSPAN33,GDA,CSF1R,LRRC25,SDC3,CADM3,CD244,ST3GAL5,C1QA,C1QB,C1QC,RAB3IL1,CCRL2,CCNA2,CD68,HIST1H2BB,SNX22</t>
  </si>
  <si>
    <t>GSM854294_100</t>
  </si>
  <si>
    <t>EMILIN2,HMOX1,F13A1,GDA,CSF1R,SDC3,PTGS1,C1QA,C1QB,C1QC,CD68</t>
  </si>
  <si>
    <t>CLN8,UBE2L6,EMILIN2,HMOX1,PLXNB2,TLR8,F13A1,S100A8,S100A9,FCER1G,HP,FCGRT,ALAS2,ST3GAL4,PPARG,GDA,CSF1R,LRRC25,SDC3,CD244,ITGA5,SAP30,ST3GAL5,NFE2,C1QB,C1QC,OAS3,CD68,LYL1</t>
  </si>
  <si>
    <t>HMOX1,F13A1,FCER1G,HP,GDA,CSF1R,SDC3,C1QB,C1QC,CD68</t>
  </si>
  <si>
    <t>CLN8,EMILIN2,HMOX1,PLXNB2,TLR8,ADRB2,FCER1G,HP,ALAS2,ARRDC3,PPARG,GDA,CSF1R,LRRC25,ASPH,SDC3,SNCA,CD244,AGPAT4,GCH1,SAP30,EVI5,ST3GAL5,NFE2,OGFRL1,CD68,TNFAIP2,LYL1</t>
  </si>
  <si>
    <t>NUSAP1,SPC25,HIST1H2AB,HIST1H2BM,HIST2H2BB,NCAPG,ECT2,CCNA2,HIST1H1B,HIST1H2BB,HIST1H1A</t>
  </si>
  <si>
    <t>TLR8,F13A1,GDA,CSF1R,SDC3,SPP1,C1QA,C1QB,C1QC,CD68,TNFAIP2</t>
  </si>
  <si>
    <t>F13A1,S100A8,S100A9,HIST1H2AB,MPO,CTSG,PRTN3,LCN2</t>
  </si>
  <si>
    <t>MCM2,CHEK1,MCM10,PICALM,FCER1G,ST3GAL6,PIM1,ABCG2,POLE,AOAH,RSAD2,ATP2B4,KNTC1,CD244,GCNT1,NCAPG2,NCAPG,BRCA1,TIPIN,DHFR,OAS3,E2F8,CCNA2,CCNE2,CDC6,MXD1</t>
  </si>
  <si>
    <t>UBE2L6,HIST1H2AB,ADRB2,FCGRT,HIST1H4F,ANLN,ASPM,KIF23,TMEM107,TSPAN33,LRRC25,SDC3,PRKAR2B,PRR11,CD244,SPP1,DLGAP5,NCAPG,ALMS1,ST3GAL5,ATP5IF1,GAS2L3,CCNA2,CD68,HIST1H2BB,HIST1H1A,TNFAIP2,SNX22</t>
  </si>
  <si>
    <t>AQP11,CHEK1,HIST1H2AB,EEF2K,MPO,POLE,NT5DC2,TIPIN,DHFR,HIST1H1A,CDC6</t>
  </si>
  <si>
    <t>CHI3L1,LRG1,S100A8,S100A9,HP,GDA,ST3GAL5,CD177,LBP,LCN2</t>
  </si>
  <si>
    <t>HIST1H2AB,HIST1H2BM,HIST1H4F,HIST1H4J,HIST1H4C,HIST1H4H,HIST2H2BB,HIST1H1B,HIST1H2BB,HIST1H1A</t>
  </si>
  <si>
    <t>GSM605859_100</t>
  </si>
  <si>
    <t>EMILIN2,HMOX1,F13A1,GDA,CSF1R,SDC3,C1QA,C1QB,C1QC,CD68</t>
  </si>
  <si>
    <t>CLN8,EMILIN2,HMOX1,PLXNB2,TLR8,F13A1,S100A8,S100A9,CKS2,FCER1G,HP,AOAH,GDA,RSAD2,CSF1R,LRRC25,SDC3,CD244,SAP30,CD177,CCRL2,OAS3,LCN2,CD68,TNFAIP2,LYL1</t>
  </si>
  <si>
    <t>EMILIN2,CHI3L1,LRG1,S100A8,S100A9,HP,GDA,SPP1,LCN2,TNFAIP2</t>
  </si>
  <si>
    <t>EMILIN2,EXT1,PLXNB2,S100A9,HIST1H2AB,FCER1G,FCGRT,HIST1H4F,TSPAN33,GDA,CSF1R,LRRC25,KCTD14,SDC3,ATP6V0A1,CD244,SPIRE1,ST3GAL5,C1QA,C1QB,C1QC,RAB3IL1,CCRL2,LCN2,LMO2,CD68,LYL1</t>
  </si>
  <si>
    <t>EMILIN2,HMOX1,PLXNB2,LRG1,F13A1,S100A8,S100A9,FCER1G,HP,HIST1H4F,MPO,AOAH,GDA,CSF1R,SDC3,PRTN3,CD244,C1QA,C1QB,C1QC,CD177,LCN2,MS4A3,CD68</t>
  </si>
  <si>
    <t>GSM605853_100</t>
  </si>
  <si>
    <t>HMOX1,IGF1,CSF1R,SDC3,PTGS1,C1QA,C1QB,C1QC,PAQR9,CD68</t>
  </si>
  <si>
    <t>CLN8,HMOX1,TLR8,F13A1,FCER1G,FCGRT,MMP2,CCL24,AOAH,GDA,RSAD2,CSF1R,LRRC25,CNDP2,SDC3,PTGS1,C1QA,C1QB,C1QC,PDGFC,RAB3IL1,CCRL2,CD68,TNFAIP2,MXD1</t>
  </si>
  <si>
    <t>Regulation of actin dynamics for phagocytic cup formation</t>
  </si>
  <si>
    <t>VAV2,ACTB</t>
  </si>
  <si>
    <t>EPH-Ephrin signaling</t>
  </si>
  <si>
    <t>Fcgamma receptor (FCGR) dependent phagocytosis</t>
  </si>
  <si>
    <t>IMMP2L,VAV2,ACTB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</si>
</sst>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A7A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D3B4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11" fontId="0" fillId="0" borderId="0" xfId="0" applyNumberFormat="1"/>
    <xf numFmtId="0" fontId="16" fillId="0" borderId="0" xfId="0" applyFont="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16" fillId="0" borderId="0" xfId="0" applyFont="1" applyAlignment="1">
      <alignment horizontal="left"/>
    </xf>
    <xf numFmtId="0" fontId="0" fillId="0" borderId="0" xfId="0" applyAlignment="1">
      <alignment horizontal="left"/>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A7A3"/>
      <color rgb="FFD3B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workbookViewId="0">
      <selection activeCell="C20" sqref="C20"/>
    </sheetView>
  </sheetViews>
  <sheetFormatPr baseColWidth="10" defaultRowHeight="16" x14ac:dyDescent="0.2"/>
  <cols>
    <col min="1" max="1" width="15" customWidth="1"/>
    <col min="2" max="2" width="10.83203125" style="9"/>
    <col min="3" max="3" width="106.1640625" customWidth="1"/>
    <col min="4" max="4" width="28.3320312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s="9">
        <v>1270033</v>
      </c>
      <c r="C2" s="5" t="s">
        <v>9</v>
      </c>
      <c r="D2" t="s">
        <v>10</v>
      </c>
      <c r="E2" s="1">
        <v>2.408E-3</v>
      </c>
      <c r="F2" s="1">
        <v>2.4080000000000001E-2</v>
      </c>
      <c r="G2" s="1">
        <v>1.3639999999999999E-2</v>
      </c>
      <c r="H2" s="1">
        <v>3.9940000000000003E-2</v>
      </c>
      <c r="I2">
        <v>1</v>
      </c>
      <c r="J2">
        <v>10</v>
      </c>
      <c r="K2" t="s">
        <v>11</v>
      </c>
      <c r="L2" s="3" t="s">
        <v>340</v>
      </c>
      <c r="M2">
        <v>4</v>
      </c>
    </row>
    <row r="3" spans="1:13" x14ac:dyDescent="0.2">
      <c r="A3" t="s">
        <v>8</v>
      </c>
      <c r="B3" s="9">
        <v>1269254</v>
      </c>
      <c r="C3" s="3" t="s">
        <v>12</v>
      </c>
      <c r="D3" t="s">
        <v>10</v>
      </c>
      <c r="E3" s="1">
        <v>2.8890000000000001E-3</v>
      </c>
      <c r="F3" s="1">
        <v>2.8889999999999999E-2</v>
      </c>
      <c r="G3" s="1">
        <v>1.3639999999999999E-2</v>
      </c>
      <c r="H3" s="1">
        <v>3.9940000000000003E-2</v>
      </c>
      <c r="I3">
        <v>1</v>
      </c>
      <c r="J3">
        <v>12</v>
      </c>
      <c r="K3" t="s">
        <v>13</v>
      </c>
      <c r="L3" s="4" t="s">
        <v>341</v>
      </c>
      <c r="M3">
        <v>0</v>
      </c>
    </row>
    <row r="4" spans="1:13" x14ac:dyDescent="0.2">
      <c r="A4" t="s">
        <v>8</v>
      </c>
      <c r="B4" s="9">
        <v>1269253</v>
      </c>
      <c r="C4" s="3" t="s">
        <v>14</v>
      </c>
      <c r="D4" t="s">
        <v>10</v>
      </c>
      <c r="E4" s="1">
        <v>4.091E-3</v>
      </c>
      <c r="F4" s="1">
        <v>4.0910000000000002E-2</v>
      </c>
      <c r="G4" s="1">
        <v>1.3639999999999999E-2</v>
      </c>
      <c r="H4" s="1">
        <v>3.9940000000000003E-2</v>
      </c>
      <c r="I4">
        <v>1</v>
      </c>
      <c r="J4">
        <v>17</v>
      </c>
      <c r="K4" t="s">
        <v>13</v>
      </c>
      <c r="L4" s="5" t="s">
        <v>342</v>
      </c>
      <c r="M4">
        <v>2</v>
      </c>
    </row>
    <row r="5" spans="1:13" x14ac:dyDescent="0.2">
      <c r="A5" t="s">
        <v>8</v>
      </c>
      <c r="B5" s="9">
        <v>1270031</v>
      </c>
      <c r="C5" s="5" t="s">
        <v>15</v>
      </c>
      <c r="D5" t="s">
        <v>10</v>
      </c>
      <c r="E5" s="1">
        <v>6.9719999999999999E-3</v>
      </c>
      <c r="F5" s="1">
        <v>6.9720000000000004E-2</v>
      </c>
      <c r="G5" s="1">
        <v>1.7430000000000001E-2</v>
      </c>
      <c r="H5" s="1">
        <v>5.1049999999999998E-2</v>
      </c>
      <c r="I5">
        <v>1</v>
      </c>
      <c r="J5">
        <v>29</v>
      </c>
      <c r="K5" t="s">
        <v>11</v>
      </c>
      <c r="L5" s="6" t="s">
        <v>343</v>
      </c>
      <c r="M5">
        <v>0</v>
      </c>
    </row>
    <row r="6" spans="1:13" x14ac:dyDescent="0.2">
      <c r="A6" t="s">
        <v>8</v>
      </c>
      <c r="B6" s="9">
        <v>1269251</v>
      </c>
      <c r="C6" s="3" t="s">
        <v>16</v>
      </c>
      <c r="D6" t="s">
        <v>10</v>
      </c>
      <c r="E6" s="1">
        <v>1.1520000000000001E-2</v>
      </c>
      <c r="F6" s="1">
        <v>0.1152</v>
      </c>
      <c r="G6" s="1">
        <v>2.3050000000000001E-2</v>
      </c>
      <c r="H6" s="1">
        <v>6.7500000000000004E-2</v>
      </c>
      <c r="I6">
        <v>1</v>
      </c>
      <c r="J6">
        <v>48</v>
      </c>
      <c r="K6" t="s">
        <v>13</v>
      </c>
      <c r="L6" s="7" t="s">
        <v>344</v>
      </c>
      <c r="M6">
        <v>0</v>
      </c>
    </row>
    <row r="7" spans="1:13" x14ac:dyDescent="0.2">
      <c r="A7" t="s">
        <v>8</v>
      </c>
      <c r="B7" s="9">
        <v>1269953</v>
      </c>
      <c r="C7" s="3" t="s">
        <v>17</v>
      </c>
      <c r="D7" t="s">
        <v>10</v>
      </c>
      <c r="E7" s="1">
        <v>2.4850000000000001E-2</v>
      </c>
      <c r="F7" s="1">
        <v>0.2485</v>
      </c>
      <c r="G7" s="1">
        <v>4.1419999999999998E-2</v>
      </c>
      <c r="H7" s="1">
        <v>0.12130000000000001</v>
      </c>
      <c r="I7">
        <v>1</v>
      </c>
      <c r="J7">
        <v>104</v>
      </c>
      <c r="K7" t="s">
        <v>18</v>
      </c>
    </row>
    <row r="8" spans="1:13" x14ac:dyDescent="0.2">
      <c r="C8" s="10"/>
      <c r="E8" s="1"/>
      <c r="F8" s="1"/>
      <c r="G8" s="1"/>
      <c r="H8" s="1"/>
    </row>
    <row r="9" spans="1:13" x14ac:dyDescent="0.2">
      <c r="A9" t="s">
        <v>19</v>
      </c>
      <c r="B9" s="9" t="s">
        <v>20</v>
      </c>
      <c r="C9" t="s">
        <v>21</v>
      </c>
      <c r="D9" t="s">
        <v>22</v>
      </c>
      <c r="E9" s="1">
        <v>6.2820000000000002E-6</v>
      </c>
      <c r="F9" s="1">
        <v>3.16E-3</v>
      </c>
      <c r="G9" s="1">
        <v>3.16E-3</v>
      </c>
      <c r="H9" s="1">
        <v>2.1479999999999999E-2</v>
      </c>
      <c r="I9">
        <v>3</v>
      </c>
      <c r="J9">
        <v>200</v>
      </c>
      <c r="K9" t="s">
        <v>23</v>
      </c>
    </row>
    <row r="10" spans="1:13" x14ac:dyDescent="0.2">
      <c r="A10" t="s">
        <v>19</v>
      </c>
      <c r="B10" s="9" t="s">
        <v>24</v>
      </c>
      <c r="C10" t="s">
        <v>25</v>
      </c>
      <c r="D10" t="s">
        <v>22</v>
      </c>
      <c r="E10" s="1">
        <v>3.9060000000000001E-4</v>
      </c>
      <c r="F10" s="1">
        <v>0.19650000000000001</v>
      </c>
      <c r="G10" s="1">
        <v>7.9920000000000008E-3</v>
      </c>
      <c r="H10" s="1">
        <v>5.4339999999999999E-2</v>
      </c>
      <c r="I10">
        <v>2</v>
      </c>
      <c r="J10">
        <v>146</v>
      </c>
      <c r="K10" t="s">
        <v>26</v>
      </c>
    </row>
    <row r="11" spans="1:13" x14ac:dyDescent="0.2">
      <c r="A11" t="s">
        <v>19</v>
      </c>
      <c r="B11" s="9" t="s">
        <v>27</v>
      </c>
      <c r="C11" t="s">
        <v>28</v>
      </c>
      <c r="D11" t="s">
        <v>22</v>
      </c>
      <c r="E11" s="1">
        <v>4.1219999999999999E-4</v>
      </c>
      <c r="F11" s="1">
        <v>0.20730000000000001</v>
      </c>
      <c r="G11" s="1">
        <v>7.9920000000000008E-3</v>
      </c>
      <c r="H11" s="1">
        <v>5.4339999999999999E-2</v>
      </c>
      <c r="I11">
        <v>2</v>
      </c>
      <c r="J11">
        <v>150</v>
      </c>
      <c r="K11" t="s">
        <v>26</v>
      </c>
    </row>
    <row r="12" spans="1:13" x14ac:dyDescent="0.2">
      <c r="A12" t="s">
        <v>19</v>
      </c>
      <c r="B12" s="9" t="s">
        <v>29</v>
      </c>
      <c r="C12" t="s">
        <v>30</v>
      </c>
      <c r="D12" t="s">
        <v>22</v>
      </c>
      <c r="E12" s="1">
        <v>4.3439999999999999E-4</v>
      </c>
      <c r="F12" s="1">
        <v>0.2185</v>
      </c>
      <c r="G12" s="1">
        <v>7.9920000000000008E-3</v>
      </c>
      <c r="H12" s="1">
        <v>5.4339999999999999E-2</v>
      </c>
      <c r="I12">
        <v>2</v>
      </c>
      <c r="J12">
        <v>154</v>
      </c>
      <c r="K12" t="s">
        <v>31</v>
      </c>
    </row>
    <row r="13" spans="1:13" x14ac:dyDescent="0.2">
      <c r="E13" s="1"/>
      <c r="F13" s="1"/>
      <c r="G13" s="1"/>
      <c r="H13" s="1"/>
    </row>
    <row r="14" spans="1:13" x14ac:dyDescent="0.2">
      <c r="A14" t="s">
        <v>325</v>
      </c>
      <c r="B14" s="9" t="s">
        <v>328</v>
      </c>
      <c r="C14" t="s">
        <v>329</v>
      </c>
      <c r="D14" t="s">
        <v>326</v>
      </c>
      <c r="E14" s="1">
        <v>1.964E-3</v>
      </c>
      <c r="F14" s="1">
        <v>0.108</v>
      </c>
      <c r="G14" s="1">
        <v>2.24E-2</v>
      </c>
      <c r="H14" s="1">
        <v>0.10290000000000001</v>
      </c>
      <c r="I14">
        <v>2</v>
      </c>
      <c r="J14">
        <v>341</v>
      </c>
      <c r="K14" t="s">
        <v>327</v>
      </c>
    </row>
    <row r="15" spans="1:13" x14ac:dyDescent="0.2">
      <c r="A15" t="s">
        <v>325</v>
      </c>
      <c r="B15" s="9" t="s">
        <v>330</v>
      </c>
      <c r="C15" t="s">
        <v>331</v>
      </c>
      <c r="D15" t="s">
        <v>326</v>
      </c>
      <c r="E15" s="1">
        <v>2.65E-3</v>
      </c>
      <c r="F15" s="1">
        <v>0.14580000000000001</v>
      </c>
      <c r="G15" s="1">
        <v>2.24E-2</v>
      </c>
      <c r="H15" s="1">
        <v>0.10290000000000001</v>
      </c>
      <c r="I15">
        <v>2</v>
      </c>
      <c r="J15">
        <v>397</v>
      </c>
      <c r="K15" t="s">
        <v>38</v>
      </c>
    </row>
    <row r="16" spans="1:13" x14ac:dyDescent="0.2">
      <c r="A16" t="s">
        <v>325</v>
      </c>
      <c r="B16" s="9" t="s">
        <v>334</v>
      </c>
      <c r="C16" t="s">
        <v>335</v>
      </c>
      <c r="D16" t="s">
        <v>326</v>
      </c>
      <c r="E16" s="1">
        <v>2.8509999999999998E-3</v>
      </c>
      <c r="F16" s="1">
        <v>0.15679999999999999</v>
      </c>
      <c r="G16" s="1">
        <v>2.24E-2</v>
      </c>
      <c r="H16" s="1">
        <v>0.10290000000000001</v>
      </c>
      <c r="I16">
        <v>2</v>
      </c>
      <c r="J16">
        <v>412</v>
      </c>
      <c r="K16" t="s">
        <v>38</v>
      </c>
    </row>
  </sheetData>
  <pageMargins left="0.75" right="0.75" top="1" bottom="1" header="0.5" footer="0.5"/>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1"/>
  <sheetViews>
    <sheetView workbookViewId="0">
      <selection activeCell="L9" sqref="L9"/>
    </sheetView>
  </sheetViews>
  <sheetFormatPr baseColWidth="10" defaultColWidth="19.1640625" defaultRowHeight="16" x14ac:dyDescent="0.2"/>
  <cols>
    <col min="3" max="3" width="7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1270033</v>
      </c>
      <c r="C2" s="5" t="s">
        <v>9</v>
      </c>
      <c r="D2" t="s">
        <v>10</v>
      </c>
      <c r="E2" s="1">
        <v>2.408E-3</v>
      </c>
      <c r="F2" s="1">
        <v>2.4080000000000001E-2</v>
      </c>
      <c r="G2" s="1">
        <v>1.3639999999999999E-2</v>
      </c>
      <c r="H2" s="1">
        <v>3.9940000000000003E-2</v>
      </c>
      <c r="I2">
        <v>1</v>
      </c>
      <c r="J2">
        <v>10</v>
      </c>
      <c r="K2" t="s">
        <v>11</v>
      </c>
      <c r="L2" s="3" t="s">
        <v>340</v>
      </c>
      <c r="M2">
        <v>4</v>
      </c>
    </row>
    <row r="3" spans="1:13" x14ac:dyDescent="0.2">
      <c r="A3" t="s">
        <v>8</v>
      </c>
      <c r="B3">
        <v>1269254</v>
      </c>
      <c r="C3" s="3" t="s">
        <v>12</v>
      </c>
      <c r="D3" t="s">
        <v>10</v>
      </c>
      <c r="E3" s="1">
        <v>2.8890000000000001E-3</v>
      </c>
      <c r="F3" s="1">
        <v>2.8889999999999999E-2</v>
      </c>
      <c r="G3" s="1">
        <v>1.3639999999999999E-2</v>
      </c>
      <c r="H3" s="1">
        <v>3.9940000000000003E-2</v>
      </c>
      <c r="I3">
        <v>1</v>
      </c>
      <c r="J3">
        <v>12</v>
      </c>
      <c r="K3" t="s">
        <v>13</v>
      </c>
      <c r="L3" s="4" t="s">
        <v>341</v>
      </c>
      <c r="M3">
        <v>0</v>
      </c>
    </row>
    <row r="4" spans="1:13" x14ac:dyDescent="0.2">
      <c r="A4" t="s">
        <v>8</v>
      </c>
      <c r="B4">
        <v>1269253</v>
      </c>
      <c r="C4" s="3" t="s">
        <v>14</v>
      </c>
      <c r="D4" t="s">
        <v>10</v>
      </c>
      <c r="E4" s="1">
        <v>4.091E-3</v>
      </c>
      <c r="F4" s="1">
        <v>4.0910000000000002E-2</v>
      </c>
      <c r="G4" s="1">
        <v>1.3639999999999999E-2</v>
      </c>
      <c r="H4" s="1">
        <v>3.9940000000000003E-2</v>
      </c>
      <c r="I4">
        <v>1</v>
      </c>
      <c r="J4">
        <v>17</v>
      </c>
      <c r="K4" t="s">
        <v>13</v>
      </c>
      <c r="L4" s="5" t="s">
        <v>342</v>
      </c>
      <c r="M4">
        <v>2</v>
      </c>
    </row>
    <row r="5" spans="1:13" x14ac:dyDescent="0.2">
      <c r="A5" t="s">
        <v>8</v>
      </c>
      <c r="B5">
        <v>1270031</v>
      </c>
      <c r="C5" s="5" t="s">
        <v>15</v>
      </c>
      <c r="D5" t="s">
        <v>10</v>
      </c>
      <c r="E5" s="1">
        <v>6.9719999999999999E-3</v>
      </c>
      <c r="F5" s="1">
        <v>6.9720000000000004E-2</v>
      </c>
      <c r="G5" s="1">
        <v>1.7430000000000001E-2</v>
      </c>
      <c r="H5" s="1">
        <v>5.1049999999999998E-2</v>
      </c>
      <c r="I5">
        <v>1</v>
      </c>
      <c r="J5">
        <v>29</v>
      </c>
      <c r="K5" t="s">
        <v>11</v>
      </c>
      <c r="L5" s="6" t="s">
        <v>343</v>
      </c>
      <c r="M5">
        <v>0</v>
      </c>
    </row>
    <row r="6" spans="1:13" x14ac:dyDescent="0.2">
      <c r="A6" t="s">
        <v>8</v>
      </c>
      <c r="B6">
        <v>1269251</v>
      </c>
      <c r="C6" s="3" t="s">
        <v>16</v>
      </c>
      <c r="D6" t="s">
        <v>10</v>
      </c>
      <c r="E6" s="1">
        <v>1.1520000000000001E-2</v>
      </c>
      <c r="F6" s="1">
        <v>0.1152</v>
      </c>
      <c r="G6" s="1">
        <v>2.3050000000000001E-2</v>
      </c>
      <c r="H6" s="1">
        <v>6.7500000000000004E-2</v>
      </c>
      <c r="I6">
        <v>1</v>
      </c>
      <c r="J6">
        <v>48</v>
      </c>
      <c r="K6" t="s">
        <v>13</v>
      </c>
      <c r="L6" s="7" t="s">
        <v>344</v>
      </c>
      <c r="M6">
        <v>0</v>
      </c>
    </row>
    <row r="7" spans="1:13" x14ac:dyDescent="0.2">
      <c r="A7" t="s">
        <v>8</v>
      </c>
      <c r="B7">
        <v>1269953</v>
      </c>
      <c r="C7" s="3" t="s">
        <v>17</v>
      </c>
      <c r="D7" t="s">
        <v>10</v>
      </c>
      <c r="E7" s="1">
        <v>2.4850000000000001E-2</v>
      </c>
      <c r="F7" s="1">
        <v>0.2485</v>
      </c>
      <c r="G7" s="1">
        <v>4.1419999999999998E-2</v>
      </c>
      <c r="H7" s="1">
        <v>0.12130000000000001</v>
      </c>
      <c r="I7">
        <v>1</v>
      </c>
      <c r="J7">
        <v>104</v>
      </c>
      <c r="K7" t="s">
        <v>18</v>
      </c>
    </row>
    <row r="8" spans="1:13" x14ac:dyDescent="0.2">
      <c r="E8" s="1"/>
      <c r="F8" s="1"/>
      <c r="G8" s="1"/>
      <c r="H8" s="1"/>
    </row>
    <row r="9" spans="1:13" x14ac:dyDescent="0.2">
      <c r="A9" t="s">
        <v>19</v>
      </c>
      <c r="B9" t="s">
        <v>20</v>
      </c>
      <c r="C9" t="s">
        <v>21</v>
      </c>
      <c r="D9" t="s">
        <v>22</v>
      </c>
      <c r="E9" s="1">
        <v>6.2820000000000002E-6</v>
      </c>
      <c r="F9" s="1">
        <v>3.16E-3</v>
      </c>
      <c r="G9" s="1">
        <v>3.16E-3</v>
      </c>
      <c r="H9" s="1">
        <v>2.1479999999999999E-2</v>
      </c>
      <c r="I9">
        <v>3</v>
      </c>
      <c r="J9">
        <v>200</v>
      </c>
      <c r="K9" t="s">
        <v>23</v>
      </c>
    </row>
    <row r="11" spans="1:13" x14ac:dyDescent="0.2">
      <c r="A11" t="s">
        <v>325</v>
      </c>
      <c r="B11" t="s">
        <v>332</v>
      </c>
      <c r="C11" t="s">
        <v>333</v>
      </c>
      <c r="D11" t="s">
        <v>326</v>
      </c>
      <c r="E11" s="1">
        <v>2.7160000000000001E-3</v>
      </c>
      <c r="F11" s="1">
        <v>0.14940000000000001</v>
      </c>
      <c r="G11" s="1">
        <v>2.24E-2</v>
      </c>
      <c r="H11" s="1">
        <v>0.10290000000000001</v>
      </c>
      <c r="I11">
        <v>2</v>
      </c>
      <c r="J11">
        <v>402</v>
      </c>
      <c r="K11"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28"/>
  <sheetViews>
    <sheetView topLeftCell="A189" workbookViewId="0">
      <selection activeCell="M11" sqref="M11"/>
    </sheetView>
  </sheetViews>
  <sheetFormatPr baseColWidth="10" defaultRowHeight="16" x14ac:dyDescent="0.2"/>
  <cols>
    <col min="1" max="1" width="22.5" customWidth="1"/>
    <col min="3" max="3" width="87.1640625" customWidth="1"/>
    <col min="6" max="6" width="10.6640625" customWidth="1"/>
    <col min="7" max="7" width="11.5" customWidth="1"/>
  </cols>
  <sheetData>
    <row r="1" spans="1:25" x14ac:dyDescent="0.2">
      <c r="A1" s="2" t="s">
        <v>0</v>
      </c>
      <c r="B1" s="8" t="s">
        <v>1</v>
      </c>
      <c r="C1" s="2" t="s">
        <v>2</v>
      </c>
      <c r="D1" s="2" t="s">
        <v>3</v>
      </c>
      <c r="E1" s="2" t="s">
        <v>4</v>
      </c>
      <c r="F1" s="2" t="s">
        <v>5</v>
      </c>
      <c r="G1" s="2" t="s">
        <v>6</v>
      </c>
      <c r="H1" s="2" t="s">
        <v>7</v>
      </c>
      <c r="I1" s="2" t="s">
        <v>336</v>
      </c>
      <c r="J1" s="2" t="s">
        <v>337</v>
      </c>
      <c r="K1" s="2" t="s">
        <v>338</v>
      </c>
      <c r="L1" s="2" t="s">
        <v>0</v>
      </c>
      <c r="M1" s="2" t="s">
        <v>339</v>
      </c>
    </row>
    <row r="2" spans="1:25" x14ac:dyDescent="0.2">
      <c r="A2" t="s">
        <v>8</v>
      </c>
      <c r="B2">
        <v>1269310</v>
      </c>
      <c r="C2" s="3" t="s">
        <v>345</v>
      </c>
      <c r="D2" t="s">
        <v>10</v>
      </c>
      <c r="E2" s="1">
        <v>1.8149999999999999E-16</v>
      </c>
      <c r="F2" s="1">
        <v>5.3709999999999999E-14</v>
      </c>
      <c r="G2" s="1">
        <v>5.3709999999999999E-14</v>
      </c>
      <c r="H2" s="1">
        <v>3.3670000000000002E-13</v>
      </c>
      <c r="I2">
        <v>27</v>
      </c>
      <c r="J2">
        <v>763</v>
      </c>
      <c r="K2" t="s">
        <v>346</v>
      </c>
      <c r="L2" s="3" t="s">
        <v>340</v>
      </c>
      <c r="M2">
        <f>SUM(I2,I3,I4,I5,I6)</f>
        <v>68</v>
      </c>
    </row>
    <row r="3" spans="1:25" x14ac:dyDescent="0.2">
      <c r="A3" t="s">
        <v>8</v>
      </c>
      <c r="B3">
        <v>1269311</v>
      </c>
      <c r="C3" s="3" t="s">
        <v>347</v>
      </c>
      <c r="D3" t="s">
        <v>10</v>
      </c>
      <c r="E3" s="1">
        <v>4.0920000000000002E-15</v>
      </c>
      <c r="F3" s="1">
        <v>1.211E-12</v>
      </c>
      <c r="G3" s="1">
        <v>6.0559999999999996E-13</v>
      </c>
      <c r="H3" s="1">
        <v>3.7970000000000001E-12</v>
      </c>
      <c r="I3">
        <v>16</v>
      </c>
      <c r="J3">
        <v>202</v>
      </c>
      <c r="K3" t="s">
        <v>348</v>
      </c>
      <c r="L3" s="4" t="s">
        <v>341</v>
      </c>
      <c r="M3">
        <v>0</v>
      </c>
    </row>
    <row r="4" spans="1:25" x14ac:dyDescent="0.2">
      <c r="A4" t="s">
        <v>8</v>
      </c>
      <c r="B4">
        <v>1269312</v>
      </c>
      <c r="C4" s="3" t="s">
        <v>349</v>
      </c>
      <c r="D4" t="s">
        <v>10</v>
      </c>
      <c r="E4" s="1">
        <v>4.6610000000000003E-14</v>
      </c>
      <c r="F4" s="1">
        <v>1.38E-11</v>
      </c>
      <c r="G4" s="1">
        <v>4.5990000000000001E-12</v>
      </c>
      <c r="H4" s="1">
        <v>2.8829999999999999E-11</v>
      </c>
      <c r="I4">
        <v>11</v>
      </c>
      <c r="J4">
        <v>69</v>
      </c>
      <c r="K4" t="s">
        <v>350</v>
      </c>
      <c r="L4" s="5" t="s">
        <v>342</v>
      </c>
      <c r="M4">
        <v>0</v>
      </c>
    </row>
    <row r="5" spans="1:25" x14ac:dyDescent="0.2">
      <c r="A5" t="s">
        <v>8</v>
      </c>
      <c r="B5">
        <v>1269314</v>
      </c>
      <c r="C5" s="3" t="s">
        <v>351</v>
      </c>
      <c r="D5" t="s">
        <v>10</v>
      </c>
      <c r="E5" s="1">
        <v>2.768E-8</v>
      </c>
      <c r="F5" s="1">
        <v>8.1939999999999998E-6</v>
      </c>
      <c r="G5" s="1">
        <v>2.0490000000000002E-6</v>
      </c>
      <c r="H5" s="1">
        <v>1.2840000000000001E-5</v>
      </c>
      <c r="I5">
        <v>8</v>
      </c>
      <c r="J5">
        <v>94</v>
      </c>
      <c r="K5" t="s">
        <v>352</v>
      </c>
      <c r="L5" s="6" t="s">
        <v>343</v>
      </c>
      <c r="M5">
        <v>0</v>
      </c>
    </row>
    <row r="6" spans="1:25" x14ac:dyDescent="0.2">
      <c r="A6" t="s">
        <v>8</v>
      </c>
      <c r="B6">
        <v>1470924</v>
      </c>
      <c r="C6" s="3" t="s">
        <v>353</v>
      </c>
      <c r="D6" t="s">
        <v>10</v>
      </c>
      <c r="E6" s="1">
        <v>1.8769999999999999E-7</v>
      </c>
      <c r="F6" s="1">
        <v>5.5550000000000002E-5</v>
      </c>
      <c r="G6" s="1">
        <v>1.111E-5</v>
      </c>
      <c r="H6" s="1">
        <v>6.9659999999999994E-5</v>
      </c>
      <c r="I6">
        <v>6</v>
      </c>
      <c r="J6">
        <v>49</v>
      </c>
      <c r="K6" t="s">
        <v>354</v>
      </c>
      <c r="L6" s="7" t="s">
        <v>344</v>
      </c>
      <c r="M6">
        <v>0</v>
      </c>
    </row>
    <row r="7" spans="1:25" x14ac:dyDescent="0.2">
      <c r="E7" s="1"/>
      <c r="F7" s="1"/>
      <c r="G7" s="1"/>
      <c r="H7" s="1"/>
      <c r="Y7" s="10"/>
    </row>
    <row r="8" spans="1:25" x14ac:dyDescent="0.2">
      <c r="A8" t="s">
        <v>19</v>
      </c>
      <c r="B8" t="s">
        <v>359</v>
      </c>
      <c r="C8" t="s">
        <v>360</v>
      </c>
      <c r="D8" t="s">
        <v>22</v>
      </c>
      <c r="E8" s="1">
        <v>9.6440000000000005E-37</v>
      </c>
      <c r="F8" s="1">
        <v>3.2560000000000001E-33</v>
      </c>
      <c r="G8" s="1">
        <v>3.2560000000000001E-33</v>
      </c>
      <c r="H8" s="1">
        <v>2.833E-32</v>
      </c>
      <c r="I8">
        <v>27</v>
      </c>
      <c r="J8">
        <v>200</v>
      </c>
      <c r="K8" t="s">
        <v>361</v>
      </c>
    </row>
    <row r="9" spans="1:25" x14ac:dyDescent="0.2">
      <c r="A9" t="s">
        <v>19</v>
      </c>
      <c r="B9" t="s">
        <v>362</v>
      </c>
      <c r="C9" t="s">
        <v>363</v>
      </c>
      <c r="D9" t="s">
        <v>22</v>
      </c>
      <c r="E9" s="1">
        <v>4.399E-33</v>
      </c>
      <c r="F9" s="1">
        <v>1.485E-29</v>
      </c>
      <c r="G9" s="1">
        <v>3.713E-30</v>
      </c>
      <c r="H9" s="1">
        <v>3.2309999999999997E-29</v>
      </c>
      <c r="I9">
        <v>25</v>
      </c>
      <c r="J9">
        <v>200</v>
      </c>
      <c r="K9" t="s">
        <v>364</v>
      </c>
    </row>
    <row r="10" spans="1:25" x14ac:dyDescent="0.2">
      <c r="A10" t="s">
        <v>19</v>
      </c>
      <c r="B10" t="s">
        <v>365</v>
      </c>
      <c r="C10" t="s">
        <v>366</v>
      </c>
      <c r="D10" t="s">
        <v>22</v>
      </c>
      <c r="E10" s="1">
        <v>4.399E-33</v>
      </c>
      <c r="F10" s="1">
        <v>1.485E-29</v>
      </c>
      <c r="G10" s="1">
        <v>3.713E-30</v>
      </c>
      <c r="H10" s="1">
        <v>3.2309999999999997E-29</v>
      </c>
      <c r="I10">
        <v>25</v>
      </c>
      <c r="J10">
        <v>200</v>
      </c>
      <c r="K10" t="s">
        <v>367</v>
      </c>
    </row>
    <row r="11" spans="1:25" x14ac:dyDescent="0.2">
      <c r="A11" t="s">
        <v>19</v>
      </c>
      <c r="B11" t="s">
        <v>368</v>
      </c>
      <c r="C11" t="s">
        <v>369</v>
      </c>
      <c r="D11" t="s">
        <v>22</v>
      </c>
      <c r="E11" s="1">
        <v>4.399E-33</v>
      </c>
      <c r="F11" s="1">
        <v>1.485E-29</v>
      </c>
      <c r="G11" s="1">
        <v>3.713E-30</v>
      </c>
      <c r="H11" s="1">
        <v>3.2309999999999997E-29</v>
      </c>
      <c r="I11">
        <v>25</v>
      </c>
      <c r="J11">
        <v>200</v>
      </c>
      <c r="K11" t="s">
        <v>370</v>
      </c>
    </row>
    <row r="12" spans="1:25" x14ac:dyDescent="0.2">
      <c r="A12" t="s">
        <v>19</v>
      </c>
      <c r="B12" t="s">
        <v>371</v>
      </c>
      <c r="C12" t="s">
        <v>372</v>
      </c>
      <c r="D12" t="s">
        <v>22</v>
      </c>
      <c r="E12" s="1">
        <v>1.222E-29</v>
      </c>
      <c r="F12" s="1">
        <v>4.1239999999999999E-26</v>
      </c>
      <c r="G12" s="1">
        <v>5.8279999999999997E-27</v>
      </c>
      <c r="H12" s="1">
        <v>5.0719999999999998E-26</v>
      </c>
      <c r="I12">
        <v>23</v>
      </c>
      <c r="J12">
        <v>198</v>
      </c>
      <c r="K12" t="s">
        <v>373</v>
      </c>
    </row>
    <row r="13" spans="1:25" x14ac:dyDescent="0.2">
      <c r="A13" t="s">
        <v>19</v>
      </c>
      <c r="B13" t="s">
        <v>374</v>
      </c>
      <c r="C13" t="s">
        <v>375</v>
      </c>
      <c r="D13" t="s">
        <v>22</v>
      </c>
      <c r="E13" s="1">
        <v>1.222E-29</v>
      </c>
      <c r="F13" s="1">
        <v>4.1239999999999999E-26</v>
      </c>
      <c r="G13" s="1">
        <v>5.8279999999999997E-27</v>
      </c>
      <c r="H13" s="1">
        <v>5.0719999999999998E-26</v>
      </c>
      <c r="I13">
        <v>23</v>
      </c>
      <c r="J13">
        <v>198</v>
      </c>
      <c r="K13" t="s">
        <v>376</v>
      </c>
    </row>
    <row r="14" spans="1:25" x14ac:dyDescent="0.2">
      <c r="A14" t="s">
        <v>19</v>
      </c>
      <c r="B14" t="s">
        <v>377</v>
      </c>
      <c r="C14" t="s">
        <v>378</v>
      </c>
      <c r="D14" t="s">
        <v>22</v>
      </c>
      <c r="E14" s="1">
        <v>1.554E-29</v>
      </c>
      <c r="F14" s="1">
        <v>5.2450000000000001E-26</v>
      </c>
      <c r="G14" s="1">
        <v>5.8279999999999997E-27</v>
      </c>
      <c r="H14" s="1">
        <v>5.0719999999999998E-26</v>
      </c>
      <c r="I14">
        <v>23</v>
      </c>
      <c r="J14">
        <v>200</v>
      </c>
      <c r="K14" t="s">
        <v>379</v>
      </c>
    </row>
    <row r="15" spans="1:25" x14ac:dyDescent="0.2">
      <c r="A15" t="s">
        <v>19</v>
      </c>
      <c r="B15" t="s">
        <v>380</v>
      </c>
      <c r="C15" t="s">
        <v>381</v>
      </c>
      <c r="D15" t="s">
        <v>22</v>
      </c>
      <c r="E15" s="1">
        <v>1.554E-29</v>
      </c>
      <c r="F15" s="1">
        <v>5.2450000000000001E-26</v>
      </c>
      <c r="G15" s="1">
        <v>5.8279999999999997E-27</v>
      </c>
      <c r="H15" s="1">
        <v>5.0719999999999998E-26</v>
      </c>
      <c r="I15">
        <v>23</v>
      </c>
      <c r="J15">
        <v>200</v>
      </c>
      <c r="K15" t="s">
        <v>382</v>
      </c>
    </row>
    <row r="16" spans="1:25" x14ac:dyDescent="0.2">
      <c r="A16" t="s">
        <v>19</v>
      </c>
      <c r="B16" t="s">
        <v>383</v>
      </c>
      <c r="C16" t="s">
        <v>384</v>
      </c>
      <c r="D16" t="s">
        <v>22</v>
      </c>
      <c r="E16" s="1">
        <v>1.554E-29</v>
      </c>
      <c r="F16" s="1">
        <v>5.2450000000000001E-26</v>
      </c>
      <c r="G16" s="1">
        <v>5.8279999999999997E-27</v>
      </c>
      <c r="H16" s="1">
        <v>5.0719999999999998E-26</v>
      </c>
      <c r="I16">
        <v>23</v>
      </c>
      <c r="J16">
        <v>200</v>
      </c>
      <c r="K16" t="s">
        <v>385</v>
      </c>
    </row>
    <row r="17" spans="1:11" x14ac:dyDescent="0.2">
      <c r="A17" t="s">
        <v>19</v>
      </c>
      <c r="B17" t="s">
        <v>103</v>
      </c>
      <c r="C17" t="s">
        <v>104</v>
      </c>
      <c r="D17" t="s">
        <v>22</v>
      </c>
      <c r="E17" s="1">
        <v>7.4599999999999996E-28</v>
      </c>
      <c r="F17" s="1">
        <v>2.519E-24</v>
      </c>
      <c r="G17" s="1">
        <v>2.2899999999999999E-25</v>
      </c>
      <c r="H17" s="1">
        <v>1.9919999999999999E-24</v>
      </c>
      <c r="I17">
        <v>22</v>
      </c>
      <c r="J17">
        <v>199</v>
      </c>
      <c r="K17" t="s">
        <v>386</v>
      </c>
    </row>
    <row r="18" spans="1:11" x14ac:dyDescent="0.2">
      <c r="A18" t="s">
        <v>19</v>
      </c>
      <c r="B18" t="s">
        <v>387</v>
      </c>
      <c r="C18" t="s">
        <v>388</v>
      </c>
      <c r="D18" t="s">
        <v>22</v>
      </c>
      <c r="E18" s="1">
        <v>7.4599999999999996E-28</v>
      </c>
      <c r="F18" s="1">
        <v>2.519E-24</v>
      </c>
      <c r="G18" s="1">
        <v>2.2899999999999999E-25</v>
      </c>
      <c r="H18" s="1">
        <v>1.9919999999999999E-24</v>
      </c>
      <c r="I18">
        <v>22</v>
      </c>
      <c r="J18">
        <v>199</v>
      </c>
      <c r="K18" t="s">
        <v>389</v>
      </c>
    </row>
    <row r="19" spans="1:11" x14ac:dyDescent="0.2">
      <c r="A19" t="s">
        <v>19</v>
      </c>
      <c r="B19" t="s">
        <v>390</v>
      </c>
      <c r="C19" t="s">
        <v>391</v>
      </c>
      <c r="D19" t="s">
        <v>22</v>
      </c>
      <c r="E19" s="1">
        <v>8.3629999999999999E-28</v>
      </c>
      <c r="F19" s="1">
        <v>2.8229999999999999E-24</v>
      </c>
      <c r="G19" s="1">
        <v>2.3530000000000002E-25</v>
      </c>
      <c r="H19" s="1">
        <v>2.0469999999999999E-24</v>
      </c>
      <c r="I19">
        <v>22</v>
      </c>
      <c r="J19">
        <v>200</v>
      </c>
      <c r="K19" t="s">
        <v>392</v>
      </c>
    </row>
    <row r="20" spans="1:11" x14ac:dyDescent="0.2">
      <c r="A20" t="s">
        <v>19</v>
      </c>
      <c r="B20" t="s">
        <v>393</v>
      </c>
      <c r="C20" t="s">
        <v>394</v>
      </c>
      <c r="D20" t="s">
        <v>22</v>
      </c>
      <c r="E20" s="1">
        <v>4.206E-26</v>
      </c>
      <c r="F20" s="1">
        <v>1.4200000000000001E-22</v>
      </c>
      <c r="G20" s="1">
        <v>9.4649999999999998E-24</v>
      </c>
      <c r="H20" s="1">
        <v>8.2369999999999996E-23</v>
      </c>
      <c r="I20">
        <v>21</v>
      </c>
      <c r="J20">
        <v>200</v>
      </c>
      <c r="K20" t="s">
        <v>395</v>
      </c>
    </row>
    <row r="21" spans="1:11" x14ac:dyDescent="0.2">
      <c r="A21" t="s">
        <v>19</v>
      </c>
      <c r="B21" t="s">
        <v>396</v>
      </c>
      <c r="C21" t="s">
        <v>397</v>
      </c>
      <c r="D21" t="s">
        <v>22</v>
      </c>
      <c r="E21" s="1">
        <v>4.206E-26</v>
      </c>
      <c r="F21" s="1">
        <v>1.4200000000000001E-22</v>
      </c>
      <c r="G21" s="1">
        <v>9.4649999999999998E-24</v>
      </c>
      <c r="H21" s="1">
        <v>8.2369999999999996E-23</v>
      </c>
      <c r="I21">
        <v>21</v>
      </c>
      <c r="J21">
        <v>200</v>
      </c>
      <c r="K21" t="s">
        <v>398</v>
      </c>
    </row>
    <row r="22" spans="1:11" x14ac:dyDescent="0.2">
      <c r="A22" t="s">
        <v>19</v>
      </c>
      <c r="B22" t="s">
        <v>399</v>
      </c>
      <c r="C22" t="s">
        <v>400</v>
      </c>
      <c r="D22" t="s">
        <v>22</v>
      </c>
      <c r="E22" s="1">
        <v>4.206E-26</v>
      </c>
      <c r="F22" s="1">
        <v>1.4200000000000001E-22</v>
      </c>
      <c r="G22" s="1">
        <v>9.4649999999999998E-24</v>
      </c>
      <c r="H22" s="1">
        <v>8.2369999999999996E-23</v>
      </c>
      <c r="I22">
        <v>21</v>
      </c>
      <c r="J22">
        <v>200</v>
      </c>
      <c r="K22" t="s">
        <v>401</v>
      </c>
    </row>
    <row r="23" spans="1:11" x14ac:dyDescent="0.2">
      <c r="A23" t="s">
        <v>19</v>
      </c>
      <c r="B23" t="s">
        <v>402</v>
      </c>
      <c r="C23" t="s">
        <v>403</v>
      </c>
      <c r="D23" t="s">
        <v>22</v>
      </c>
      <c r="E23" s="1">
        <v>1.302E-24</v>
      </c>
      <c r="F23" s="1">
        <v>4.3959999999999999E-21</v>
      </c>
      <c r="G23" s="1">
        <v>2.7469999999999999E-22</v>
      </c>
      <c r="H23" s="1">
        <v>2.3910000000000001E-21</v>
      </c>
      <c r="I23">
        <v>20</v>
      </c>
      <c r="J23">
        <v>196</v>
      </c>
      <c r="K23" t="s">
        <v>404</v>
      </c>
    </row>
    <row r="24" spans="1:11" x14ac:dyDescent="0.2">
      <c r="A24" t="s">
        <v>19</v>
      </c>
      <c r="B24" t="s">
        <v>405</v>
      </c>
      <c r="C24" t="s">
        <v>406</v>
      </c>
      <c r="D24" t="s">
        <v>22</v>
      </c>
      <c r="E24" s="1">
        <v>1.7789999999999999E-24</v>
      </c>
      <c r="F24" s="1">
        <v>6.0070000000000003E-21</v>
      </c>
      <c r="G24" s="1">
        <v>3.0040000000000002E-22</v>
      </c>
      <c r="H24" s="1">
        <v>2.6139999999999999E-21</v>
      </c>
      <c r="I24">
        <v>20</v>
      </c>
      <c r="J24">
        <v>199</v>
      </c>
      <c r="K24" t="s">
        <v>407</v>
      </c>
    </row>
    <row r="25" spans="1:11" x14ac:dyDescent="0.2">
      <c r="A25" t="s">
        <v>19</v>
      </c>
      <c r="B25" t="s">
        <v>408</v>
      </c>
      <c r="C25" t="s">
        <v>409</v>
      </c>
      <c r="D25" t="s">
        <v>22</v>
      </c>
      <c r="E25" s="1">
        <v>1.7789999999999999E-24</v>
      </c>
      <c r="F25" s="1">
        <v>6.0070000000000003E-21</v>
      </c>
      <c r="G25" s="1">
        <v>3.0040000000000002E-22</v>
      </c>
      <c r="H25" s="1">
        <v>2.6139999999999999E-21</v>
      </c>
      <c r="I25">
        <v>20</v>
      </c>
      <c r="J25">
        <v>199</v>
      </c>
      <c r="K25" t="s">
        <v>410</v>
      </c>
    </row>
    <row r="26" spans="1:11" x14ac:dyDescent="0.2">
      <c r="A26" t="s">
        <v>19</v>
      </c>
      <c r="B26" t="s">
        <v>411</v>
      </c>
      <c r="C26" t="s">
        <v>412</v>
      </c>
      <c r="D26" t="s">
        <v>22</v>
      </c>
      <c r="E26" s="1">
        <v>1.7789999999999999E-24</v>
      </c>
      <c r="F26" s="1">
        <v>6.0070000000000003E-21</v>
      </c>
      <c r="G26" s="1">
        <v>3.0040000000000002E-22</v>
      </c>
      <c r="H26" s="1">
        <v>2.6139999999999999E-21</v>
      </c>
      <c r="I26">
        <v>20</v>
      </c>
      <c r="J26">
        <v>199</v>
      </c>
      <c r="K26" t="s">
        <v>413</v>
      </c>
    </row>
    <row r="27" spans="1:11" x14ac:dyDescent="0.2">
      <c r="A27" t="s">
        <v>19</v>
      </c>
      <c r="B27" t="s">
        <v>414</v>
      </c>
      <c r="C27" t="s">
        <v>415</v>
      </c>
      <c r="D27" t="s">
        <v>22</v>
      </c>
      <c r="E27" s="1">
        <v>1.7789999999999999E-24</v>
      </c>
      <c r="F27" s="1">
        <v>6.0070000000000003E-21</v>
      </c>
      <c r="G27" s="1">
        <v>3.0040000000000002E-22</v>
      </c>
      <c r="H27" s="1">
        <v>2.6139999999999999E-21</v>
      </c>
      <c r="I27">
        <v>20</v>
      </c>
      <c r="J27">
        <v>199</v>
      </c>
      <c r="K27" t="s">
        <v>416</v>
      </c>
    </row>
    <row r="28" spans="1:11" x14ac:dyDescent="0.2">
      <c r="A28" t="s">
        <v>19</v>
      </c>
      <c r="B28" t="s">
        <v>417</v>
      </c>
      <c r="C28" t="s">
        <v>418</v>
      </c>
      <c r="D28" t="s">
        <v>22</v>
      </c>
      <c r="E28" s="1">
        <v>1.9719999999999999E-24</v>
      </c>
      <c r="F28" s="1">
        <v>6.6590000000000002E-21</v>
      </c>
      <c r="G28" s="1">
        <v>3.1709999999999999E-22</v>
      </c>
      <c r="H28" s="1">
        <v>2.7590000000000001E-21</v>
      </c>
      <c r="I28">
        <v>20</v>
      </c>
      <c r="J28">
        <v>200</v>
      </c>
      <c r="K28" t="s">
        <v>419</v>
      </c>
    </row>
    <row r="29" spans="1:11" x14ac:dyDescent="0.2">
      <c r="A29" t="s">
        <v>19</v>
      </c>
      <c r="B29" t="s">
        <v>420</v>
      </c>
      <c r="C29" t="s">
        <v>421</v>
      </c>
      <c r="D29" t="s">
        <v>22</v>
      </c>
      <c r="E29" s="1">
        <v>7.8119999999999998E-23</v>
      </c>
      <c r="F29" s="1">
        <v>2.6369999999999999E-19</v>
      </c>
      <c r="G29" s="1">
        <v>1.163E-20</v>
      </c>
      <c r="H29" s="1">
        <v>1.012E-19</v>
      </c>
      <c r="I29">
        <v>19</v>
      </c>
      <c r="J29">
        <v>199</v>
      </c>
      <c r="K29" t="s">
        <v>422</v>
      </c>
    </row>
    <row r="30" spans="1:11" x14ac:dyDescent="0.2">
      <c r="A30" t="s">
        <v>19</v>
      </c>
      <c r="B30" t="s">
        <v>284</v>
      </c>
      <c r="C30" t="s">
        <v>285</v>
      </c>
      <c r="D30" t="s">
        <v>22</v>
      </c>
      <c r="E30" s="1">
        <v>8.6119999999999999E-23</v>
      </c>
      <c r="F30" s="1">
        <v>2.9070000000000002E-19</v>
      </c>
      <c r="G30" s="1">
        <v>1.163E-20</v>
      </c>
      <c r="H30" s="1">
        <v>1.012E-19</v>
      </c>
      <c r="I30">
        <v>19</v>
      </c>
      <c r="J30">
        <v>200</v>
      </c>
      <c r="K30" t="s">
        <v>423</v>
      </c>
    </row>
    <row r="31" spans="1:11" x14ac:dyDescent="0.2">
      <c r="A31" t="s">
        <v>19</v>
      </c>
      <c r="B31" t="s">
        <v>424</v>
      </c>
      <c r="C31" t="s">
        <v>425</v>
      </c>
      <c r="D31" t="s">
        <v>22</v>
      </c>
      <c r="E31" s="1">
        <v>8.6119999999999999E-23</v>
      </c>
      <c r="F31" s="1">
        <v>2.9070000000000002E-19</v>
      </c>
      <c r="G31" s="1">
        <v>1.163E-20</v>
      </c>
      <c r="H31" s="1">
        <v>1.012E-19</v>
      </c>
      <c r="I31">
        <v>19</v>
      </c>
      <c r="J31">
        <v>200</v>
      </c>
      <c r="K31" t="s">
        <v>426</v>
      </c>
    </row>
    <row r="32" spans="1:11" x14ac:dyDescent="0.2">
      <c r="A32" t="s">
        <v>19</v>
      </c>
      <c r="B32" t="s">
        <v>427</v>
      </c>
      <c r="C32" t="s">
        <v>428</v>
      </c>
      <c r="D32" t="s">
        <v>22</v>
      </c>
      <c r="E32" s="1">
        <v>8.6119999999999999E-23</v>
      </c>
      <c r="F32" s="1">
        <v>2.9070000000000002E-19</v>
      </c>
      <c r="G32" s="1">
        <v>1.163E-20</v>
      </c>
      <c r="H32" s="1">
        <v>1.012E-19</v>
      </c>
      <c r="I32">
        <v>19</v>
      </c>
      <c r="J32">
        <v>200</v>
      </c>
      <c r="K32" t="s">
        <v>429</v>
      </c>
    </row>
    <row r="33" spans="1:11" x14ac:dyDescent="0.2">
      <c r="A33" t="s">
        <v>19</v>
      </c>
      <c r="B33" t="s">
        <v>430</v>
      </c>
      <c r="C33" t="s">
        <v>431</v>
      </c>
      <c r="D33" t="s">
        <v>22</v>
      </c>
      <c r="E33" s="1">
        <v>1.3920000000000001E-21</v>
      </c>
      <c r="F33" s="1">
        <v>4.698E-18</v>
      </c>
      <c r="G33" s="1">
        <v>1.807E-19</v>
      </c>
      <c r="H33" s="1">
        <v>1.572E-18</v>
      </c>
      <c r="I33">
        <v>17</v>
      </c>
      <c r="J33">
        <v>154</v>
      </c>
      <c r="K33" t="s">
        <v>432</v>
      </c>
    </row>
    <row r="34" spans="1:11" x14ac:dyDescent="0.2">
      <c r="A34" t="s">
        <v>19</v>
      </c>
      <c r="B34" t="s">
        <v>433</v>
      </c>
      <c r="C34" t="s">
        <v>434</v>
      </c>
      <c r="D34" t="s">
        <v>22</v>
      </c>
      <c r="E34" s="1">
        <v>3.4929999999999999E-21</v>
      </c>
      <c r="F34" s="1">
        <v>1.179E-17</v>
      </c>
      <c r="G34" s="1">
        <v>4.2110000000000002E-19</v>
      </c>
      <c r="H34" s="1">
        <v>3.6639999999999999E-18</v>
      </c>
      <c r="I34">
        <v>18</v>
      </c>
      <c r="J34">
        <v>200</v>
      </c>
      <c r="K34" t="s">
        <v>435</v>
      </c>
    </row>
    <row r="35" spans="1:11" x14ac:dyDescent="0.2">
      <c r="A35" t="s">
        <v>19</v>
      </c>
      <c r="B35" t="s">
        <v>436</v>
      </c>
      <c r="C35" t="s">
        <v>437</v>
      </c>
      <c r="D35" t="s">
        <v>22</v>
      </c>
      <c r="E35" s="1">
        <v>3.4929999999999999E-21</v>
      </c>
      <c r="F35" s="1">
        <v>1.179E-17</v>
      </c>
      <c r="G35" s="1">
        <v>4.2110000000000002E-19</v>
      </c>
      <c r="H35" s="1">
        <v>3.6639999999999999E-18</v>
      </c>
      <c r="I35">
        <v>18</v>
      </c>
      <c r="J35">
        <v>200</v>
      </c>
      <c r="K35" t="s">
        <v>438</v>
      </c>
    </row>
    <row r="36" spans="1:11" x14ac:dyDescent="0.2">
      <c r="A36" t="s">
        <v>19</v>
      </c>
      <c r="B36" t="s">
        <v>439</v>
      </c>
      <c r="C36" t="s">
        <v>440</v>
      </c>
      <c r="D36" t="s">
        <v>22</v>
      </c>
      <c r="E36" s="1">
        <v>9.8350000000000003E-20</v>
      </c>
      <c r="F36" s="1">
        <v>3.3200000000000002E-16</v>
      </c>
      <c r="G36" s="1">
        <v>1.145E-17</v>
      </c>
      <c r="H36" s="1">
        <v>9.9630000000000004E-17</v>
      </c>
      <c r="I36">
        <v>16</v>
      </c>
      <c r="J36">
        <v>158</v>
      </c>
      <c r="K36" t="s">
        <v>441</v>
      </c>
    </row>
    <row r="37" spans="1:11" x14ac:dyDescent="0.2">
      <c r="A37" t="s">
        <v>19</v>
      </c>
      <c r="B37" t="s">
        <v>442</v>
      </c>
      <c r="C37" t="s">
        <v>443</v>
      </c>
      <c r="D37" t="s">
        <v>22</v>
      </c>
      <c r="E37" s="1">
        <v>1.204E-19</v>
      </c>
      <c r="F37" s="1">
        <v>4.0640000000000001E-16</v>
      </c>
      <c r="G37" s="1">
        <v>1.166E-17</v>
      </c>
      <c r="H37" s="1">
        <v>1.015E-16</v>
      </c>
      <c r="I37">
        <v>17</v>
      </c>
      <c r="J37">
        <v>199</v>
      </c>
      <c r="K37" t="s">
        <v>444</v>
      </c>
    </row>
    <row r="38" spans="1:11" x14ac:dyDescent="0.2">
      <c r="A38" t="s">
        <v>19</v>
      </c>
      <c r="B38" t="s">
        <v>445</v>
      </c>
      <c r="C38" t="s">
        <v>446</v>
      </c>
      <c r="D38" t="s">
        <v>22</v>
      </c>
      <c r="E38" s="1">
        <v>1.204E-19</v>
      </c>
      <c r="F38" s="1">
        <v>4.0640000000000001E-16</v>
      </c>
      <c r="G38" s="1">
        <v>1.166E-17</v>
      </c>
      <c r="H38" s="1">
        <v>1.015E-16</v>
      </c>
      <c r="I38">
        <v>17</v>
      </c>
      <c r="J38">
        <v>199</v>
      </c>
      <c r="K38" t="s">
        <v>447</v>
      </c>
    </row>
    <row r="39" spans="1:11" x14ac:dyDescent="0.2">
      <c r="A39" t="s">
        <v>19</v>
      </c>
      <c r="B39" t="s">
        <v>448</v>
      </c>
      <c r="C39" t="s">
        <v>449</v>
      </c>
      <c r="D39" t="s">
        <v>22</v>
      </c>
      <c r="E39" s="1">
        <v>1.312E-19</v>
      </c>
      <c r="F39" s="1">
        <v>4.4309999999999999E-16</v>
      </c>
      <c r="G39" s="1">
        <v>1.166E-17</v>
      </c>
      <c r="H39" s="1">
        <v>1.015E-16</v>
      </c>
      <c r="I39">
        <v>17</v>
      </c>
      <c r="J39">
        <v>200</v>
      </c>
      <c r="K39" t="s">
        <v>450</v>
      </c>
    </row>
    <row r="40" spans="1:11" x14ac:dyDescent="0.2">
      <c r="A40" t="s">
        <v>19</v>
      </c>
      <c r="B40" t="s">
        <v>451</v>
      </c>
      <c r="C40" t="s">
        <v>452</v>
      </c>
      <c r="D40" t="s">
        <v>22</v>
      </c>
      <c r="E40" s="1">
        <v>1.312E-19</v>
      </c>
      <c r="F40" s="1">
        <v>4.4309999999999999E-16</v>
      </c>
      <c r="G40" s="1">
        <v>1.166E-17</v>
      </c>
      <c r="H40" s="1">
        <v>1.015E-16</v>
      </c>
      <c r="I40">
        <v>17</v>
      </c>
      <c r="J40">
        <v>200</v>
      </c>
      <c r="K40" t="s">
        <v>453</v>
      </c>
    </row>
    <row r="41" spans="1:11" x14ac:dyDescent="0.2">
      <c r="A41" t="s">
        <v>19</v>
      </c>
      <c r="B41" t="s">
        <v>454</v>
      </c>
      <c r="C41" t="s">
        <v>455</v>
      </c>
      <c r="D41" t="s">
        <v>22</v>
      </c>
      <c r="E41" s="1">
        <v>1.312E-19</v>
      </c>
      <c r="F41" s="1">
        <v>4.4309999999999999E-16</v>
      </c>
      <c r="G41" s="1">
        <v>1.166E-17</v>
      </c>
      <c r="H41" s="1">
        <v>1.015E-16</v>
      </c>
      <c r="I41">
        <v>17</v>
      </c>
      <c r="J41">
        <v>200</v>
      </c>
      <c r="K41" t="s">
        <v>456</v>
      </c>
    </row>
    <row r="42" spans="1:11" x14ac:dyDescent="0.2">
      <c r="A42" t="s">
        <v>19</v>
      </c>
      <c r="B42" t="s">
        <v>457</v>
      </c>
      <c r="C42" t="s">
        <v>458</v>
      </c>
      <c r="D42" t="s">
        <v>22</v>
      </c>
      <c r="E42" s="1">
        <v>1.312E-19</v>
      </c>
      <c r="F42" s="1">
        <v>4.4309999999999999E-16</v>
      </c>
      <c r="G42" s="1">
        <v>1.166E-17</v>
      </c>
      <c r="H42" s="1">
        <v>1.015E-16</v>
      </c>
      <c r="I42">
        <v>17</v>
      </c>
      <c r="J42">
        <v>200</v>
      </c>
      <c r="K42" t="s">
        <v>459</v>
      </c>
    </row>
    <row r="43" spans="1:11" x14ac:dyDescent="0.2">
      <c r="A43" t="s">
        <v>19</v>
      </c>
      <c r="B43" t="s">
        <v>460</v>
      </c>
      <c r="C43" t="s">
        <v>461</v>
      </c>
      <c r="D43" t="s">
        <v>22</v>
      </c>
      <c r="E43" s="1">
        <v>1.312E-19</v>
      </c>
      <c r="F43" s="1">
        <v>4.4309999999999999E-16</v>
      </c>
      <c r="G43" s="1">
        <v>1.166E-17</v>
      </c>
      <c r="H43" s="1">
        <v>1.015E-16</v>
      </c>
      <c r="I43">
        <v>17</v>
      </c>
      <c r="J43">
        <v>200</v>
      </c>
      <c r="K43" t="s">
        <v>462</v>
      </c>
    </row>
    <row r="44" spans="1:11" x14ac:dyDescent="0.2">
      <c r="A44" t="s">
        <v>19</v>
      </c>
      <c r="B44" t="s">
        <v>49</v>
      </c>
      <c r="C44" t="s">
        <v>50</v>
      </c>
      <c r="D44" t="s">
        <v>22</v>
      </c>
      <c r="E44" s="1">
        <v>1.312E-19</v>
      </c>
      <c r="F44" s="1">
        <v>4.4309999999999999E-16</v>
      </c>
      <c r="G44" s="1">
        <v>1.166E-17</v>
      </c>
      <c r="H44" s="1">
        <v>1.015E-16</v>
      </c>
      <c r="I44">
        <v>17</v>
      </c>
      <c r="J44">
        <v>200</v>
      </c>
      <c r="K44" t="s">
        <v>463</v>
      </c>
    </row>
    <row r="45" spans="1:11" x14ac:dyDescent="0.2">
      <c r="A45" t="s">
        <v>19</v>
      </c>
      <c r="B45" t="s">
        <v>464</v>
      </c>
      <c r="C45" t="s">
        <v>465</v>
      </c>
      <c r="D45" t="s">
        <v>22</v>
      </c>
      <c r="E45" s="1">
        <v>1.312E-19</v>
      </c>
      <c r="F45" s="1">
        <v>4.4309999999999999E-16</v>
      </c>
      <c r="G45" s="1">
        <v>1.166E-17</v>
      </c>
      <c r="H45" s="1">
        <v>1.015E-16</v>
      </c>
      <c r="I45">
        <v>17</v>
      </c>
      <c r="J45">
        <v>200</v>
      </c>
      <c r="K45" t="s">
        <v>466</v>
      </c>
    </row>
    <row r="46" spans="1:11" x14ac:dyDescent="0.2">
      <c r="A46" t="s">
        <v>19</v>
      </c>
      <c r="B46" t="s">
        <v>467</v>
      </c>
      <c r="C46" t="s">
        <v>468</v>
      </c>
      <c r="D46" t="s">
        <v>22</v>
      </c>
      <c r="E46" s="1">
        <v>2.438E-19</v>
      </c>
      <c r="F46" s="1">
        <v>8.2290000000000002E-16</v>
      </c>
      <c r="G46" s="1">
        <v>2.11E-17</v>
      </c>
      <c r="H46" s="1">
        <v>1.8359999999999999E-16</v>
      </c>
      <c r="I46">
        <v>16</v>
      </c>
      <c r="J46">
        <v>167</v>
      </c>
      <c r="K46" t="s">
        <v>469</v>
      </c>
    </row>
    <row r="47" spans="1:11" x14ac:dyDescent="0.2">
      <c r="A47" t="s">
        <v>19</v>
      </c>
      <c r="B47" t="s">
        <v>470</v>
      </c>
      <c r="C47" t="s">
        <v>471</v>
      </c>
      <c r="D47" t="s">
        <v>22</v>
      </c>
      <c r="E47" s="1">
        <v>4.2040000000000001E-18</v>
      </c>
      <c r="F47" s="1">
        <v>1.4190000000000001E-14</v>
      </c>
      <c r="G47" s="1">
        <v>3.5480000000000002E-16</v>
      </c>
      <c r="H47" s="1">
        <v>3.0869999999999999E-15</v>
      </c>
      <c r="I47">
        <v>16</v>
      </c>
      <c r="J47">
        <v>199</v>
      </c>
      <c r="K47" t="s">
        <v>472</v>
      </c>
    </row>
    <row r="48" spans="1:11" x14ac:dyDescent="0.2">
      <c r="A48" t="s">
        <v>19</v>
      </c>
      <c r="B48" t="s">
        <v>473</v>
      </c>
      <c r="C48" t="s">
        <v>474</v>
      </c>
      <c r="D48" t="s">
        <v>22</v>
      </c>
      <c r="E48" s="1">
        <v>4.5579999999999999E-18</v>
      </c>
      <c r="F48" s="1">
        <v>1.5390000000000001E-14</v>
      </c>
      <c r="G48" s="1">
        <v>3.664E-16</v>
      </c>
      <c r="H48" s="1">
        <v>3.1880000000000001E-15</v>
      </c>
      <c r="I48">
        <v>16</v>
      </c>
      <c r="J48">
        <v>200</v>
      </c>
      <c r="K48" t="s">
        <v>475</v>
      </c>
    </row>
    <row r="49" spans="1:11" x14ac:dyDescent="0.2">
      <c r="A49" t="s">
        <v>19</v>
      </c>
      <c r="B49" t="s">
        <v>476</v>
      </c>
      <c r="C49" t="s">
        <v>477</v>
      </c>
      <c r="D49" t="s">
        <v>22</v>
      </c>
      <c r="E49" s="1">
        <v>4.5579999999999999E-18</v>
      </c>
      <c r="F49" s="1">
        <v>1.5390000000000001E-14</v>
      </c>
      <c r="G49" s="1">
        <v>3.664E-16</v>
      </c>
      <c r="H49" s="1">
        <v>3.1880000000000001E-15</v>
      </c>
      <c r="I49">
        <v>16</v>
      </c>
      <c r="J49">
        <v>200</v>
      </c>
      <c r="K49" t="s">
        <v>478</v>
      </c>
    </row>
    <row r="50" spans="1:11" x14ac:dyDescent="0.2">
      <c r="A50" t="s">
        <v>19</v>
      </c>
      <c r="B50" t="s">
        <v>479</v>
      </c>
      <c r="C50" t="s">
        <v>480</v>
      </c>
      <c r="D50" t="s">
        <v>22</v>
      </c>
      <c r="E50" s="1">
        <v>8.5250000000000005E-17</v>
      </c>
      <c r="F50" s="1">
        <v>2.878E-13</v>
      </c>
      <c r="G50" s="1">
        <v>6.6929999999999997E-15</v>
      </c>
      <c r="H50" s="1">
        <v>5.8250000000000004E-14</v>
      </c>
      <c r="I50">
        <v>15</v>
      </c>
      <c r="J50">
        <v>193</v>
      </c>
      <c r="K50" t="s">
        <v>481</v>
      </c>
    </row>
    <row r="51" spans="1:11" x14ac:dyDescent="0.2">
      <c r="A51" t="s">
        <v>19</v>
      </c>
      <c r="B51" t="s">
        <v>482</v>
      </c>
      <c r="C51" t="s">
        <v>483</v>
      </c>
      <c r="D51" t="s">
        <v>22</v>
      </c>
      <c r="E51" s="1">
        <v>1.3520000000000001E-16</v>
      </c>
      <c r="F51" s="1">
        <v>4.5650000000000002E-13</v>
      </c>
      <c r="G51" s="1">
        <v>9.2879999999999995E-15</v>
      </c>
      <c r="H51" s="1">
        <v>8.0829999999999995E-14</v>
      </c>
      <c r="I51">
        <v>15</v>
      </c>
      <c r="J51">
        <v>199</v>
      </c>
      <c r="K51" t="s">
        <v>484</v>
      </c>
    </row>
    <row r="52" spans="1:11" x14ac:dyDescent="0.2">
      <c r="A52" t="s">
        <v>19</v>
      </c>
      <c r="B52" t="s">
        <v>485</v>
      </c>
      <c r="C52" t="s">
        <v>486</v>
      </c>
      <c r="D52" t="s">
        <v>22</v>
      </c>
      <c r="E52" s="1">
        <v>1.3520000000000001E-16</v>
      </c>
      <c r="F52" s="1">
        <v>4.5650000000000002E-13</v>
      </c>
      <c r="G52" s="1">
        <v>9.2879999999999995E-15</v>
      </c>
      <c r="H52" s="1">
        <v>8.0829999999999995E-14</v>
      </c>
      <c r="I52">
        <v>15</v>
      </c>
      <c r="J52">
        <v>199</v>
      </c>
      <c r="K52" t="s">
        <v>487</v>
      </c>
    </row>
    <row r="53" spans="1:11" x14ac:dyDescent="0.2">
      <c r="A53" t="s">
        <v>19</v>
      </c>
      <c r="B53" t="s">
        <v>488</v>
      </c>
      <c r="C53" t="s">
        <v>489</v>
      </c>
      <c r="D53" t="s">
        <v>22</v>
      </c>
      <c r="E53" s="1">
        <v>1.458E-16</v>
      </c>
      <c r="F53" s="1">
        <v>4.9230000000000003E-13</v>
      </c>
      <c r="G53" s="1">
        <v>9.2879999999999995E-15</v>
      </c>
      <c r="H53" s="1">
        <v>8.0829999999999995E-14</v>
      </c>
      <c r="I53">
        <v>15</v>
      </c>
      <c r="J53">
        <v>200</v>
      </c>
      <c r="K53" t="s">
        <v>490</v>
      </c>
    </row>
    <row r="54" spans="1:11" x14ac:dyDescent="0.2">
      <c r="A54" t="s">
        <v>19</v>
      </c>
      <c r="B54" t="s">
        <v>491</v>
      </c>
      <c r="C54" t="s">
        <v>492</v>
      </c>
      <c r="D54" t="s">
        <v>22</v>
      </c>
      <c r="E54" s="1">
        <v>1.458E-16</v>
      </c>
      <c r="F54" s="1">
        <v>4.9230000000000003E-13</v>
      </c>
      <c r="G54" s="1">
        <v>9.2879999999999995E-15</v>
      </c>
      <c r="H54" s="1">
        <v>8.0829999999999995E-14</v>
      </c>
      <c r="I54">
        <v>15</v>
      </c>
      <c r="J54">
        <v>200</v>
      </c>
      <c r="K54" t="s">
        <v>493</v>
      </c>
    </row>
    <row r="55" spans="1:11" x14ac:dyDescent="0.2">
      <c r="A55" t="s">
        <v>19</v>
      </c>
      <c r="B55" t="s">
        <v>494</v>
      </c>
      <c r="C55" t="s">
        <v>495</v>
      </c>
      <c r="D55" t="s">
        <v>22</v>
      </c>
      <c r="E55" s="1">
        <v>1.458E-16</v>
      </c>
      <c r="F55" s="1">
        <v>4.9230000000000003E-13</v>
      </c>
      <c r="G55" s="1">
        <v>9.2879999999999995E-15</v>
      </c>
      <c r="H55" s="1">
        <v>8.0829999999999995E-14</v>
      </c>
      <c r="I55">
        <v>15</v>
      </c>
      <c r="J55">
        <v>200</v>
      </c>
      <c r="K55" t="s">
        <v>496</v>
      </c>
    </row>
    <row r="56" spans="1:11" x14ac:dyDescent="0.2">
      <c r="A56" t="s">
        <v>19</v>
      </c>
      <c r="B56" t="s">
        <v>497</v>
      </c>
      <c r="C56" t="s">
        <v>498</v>
      </c>
      <c r="D56" t="s">
        <v>22</v>
      </c>
      <c r="E56" s="1">
        <v>1.458E-16</v>
      </c>
      <c r="F56" s="1">
        <v>4.9230000000000003E-13</v>
      </c>
      <c r="G56" s="1">
        <v>9.2879999999999995E-15</v>
      </c>
      <c r="H56" s="1">
        <v>8.0829999999999995E-14</v>
      </c>
      <c r="I56">
        <v>15</v>
      </c>
      <c r="J56">
        <v>200</v>
      </c>
      <c r="K56" t="s">
        <v>499</v>
      </c>
    </row>
    <row r="57" spans="1:11" x14ac:dyDescent="0.2">
      <c r="A57" t="s">
        <v>19</v>
      </c>
      <c r="B57" t="s">
        <v>500</v>
      </c>
      <c r="C57" t="s">
        <v>501</v>
      </c>
      <c r="D57" t="s">
        <v>22</v>
      </c>
      <c r="E57" s="1">
        <v>1.458E-16</v>
      </c>
      <c r="F57" s="1">
        <v>4.9230000000000003E-13</v>
      </c>
      <c r="G57" s="1">
        <v>9.2879999999999995E-15</v>
      </c>
      <c r="H57" s="1">
        <v>8.0829999999999995E-14</v>
      </c>
      <c r="I57">
        <v>15</v>
      </c>
      <c r="J57">
        <v>200</v>
      </c>
      <c r="K57" t="s">
        <v>502</v>
      </c>
    </row>
    <row r="58" spans="1:11" x14ac:dyDescent="0.2">
      <c r="A58" t="s">
        <v>19</v>
      </c>
      <c r="B58" t="s">
        <v>503</v>
      </c>
      <c r="C58" t="s">
        <v>504</v>
      </c>
      <c r="D58" t="s">
        <v>22</v>
      </c>
      <c r="E58" s="1">
        <v>1.458E-16</v>
      </c>
      <c r="F58" s="1">
        <v>4.9230000000000003E-13</v>
      </c>
      <c r="G58" s="1">
        <v>9.2879999999999995E-15</v>
      </c>
      <c r="H58" s="1">
        <v>8.0829999999999995E-14</v>
      </c>
      <c r="I58">
        <v>15</v>
      </c>
      <c r="J58">
        <v>200</v>
      </c>
      <c r="K58" t="s">
        <v>505</v>
      </c>
    </row>
    <row r="59" spans="1:11" x14ac:dyDescent="0.2">
      <c r="A59" t="s">
        <v>19</v>
      </c>
      <c r="B59" t="s">
        <v>506</v>
      </c>
      <c r="C59" t="s">
        <v>507</v>
      </c>
      <c r="D59" t="s">
        <v>22</v>
      </c>
      <c r="E59" s="1">
        <v>1.458E-16</v>
      </c>
      <c r="F59" s="1">
        <v>4.9230000000000003E-13</v>
      </c>
      <c r="G59" s="1">
        <v>9.2879999999999995E-15</v>
      </c>
      <c r="H59" s="1">
        <v>8.0829999999999995E-14</v>
      </c>
      <c r="I59">
        <v>15</v>
      </c>
      <c r="J59">
        <v>200</v>
      </c>
      <c r="K59" t="s">
        <v>508</v>
      </c>
    </row>
    <row r="60" spans="1:11" x14ac:dyDescent="0.2">
      <c r="A60" t="s">
        <v>19</v>
      </c>
      <c r="B60" t="s">
        <v>509</v>
      </c>
      <c r="C60" t="s">
        <v>510</v>
      </c>
      <c r="D60" t="s">
        <v>22</v>
      </c>
      <c r="E60" s="1">
        <v>1.458E-16</v>
      </c>
      <c r="F60" s="1">
        <v>4.9230000000000003E-13</v>
      </c>
      <c r="G60" s="1">
        <v>9.2879999999999995E-15</v>
      </c>
      <c r="H60" s="1">
        <v>8.0829999999999995E-14</v>
      </c>
      <c r="I60">
        <v>15</v>
      </c>
      <c r="J60">
        <v>200</v>
      </c>
      <c r="K60" t="s">
        <v>511</v>
      </c>
    </row>
    <row r="61" spans="1:11" x14ac:dyDescent="0.2">
      <c r="A61" t="s">
        <v>19</v>
      </c>
      <c r="B61" t="s">
        <v>512</v>
      </c>
      <c r="C61" t="s">
        <v>513</v>
      </c>
      <c r="D61" t="s">
        <v>22</v>
      </c>
      <c r="E61" s="1">
        <v>4.0179999999999999E-16</v>
      </c>
      <c r="F61" s="1">
        <v>1.3560000000000001E-12</v>
      </c>
      <c r="G61" s="1">
        <v>2.5120000000000001E-14</v>
      </c>
      <c r="H61" s="1">
        <v>2.186E-13</v>
      </c>
      <c r="I61">
        <v>14</v>
      </c>
      <c r="J61">
        <v>169</v>
      </c>
      <c r="K61" t="s">
        <v>514</v>
      </c>
    </row>
    <row r="62" spans="1:11" x14ac:dyDescent="0.2">
      <c r="A62" t="s">
        <v>19</v>
      </c>
      <c r="B62" t="s">
        <v>515</v>
      </c>
      <c r="C62" t="s">
        <v>516</v>
      </c>
      <c r="D62" t="s">
        <v>22</v>
      </c>
      <c r="E62" s="1">
        <v>3.0059999999999999E-15</v>
      </c>
      <c r="F62" s="1">
        <v>1.015E-11</v>
      </c>
      <c r="G62" s="1">
        <v>1.845E-13</v>
      </c>
      <c r="H62" s="1">
        <v>1.606E-12</v>
      </c>
      <c r="I62">
        <v>14</v>
      </c>
      <c r="J62">
        <v>195</v>
      </c>
      <c r="K62" t="s">
        <v>517</v>
      </c>
    </row>
    <row r="63" spans="1:11" x14ac:dyDescent="0.2">
      <c r="A63" t="s">
        <v>19</v>
      </c>
      <c r="B63" t="s">
        <v>518</v>
      </c>
      <c r="C63" t="s">
        <v>519</v>
      </c>
      <c r="D63" t="s">
        <v>22</v>
      </c>
      <c r="E63" s="1">
        <v>3.7210000000000003E-15</v>
      </c>
      <c r="F63" s="1">
        <v>1.256E-11</v>
      </c>
      <c r="G63" s="1">
        <v>2.2239999999999999E-13</v>
      </c>
      <c r="H63" s="1">
        <v>1.9350000000000001E-12</v>
      </c>
      <c r="I63">
        <v>14</v>
      </c>
      <c r="J63">
        <v>198</v>
      </c>
      <c r="K63" t="s">
        <v>520</v>
      </c>
    </row>
    <row r="64" spans="1:11" x14ac:dyDescent="0.2">
      <c r="A64" t="s">
        <v>19</v>
      </c>
      <c r="B64" t="s">
        <v>521</v>
      </c>
      <c r="C64" t="s">
        <v>522</v>
      </c>
      <c r="D64" t="s">
        <v>22</v>
      </c>
      <c r="E64" s="1">
        <v>3.993E-15</v>
      </c>
      <c r="F64" s="1">
        <v>1.348E-11</v>
      </c>
      <c r="G64" s="1">
        <v>2.2239999999999999E-13</v>
      </c>
      <c r="H64" s="1">
        <v>1.9350000000000001E-12</v>
      </c>
      <c r="I64">
        <v>14</v>
      </c>
      <c r="J64">
        <v>199</v>
      </c>
      <c r="K64" t="s">
        <v>523</v>
      </c>
    </row>
    <row r="65" spans="1:11" x14ac:dyDescent="0.2">
      <c r="A65" t="s">
        <v>19</v>
      </c>
      <c r="B65" t="s">
        <v>524</v>
      </c>
      <c r="C65" t="s">
        <v>525</v>
      </c>
      <c r="D65" t="s">
        <v>22</v>
      </c>
      <c r="E65" s="1">
        <v>4.2819999999999998E-15</v>
      </c>
      <c r="F65" s="1">
        <v>1.4459999999999999E-11</v>
      </c>
      <c r="G65" s="1">
        <v>2.2239999999999999E-13</v>
      </c>
      <c r="H65" s="1">
        <v>1.9350000000000001E-12</v>
      </c>
      <c r="I65">
        <v>14</v>
      </c>
      <c r="J65">
        <v>200</v>
      </c>
      <c r="K65" t="s">
        <v>526</v>
      </c>
    </row>
    <row r="66" spans="1:11" x14ac:dyDescent="0.2">
      <c r="A66" t="s">
        <v>19</v>
      </c>
      <c r="B66" t="s">
        <v>527</v>
      </c>
      <c r="C66" t="s">
        <v>528</v>
      </c>
      <c r="D66" t="s">
        <v>22</v>
      </c>
      <c r="E66" s="1">
        <v>4.2819999999999998E-15</v>
      </c>
      <c r="F66" s="1">
        <v>1.4459999999999999E-11</v>
      </c>
      <c r="G66" s="1">
        <v>2.2239999999999999E-13</v>
      </c>
      <c r="H66" s="1">
        <v>1.9350000000000001E-12</v>
      </c>
      <c r="I66">
        <v>14</v>
      </c>
      <c r="J66">
        <v>200</v>
      </c>
      <c r="K66" t="s">
        <v>529</v>
      </c>
    </row>
    <row r="67" spans="1:11" x14ac:dyDescent="0.2">
      <c r="A67" t="s">
        <v>19</v>
      </c>
      <c r="B67" t="s">
        <v>530</v>
      </c>
      <c r="C67" t="s">
        <v>531</v>
      </c>
      <c r="D67" t="s">
        <v>22</v>
      </c>
      <c r="E67" s="1">
        <v>4.2819999999999998E-15</v>
      </c>
      <c r="F67" s="1">
        <v>1.4459999999999999E-11</v>
      </c>
      <c r="G67" s="1">
        <v>2.2239999999999999E-13</v>
      </c>
      <c r="H67" s="1">
        <v>1.9350000000000001E-12</v>
      </c>
      <c r="I67">
        <v>14</v>
      </c>
      <c r="J67">
        <v>200</v>
      </c>
      <c r="K67" t="s">
        <v>532</v>
      </c>
    </row>
    <row r="68" spans="1:11" x14ac:dyDescent="0.2">
      <c r="A68" t="s">
        <v>19</v>
      </c>
      <c r="B68" t="s">
        <v>533</v>
      </c>
      <c r="C68" t="s">
        <v>534</v>
      </c>
      <c r="D68" t="s">
        <v>22</v>
      </c>
      <c r="E68" s="1">
        <v>4.2819999999999998E-15</v>
      </c>
      <c r="F68" s="1">
        <v>1.4459999999999999E-11</v>
      </c>
      <c r="G68" s="1">
        <v>2.2239999999999999E-13</v>
      </c>
      <c r="H68" s="1">
        <v>1.9350000000000001E-12</v>
      </c>
      <c r="I68">
        <v>14</v>
      </c>
      <c r="J68">
        <v>200</v>
      </c>
      <c r="K68" t="s">
        <v>535</v>
      </c>
    </row>
    <row r="69" spans="1:11" x14ac:dyDescent="0.2">
      <c r="A69" t="s">
        <v>19</v>
      </c>
      <c r="B69" t="s">
        <v>536</v>
      </c>
      <c r="C69" t="s">
        <v>537</v>
      </c>
      <c r="D69" t="s">
        <v>22</v>
      </c>
      <c r="E69" s="1">
        <v>4.2819999999999998E-15</v>
      </c>
      <c r="F69" s="1">
        <v>1.4459999999999999E-11</v>
      </c>
      <c r="G69" s="1">
        <v>2.2239999999999999E-13</v>
      </c>
      <c r="H69" s="1">
        <v>1.9350000000000001E-12</v>
      </c>
      <c r="I69">
        <v>14</v>
      </c>
      <c r="J69">
        <v>200</v>
      </c>
      <c r="K69" t="s">
        <v>538</v>
      </c>
    </row>
    <row r="70" spans="1:11" x14ac:dyDescent="0.2">
      <c r="A70" t="s">
        <v>19</v>
      </c>
      <c r="B70" t="s">
        <v>539</v>
      </c>
      <c r="C70" t="s">
        <v>540</v>
      </c>
      <c r="D70" t="s">
        <v>22</v>
      </c>
      <c r="E70" s="1">
        <v>4.2819999999999998E-15</v>
      </c>
      <c r="F70" s="1">
        <v>1.4459999999999999E-11</v>
      </c>
      <c r="G70" s="1">
        <v>2.2239999999999999E-13</v>
      </c>
      <c r="H70" s="1">
        <v>1.9350000000000001E-12</v>
      </c>
      <c r="I70">
        <v>14</v>
      </c>
      <c r="J70">
        <v>200</v>
      </c>
      <c r="K70" t="s">
        <v>541</v>
      </c>
    </row>
    <row r="71" spans="1:11" x14ac:dyDescent="0.2">
      <c r="A71" t="s">
        <v>19</v>
      </c>
      <c r="B71" t="s">
        <v>542</v>
      </c>
      <c r="C71" t="s">
        <v>543</v>
      </c>
      <c r="D71" t="s">
        <v>22</v>
      </c>
      <c r="E71" s="1">
        <v>4.2819999999999998E-15</v>
      </c>
      <c r="F71" s="1">
        <v>1.4459999999999999E-11</v>
      </c>
      <c r="G71" s="1">
        <v>2.2239999999999999E-13</v>
      </c>
      <c r="H71" s="1">
        <v>1.9350000000000001E-12</v>
      </c>
      <c r="I71">
        <v>14</v>
      </c>
      <c r="J71">
        <v>200</v>
      </c>
      <c r="K71" t="s">
        <v>544</v>
      </c>
    </row>
    <row r="72" spans="1:11" x14ac:dyDescent="0.2">
      <c r="A72" t="s">
        <v>19</v>
      </c>
      <c r="B72" t="s">
        <v>545</v>
      </c>
      <c r="C72" t="s">
        <v>546</v>
      </c>
      <c r="D72" t="s">
        <v>22</v>
      </c>
      <c r="E72" s="1">
        <v>4.2819999999999998E-15</v>
      </c>
      <c r="F72" s="1">
        <v>1.4459999999999999E-11</v>
      </c>
      <c r="G72" s="1">
        <v>2.2239999999999999E-13</v>
      </c>
      <c r="H72" s="1">
        <v>1.9350000000000001E-12</v>
      </c>
      <c r="I72">
        <v>14</v>
      </c>
      <c r="J72">
        <v>200</v>
      </c>
      <c r="K72" t="s">
        <v>547</v>
      </c>
    </row>
    <row r="73" spans="1:11" x14ac:dyDescent="0.2">
      <c r="A73" t="s">
        <v>19</v>
      </c>
      <c r="B73" t="s">
        <v>548</v>
      </c>
      <c r="C73" t="s">
        <v>549</v>
      </c>
      <c r="D73" t="s">
        <v>22</v>
      </c>
      <c r="E73" s="1">
        <v>1.5089999999999999E-14</v>
      </c>
      <c r="F73" s="1">
        <v>5.0929999999999999E-11</v>
      </c>
      <c r="G73" s="1">
        <v>7.7170000000000003E-13</v>
      </c>
      <c r="H73" s="1">
        <v>6.7150000000000004E-12</v>
      </c>
      <c r="I73">
        <v>13</v>
      </c>
      <c r="J73">
        <v>171</v>
      </c>
      <c r="K73" t="s">
        <v>550</v>
      </c>
    </row>
    <row r="74" spans="1:11" x14ac:dyDescent="0.2">
      <c r="A74" t="s">
        <v>19</v>
      </c>
      <c r="B74" t="s">
        <v>551</v>
      </c>
      <c r="C74" t="s">
        <v>552</v>
      </c>
      <c r="D74" t="s">
        <v>22</v>
      </c>
      <c r="E74" s="1">
        <v>3.9120000000000001E-14</v>
      </c>
      <c r="F74" s="1">
        <v>1.3209999999999999E-10</v>
      </c>
      <c r="G74" s="1">
        <v>1.971E-12</v>
      </c>
      <c r="H74" s="1">
        <v>1.715E-11</v>
      </c>
      <c r="I74">
        <v>13</v>
      </c>
      <c r="J74">
        <v>184</v>
      </c>
      <c r="K74" t="s">
        <v>553</v>
      </c>
    </row>
    <row r="75" spans="1:11" x14ac:dyDescent="0.2">
      <c r="A75" t="s">
        <v>19</v>
      </c>
      <c r="B75" t="s">
        <v>554</v>
      </c>
      <c r="C75" t="s">
        <v>555</v>
      </c>
      <c r="D75" t="s">
        <v>22</v>
      </c>
      <c r="E75" s="1">
        <v>8.8590000000000004E-14</v>
      </c>
      <c r="F75" s="1">
        <v>2.9909999999999998E-10</v>
      </c>
      <c r="G75" s="1">
        <v>4.3979999999999996E-12</v>
      </c>
      <c r="H75" s="1">
        <v>3.8270000000000001E-11</v>
      </c>
      <c r="I75">
        <v>13</v>
      </c>
      <c r="J75">
        <v>196</v>
      </c>
      <c r="K75" t="s">
        <v>556</v>
      </c>
    </row>
    <row r="76" spans="1:11" x14ac:dyDescent="0.2">
      <c r="A76" t="s">
        <v>19</v>
      </c>
      <c r="B76" t="s">
        <v>557</v>
      </c>
      <c r="C76" t="s">
        <v>558</v>
      </c>
      <c r="D76" t="s">
        <v>22</v>
      </c>
      <c r="E76" s="1">
        <v>1.0780000000000001E-13</v>
      </c>
      <c r="F76" s="1">
        <v>3.6380000000000003E-10</v>
      </c>
      <c r="G76" s="1">
        <v>5.1750000000000001E-12</v>
      </c>
      <c r="H76" s="1">
        <v>4.5029999999999999E-11</v>
      </c>
      <c r="I76">
        <v>13</v>
      </c>
      <c r="J76">
        <v>199</v>
      </c>
      <c r="K76" t="s">
        <v>559</v>
      </c>
    </row>
    <row r="77" spans="1:11" x14ac:dyDescent="0.2">
      <c r="A77" t="s">
        <v>19</v>
      </c>
      <c r="B77" t="s">
        <v>560</v>
      </c>
      <c r="C77" t="s">
        <v>561</v>
      </c>
      <c r="D77" t="s">
        <v>22</v>
      </c>
      <c r="E77" s="1">
        <v>1.1499999999999999E-13</v>
      </c>
      <c r="F77" s="1">
        <v>3.8809999999999998E-10</v>
      </c>
      <c r="G77" s="1">
        <v>5.1750000000000001E-12</v>
      </c>
      <c r="H77" s="1">
        <v>4.5029999999999999E-11</v>
      </c>
      <c r="I77">
        <v>13</v>
      </c>
      <c r="J77">
        <v>200</v>
      </c>
      <c r="K77" t="s">
        <v>562</v>
      </c>
    </row>
    <row r="78" spans="1:11" x14ac:dyDescent="0.2">
      <c r="A78" t="s">
        <v>19</v>
      </c>
      <c r="B78" t="s">
        <v>563</v>
      </c>
      <c r="C78" t="s">
        <v>564</v>
      </c>
      <c r="D78" t="s">
        <v>22</v>
      </c>
      <c r="E78" s="1">
        <v>1.1499999999999999E-13</v>
      </c>
      <c r="F78" s="1">
        <v>3.8809999999999998E-10</v>
      </c>
      <c r="G78" s="1">
        <v>5.1750000000000001E-12</v>
      </c>
      <c r="H78" s="1">
        <v>4.5029999999999999E-11</v>
      </c>
      <c r="I78">
        <v>13</v>
      </c>
      <c r="J78">
        <v>200</v>
      </c>
      <c r="K78" t="s">
        <v>565</v>
      </c>
    </row>
    <row r="79" spans="1:11" x14ac:dyDescent="0.2">
      <c r="A79" t="s">
        <v>19</v>
      </c>
      <c r="B79" t="s">
        <v>566</v>
      </c>
      <c r="C79" t="s">
        <v>567</v>
      </c>
      <c r="D79" t="s">
        <v>22</v>
      </c>
      <c r="E79" s="1">
        <v>1.1499999999999999E-13</v>
      </c>
      <c r="F79" s="1">
        <v>3.8809999999999998E-10</v>
      </c>
      <c r="G79" s="1">
        <v>5.1750000000000001E-12</v>
      </c>
      <c r="H79" s="1">
        <v>4.5029999999999999E-11</v>
      </c>
      <c r="I79">
        <v>13</v>
      </c>
      <c r="J79">
        <v>200</v>
      </c>
      <c r="K79" t="s">
        <v>568</v>
      </c>
    </row>
    <row r="80" spans="1:11" x14ac:dyDescent="0.2">
      <c r="A80" t="s">
        <v>19</v>
      </c>
      <c r="B80" t="s">
        <v>569</v>
      </c>
      <c r="C80" t="s">
        <v>570</v>
      </c>
      <c r="D80" t="s">
        <v>22</v>
      </c>
      <c r="E80" s="1">
        <v>1.1499999999999999E-13</v>
      </c>
      <c r="F80" s="1">
        <v>3.8809999999999998E-10</v>
      </c>
      <c r="G80" s="1">
        <v>5.1750000000000001E-12</v>
      </c>
      <c r="H80" s="1">
        <v>4.5029999999999999E-11</v>
      </c>
      <c r="I80">
        <v>13</v>
      </c>
      <c r="J80">
        <v>200</v>
      </c>
      <c r="K80" t="s">
        <v>571</v>
      </c>
    </row>
    <row r="81" spans="1:11" x14ac:dyDescent="0.2">
      <c r="A81" t="s">
        <v>19</v>
      </c>
      <c r="B81" t="s">
        <v>572</v>
      </c>
      <c r="C81" t="s">
        <v>573</v>
      </c>
      <c r="D81" t="s">
        <v>22</v>
      </c>
      <c r="E81" s="1">
        <v>1.1499999999999999E-13</v>
      </c>
      <c r="F81" s="1">
        <v>3.8809999999999998E-10</v>
      </c>
      <c r="G81" s="1">
        <v>5.1750000000000001E-12</v>
      </c>
      <c r="H81" s="1">
        <v>4.5029999999999999E-11</v>
      </c>
      <c r="I81">
        <v>13</v>
      </c>
      <c r="J81">
        <v>200</v>
      </c>
      <c r="K81" t="s">
        <v>574</v>
      </c>
    </row>
    <row r="82" spans="1:11" x14ac:dyDescent="0.2">
      <c r="A82" t="s">
        <v>19</v>
      </c>
      <c r="B82" t="s">
        <v>575</v>
      </c>
      <c r="C82" t="s">
        <v>576</v>
      </c>
      <c r="D82" t="s">
        <v>22</v>
      </c>
      <c r="E82" s="1">
        <v>1.1499999999999999E-13</v>
      </c>
      <c r="F82" s="1">
        <v>3.8809999999999998E-10</v>
      </c>
      <c r="G82" s="1">
        <v>5.1750000000000001E-12</v>
      </c>
      <c r="H82" s="1">
        <v>4.5029999999999999E-11</v>
      </c>
      <c r="I82">
        <v>13</v>
      </c>
      <c r="J82">
        <v>200</v>
      </c>
      <c r="K82" t="s">
        <v>577</v>
      </c>
    </row>
    <row r="83" spans="1:11" x14ac:dyDescent="0.2">
      <c r="A83" t="s">
        <v>19</v>
      </c>
      <c r="B83" t="s">
        <v>578</v>
      </c>
      <c r="C83" t="s">
        <v>579</v>
      </c>
      <c r="D83" t="s">
        <v>22</v>
      </c>
      <c r="E83" s="1">
        <v>4.0649999999999998E-13</v>
      </c>
      <c r="F83" s="1">
        <v>1.372E-9</v>
      </c>
      <c r="G83" s="1">
        <v>1.806E-11</v>
      </c>
      <c r="H83" s="1">
        <v>1.5710000000000001E-10</v>
      </c>
      <c r="I83">
        <v>12</v>
      </c>
      <c r="J83">
        <v>170</v>
      </c>
      <c r="K83" t="s">
        <v>580</v>
      </c>
    </row>
    <row r="84" spans="1:11" x14ac:dyDescent="0.2">
      <c r="A84" t="s">
        <v>19</v>
      </c>
      <c r="B84" t="s">
        <v>581</v>
      </c>
      <c r="C84" t="s">
        <v>582</v>
      </c>
      <c r="D84" t="s">
        <v>22</v>
      </c>
      <c r="E84" s="1">
        <v>1.9579999999999999E-12</v>
      </c>
      <c r="F84" s="1">
        <v>6.6109999999999996E-9</v>
      </c>
      <c r="G84" s="1">
        <v>8.5860000000000001E-11</v>
      </c>
      <c r="H84" s="1">
        <v>7.4710000000000004E-10</v>
      </c>
      <c r="I84">
        <v>12</v>
      </c>
      <c r="J84">
        <v>194</v>
      </c>
      <c r="K84" t="s">
        <v>583</v>
      </c>
    </row>
    <row r="85" spans="1:11" x14ac:dyDescent="0.2">
      <c r="A85" t="s">
        <v>19</v>
      </c>
      <c r="B85" t="s">
        <v>584</v>
      </c>
      <c r="C85" t="s">
        <v>585</v>
      </c>
      <c r="D85" t="s">
        <v>22</v>
      </c>
      <c r="E85" s="1">
        <v>2.3480000000000001E-12</v>
      </c>
      <c r="F85" s="1">
        <v>7.9279999999999999E-9</v>
      </c>
      <c r="G85" s="1">
        <v>1.016E-10</v>
      </c>
      <c r="H85" s="1">
        <v>8.845E-10</v>
      </c>
      <c r="I85">
        <v>12</v>
      </c>
      <c r="J85">
        <v>197</v>
      </c>
      <c r="K85" t="s">
        <v>586</v>
      </c>
    </row>
    <row r="86" spans="1:11" x14ac:dyDescent="0.2">
      <c r="A86" t="s">
        <v>19</v>
      </c>
      <c r="B86" t="s">
        <v>587</v>
      </c>
      <c r="C86" t="s">
        <v>588</v>
      </c>
      <c r="D86" t="s">
        <v>22</v>
      </c>
      <c r="E86" s="1">
        <v>2.493E-12</v>
      </c>
      <c r="F86" s="1">
        <v>8.4179999999999997E-9</v>
      </c>
      <c r="G86" s="1">
        <v>1.052E-10</v>
      </c>
      <c r="H86" s="1">
        <v>9.1560000000000002E-10</v>
      </c>
      <c r="I86">
        <v>12</v>
      </c>
      <c r="J86">
        <v>198</v>
      </c>
      <c r="K86" t="s">
        <v>589</v>
      </c>
    </row>
    <row r="87" spans="1:11" x14ac:dyDescent="0.2">
      <c r="A87" t="s">
        <v>19</v>
      </c>
      <c r="B87" t="s">
        <v>590</v>
      </c>
      <c r="C87" t="s">
        <v>591</v>
      </c>
      <c r="D87" t="s">
        <v>22</v>
      </c>
      <c r="E87" s="1">
        <v>2.493E-12</v>
      </c>
      <c r="F87" s="1">
        <v>8.4179999999999997E-9</v>
      </c>
      <c r="G87" s="1">
        <v>1.052E-10</v>
      </c>
      <c r="H87" s="1">
        <v>9.1560000000000002E-10</v>
      </c>
      <c r="I87">
        <v>12</v>
      </c>
      <c r="J87">
        <v>198</v>
      </c>
      <c r="K87" t="s">
        <v>592</v>
      </c>
    </row>
    <row r="88" spans="1:11" x14ac:dyDescent="0.2">
      <c r="A88" t="s">
        <v>19</v>
      </c>
      <c r="B88" t="s">
        <v>593</v>
      </c>
      <c r="C88" t="s">
        <v>594</v>
      </c>
      <c r="D88" t="s">
        <v>22</v>
      </c>
      <c r="E88" s="1">
        <v>2.8080000000000002E-12</v>
      </c>
      <c r="F88" s="1">
        <v>9.4799999999999995E-9</v>
      </c>
      <c r="G88" s="1">
        <v>1.0649999999999999E-10</v>
      </c>
      <c r="H88" s="1">
        <v>9.2689999999999997E-10</v>
      </c>
      <c r="I88">
        <v>12</v>
      </c>
      <c r="J88">
        <v>200</v>
      </c>
      <c r="K88" t="s">
        <v>595</v>
      </c>
    </row>
    <row r="89" spans="1:11" x14ac:dyDescent="0.2">
      <c r="A89" t="s">
        <v>19</v>
      </c>
      <c r="B89" t="s">
        <v>596</v>
      </c>
      <c r="C89" t="s">
        <v>597</v>
      </c>
      <c r="D89" t="s">
        <v>22</v>
      </c>
      <c r="E89" s="1">
        <v>2.8080000000000002E-12</v>
      </c>
      <c r="F89" s="1">
        <v>9.4799999999999995E-9</v>
      </c>
      <c r="G89" s="1">
        <v>1.0649999999999999E-10</v>
      </c>
      <c r="H89" s="1">
        <v>9.2689999999999997E-10</v>
      </c>
      <c r="I89">
        <v>12</v>
      </c>
      <c r="J89">
        <v>200</v>
      </c>
      <c r="K89" t="s">
        <v>598</v>
      </c>
    </row>
    <row r="90" spans="1:11" x14ac:dyDescent="0.2">
      <c r="A90" t="s">
        <v>19</v>
      </c>
      <c r="B90" t="s">
        <v>599</v>
      </c>
      <c r="C90" t="s">
        <v>600</v>
      </c>
      <c r="D90" t="s">
        <v>22</v>
      </c>
      <c r="E90" s="1">
        <v>2.8080000000000002E-12</v>
      </c>
      <c r="F90" s="1">
        <v>9.4799999999999995E-9</v>
      </c>
      <c r="G90" s="1">
        <v>1.0649999999999999E-10</v>
      </c>
      <c r="H90" s="1">
        <v>9.2689999999999997E-10</v>
      </c>
      <c r="I90">
        <v>12</v>
      </c>
      <c r="J90">
        <v>200</v>
      </c>
      <c r="K90" t="s">
        <v>601</v>
      </c>
    </row>
    <row r="91" spans="1:11" x14ac:dyDescent="0.2">
      <c r="A91" t="s">
        <v>19</v>
      </c>
      <c r="B91" t="s">
        <v>602</v>
      </c>
      <c r="C91" t="s">
        <v>603</v>
      </c>
      <c r="D91" t="s">
        <v>22</v>
      </c>
      <c r="E91" s="1">
        <v>2.8080000000000002E-12</v>
      </c>
      <c r="F91" s="1">
        <v>9.4799999999999995E-9</v>
      </c>
      <c r="G91" s="1">
        <v>1.0649999999999999E-10</v>
      </c>
      <c r="H91" s="1">
        <v>9.2689999999999997E-10</v>
      </c>
      <c r="I91">
        <v>12</v>
      </c>
      <c r="J91">
        <v>200</v>
      </c>
      <c r="K91" t="s">
        <v>604</v>
      </c>
    </row>
    <row r="92" spans="1:11" x14ac:dyDescent="0.2">
      <c r="A92" t="s">
        <v>19</v>
      </c>
      <c r="B92" t="s">
        <v>605</v>
      </c>
      <c r="C92" t="s">
        <v>606</v>
      </c>
      <c r="D92" t="s">
        <v>22</v>
      </c>
      <c r="E92" s="1">
        <v>2.8080000000000002E-12</v>
      </c>
      <c r="F92" s="1">
        <v>9.4799999999999995E-9</v>
      </c>
      <c r="G92" s="1">
        <v>1.0649999999999999E-10</v>
      </c>
      <c r="H92" s="1">
        <v>9.2689999999999997E-10</v>
      </c>
      <c r="I92">
        <v>12</v>
      </c>
      <c r="J92">
        <v>200</v>
      </c>
      <c r="K92" t="s">
        <v>607</v>
      </c>
    </row>
    <row r="93" spans="1:11" x14ac:dyDescent="0.2">
      <c r="A93" t="s">
        <v>19</v>
      </c>
      <c r="B93" t="s">
        <v>608</v>
      </c>
      <c r="C93" t="s">
        <v>609</v>
      </c>
      <c r="D93" t="s">
        <v>22</v>
      </c>
      <c r="E93" s="1">
        <v>2.8080000000000002E-12</v>
      </c>
      <c r="F93" s="1">
        <v>9.4799999999999995E-9</v>
      </c>
      <c r="G93" s="1">
        <v>1.0649999999999999E-10</v>
      </c>
      <c r="H93" s="1">
        <v>9.2689999999999997E-10</v>
      </c>
      <c r="I93">
        <v>12</v>
      </c>
      <c r="J93">
        <v>200</v>
      </c>
      <c r="K93" t="s">
        <v>610</v>
      </c>
    </row>
    <row r="94" spans="1:11" x14ac:dyDescent="0.2">
      <c r="A94" t="s">
        <v>19</v>
      </c>
      <c r="B94" t="s">
        <v>611</v>
      </c>
      <c r="C94" t="s">
        <v>612</v>
      </c>
      <c r="D94" t="s">
        <v>22</v>
      </c>
      <c r="E94" s="1">
        <v>2.8080000000000002E-12</v>
      </c>
      <c r="F94" s="1">
        <v>9.4799999999999995E-9</v>
      </c>
      <c r="G94" s="1">
        <v>1.0649999999999999E-10</v>
      </c>
      <c r="H94" s="1">
        <v>9.2689999999999997E-10</v>
      </c>
      <c r="I94">
        <v>12</v>
      </c>
      <c r="J94">
        <v>200</v>
      </c>
      <c r="K94" t="s">
        <v>613</v>
      </c>
    </row>
    <row r="95" spans="1:11" x14ac:dyDescent="0.2">
      <c r="A95" t="s">
        <v>19</v>
      </c>
      <c r="B95" t="s">
        <v>614</v>
      </c>
      <c r="C95" t="s">
        <v>615</v>
      </c>
      <c r="D95" t="s">
        <v>22</v>
      </c>
      <c r="E95" s="1">
        <v>2.8080000000000002E-12</v>
      </c>
      <c r="F95" s="1">
        <v>9.4799999999999995E-9</v>
      </c>
      <c r="G95" s="1">
        <v>1.0649999999999999E-10</v>
      </c>
      <c r="H95" s="1">
        <v>9.2689999999999997E-10</v>
      </c>
      <c r="I95">
        <v>12</v>
      </c>
      <c r="J95">
        <v>200</v>
      </c>
      <c r="K95" t="s">
        <v>616</v>
      </c>
    </row>
    <row r="96" spans="1:11" x14ac:dyDescent="0.2">
      <c r="A96" t="s">
        <v>19</v>
      </c>
      <c r="B96" t="s">
        <v>617</v>
      </c>
      <c r="C96" t="s">
        <v>618</v>
      </c>
      <c r="D96" t="s">
        <v>22</v>
      </c>
      <c r="E96" s="1">
        <v>2.8080000000000002E-12</v>
      </c>
      <c r="F96" s="1">
        <v>9.4799999999999995E-9</v>
      </c>
      <c r="G96" s="1">
        <v>1.0649999999999999E-10</v>
      </c>
      <c r="H96" s="1">
        <v>9.2689999999999997E-10</v>
      </c>
      <c r="I96">
        <v>12</v>
      </c>
      <c r="J96">
        <v>200</v>
      </c>
      <c r="K96" t="s">
        <v>619</v>
      </c>
    </row>
    <row r="97" spans="1:11" x14ac:dyDescent="0.2">
      <c r="A97" t="s">
        <v>19</v>
      </c>
      <c r="B97" t="s">
        <v>620</v>
      </c>
      <c r="C97" t="s">
        <v>621</v>
      </c>
      <c r="D97" t="s">
        <v>22</v>
      </c>
      <c r="E97" s="1">
        <v>1.002E-11</v>
      </c>
      <c r="F97" s="1">
        <v>3.3829999999999999E-8</v>
      </c>
      <c r="G97" s="1">
        <v>3.7590000000000002E-10</v>
      </c>
      <c r="H97" s="1">
        <v>3.271E-9</v>
      </c>
      <c r="I97">
        <v>11</v>
      </c>
      <c r="J97">
        <v>169</v>
      </c>
      <c r="K97" t="s">
        <v>622</v>
      </c>
    </row>
    <row r="98" spans="1:11" x14ac:dyDescent="0.2">
      <c r="A98" t="s">
        <v>19</v>
      </c>
      <c r="B98" t="s">
        <v>623</v>
      </c>
      <c r="C98" t="s">
        <v>624</v>
      </c>
      <c r="D98" t="s">
        <v>22</v>
      </c>
      <c r="E98" s="1">
        <v>1.376E-11</v>
      </c>
      <c r="F98" s="1">
        <v>4.646E-8</v>
      </c>
      <c r="G98" s="1">
        <v>5.1059999999999997E-10</v>
      </c>
      <c r="H98" s="1">
        <v>4.4429999999999996E-9</v>
      </c>
      <c r="I98">
        <v>11</v>
      </c>
      <c r="J98">
        <v>174</v>
      </c>
      <c r="K98" t="s">
        <v>625</v>
      </c>
    </row>
    <row r="99" spans="1:11" x14ac:dyDescent="0.2">
      <c r="A99" t="s">
        <v>19</v>
      </c>
      <c r="B99" t="s">
        <v>626</v>
      </c>
      <c r="C99" t="s">
        <v>627</v>
      </c>
      <c r="D99" t="s">
        <v>22</v>
      </c>
      <c r="E99" s="1">
        <v>4.9930000000000002E-11</v>
      </c>
      <c r="F99" s="1">
        <v>1.6859999999999999E-7</v>
      </c>
      <c r="G99" s="1">
        <v>1.8320000000000001E-9</v>
      </c>
      <c r="H99" s="1">
        <v>1.5939999999999999E-8</v>
      </c>
      <c r="I99">
        <v>11</v>
      </c>
      <c r="J99">
        <v>196</v>
      </c>
      <c r="K99" t="s">
        <v>628</v>
      </c>
    </row>
    <row r="100" spans="1:11" x14ac:dyDescent="0.2">
      <c r="A100" t="s">
        <v>19</v>
      </c>
      <c r="B100" t="s">
        <v>629</v>
      </c>
      <c r="C100" t="s">
        <v>630</v>
      </c>
      <c r="D100" t="s">
        <v>22</v>
      </c>
      <c r="E100" s="1">
        <v>5.8810000000000002E-11</v>
      </c>
      <c r="F100" s="1">
        <v>1.9850000000000001E-7</v>
      </c>
      <c r="G100" s="1">
        <v>2.0150000000000002E-9</v>
      </c>
      <c r="H100" s="1">
        <v>1.7529999999999999E-8</v>
      </c>
      <c r="I100">
        <v>11</v>
      </c>
      <c r="J100">
        <v>199</v>
      </c>
      <c r="K100" t="s">
        <v>631</v>
      </c>
    </row>
    <row r="101" spans="1:11" x14ac:dyDescent="0.2">
      <c r="A101" t="s">
        <v>19</v>
      </c>
      <c r="B101" t="s">
        <v>632</v>
      </c>
      <c r="C101" t="s">
        <v>633</v>
      </c>
      <c r="D101" t="s">
        <v>22</v>
      </c>
      <c r="E101" s="1">
        <v>6.2069999999999999E-11</v>
      </c>
      <c r="F101" s="1">
        <v>2.0949999999999999E-7</v>
      </c>
      <c r="G101" s="1">
        <v>2.0150000000000002E-9</v>
      </c>
      <c r="H101" s="1">
        <v>1.7529999999999999E-8</v>
      </c>
      <c r="I101">
        <v>11</v>
      </c>
      <c r="J101">
        <v>200</v>
      </c>
      <c r="K101" t="s">
        <v>634</v>
      </c>
    </row>
    <row r="102" spans="1:11" x14ac:dyDescent="0.2">
      <c r="A102" t="s">
        <v>19</v>
      </c>
      <c r="B102" t="s">
        <v>635</v>
      </c>
      <c r="C102" t="s">
        <v>636</v>
      </c>
      <c r="D102" t="s">
        <v>22</v>
      </c>
      <c r="E102" s="1">
        <v>6.2069999999999999E-11</v>
      </c>
      <c r="F102" s="1">
        <v>2.0949999999999999E-7</v>
      </c>
      <c r="G102" s="1">
        <v>2.0150000000000002E-9</v>
      </c>
      <c r="H102" s="1">
        <v>1.7529999999999999E-8</v>
      </c>
      <c r="I102">
        <v>11</v>
      </c>
      <c r="J102">
        <v>200</v>
      </c>
      <c r="K102" t="s">
        <v>637</v>
      </c>
    </row>
    <row r="103" spans="1:11" x14ac:dyDescent="0.2">
      <c r="A103" t="s">
        <v>19</v>
      </c>
      <c r="B103" t="s">
        <v>638</v>
      </c>
      <c r="C103" t="s">
        <v>639</v>
      </c>
      <c r="D103" t="s">
        <v>22</v>
      </c>
      <c r="E103" s="1">
        <v>6.2069999999999999E-11</v>
      </c>
      <c r="F103" s="1">
        <v>2.0949999999999999E-7</v>
      </c>
      <c r="G103" s="1">
        <v>2.0150000000000002E-9</v>
      </c>
      <c r="H103" s="1">
        <v>1.7529999999999999E-8</v>
      </c>
      <c r="I103">
        <v>11</v>
      </c>
      <c r="J103">
        <v>200</v>
      </c>
      <c r="K103" t="s">
        <v>640</v>
      </c>
    </row>
    <row r="104" spans="1:11" x14ac:dyDescent="0.2">
      <c r="A104" t="s">
        <v>19</v>
      </c>
      <c r="B104" t="s">
        <v>641</v>
      </c>
      <c r="C104" t="s">
        <v>642</v>
      </c>
      <c r="D104" t="s">
        <v>22</v>
      </c>
      <c r="E104" s="1">
        <v>6.2069999999999999E-11</v>
      </c>
      <c r="F104" s="1">
        <v>2.0949999999999999E-7</v>
      </c>
      <c r="G104" s="1">
        <v>2.0150000000000002E-9</v>
      </c>
      <c r="H104" s="1">
        <v>1.7529999999999999E-8</v>
      </c>
      <c r="I104">
        <v>11</v>
      </c>
      <c r="J104">
        <v>200</v>
      </c>
      <c r="K104" t="s">
        <v>643</v>
      </c>
    </row>
    <row r="105" spans="1:11" x14ac:dyDescent="0.2">
      <c r="A105" t="s">
        <v>19</v>
      </c>
      <c r="B105" t="s">
        <v>644</v>
      </c>
      <c r="C105" t="s">
        <v>645</v>
      </c>
      <c r="D105" t="s">
        <v>22</v>
      </c>
      <c r="E105" s="1">
        <v>6.2069999999999999E-11</v>
      </c>
      <c r="F105" s="1">
        <v>2.0949999999999999E-7</v>
      </c>
      <c r="G105" s="1">
        <v>2.0150000000000002E-9</v>
      </c>
      <c r="H105" s="1">
        <v>1.7529999999999999E-8</v>
      </c>
      <c r="I105">
        <v>11</v>
      </c>
      <c r="J105">
        <v>200</v>
      </c>
      <c r="K105" t="s">
        <v>646</v>
      </c>
    </row>
    <row r="106" spans="1:11" x14ac:dyDescent="0.2">
      <c r="A106" t="s">
        <v>19</v>
      </c>
      <c r="B106" t="s">
        <v>323</v>
      </c>
      <c r="C106" t="s">
        <v>324</v>
      </c>
      <c r="D106" t="s">
        <v>22</v>
      </c>
      <c r="E106" s="1">
        <v>6.2069999999999999E-11</v>
      </c>
      <c r="F106" s="1">
        <v>2.0949999999999999E-7</v>
      </c>
      <c r="G106" s="1">
        <v>2.0150000000000002E-9</v>
      </c>
      <c r="H106" s="1">
        <v>1.7529999999999999E-8</v>
      </c>
      <c r="I106">
        <v>11</v>
      </c>
      <c r="J106">
        <v>200</v>
      </c>
      <c r="K106" t="s">
        <v>647</v>
      </c>
    </row>
    <row r="107" spans="1:11" x14ac:dyDescent="0.2">
      <c r="A107" t="s">
        <v>19</v>
      </c>
      <c r="B107" t="s">
        <v>648</v>
      </c>
      <c r="C107" t="s">
        <v>649</v>
      </c>
      <c r="D107" t="s">
        <v>22</v>
      </c>
      <c r="E107" s="1">
        <v>6.2069999999999999E-11</v>
      </c>
      <c r="F107" s="1">
        <v>2.0949999999999999E-7</v>
      </c>
      <c r="G107" s="1">
        <v>2.0150000000000002E-9</v>
      </c>
      <c r="H107" s="1">
        <v>1.7529999999999999E-8</v>
      </c>
      <c r="I107">
        <v>11</v>
      </c>
      <c r="J107">
        <v>200</v>
      </c>
      <c r="K107" t="s">
        <v>650</v>
      </c>
    </row>
    <row r="108" spans="1:11" x14ac:dyDescent="0.2">
      <c r="A108" t="s">
        <v>19</v>
      </c>
      <c r="B108" t="s">
        <v>651</v>
      </c>
      <c r="C108" t="s">
        <v>652</v>
      </c>
      <c r="D108" t="s">
        <v>22</v>
      </c>
      <c r="E108" s="1">
        <v>6.2069999999999999E-11</v>
      </c>
      <c r="F108" s="1">
        <v>2.0949999999999999E-7</v>
      </c>
      <c r="G108" s="1">
        <v>2.0150000000000002E-9</v>
      </c>
      <c r="H108" s="1">
        <v>1.7529999999999999E-8</v>
      </c>
      <c r="I108">
        <v>11</v>
      </c>
      <c r="J108">
        <v>200</v>
      </c>
      <c r="K108" t="s">
        <v>653</v>
      </c>
    </row>
    <row r="109" spans="1:11" x14ac:dyDescent="0.2">
      <c r="A109" t="s">
        <v>19</v>
      </c>
      <c r="B109" t="s">
        <v>654</v>
      </c>
      <c r="C109" t="s">
        <v>655</v>
      </c>
      <c r="D109" t="s">
        <v>22</v>
      </c>
      <c r="E109" s="1">
        <v>6.2069999999999999E-11</v>
      </c>
      <c r="F109" s="1">
        <v>2.0949999999999999E-7</v>
      </c>
      <c r="G109" s="1">
        <v>2.0150000000000002E-9</v>
      </c>
      <c r="H109" s="1">
        <v>1.7529999999999999E-8</v>
      </c>
      <c r="I109">
        <v>11</v>
      </c>
      <c r="J109">
        <v>200</v>
      </c>
      <c r="K109" t="s">
        <v>656</v>
      </c>
    </row>
    <row r="110" spans="1:11" x14ac:dyDescent="0.2">
      <c r="A110" t="s">
        <v>19</v>
      </c>
      <c r="B110" t="s">
        <v>657</v>
      </c>
      <c r="C110" t="s">
        <v>658</v>
      </c>
      <c r="D110" t="s">
        <v>22</v>
      </c>
      <c r="E110" s="1">
        <v>6.2069999999999999E-11</v>
      </c>
      <c r="F110" s="1">
        <v>2.0949999999999999E-7</v>
      </c>
      <c r="G110" s="1">
        <v>2.0150000000000002E-9</v>
      </c>
      <c r="H110" s="1">
        <v>1.7529999999999999E-8</v>
      </c>
      <c r="I110">
        <v>11</v>
      </c>
      <c r="J110">
        <v>200</v>
      </c>
      <c r="K110" t="s">
        <v>659</v>
      </c>
    </row>
    <row r="111" spans="1:11" x14ac:dyDescent="0.2">
      <c r="A111" t="s">
        <v>19</v>
      </c>
      <c r="B111" t="s">
        <v>660</v>
      </c>
      <c r="C111" t="s">
        <v>661</v>
      </c>
      <c r="D111" t="s">
        <v>22</v>
      </c>
      <c r="E111" s="1">
        <v>6.2069999999999999E-11</v>
      </c>
      <c r="F111" s="1">
        <v>2.0949999999999999E-7</v>
      </c>
      <c r="G111" s="1">
        <v>2.0150000000000002E-9</v>
      </c>
      <c r="H111" s="1">
        <v>1.7529999999999999E-8</v>
      </c>
      <c r="I111">
        <v>11</v>
      </c>
      <c r="J111">
        <v>200</v>
      </c>
      <c r="K111" t="s">
        <v>662</v>
      </c>
    </row>
    <row r="112" spans="1:11" x14ac:dyDescent="0.2">
      <c r="A112" t="s">
        <v>19</v>
      </c>
      <c r="B112" t="s">
        <v>663</v>
      </c>
      <c r="C112" t="s">
        <v>664</v>
      </c>
      <c r="D112" t="s">
        <v>22</v>
      </c>
      <c r="E112" s="1">
        <v>2.245E-10</v>
      </c>
      <c r="F112" s="1">
        <v>7.5799999999999998E-7</v>
      </c>
      <c r="G112" s="1">
        <v>7.219E-9</v>
      </c>
      <c r="H112" s="1">
        <v>6.2820000000000003E-8</v>
      </c>
      <c r="I112">
        <v>10</v>
      </c>
      <c r="J112">
        <v>168</v>
      </c>
      <c r="K112" t="s">
        <v>665</v>
      </c>
    </row>
    <row r="113" spans="1:11" x14ac:dyDescent="0.2">
      <c r="A113" t="s">
        <v>19</v>
      </c>
      <c r="B113" t="s">
        <v>666</v>
      </c>
      <c r="C113" t="s">
        <v>667</v>
      </c>
      <c r="D113" t="s">
        <v>22</v>
      </c>
      <c r="E113" s="1">
        <v>3.5450000000000002E-10</v>
      </c>
      <c r="F113" s="1">
        <v>1.1969999999999999E-6</v>
      </c>
      <c r="G113" s="1">
        <v>1.1290000000000001E-8</v>
      </c>
      <c r="H113" s="1">
        <v>9.8249999999999996E-8</v>
      </c>
      <c r="I113">
        <v>10</v>
      </c>
      <c r="J113">
        <v>176</v>
      </c>
      <c r="K113" t="s">
        <v>668</v>
      </c>
    </row>
    <row r="114" spans="1:11" x14ac:dyDescent="0.2">
      <c r="A114" t="s">
        <v>19</v>
      </c>
      <c r="B114" t="s">
        <v>669</v>
      </c>
      <c r="C114" t="s">
        <v>670</v>
      </c>
      <c r="D114" t="s">
        <v>22</v>
      </c>
      <c r="E114" s="1">
        <v>8.7229999999999998E-10</v>
      </c>
      <c r="F114" s="1">
        <v>2.9450000000000002E-6</v>
      </c>
      <c r="G114" s="1">
        <v>2.7520000000000001E-8</v>
      </c>
      <c r="H114" s="1">
        <v>2.3949999999999999E-7</v>
      </c>
      <c r="I114">
        <v>10</v>
      </c>
      <c r="J114">
        <v>193</v>
      </c>
      <c r="K114" t="s">
        <v>671</v>
      </c>
    </row>
    <row r="115" spans="1:11" x14ac:dyDescent="0.2">
      <c r="A115" t="s">
        <v>19</v>
      </c>
      <c r="B115" t="s">
        <v>672</v>
      </c>
      <c r="C115" t="s">
        <v>673</v>
      </c>
      <c r="D115" t="s">
        <v>22</v>
      </c>
      <c r="E115" s="1">
        <v>9.6430000000000007E-10</v>
      </c>
      <c r="F115" s="1">
        <v>3.2559999999999998E-6</v>
      </c>
      <c r="G115" s="1">
        <v>3.0139999999999997E-8</v>
      </c>
      <c r="H115" s="1">
        <v>2.6230000000000001E-7</v>
      </c>
      <c r="I115">
        <v>10</v>
      </c>
      <c r="J115">
        <v>195</v>
      </c>
      <c r="K115" t="s">
        <v>674</v>
      </c>
    </row>
    <row r="116" spans="1:11" x14ac:dyDescent="0.2">
      <c r="A116" t="s">
        <v>19</v>
      </c>
      <c r="B116" t="s">
        <v>675</v>
      </c>
      <c r="C116" t="s">
        <v>676</v>
      </c>
      <c r="D116" t="s">
        <v>22</v>
      </c>
      <c r="E116" s="1">
        <v>1.0129999999999999E-9</v>
      </c>
      <c r="F116" s="1">
        <v>3.422E-6</v>
      </c>
      <c r="G116" s="1">
        <v>3.1389999999999999E-8</v>
      </c>
      <c r="H116" s="1">
        <v>2.7319999999999998E-7</v>
      </c>
      <c r="I116">
        <v>10</v>
      </c>
      <c r="J116">
        <v>196</v>
      </c>
      <c r="K116" t="s">
        <v>677</v>
      </c>
    </row>
    <row r="117" spans="1:11" x14ac:dyDescent="0.2">
      <c r="A117" t="s">
        <v>19</v>
      </c>
      <c r="B117" t="s">
        <v>678</v>
      </c>
      <c r="C117" t="s">
        <v>679</v>
      </c>
      <c r="D117" t="s">
        <v>22</v>
      </c>
      <c r="E117" s="1">
        <v>1.0649999999999999E-9</v>
      </c>
      <c r="F117" s="1">
        <v>3.5949999999999999E-6</v>
      </c>
      <c r="G117" s="1">
        <v>3.2679999999999999E-8</v>
      </c>
      <c r="H117" s="1">
        <v>2.8439999999999998E-7</v>
      </c>
      <c r="I117">
        <v>10</v>
      </c>
      <c r="J117">
        <v>197</v>
      </c>
      <c r="K117" t="s">
        <v>680</v>
      </c>
    </row>
    <row r="118" spans="1:11" x14ac:dyDescent="0.2">
      <c r="A118" t="s">
        <v>19</v>
      </c>
      <c r="B118" t="s">
        <v>681</v>
      </c>
      <c r="C118" t="s">
        <v>682</v>
      </c>
      <c r="D118" t="s">
        <v>22</v>
      </c>
      <c r="E118" s="1">
        <v>1.175E-9</v>
      </c>
      <c r="F118" s="1">
        <v>3.9650000000000002E-6</v>
      </c>
      <c r="G118" s="1">
        <v>3.4690000000000002E-8</v>
      </c>
      <c r="H118" s="1">
        <v>3.0190000000000002E-7</v>
      </c>
      <c r="I118">
        <v>10</v>
      </c>
      <c r="J118">
        <v>199</v>
      </c>
      <c r="K118" t="s">
        <v>683</v>
      </c>
    </row>
    <row r="119" spans="1:11" x14ac:dyDescent="0.2">
      <c r="A119" t="s">
        <v>19</v>
      </c>
      <c r="B119" t="s">
        <v>684</v>
      </c>
      <c r="C119" t="s">
        <v>685</v>
      </c>
      <c r="D119" t="s">
        <v>22</v>
      </c>
      <c r="E119" s="1">
        <v>1.175E-9</v>
      </c>
      <c r="F119" s="1">
        <v>3.9650000000000002E-6</v>
      </c>
      <c r="G119" s="1">
        <v>3.4690000000000002E-8</v>
      </c>
      <c r="H119" s="1">
        <v>3.0190000000000002E-7</v>
      </c>
      <c r="I119">
        <v>10</v>
      </c>
      <c r="J119">
        <v>199</v>
      </c>
      <c r="K119" t="s">
        <v>686</v>
      </c>
    </row>
    <row r="120" spans="1:11" x14ac:dyDescent="0.2">
      <c r="A120" t="s">
        <v>19</v>
      </c>
      <c r="B120" t="s">
        <v>687</v>
      </c>
      <c r="C120" t="s">
        <v>688</v>
      </c>
      <c r="D120" t="s">
        <v>22</v>
      </c>
      <c r="E120" s="1">
        <v>1.233E-9</v>
      </c>
      <c r="F120" s="1">
        <v>4.1629999999999998E-6</v>
      </c>
      <c r="G120" s="1">
        <v>3.4690000000000002E-8</v>
      </c>
      <c r="H120" s="1">
        <v>3.0190000000000002E-7</v>
      </c>
      <c r="I120">
        <v>10</v>
      </c>
      <c r="J120">
        <v>200</v>
      </c>
      <c r="K120" t="s">
        <v>689</v>
      </c>
    </row>
    <row r="121" spans="1:11" x14ac:dyDescent="0.2">
      <c r="A121" t="s">
        <v>19</v>
      </c>
      <c r="B121" t="s">
        <v>690</v>
      </c>
      <c r="C121" t="s">
        <v>78</v>
      </c>
      <c r="D121" t="s">
        <v>22</v>
      </c>
      <c r="E121" s="1">
        <v>1.233E-9</v>
      </c>
      <c r="F121" s="1">
        <v>4.1629999999999998E-6</v>
      </c>
      <c r="G121" s="1">
        <v>3.4690000000000002E-8</v>
      </c>
      <c r="H121" s="1">
        <v>3.0190000000000002E-7</v>
      </c>
      <c r="I121">
        <v>10</v>
      </c>
      <c r="J121">
        <v>200</v>
      </c>
      <c r="K121" t="s">
        <v>691</v>
      </c>
    </row>
    <row r="122" spans="1:11" x14ac:dyDescent="0.2">
      <c r="A122" t="s">
        <v>19</v>
      </c>
      <c r="B122" t="s">
        <v>692</v>
      </c>
      <c r="C122" t="s">
        <v>693</v>
      </c>
      <c r="D122" t="s">
        <v>22</v>
      </c>
      <c r="E122" s="1">
        <v>1.233E-9</v>
      </c>
      <c r="F122" s="1">
        <v>4.1629999999999998E-6</v>
      </c>
      <c r="G122" s="1">
        <v>3.4690000000000002E-8</v>
      </c>
      <c r="H122" s="1">
        <v>3.0190000000000002E-7</v>
      </c>
      <c r="I122">
        <v>10</v>
      </c>
      <c r="J122">
        <v>200</v>
      </c>
      <c r="K122" t="s">
        <v>694</v>
      </c>
    </row>
    <row r="123" spans="1:11" x14ac:dyDescent="0.2">
      <c r="A123" t="s">
        <v>19</v>
      </c>
      <c r="B123" t="s">
        <v>186</v>
      </c>
      <c r="C123" t="s">
        <v>187</v>
      </c>
      <c r="D123" t="s">
        <v>22</v>
      </c>
      <c r="E123" s="1">
        <v>1.233E-9</v>
      </c>
      <c r="F123" s="1">
        <v>4.1629999999999998E-6</v>
      </c>
      <c r="G123" s="1">
        <v>3.4690000000000002E-8</v>
      </c>
      <c r="H123" s="1">
        <v>3.0190000000000002E-7</v>
      </c>
      <c r="I123">
        <v>10</v>
      </c>
      <c r="J123">
        <v>200</v>
      </c>
      <c r="K123" t="s">
        <v>695</v>
      </c>
    </row>
    <row r="124" spans="1:11" x14ac:dyDescent="0.2">
      <c r="A124" t="s">
        <v>19</v>
      </c>
      <c r="B124" t="s">
        <v>696</v>
      </c>
      <c r="C124" t="s">
        <v>697</v>
      </c>
      <c r="D124" t="s">
        <v>22</v>
      </c>
      <c r="E124" s="1">
        <v>1.233E-9</v>
      </c>
      <c r="F124" s="1">
        <v>4.1629999999999998E-6</v>
      </c>
      <c r="G124" s="1">
        <v>3.4690000000000002E-8</v>
      </c>
      <c r="H124" s="1">
        <v>3.0190000000000002E-7</v>
      </c>
      <c r="I124">
        <v>10</v>
      </c>
      <c r="J124">
        <v>200</v>
      </c>
      <c r="K124" t="s">
        <v>698</v>
      </c>
    </row>
    <row r="125" spans="1:11" x14ac:dyDescent="0.2">
      <c r="A125" t="s">
        <v>19</v>
      </c>
      <c r="B125" t="s">
        <v>699</v>
      </c>
      <c r="C125" t="s">
        <v>700</v>
      </c>
      <c r="D125" t="s">
        <v>22</v>
      </c>
      <c r="E125" s="1">
        <v>1.233E-9</v>
      </c>
      <c r="F125" s="1">
        <v>4.1629999999999998E-6</v>
      </c>
      <c r="G125" s="1">
        <v>3.4690000000000002E-8</v>
      </c>
      <c r="H125" s="1">
        <v>3.0190000000000002E-7</v>
      </c>
      <c r="I125">
        <v>10</v>
      </c>
      <c r="J125">
        <v>200</v>
      </c>
      <c r="K125" t="s">
        <v>701</v>
      </c>
    </row>
    <row r="126" spans="1:11" x14ac:dyDescent="0.2">
      <c r="A126" t="s">
        <v>19</v>
      </c>
      <c r="B126" t="s">
        <v>702</v>
      </c>
      <c r="C126" t="s">
        <v>703</v>
      </c>
      <c r="D126" t="s">
        <v>22</v>
      </c>
      <c r="E126" s="1">
        <v>1.233E-9</v>
      </c>
      <c r="F126" s="1">
        <v>4.1629999999999998E-6</v>
      </c>
      <c r="G126" s="1">
        <v>3.4690000000000002E-8</v>
      </c>
      <c r="H126" s="1">
        <v>3.0190000000000002E-7</v>
      </c>
      <c r="I126">
        <v>10</v>
      </c>
      <c r="J126">
        <v>200</v>
      </c>
      <c r="K126" t="s">
        <v>704</v>
      </c>
    </row>
    <row r="127" spans="1:11" x14ac:dyDescent="0.2">
      <c r="A127" t="s">
        <v>19</v>
      </c>
      <c r="B127" t="s">
        <v>705</v>
      </c>
      <c r="C127" t="s">
        <v>706</v>
      </c>
      <c r="D127" t="s">
        <v>22</v>
      </c>
      <c r="E127" s="1">
        <v>1.233E-9</v>
      </c>
      <c r="F127" s="1">
        <v>4.1629999999999998E-6</v>
      </c>
      <c r="G127" s="1">
        <v>3.4690000000000002E-8</v>
      </c>
      <c r="H127" s="1">
        <v>3.0190000000000002E-7</v>
      </c>
      <c r="I127">
        <v>10</v>
      </c>
      <c r="J127">
        <v>200</v>
      </c>
      <c r="K127" t="s">
        <v>707</v>
      </c>
    </row>
    <row r="128" spans="1:11" x14ac:dyDescent="0.2">
      <c r="A128" t="s">
        <v>19</v>
      </c>
      <c r="B128" t="s">
        <v>708</v>
      </c>
      <c r="C128" t="s">
        <v>709</v>
      </c>
      <c r="D128" t="s">
        <v>22</v>
      </c>
      <c r="E128" s="1">
        <v>3.8689999999999998E-9</v>
      </c>
      <c r="F128" s="1">
        <v>1.306E-5</v>
      </c>
      <c r="G128" s="1">
        <v>1.08E-7</v>
      </c>
      <c r="H128" s="1">
        <v>9.3949999999999996E-7</v>
      </c>
      <c r="I128">
        <v>9</v>
      </c>
      <c r="J128">
        <v>164</v>
      </c>
      <c r="K128" t="s">
        <v>710</v>
      </c>
    </row>
    <row r="129" spans="1:11" x14ac:dyDescent="0.2">
      <c r="A129" t="s">
        <v>19</v>
      </c>
      <c r="B129" t="s">
        <v>711</v>
      </c>
      <c r="C129" t="s">
        <v>712</v>
      </c>
      <c r="D129" t="s">
        <v>22</v>
      </c>
      <c r="E129" s="1">
        <v>5.0369999999999999E-9</v>
      </c>
      <c r="F129" s="1">
        <v>1.7010000000000001E-5</v>
      </c>
      <c r="G129" s="1">
        <v>1.3939999999999999E-7</v>
      </c>
      <c r="H129" s="1">
        <v>1.2130000000000001E-6</v>
      </c>
      <c r="I129">
        <v>9</v>
      </c>
      <c r="J129">
        <v>169</v>
      </c>
      <c r="K129" t="s">
        <v>713</v>
      </c>
    </row>
    <row r="130" spans="1:11" x14ac:dyDescent="0.2">
      <c r="A130" t="s">
        <v>19</v>
      </c>
      <c r="B130" t="s">
        <v>714</v>
      </c>
      <c r="C130" t="s">
        <v>715</v>
      </c>
      <c r="D130" t="s">
        <v>22</v>
      </c>
      <c r="E130" s="1">
        <v>5.585E-9</v>
      </c>
      <c r="F130" s="1">
        <v>1.8850000000000001E-5</v>
      </c>
      <c r="G130" s="1">
        <v>1.5200000000000001E-7</v>
      </c>
      <c r="H130" s="1">
        <v>1.3230000000000001E-6</v>
      </c>
      <c r="I130">
        <v>9</v>
      </c>
      <c r="J130">
        <v>171</v>
      </c>
      <c r="K130" t="s">
        <v>716</v>
      </c>
    </row>
    <row r="131" spans="1:11" x14ac:dyDescent="0.2">
      <c r="A131" t="s">
        <v>19</v>
      </c>
      <c r="B131" t="s">
        <v>717</v>
      </c>
      <c r="C131" t="s">
        <v>718</v>
      </c>
      <c r="D131" t="s">
        <v>22</v>
      </c>
      <c r="E131" s="1">
        <v>5.585E-9</v>
      </c>
      <c r="F131" s="1">
        <v>1.8850000000000001E-5</v>
      </c>
      <c r="G131" s="1">
        <v>1.5200000000000001E-7</v>
      </c>
      <c r="H131" s="1">
        <v>1.3230000000000001E-6</v>
      </c>
      <c r="I131">
        <v>9</v>
      </c>
      <c r="J131">
        <v>171</v>
      </c>
      <c r="K131" t="s">
        <v>719</v>
      </c>
    </row>
    <row r="132" spans="1:11" x14ac:dyDescent="0.2">
      <c r="A132" t="s">
        <v>19</v>
      </c>
      <c r="B132" t="s">
        <v>720</v>
      </c>
      <c r="C132" t="s">
        <v>721</v>
      </c>
      <c r="D132" t="s">
        <v>22</v>
      </c>
      <c r="E132" s="1">
        <v>1.6050000000000001E-8</v>
      </c>
      <c r="F132" s="1">
        <v>5.418E-5</v>
      </c>
      <c r="G132" s="1">
        <v>4.334E-7</v>
      </c>
      <c r="H132" s="1">
        <v>3.7720000000000001E-6</v>
      </c>
      <c r="I132">
        <v>9</v>
      </c>
      <c r="J132">
        <v>193</v>
      </c>
      <c r="K132" t="s">
        <v>722</v>
      </c>
    </row>
    <row r="133" spans="1:11" x14ac:dyDescent="0.2">
      <c r="A133" t="s">
        <v>19</v>
      </c>
      <c r="B133" t="s">
        <v>723</v>
      </c>
      <c r="C133" t="s">
        <v>724</v>
      </c>
      <c r="D133" t="s">
        <v>22</v>
      </c>
      <c r="E133" s="1">
        <v>1.8349999999999999E-8</v>
      </c>
      <c r="F133" s="1">
        <v>6.1940000000000007E-5</v>
      </c>
      <c r="G133" s="1">
        <v>4.9159999999999998E-7</v>
      </c>
      <c r="H133" s="1">
        <v>4.2769999999999999E-6</v>
      </c>
      <c r="I133">
        <v>9</v>
      </c>
      <c r="J133">
        <v>196</v>
      </c>
      <c r="K133" t="s">
        <v>725</v>
      </c>
    </row>
    <row r="134" spans="1:11" x14ac:dyDescent="0.2">
      <c r="A134" t="s">
        <v>19</v>
      </c>
      <c r="B134" t="s">
        <v>726</v>
      </c>
      <c r="C134" t="s">
        <v>727</v>
      </c>
      <c r="D134" t="s">
        <v>22</v>
      </c>
      <c r="E134" s="1">
        <v>1.9169999999999999E-8</v>
      </c>
      <c r="F134" s="1">
        <v>6.4729999999999999E-5</v>
      </c>
      <c r="G134" s="1">
        <v>5.0969999999999996E-7</v>
      </c>
      <c r="H134" s="1">
        <v>4.4349999999999999E-6</v>
      </c>
      <c r="I134">
        <v>9</v>
      </c>
      <c r="J134">
        <v>197</v>
      </c>
      <c r="K134" t="s">
        <v>728</v>
      </c>
    </row>
    <row r="135" spans="1:11" x14ac:dyDescent="0.2">
      <c r="A135" t="s">
        <v>19</v>
      </c>
      <c r="B135" t="s">
        <v>729</v>
      </c>
      <c r="C135" t="s">
        <v>730</v>
      </c>
      <c r="D135" t="s">
        <v>22</v>
      </c>
      <c r="E135" s="1">
        <v>2.0929999999999999E-8</v>
      </c>
      <c r="F135" s="1">
        <v>7.0649999999999996E-5</v>
      </c>
      <c r="G135" s="1">
        <v>5.1590000000000001E-7</v>
      </c>
      <c r="H135" s="1">
        <v>4.4900000000000002E-6</v>
      </c>
      <c r="I135">
        <v>9</v>
      </c>
      <c r="J135">
        <v>199</v>
      </c>
      <c r="K135" t="s">
        <v>731</v>
      </c>
    </row>
    <row r="136" spans="1:11" x14ac:dyDescent="0.2">
      <c r="A136" t="s">
        <v>19</v>
      </c>
      <c r="B136" t="s">
        <v>732</v>
      </c>
      <c r="C136" t="s">
        <v>733</v>
      </c>
      <c r="D136" t="s">
        <v>22</v>
      </c>
      <c r="E136" s="1">
        <v>2.185E-8</v>
      </c>
      <c r="F136" s="1">
        <v>7.3780000000000002E-5</v>
      </c>
      <c r="G136" s="1">
        <v>5.1590000000000001E-7</v>
      </c>
      <c r="H136" s="1">
        <v>4.4900000000000002E-6</v>
      </c>
      <c r="I136">
        <v>9</v>
      </c>
      <c r="J136">
        <v>200</v>
      </c>
      <c r="K136" t="s">
        <v>734</v>
      </c>
    </row>
    <row r="137" spans="1:11" x14ac:dyDescent="0.2">
      <c r="A137" t="s">
        <v>19</v>
      </c>
      <c r="B137" t="s">
        <v>735</v>
      </c>
      <c r="C137" t="s">
        <v>736</v>
      </c>
      <c r="D137" t="s">
        <v>22</v>
      </c>
      <c r="E137" s="1">
        <v>2.185E-8</v>
      </c>
      <c r="F137" s="1">
        <v>7.3780000000000002E-5</v>
      </c>
      <c r="G137" s="1">
        <v>5.1590000000000001E-7</v>
      </c>
      <c r="H137" s="1">
        <v>4.4900000000000002E-6</v>
      </c>
      <c r="I137">
        <v>9</v>
      </c>
      <c r="J137">
        <v>200</v>
      </c>
      <c r="K137" t="s">
        <v>737</v>
      </c>
    </row>
    <row r="138" spans="1:11" x14ac:dyDescent="0.2">
      <c r="A138" t="s">
        <v>19</v>
      </c>
      <c r="B138" t="s">
        <v>738</v>
      </c>
      <c r="C138" t="s">
        <v>739</v>
      </c>
      <c r="D138" t="s">
        <v>22</v>
      </c>
      <c r="E138" s="1">
        <v>2.185E-8</v>
      </c>
      <c r="F138" s="1">
        <v>7.3780000000000002E-5</v>
      </c>
      <c r="G138" s="1">
        <v>5.1590000000000001E-7</v>
      </c>
      <c r="H138" s="1">
        <v>4.4900000000000002E-6</v>
      </c>
      <c r="I138">
        <v>9</v>
      </c>
      <c r="J138">
        <v>200</v>
      </c>
      <c r="K138" t="s">
        <v>740</v>
      </c>
    </row>
    <row r="139" spans="1:11" x14ac:dyDescent="0.2">
      <c r="A139" t="s">
        <v>19</v>
      </c>
      <c r="B139" t="s">
        <v>741</v>
      </c>
      <c r="C139" t="s">
        <v>742</v>
      </c>
      <c r="D139" t="s">
        <v>22</v>
      </c>
      <c r="E139" s="1">
        <v>2.185E-8</v>
      </c>
      <c r="F139" s="1">
        <v>7.3780000000000002E-5</v>
      </c>
      <c r="G139" s="1">
        <v>5.1590000000000001E-7</v>
      </c>
      <c r="H139" s="1">
        <v>4.4900000000000002E-6</v>
      </c>
      <c r="I139">
        <v>9</v>
      </c>
      <c r="J139">
        <v>200</v>
      </c>
      <c r="K139" t="s">
        <v>743</v>
      </c>
    </row>
    <row r="140" spans="1:11" x14ac:dyDescent="0.2">
      <c r="A140" t="s">
        <v>19</v>
      </c>
      <c r="B140" t="s">
        <v>744</v>
      </c>
      <c r="C140" t="s">
        <v>745</v>
      </c>
      <c r="D140" t="s">
        <v>22</v>
      </c>
      <c r="E140" s="1">
        <v>2.185E-8</v>
      </c>
      <c r="F140" s="1">
        <v>7.3780000000000002E-5</v>
      </c>
      <c r="G140" s="1">
        <v>5.1590000000000001E-7</v>
      </c>
      <c r="H140" s="1">
        <v>4.4900000000000002E-6</v>
      </c>
      <c r="I140">
        <v>9</v>
      </c>
      <c r="J140">
        <v>200</v>
      </c>
      <c r="K140" t="s">
        <v>746</v>
      </c>
    </row>
    <row r="141" spans="1:11" x14ac:dyDescent="0.2">
      <c r="A141" t="s">
        <v>19</v>
      </c>
      <c r="B141" t="s">
        <v>747</v>
      </c>
      <c r="C141" t="s">
        <v>748</v>
      </c>
      <c r="D141" t="s">
        <v>22</v>
      </c>
      <c r="E141" s="1">
        <v>2.185E-8</v>
      </c>
      <c r="F141" s="1">
        <v>7.3780000000000002E-5</v>
      </c>
      <c r="G141" s="1">
        <v>5.1590000000000001E-7</v>
      </c>
      <c r="H141" s="1">
        <v>4.4900000000000002E-6</v>
      </c>
      <c r="I141">
        <v>9</v>
      </c>
      <c r="J141">
        <v>200</v>
      </c>
      <c r="K141" t="s">
        <v>749</v>
      </c>
    </row>
    <row r="142" spans="1:11" x14ac:dyDescent="0.2">
      <c r="A142" t="s">
        <v>19</v>
      </c>
      <c r="B142" t="s">
        <v>750</v>
      </c>
      <c r="C142" t="s">
        <v>751</v>
      </c>
      <c r="D142" t="s">
        <v>22</v>
      </c>
      <c r="E142" s="1">
        <v>2.185E-8</v>
      </c>
      <c r="F142" s="1">
        <v>7.3780000000000002E-5</v>
      </c>
      <c r="G142" s="1">
        <v>5.1590000000000001E-7</v>
      </c>
      <c r="H142" s="1">
        <v>4.4900000000000002E-6</v>
      </c>
      <c r="I142">
        <v>9</v>
      </c>
      <c r="J142">
        <v>200</v>
      </c>
      <c r="K142" t="s">
        <v>752</v>
      </c>
    </row>
    <row r="143" spans="1:11" x14ac:dyDescent="0.2">
      <c r="A143" t="s">
        <v>19</v>
      </c>
      <c r="B143" t="s">
        <v>753</v>
      </c>
      <c r="C143" t="s">
        <v>754</v>
      </c>
      <c r="D143" t="s">
        <v>22</v>
      </c>
      <c r="E143" s="1">
        <v>2.185E-8</v>
      </c>
      <c r="F143" s="1">
        <v>7.3780000000000002E-5</v>
      </c>
      <c r="G143" s="1">
        <v>5.1590000000000001E-7</v>
      </c>
      <c r="H143" s="1">
        <v>4.4900000000000002E-6</v>
      </c>
      <c r="I143">
        <v>9</v>
      </c>
      <c r="J143">
        <v>200</v>
      </c>
      <c r="K143" t="s">
        <v>755</v>
      </c>
    </row>
    <row r="144" spans="1:11" x14ac:dyDescent="0.2">
      <c r="A144" t="s">
        <v>19</v>
      </c>
      <c r="B144" t="s">
        <v>184</v>
      </c>
      <c r="C144" t="s">
        <v>185</v>
      </c>
      <c r="D144" t="s">
        <v>22</v>
      </c>
      <c r="E144" s="1">
        <v>2.185E-8</v>
      </c>
      <c r="F144" s="1">
        <v>7.3780000000000002E-5</v>
      </c>
      <c r="G144" s="1">
        <v>5.1590000000000001E-7</v>
      </c>
      <c r="H144" s="1">
        <v>4.4900000000000002E-6</v>
      </c>
      <c r="I144">
        <v>9</v>
      </c>
      <c r="J144">
        <v>200</v>
      </c>
      <c r="K144" t="s">
        <v>756</v>
      </c>
    </row>
    <row r="145" spans="1:11" x14ac:dyDescent="0.2">
      <c r="A145" t="s">
        <v>19</v>
      </c>
      <c r="B145" t="s">
        <v>757</v>
      </c>
      <c r="C145" t="s">
        <v>758</v>
      </c>
      <c r="D145" t="s">
        <v>22</v>
      </c>
      <c r="E145" s="1">
        <v>2.185E-8</v>
      </c>
      <c r="F145" s="1">
        <v>7.3780000000000002E-5</v>
      </c>
      <c r="G145" s="1">
        <v>5.1590000000000001E-7</v>
      </c>
      <c r="H145" s="1">
        <v>4.4900000000000002E-6</v>
      </c>
      <c r="I145">
        <v>9</v>
      </c>
      <c r="J145">
        <v>200</v>
      </c>
      <c r="K145" t="s">
        <v>759</v>
      </c>
    </row>
    <row r="146" spans="1:11" x14ac:dyDescent="0.2">
      <c r="A146" t="s">
        <v>19</v>
      </c>
      <c r="B146" t="s">
        <v>760</v>
      </c>
      <c r="C146" t="s">
        <v>761</v>
      </c>
      <c r="D146" t="s">
        <v>22</v>
      </c>
      <c r="E146" s="1">
        <v>2.185E-8</v>
      </c>
      <c r="F146" s="1">
        <v>7.3780000000000002E-5</v>
      </c>
      <c r="G146" s="1">
        <v>5.1590000000000001E-7</v>
      </c>
      <c r="H146" s="1">
        <v>4.4900000000000002E-6</v>
      </c>
      <c r="I146">
        <v>9</v>
      </c>
      <c r="J146">
        <v>200</v>
      </c>
      <c r="K146" t="s">
        <v>762</v>
      </c>
    </row>
    <row r="147" spans="1:11" x14ac:dyDescent="0.2">
      <c r="A147" t="s">
        <v>19</v>
      </c>
      <c r="B147" t="s">
        <v>763</v>
      </c>
      <c r="C147" t="s">
        <v>764</v>
      </c>
      <c r="D147" t="s">
        <v>22</v>
      </c>
      <c r="E147" s="1">
        <v>2.185E-8</v>
      </c>
      <c r="F147" s="1">
        <v>7.3780000000000002E-5</v>
      </c>
      <c r="G147" s="1">
        <v>5.1590000000000001E-7</v>
      </c>
      <c r="H147" s="1">
        <v>4.4900000000000002E-6</v>
      </c>
      <c r="I147">
        <v>9</v>
      </c>
      <c r="J147">
        <v>200</v>
      </c>
      <c r="K147" t="s">
        <v>765</v>
      </c>
    </row>
    <row r="148" spans="1:11" x14ac:dyDescent="0.2">
      <c r="A148" t="s">
        <v>19</v>
      </c>
      <c r="B148" t="s">
        <v>766</v>
      </c>
      <c r="C148" t="s">
        <v>767</v>
      </c>
      <c r="D148" t="s">
        <v>22</v>
      </c>
      <c r="E148" s="1">
        <v>2.185E-8</v>
      </c>
      <c r="F148" s="1">
        <v>7.3780000000000002E-5</v>
      </c>
      <c r="G148" s="1">
        <v>5.1590000000000001E-7</v>
      </c>
      <c r="H148" s="1">
        <v>4.4900000000000002E-6</v>
      </c>
      <c r="I148">
        <v>9</v>
      </c>
      <c r="J148">
        <v>200</v>
      </c>
      <c r="K148" t="s">
        <v>768</v>
      </c>
    </row>
    <row r="149" spans="1:11" x14ac:dyDescent="0.2">
      <c r="A149" t="s">
        <v>19</v>
      </c>
      <c r="B149" t="s">
        <v>769</v>
      </c>
      <c r="C149" t="s">
        <v>770</v>
      </c>
      <c r="D149" t="s">
        <v>22</v>
      </c>
      <c r="E149" s="1">
        <v>2.185E-8</v>
      </c>
      <c r="F149" s="1">
        <v>7.3780000000000002E-5</v>
      </c>
      <c r="G149" s="1">
        <v>5.1590000000000001E-7</v>
      </c>
      <c r="H149" s="1">
        <v>4.4900000000000002E-6</v>
      </c>
      <c r="I149">
        <v>9</v>
      </c>
      <c r="J149">
        <v>200</v>
      </c>
      <c r="K149" t="s">
        <v>771</v>
      </c>
    </row>
    <row r="150" spans="1:11" x14ac:dyDescent="0.2">
      <c r="A150" t="s">
        <v>19</v>
      </c>
      <c r="B150" t="s">
        <v>772</v>
      </c>
      <c r="C150" t="s">
        <v>773</v>
      </c>
      <c r="D150" t="s">
        <v>22</v>
      </c>
      <c r="E150" s="1">
        <v>2.185E-8</v>
      </c>
      <c r="F150" s="1">
        <v>7.3780000000000002E-5</v>
      </c>
      <c r="G150" s="1">
        <v>5.1590000000000001E-7</v>
      </c>
      <c r="H150" s="1">
        <v>4.4900000000000002E-6</v>
      </c>
      <c r="I150">
        <v>9</v>
      </c>
      <c r="J150">
        <v>200</v>
      </c>
      <c r="K150" t="s">
        <v>774</v>
      </c>
    </row>
    <row r="151" spans="1:11" x14ac:dyDescent="0.2">
      <c r="A151" t="s">
        <v>19</v>
      </c>
      <c r="B151" t="s">
        <v>775</v>
      </c>
      <c r="C151" t="s">
        <v>776</v>
      </c>
      <c r="D151" t="s">
        <v>22</v>
      </c>
      <c r="E151" s="1">
        <v>6.7819999999999995E-8</v>
      </c>
      <c r="F151" s="1">
        <v>2.2900000000000001E-4</v>
      </c>
      <c r="G151" s="1">
        <v>1.59E-6</v>
      </c>
      <c r="H151" s="1">
        <v>1.384E-5</v>
      </c>
      <c r="I151">
        <v>8</v>
      </c>
      <c r="J151">
        <v>162</v>
      </c>
      <c r="K151" t="s">
        <v>777</v>
      </c>
    </row>
    <row r="152" spans="1:11" x14ac:dyDescent="0.2">
      <c r="A152" t="s">
        <v>19</v>
      </c>
      <c r="B152" t="s">
        <v>778</v>
      </c>
      <c r="C152" t="s">
        <v>779</v>
      </c>
      <c r="D152" t="s">
        <v>22</v>
      </c>
      <c r="E152" s="1">
        <v>8.1919999999999995E-8</v>
      </c>
      <c r="F152" s="1">
        <v>2.765E-4</v>
      </c>
      <c r="G152" s="1">
        <v>1.9069999999999999E-6</v>
      </c>
      <c r="H152" s="1">
        <v>1.66E-5</v>
      </c>
      <c r="I152">
        <v>8</v>
      </c>
      <c r="J152">
        <v>166</v>
      </c>
      <c r="K152" t="s">
        <v>780</v>
      </c>
    </row>
    <row r="153" spans="1:11" x14ac:dyDescent="0.2">
      <c r="A153" t="s">
        <v>19</v>
      </c>
      <c r="B153" t="s">
        <v>781</v>
      </c>
      <c r="C153" t="s">
        <v>782</v>
      </c>
      <c r="D153" t="s">
        <v>22</v>
      </c>
      <c r="E153" s="1">
        <v>1.8869999999999999E-7</v>
      </c>
      <c r="F153" s="1">
        <v>6.3690000000000003E-4</v>
      </c>
      <c r="G153" s="1">
        <v>4.3630000000000004E-6</v>
      </c>
      <c r="H153" s="1">
        <v>3.7960000000000002E-5</v>
      </c>
      <c r="I153">
        <v>8</v>
      </c>
      <c r="J153">
        <v>185</v>
      </c>
      <c r="K153" t="s">
        <v>783</v>
      </c>
    </row>
    <row r="154" spans="1:11" x14ac:dyDescent="0.2">
      <c r="A154" t="s">
        <v>19</v>
      </c>
      <c r="B154" t="s">
        <v>784</v>
      </c>
      <c r="C154" t="s">
        <v>785</v>
      </c>
      <c r="D154" t="s">
        <v>22</v>
      </c>
      <c r="E154" s="1">
        <v>2.1339999999999999E-7</v>
      </c>
      <c r="F154" s="1">
        <v>7.205E-4</v>
      </c>
      <c r="G154" s="1">
        <v>4.9010000000000002E-6</v>
      </c>
      <c r="H154" s="1">
        <v>4.265E-5</v>
      </c>
      <c r="I154">
        <v>8</v>
      </c>
      <c r="J154">
        <v>188</v>
      </c>
      <c r="K154" t="s">
        <v>786</v>
      </c>
    </row>
    <row r="155" spans="1:11" x14ac:dyDescent="0.2">
      <c r="A155" t="s">
        <v>19</v>
      </c>
      <c r="B155" t="s">
        <v>787</v>
      </c>
      <c r="C155" t="s">
        <v>788</v>
      </c>
      <c r="D155" t="s">
        <v>22</v>
      </c>
      <c r="E155" s="1">
        <v>2.8220000000000003E-7</v>
      </c>
      <c r="F155" s="1">
        <v>9.5259999999999995E-4</v>
      </c>
      <c r="G155" s="1">
        <v>6.4370000000000004E-6</v>
      </c>
      <c r="H155" s="1">
        <v>5.6010000000000001E-5</v>
      </c>
      <c r="I155">
        <v>8</v>
      </c>
      <c r="J155">
        <v>195</v>
      </c>
      <c r="K155" t="s">
        <v>789</v>
      </c>
    </row>
    <row r="156" spans="1:11" x14ac:dyDescent="0.2">
      <c r="A156" t="s">
        <v>19</v>
      </c>
      <c r="B156" t="s">
        <v>790</v>
      </c>
      <c r="C156" t="s">
        <v>791</v>
      </c>
      <c r="D156" t="s">
        <v>22</v>
      </c>
      <c r="E156" s="1">
        <v>2.9340000000000002E-7</v>
      </c>
      <c r="F156" s="1">
        <v>9.9050000000000006E-4</v>
      </c>
      <c r="G156" s="1">
        <v>6.6019999999999996E-6</v>
      </c>
      <c r="H156" s="1">
        <v>5.7450000000000001E-5</v>
      </c>
      <c r="I156">
        <v>8</v>
      </c>
      <c r="J156">
        <v>196</v>
      </c>
      <c r="K156" t="s">
        <v>792</v>
      </c>
    </row>
    <row r="157" spans="1:11" x14ac:dyDescent="0.2">
      <c r="A157" t="s">
        <v>19</v>
      </c>
      <c r="B157" t="s">
        <v>793</v>
      </c>
      <c r="C157" t="s">
        <v>794</v>
      </c>
      <c r="D157" t="s">
        <v>22</v>
      </c>
      <c r="E157" s="1">
        <v>2.9340000000000002E-7</v>
      </c>
      <c r="F157" s="1">
        <v>9.9050000000000006E-4</v>
      </c>
      <c r="G157" s="1">
        <v>6.6019999999999996E-6</v>
      </c>
      <c r="H157" s="1">
        <v>5.7450000000000001E-5</v>
      </c>
      <c r="I157">
        <v>8</v>
      </c>
      <c r="J157">
        <v>196</v>
      </c>
      <c r="K157" t="s">
        <v>795</v>
      </c>
    </row>
    <row r="158" spans="1:11" x14ac:dyDescent="0.2">
      <c r="A158" t="s">
        <v>19</v>
      </c>
      <c r="B158" t="s">
        <v>796</v>
      </c>
      <c r="C158" t="s">
        <v>797</v>
      </c>
      <c r="D158" t="s">
        <v>22</v>
      </c>
      <c r="E158" s="1">
        <v>3.0499999999999999E-7</v>
      </c>
      <c r="F158" s="1">
        <v>1.0300000000000001E-3</v>
      </c>
      <c r="G158" s="1">
        <v>6.6019999999999996E-6</v>
      </c>
      <c r="H158" s="1">
        <v>5.7450000000000001E-5</v>
      </c>
      <c r="I158">
        <v>8</v>
      </c>
      <c r="J158">
        <v>197</v>
      </c>
      <c r="K158" t="s">
        <v>798</v>
      </c>
    </row>
    <row r="159" spans="1:11" x14ac:dyDescent="0.2">
      <c r="A159" t="s">
        <v>19</v>
      </c>
      <c r="B159" t="s">
        <v>799</v>
      </c>
      <c r="C159" t="s">
        <v>800</v>
      </c>
      <c r="D159" t="s">
        <v>22</v>
      </c>
      <c r="E159" s="1">
        <v>3.0499999999999999E-7</v>
      </c>
      <c r="F159" s="1">
        <v>1.0300000000000001E-3</v>
      </c>
      <c r="G159" s="1">
        <v>6.6019999999999996E-6</v>
      </c>
      <c r="H159" s="1">
        <v>5.7450000000000001E-5</v>
      </c>
      <c r="I159">
        <v>8</v>
      </c>
      <c r="J159">
        <v>197</v>
      </c>
      <c r="K159" t="s">
        <v>801</v>
      </c>
    </row>
    <row r="160" spans="1:11" x14ac:dyDescent="0.2">
      <c r="A160" t="s">
        <v>19</v>
      </c>
      <c r="B160" t="s">
        <v>83</v>
      </c>
      <c r="C160" t="s">
        <v>84</v>
      </c>
      <c r="D160" t="s">
        <v>22</v>
      </c>
      <c r="E160" s="1">
        <v>3.0499999999999999E-7</v>
      </c>
      <c r="F160" s="1">
        <v>1.0300000000000001E-3</v>
      </c>
      <c r="G160" s="1">
        <v>6.6019999999999996E-6</v>
      </c>
      <c r="H160" s="1">
        <v>5.7450000000000001E-5</v>
      </c>
      <c r="I160">
        <v>8</v>
      </c>
      <c r="J160">
        <v>197</v>
      </c>
      <c r="K160" t="s">
        <v>802</v>
      </c>
    </row>
    <row r="161" spans="1:11" x14ac:dyDescent="0.2">
      <c r="A161" t="s">
        <v>19</v>
      </c>
      <c r="B161" t="s">
        <v>803</v>
      </c>
      <c r="C161" t="s">
        <v>804</v>
      </c>
      <c r="D161" t="s">
        <v>22</v>
      </c>
      <c r="E161" s="1">
        <v>3.0499999999999999E-7</v>
      </c>
      <c r="F161" s="1">
        <v>1.0300000000000001E-3</v>
      </c>
      <c r="G161" s="1">
        <v>6.6019999999999996E-6</v>
      </c>
      <c r="H161" s="1">
        <v>5.7450000000000001E-5</v>
      </c>
      <c r="I161">
        <v>8</v>
      </c>
      <c r="J161">
        <v>197</v>
      </c>
      <c r="K161" t="s">
        <v>805</v>
      </c>
    </row>
    <row r="162" spans="1:11" x14ac:dyDescent="0.2">
      <c r="A162" t="s">
        <v>19</v>
      </c>
      <c r="B162" t="s">
        <v>806</v>
      </c>
      <c r="C162" t="s">
        <v>807</v>
      </c>
      <c r="D162" t="s">
        <v>22</v>
      </c>
      <c r="E162" s="1">
        <v>3.1699999999999999E-7</v>
      </c>
      <c r="F162" s="1">
        <v>1.07E-3</v>
      </c>
      <c r="G162" s="1">
        <v>6.6019999999999996E-6</v>
      </c>
      <c r="H162" s="1">
        <v>5.7450000000000001E-5</v>
      </c>
      <c r="I162">
        <v>8</v>
      </c>
      <c r="J162">
        <v>198</v>
      </c>
      <c r="K162" t="s">
        <v>808</v>
      </c>
    </row>
    <row r="163" spans="1:11" x14ac:dyDescent="0.2">
      <c r="A163" t="s">
        <v>19</v>
      </c>
      <c r="B163" t="s">
        <v>809</v>
      </c>
      <c r="C163" t="s">
        <v>810</v>
      </c>
      <c r="D163" t="s">
        <v>22</v>
      </c>
      <c r="E163" s="1">
        <v>3.2940000000000002E-7</v>
      </c>
      <c r="F163" s="1">
        <v>1.1119999999999999E-3</v>
      </c>
      <c r="G163" s="1">
        <v>6.6019999999999996E-6</v>
      </c>
      <c r="H163" s="1">
        <v>5.7450000000000001E-5</v>
      </c>
      <c r="I163">
        <v>8</v>
      </c>
      <c r="J163">
        <v>199</v>
      </c>
      <c r="K163" t="s">
        <v>811</v>
      </c>
    </row>
    <row r="164" spans="1:11" x14ac:dyDescent="0.2">
      <c r="A164" t="s">
        <v>19</v>
      </c>
      <c r="B164" t="s">
        <v>812</v>
      </c>
      <c r="C164" t="s">
        <v>813</v>
      </c>
      <c r="D164" t="s">
        <v>22</v>
      </c>
      <c r="E164" s="1">
        <v>3.2940000000000002E-7</v>
      </c>
      <c r="F164" s="1">
        <v>1.1119999999999999E-3</v>
      </c>
      <c r="G164" s="1">
        <v>6.6019999999999996E-6</v>
      </c>
      <c r="H164" s="1">
        <v>5.7450000000000001E-5</v>
      </c>
      <c r="I164">
        <v>8</v>
      </c>
      <c r="J164">
        <v>199</v>
      </c>
      <c r="K164" t="s">
        <v>814</v>
      </c>
    </row>
    <row r="165" spans="1:11" x14ac:dyDescent="0.2">
      <c r="A165" t="s">
        <v>19</v>
      </c>
      <c r="B165" t="s">
        <v>815</v>
      </c>
      <c r="C165" t="s">
        <v>816</v>
      </c>
      <c r="D165" t="s">
        <v>22</v>
      </c>
      <c r="E165" s="1">
        <v>3.2940000000000002E-7</v>
      </c>
      <c r="F165" s="1">
        <v>1.1119999999999999E-3</v>
      </c>
      <c r="G165" s="1">
        <v>6.6019999999999996E-6</v>
      </c>
      <c r="H165" s="1">
        <v>5.7450000000000001E-5</v>
      </c>
      <c r="I165">
        <v>8</v>
      </c>
      <c r="J165">
        <v>199</v>
      </c>
      <c r="K165" t="s">
        <v>817</v>
      </c>
    </row>
    <row r="166" spans="1:11" x14ac:dyDescent="0.2">
      <c r="A166" t="s">
        <v>19</v>
      </c>
      <c r="B166" t="s">
        <v>818</v>
      </c>
      <c r="C166" t="s">
        <v>819</v>
      </c>
      <c r="D166" t="s">
        <v>22</v>
      </c>
      <c r="E166" s="1">
        <v>3.2940000000000002E-7</v>
      </c>
      <c r="F166" s="1">
        <v>1.1119999999999999E-3</v>
      </c>
      <c r="G166" s="1">
        <v>6.6019999999999996E-6</v>
      </c>
      <c r="H166" s="1">
        <v>5.7450000000000001E-5</v>
      </c>
      <c r="I166">
        <v>8</v>
      </c>
      <c r="J166">
        <v>199</v>
      </c>
      <c r="K166" t="s">
        <v>820</v>
      </c>
    </row>
    <row r="167" spans="1:11" x14ac:dyDescent="0.2">
      <c r="A167" t="s">
        <v>19</v>
      </c>
      <c r="B167" t="s">
        <v>821</v>
      </c>
      <c r="C167" t="s">
        <v>822</v>
      </c>
      <c r="D167" t="s">
        <v>22</v>
      </c>
      <c r="E167" s="1">
        <v>3.4219999999999998E-7</v>
      </c>
      <c r="F167" s="1">
        <v>1.155E-3</v>
      </c>
      <c r="G167" s="1">
        <v>6.6019999999999996E-6</v>
      </c>
      <c r="H167" s="1">
        <v>5.7450000000000001E-5</v>
      </c>
      <c r="I167">
        <v>8</v>
      </c>
      <c r="J167">
        <v>200</v>
      </c>
      <c r="K167" t="s">
        <v>823</v>
      </c>
    </row>
    <row r="168" spans="1:11" x14ac:dyDescent="0.2">
      <c r="A168" t="s">
        <v>19</v>
      </c>
      <c r="B168" t="s">
        <v>240</v>
      </c>
      <c r="C168" t="s">
        <v>241</v>
      </c>
      <c r="D168" t="s">
        <v>22</v>
      </c>
      <c r="E168" s="1">
        <v>3.4219999999999998E-7</v>
      </c>
      <c r="F168" s="1">
        <v>1.155E-3</v>
      </c>
      <c r="G168" s="1">
        <v>6.6019999999999996E-6</v>
      </c>
      <c r="H168" s="1">
        <v>5.7450000000000001E-5</v>
      </c>
      <c r="I168">
        <v>8</v>
      </c>
      <c r="J168">
        <v>200</v>
      </c>
      <c r="K168" t="s">
        <v>824</v>
      </c>
    </row>
    <row r="169" spans="1:11" x14ac:dyDescent="0.2">
      <c r="A169" t="s">
        <v>19</v>
      </c>
      <c r="B169" t="s">
        <v>825</v>
      </c>
      <c r="C169" t="s">
        <v>826</v>
      </c>
      <c r="D169" t="s">
        <v>22</v>
      </c>
      <c r="E169" s="1">
        <v>3.4219999999999998E-7</v>
      </c>
      <c r="F169" s="1">
        <v>1.155E-3</v>
      </c>
      <c r="G169" s="1">
        <v>6.6019999999999996E-6</v>
      </c>
      <c r="H169" s="1">
        <v>5.7450000000000001E-5</v>
      </c>
      <c r="I169">
        <v>8</v>
      </c>
      <c r="J169">
        <v>200</v>
      </c>
      <c r="K169" t="s">
        <v>827</v>
      </c>
    </row>
    <row r="170" spans="1:11" x14ac:dyDescent="0.2">
      <c r="A170" t="s">
        <v>19</v>
      </c>
      <c r="B170" t="s">
        <v>828</v>
      </c>
      <c r="C170" t="s">
        <v>829</v>
      </c>
      <c r="D170" t="s">
        <v>22</v>
      </c>
      <c r="E170" s="1">
        <v>3.4219999999999998E-7</v>
      </c>
      <c r="F170" s="1">
        <v>1.155E-3</v>
      </c>
      <c r="G170" s="1">
        <v>6.6019999999999996E-6</v>
      </c>
      <c r="H170" s="1">
        <v>5.7450000000000001E-5</v>
      </c>
      <c r="I170">
        <v>8</v>
      </c>
      <c r="J170">
        <v>200</v>
      </c>
      <c r="K170" t="s">
        <v>830</v>
      </c>
    </row>
    <row r="171" spans="1:11" x14ac:dyDescent="0.2">
      <c r="A171" t="s">
        <v>19</v>
      </c>
      <c r="B171" t="s">
        <v>831</v>
      </c>
      <c r="C171" t="s">
        <v>832</v>
      </c>
      <c r="D171" t="s">
        <v>22</v>
      </c>
      <c r="E171" s="1">
        <v>3.4219999999999998E-7</v>
      </c>
      <c r="F171" s="1">
        <v>1.155E-3</v>
      </c>
      <c r="G171" s="1">
        <v>6.6019999999999996E-6</v>
      </c>
      <c r="H171" s="1">
        <v>5.7450000000000001E-5</v>
      </c>
      <c r="I171">
        <v>8</v>
      </c>
      <c r="J171">
        <v>200</v>
      </c>
      <c r="K171" t="s">
        <v>833</v>
      </c>
    </row>
    <row r="172" spans="1:11" x14ac:dyDescent="0.2">
      <c r="A172" t="s">
        <v>19</v>
      </c>
      <c r="B172" t="s">
        <v>834</v>
      </c>
      <c r="C172" t="s">
        <v>835</v>
      </c>
      <c r="D172" t="s">
        <v>22</v>
      </c>
      <c r="E172" s="1">
        <v>3.4219999999999998E-7</v>
      </c>
      <c r="F172" s="1">
        <v>1.155E-3</v>
      </c>
      <c r="G172" s="1">
        <v>6.6019999999999996E-6</v>
      </c>
      <c r="H172" s="1">
        <v>5.7450000000000001E-5</v>
      </c>
      <c r="I172">
        <v>8</v>
      </c>
      <c r="J172">
        <v>200</v>
      </c>
      <c r="K172" t="s">
        <v>836</v>
      </c>
    </row>
    <row r="173" spans="1:11" x14ac:dyDescent="0.2">
      <c r="A173" t="s">
        <v>19</v>
      </c>
      <c r="B173" t="s">
        <v>837</v>
      </c>
      <c r="C173" t="s">
        <v>838</v>
      </c>
      <c r="D173" t="s">
        <v>22</v>
      </c>
      <c r="E173" s="1">
        <v>3.4219999999999998E-7</v>
      </c>
      <c r="F173" s="1">
        <v>1.155E-3</v>
      </c>
      <c r="G173" s="1">
        <v>6.6019999999999996E-6</v>
      </c>
      <c r="H173" s="1">
        <v>5.7450000000000001E-5</v>
      </c>
      <c r="I173">
        <v>8</v>
      </c>
      <c r="J173">
        <v>200</v>
      </c>
      <c r="K173" t="s">
        <v>839</v>
      </c>
    </row>
    <row r="174" spans="1:11" x14ac:dyDescent="0.2">
      <c r="A174" t="s">
        <v>19</v>
      </c>
      <c r="B174" t="s">
        <v>314</v>
      </c>
      <c r="C174" t="s">
        <v>315</v>
      </c>
      <c r="D174" t="s">
        <v>22</v>
      </c>
      <c r="E174" s="1">
        <v>3.4219999999999998E-7</v>
      </c>
      <c r="F174" s="1">
        <v>1.155E-3</v>
      </c>
      <c r="G174" s="1">
        <v>6.6019999999999996E-6</v>
      </c>
      <c r="H174" s="1">
        <v>5.7450000000000001E-5</v>
      </c>
      <c r="I174">
        <v>8</v>
      </c>
      <c r="J174">
        <v>200</v>
      </c>
      <c r="K174" t="s">
        <v>840</v>
      </c>
    </row>
    <row r="175" spans="1:11" x14ac:dyDescent="0.2">
      <c r="A175" t="s">
        <v>19</v>
      </c>
      <c r="B175" t="s">
        <v>841</v>
      </c>
      <c r="C175" t="s">
        <v>842</v>
      </c>
      <c r="D175" t="s">
        <v>22</v>
      </c>
      <c r="E175" s="1">
        <v>3.4219999999999998E-7</v>
      </c>
      <c r="F175" s="1">
        <v>1.155E-3</v>
      </c>
      <c r="G175" s="1">
        <v>6.6019999999999996E-6</v>
      </c>
      <c r="H175" s="1">
        <v>5.7450000000000001E-5</v>
      </c>
      <c r="I175">
        <v>8</v>
      </c>
      <c r="J175">
        <v>200</v>
      </c>
      <c r="K175" t="s">
        <v>843</v>
      </c>
    </row>
    <row r="176" spans="1:11" x14ac:dyDescent="0.2">
      <c r="A176" t="s">
        <v>19</v>
      </c>
      <c r="B176" t="s">
        <v>844</v>
      </c>
      <c r="C176" t="s">
        <v>845</v>
      </c>
      <c r="D176" t="s">
        <v>22</v>
      </c>
      <c r="E176" s="1">
        <v>3.4219999999999998E-7</v>
      </c>
      <c r="F176" s="1">
        <v>1.155E-3</v>
      </c>
      <c r="G176" s="1">
        <v>6.6019999999999996E-6</v>
      </c>
      <c r="H176" s="1">
        <v>5.7450000000000001E-5</v>
      </c>
      <c r="I176">
        <v>8</v>
      </c>
      <c r="J176">
        <v>200</v>
      </c>
      <c r="K176" t="s">
        <v>846</v>
      </c>
    </row>
    <row r="177" spans="1:11" x14ac:dyDescent="0.2">
      <c r="A177" t="s">
        <v>19</v>
      </c>
      <c r="B177" t="s">
        <v>847</v>
      </c>
      <c r="C177" t="s">
        <v>848</v>
      </c>
      <c r="D177" t="s">
        <v>22</v>
      </c>
      <c r="E177" s="1">
        <v>3.4219999999999998E-7</v>
      </c>
      <c r="F177" s="1">
        <v>1.155E-3</v>
      </c>
      <c r="G177" s="1">
        <v>6.6019999999999996E-6</v>
      </c>
      <c r="H177" s="1">
        <v>5.7450000000000001E-5</v>
      </c>
      <c r="I177">
        <v>8</v>
      </c>
      <c r="J177">
        <v>200</v>
      </c>
      <c r="K177" t="s">
        <v>849</v>
      </c>
    </row>
    <row r="178" spans="1:11" x14ac:dyDescent="0.2">
      <c r="A178" t="s">
        <v>19</v>
      </c>
      <c r="B178" t="s">
        <v>850</v>
      </c>
      <c r="C178" t="s">
        <v>851</v>
      </c>
      <c r="D178" t="s">
        <v>22</v>
      </c>
      <c r="E178" s="1">
        <v>3.4219999999999998E-7</v>
      </c>
      <c r="F178" s="1">
        <v>1.155E-3</v>
      </c>
      <c r="G178" s="1">
        <v>6.6019999999999996E-6</v>
      </c>
      <c r="H178" s="1">
        <v>5.7450000000000001E-5</v>
      </c>
      <c r="I178">
        <v>8</v>
      </c>
      <c r="J178">
        <v>200</v>
      </c>
      <c r="K178" t="s">
        <v>852</v>
      </c>
    </row>
    <row r="179" spans="1:11" x14ac:dyDescent="0.2">
      <c r="A179" t="s">
        <v>19</v>
      </c>
      <c r="B179" t="s">
        <v>853</v>
      </c>
      <c r="C179" t="s">
        <v>854</v>
      </c>
      <c r="D179" t="s">
        <v>22</v>
      </c>
      <c r="E179" s="1">
        <v>3.4219999999999998E-7</v>
      </c>
      <c r="F179" s="1">
        <v>1.155E-3</v>
      </c>
      <c r="G179" s="1">
        <v>6.6019999999999996E-6</v>
      </c>
      <c r="H179" s="1">
        <v>5.7450000000000001E-5</v>
      </c>
      <c r="I179">
        <v>8</v>
      </c>
      <c r="J179">
        <v>200</v>
      </c>
      <c r="K179" t="s">
        <v>855</v>
      </c>
    </row>
    <row r="180" spans="1:11" x14ac:dyDescent="0.2">
      <c r="A180" t="s">
        <v>19</v>
      </c>
      <c r="B180" t="s">
        <v>856</v>
      </c>
      <c r="C180" t="s">
        <v>857</v>
      </c>
      <c r="D180" t="s">
        <v>22</v>
      </c>
      <c r="E180" s="1">
        <v>3.4219999999999998E-7</v>
      </c>
      <c r="F180" s="1">
        <v>1.155E-3</v>
      </c>
      <c r="G180" s="1">
        <v>6.6019999999999996E-6</v>
      </c>
      <c r="H180" s="1">
        <v>5.7450000000000001E-5</v>
      </c>
      <c r="I180">
        <v>8</v>
      </c>
      <c r="J180">
        <v>200</v>
      </c>
      <c r="K180" t="s">
        <v>858</v>
      </c>
    </row>
    <row r="181" spans="1:11" x14ac:dyDescent="0.2">
      <c r="A181" t="s">
        <v>19</v>
      </c>
      <c r="B181" t="s">
        <v>859</v>
      </c>
      <c r="C181" t="s">
        <v>860</v>
      </c>
      <c r="D181" t="s">
        <v>22</v>
      </c>
      <c r="E181" s="1">
        <v>3.4219999999999998E-7</v>
      </c>
      <c r="F181" s="1">
        <v>1.155E-3</v>
      </c>
      <c r="G181" s="1">
        <v>6.6019999999999996E-6</v>
      </c>
      <c r="H181" s="1">
        <v>5.7450000000000001E-5</v>
      </c>
      <c r="I181">
        <v>8</v>
      </c>
      <c r="J181">
        <v>200</v>
      </c>
      <c r="K181" t="s">
        <v>861</v>
      </c>
    </row>
    <row r="182" spans="1:11" x14ac:dyDescent="0.2">
      <c r="A182" t="s">
        <v>19</v>
      </c>
      <c r="B182" t="s">
        <v>862</v>
      </c>
      <c r="C182" t="s">
        <v>863</v>
      </c>
      <c r="D182" t="s">
        <v>22</v>
      </c>
      <c r="E182" s="1">
        <v>3.4219999999999998E-7</v>
      </c>
      <c r="F182" s="1">
        <v>1.155E-3</v>
      </c>
      <c r="G182" s="1">
        <v>6.6019999999999996E-6</v>
      </c>
      <c r="H182" s="1">
        <v>5.7450000000000001E-5</v>
      </c>
      <c r="I182">
        <v>8</v>
      </c>
      <c r="J182">
        <v>200</v>
      </c>
      <c r="K182" t="s">
        <v>864</v>
      </c>
    </row>
    <row r="183" spans="1:11" x14ac:dyDescent="0.2">
      <c r="A183" t="s">
        <v>19</v>
      </c>
      <c r="B183" t="s">
        <v>865</v>
      </c>
      <c r="C183" t="s">
        <v>866</v>
      </c>
      <c r="D183" t="s">
        <v>22</v>
      </c>
      <c r="E183" s="1">
        <v>6.5769999999999997E-7</v>
      </c>
      <c r="F183" s="1">
        <v>2.2200000000000002E-3</v>
      </c>
      <c r="G183" s="1">
        <v>1.2619999999999999E-5</v>
      </c>
      <c r="H183" s="1">
        <v>1.098E-4</v>
      </c>
      <c r="I183">
        <v>7</v>
      </c>
      <c r="J183">
        <v>149</v>
      </c>
      <c r="K183" t="s">
        <v>867</v>
      </c>
    </row>
    <row r="184" spans="1:11" x14ac:dyDescent="0.2">
      <c r="A184" t="s">
        <v>19</v>
      </c>
      <c r="B184" t="s">
        <v>868</v>
      </c>
      <c r="C184" t="s">
        <v>869</v>
      </c>
      <c r="D184" t="s">
        <v>22</v>
      </c>
      <c r="E184" s="1">
        <v>1.415E-6</v>
      </c>
      <c r="F184" s="1">
        <v>4.7780000000000001E-3</v>
      </c>
      <c r="G184" s="1">
        <v>2.6990000000000001E-5</v>
      </c>
      <c r="H184" s="1">
        <v>2.3489999999999999E-4</v>
      </c>
      <c r="I184">
        <v>7</v>
      </c>
      <c r="J184">
        <v>167</v>
      </c>
      <c r="K184" t="s">
        <v>870</v>
      </c>
    </row>
    <row r="185" spans="1:11" x14ac:dyDescent="0.2">
      <c r="A185" t="s">
        <v>19</v>
      </c>
      <c r="B185" t="s">
        <v>871</v>
      </c>
      <c r="C185" t="s">
        <v>872</v>
      </c>
      <c r="D185" t="s">
        <v>22</v>
      </c>
      <c r="E185" s="1">
        <v>1.7230000000000001E-6</v>
      </c>
      <c r="F185" s="1">
        <v>5.8180000000000003E-3</v>
      </c>
      <c r="G185" s="1">
        <v>3.269E-5</v>
      </c>
      <c r="H185" s="1">
        <v>2.8439999999999997E-4</v>
      </c>
      <c r="I185">
        <v>7</v>
      </c>
      <c r="J185">
        <v>172</v>
      </c>
      <c r="K185" t="s">
        <v>873</v>
      </c>
    </row>
    <row r="186" spans="1:11" x14ac:dyDescent="0.2">
      <c r="A186" t="s">
        <v>19</v>
      </c>
      <c r="B186" t="s">
        <v>874</v>
      </c>
      <c r="C186" t="s">
        <v>875</v>
      </c>
      <c r="D186" t="s">
        <v>22</v>
      </c>
      <c r="E186" s="1">
        <v>2.3319999999999999E-6</v>
      </c>
      <c r="F186" s="1">
        <v>7.8740000000000008E-3</v>
      </c>
      <c r="G186" s="1">
        <v>4.3989999999999997E-5</v>
      </c>
      <c r="H186" s="1">
        <v>3.8279999999999998E-4</v>
      </c>
      <c r="I186">
        <v>7</v>
      </c>
      <c r="J186">
        <v>180</v>
      </c>
      <c r="K186" t="s">
        <v>876</v>
      </c>
    </row>
    <row r="187" spans="1:11" x14ac:dyDescent="0.2">
      <c r="A187" t="s">
        <v>19</v>
      </c>
      <c r="B187" t="s">
        <v>877</v>
      </c>
      <c r="C187" t="s">
        <v>878</v>
      </c>
      <c r="D187" t="s">
        <v>22</v>
      </c>
      <c r="E187" s="1">
        <v>3.112E-6</v>
      </c>
      <c r="F187" s="1">
        <v>1.051E-2</v>
      </c>
      <c r="G187" s="1">
        <v>5.8359999999999997E-5</v>
      </c>
      <c r="H187" s="1">
        <v>5.0790000000000004E-4</v>
      </c>
      <c r="I187">
        <v>7</v>
      </c>
      <c r="J187">
        <v>188</v>
      </c>
      <c r="K187" t="s">
        <v>879</v>
      </c>
    </row>
    <row r="188" spans="1:11" x14ac:dyDescent="0.2">
      <c r="A188" t="s">
        <v>19</v>
      </c>
      <c r="B188" t="s">
        <v>880</v>
      </c>
      <c r="C188" t="s">
        <v>881</v>
      </c>
      <c r="D188" t="s">
        <v>22</v>
      </c>
      <c r="E188" s="1">
        <v>3.8299999999999998E-6</v>
      </c>
      <c r="F188" s="1">
        <v>1.2930000000000001E-2</v>
      </c>
      <c r="G188" s="1">
        <v>7.1429999999999999E-5</v>
      </c>
      <c r="H188" s="1">
        <v>6.2160000000000004E-4</v>
      </c>
      <c r="I188">
        <v>7</v>
      </c>
      <c r="J188">
        <v>194</v>
      </c>
      <c r="K188" t="s">
        <v>882</v>
      </c>
    </row>
    <row r="189" spans="1:11" x14ac:dyDescent="0.2">
      <c r="A189" t="s">
        <v>19</v>
      </c>
      <c r="B189" t="s">
        <v>883</v>
      </c>
      <c r="C189" t="s">
        <v>884</v>
      </c>
      <c r="D189" t="s">
        <v>22</v>
      </c>
      <c r="E189" s="1">
        <v>4.0980000000000004E-6</v>
      </c>
      <c r="F189" s="1">
        <v>1.383E-2</v>
      </c>
      <c r="G189" s="1">
        <v>7.2479999999999997E-5</v>
      </c>
      <c r="H189" s="1">
        <v>6.3069999999999999E-4</v>
      </c>
      <c r="I189">
        <v>7</v>
      </c>
      <c r="J189">
        <v>196</v>
      </c>
      <c r="K189" t="s">
        <v>885</v>
      </c>
    </row>
    <row r="190" spans="1:11" x14ac:dyDescent="0.2">
      <c r="A190" t="s">
        <v>19</v>
      </c>
      <c r="B190" t="s">
        <v>886</v>
      </c>
      <c r="C190" t="s">
        <v>887</v>
      </c>
      <c r="D190" t="s">
        <v>22</v>
      </c>
      <c r="E190" s="1">
        <v>4.2370000000000003E-6</v>
      </c>
      <c r="F190" s="1">
        <v>1.431E-2</v>
      </c>
      <c r="G190" s="1">
        <v>7.2479999999999997E-5</v>
      </c>
      <c r="H190" s="1">
        <v>6.3069999999999999E-4</v>
      </c>
      <c r="I190">
        <v>7</v>
      </c>
      <c r="J190">
        <v>197</v>
      </c>
      <c r="K190" t="s">
        <v>888</v>
      </c>
    </row>
    <row r="191" spans="1:11" x14ac:dyDescent="0.2">
      <c r="A191" t="s">
        <v>19</v>
      </c>
      <c r="B191" t="s">
        <v>889</v>
      </c>
      <c r="C191" t="s">
        <v>890</v>
      </c>
      <c r="D191" t="s">
        <v>22</v>
      </c>
      <c r="E191" s="1">
        <v>4.3810000000000001E-6</v>
      </c>
      <c r="F191" s="1">
        <v>1.4789999999999999E-2</v>
      </c>
      <c r="G191" s="1">
        <v>7.2479999999999997E-5</v>
      </c>
      <c r="H191" s="1">
        <v>6.3069999999999999E-4</v>
      </c>
      <c r="I191">
        <v>7</v>
      </c>
      <c r="J191">
        <v>198</v>
      </c>
      <c r="K191" t="s">
        <v>891</v>
      </c>
    </row>
    <row r="192" spans="1:11" x14ac:dyDescent="0.2">
      <c r="A192" t="s">
        <v>19</v>
      </c>
      <c r="B192" t="s">
        <v>892</v>
      </c>
      <c r="C192" t="s">
        <v>893</v>
      </c>
      <c r="D192" t="s">
        <v>22</v>
      </c>
      <c r="E192" s="1">
        <v>4.3810000000000001E-6</v>
      </c>
      <c r="F192" s="1">
        <v>1.4789999999999999E-2</v>
      </c>
      <c r="G192" s="1">
        <v>7.2479999999999997E-5</v>
      </c>
      <c r="H192" s="1">
        <v>6.3069999999999999E-4</v>
      </c>
      <c r="I192">
        <v>7</v>
      </c>
      <c r="J192">
        <v>198</v>
      </c>
      <c r="K192" t="s">
        <v>894</v>
      </c>
    </row>
    <row r="193" spans="1:11" x14ac:dyDescent="0.2">
      <c r="A193" t="s">
        <v>19</v>
      </c>
      <c r="B193" t="s">
        <v>895</v>
      </c>
      <c r="C193" t="s">
        <v>896</v>
      </c>
      <c r="D193" t="s">
        <v>22</v>
      </c>
      <c r="E193" s="1">
        <v>4.5290000000000002E-6</v>
      </c>
      <c r="F193" s="1">
        <v>1.529E-2</v>
      </c>
      <c r="G193" s="1">
        <v>7.2479999999999997E-5</v>
      </c>
      <c r="H193" s="1">
        <v>6.3069999999999999E-4</v>
      </c>
      <c r="I193">
        <v>7</v>
      </c>
      <c r="J193">
        <v>199</v>
      </c>
      <c r="K193" t="s">
        <v>897</v>
      </c>
    </row>
    <row r="194" spans="1:11" x14ac:dyDescent="0.2">
      <c r="A194" t="s">
        <v>19</v>
      </c>
      <c r="B194" t="s">
        <v>898</v>
      </c>
      <c r="C194" t="s">
        <v>899</v>
      </c>
      <c r="D194" t="s">
        <v>22</v>
      </c>
      <c r="E194" s="1">
        <v>4.5290000000000002E-6</v>
      </c>
      <c r="F194" s="1">
        <v>1.529E-2</v>
      </c>
      <c r="G194" s="1">
        <v>7.2479999999999997E-5</v>
      </c>
      <c r="H194" s="1">
        <v>6.3069999999999999E-4</v>
      </c>
      <c r="I194">
        <v>7</v>
      </c>
      <c r="J194">
        <v>199</v>
      </c>
      <c r="K194" t="s">
        <v>900</v>
      </c>
    </row>
    <row r="195" spans="1:11" x14ac:dyDescent="0.2">
      <c r="A195" t="s">
        <v>19</v>
      </c>
      <c r="B195" t="s">
        <v>901</v>
      </c>
      <c r="C195" t="s">
        <v>902</v>
      </c>
      <c r="D195" t="s">
        <v>22</v>
      </c>
      <c r="E195" s="1">
        <v>4.6809999999999997E-6</v>
      </c>
      <c r="F195" s="1">
        <v>1.5800000000000002E-2</v>
      </c>
      <c r="G195" s="1">
        <v>7.2479999999999997E-5</v>
      </c>
      <c r="H195" s="1">
        <v>6.3069999999999999E-4</v>
      </c>
      <c r="I195">
        <v>7</v>
      </c>
      <c r="J195">
        <v>200</v>
      </c>
      <c r="K195" t="s">
        <v>903</v>
      </c>
    </row>
    <row r="196" spans="1:11" x14ac:dyDescent="0.2">
      <c r="A196" t="s">
        <v>19</v>
      </c>
      <c r="B196" t="s">
        <v>904</v>
      </c>
      <c r="C196" t="s">
        <v>905</v>
      </c>
      <c r="D196" t="s">
        <v>22</v>
      </c>
      <c r="E196" s="1">
        <v>4.6809999999999997E-6</v>
      </c>
      <c r="F196" s="1">
        <v>1.5800000000000002E-2</v>
      </c>
      <c r="G196" s="1">
        <v>7.2479999999999997E-5</v>
      </c>
      <c r="H196" s="1">
        <v>6.3069999999999999E-4</v>
      </c>
      <c r="I196">
        <v>7</v>
      </c>
      <c r="J196">
        <v>200</v>
      </c>
      <c r="K196" t="s">
        <v>906</v>
      </c>
    </row>
    <row r="197" spans="1:11" x14ac:dyDescent="0.2">
      <c r="A197" t="s">
        <v>19</v>
      </c>
      <c r="B197" t="s">
        <v>310</v>
      </c>
      <c r="C197" t="s">
        <v>311</v>
      </c>
      <c r="D197" t="s">
        <v>22</v>
      </c>
      <c r="E197" s="1">
        <v>4.6809999999999997E-6</v>
      </c>
      <c r="F197" s="1">
        <v>1.5800000000000002E-2</v>
      </c>
      <c r="G197" s="1">
        <v>7.2479999999999997E-5</v>
      </c>
      <c r="H197" s="1">
        <v>6.3069999999999999E-4</v>
      </c>
      <c r="I197">
        <v>7</v>
      </c>
      <c r="J197">
        <v>200</v>
      </c>
      <c r="K197" t="s">
        <v>907</v>
      </c>
    </row>
    <row r="198" spans="1:11" x14ac:dyDescent="0.2">
      <c r="A198" t="s">
        <v>19</v>
      </c>
      <c r="B198" t="s">
        <v>908</v>
      </c>
      <c r="C198" t="s">
        <v>909</v>
      </c>
      <c r="D198" t="s">
        <v>22</v>
      </c>
      <c r="E198" s="1">
        <v>4.6809999999999997E-6</v>
      </c>
      <c r="F198" s="1">
        <v>1.5800000000000002E-2</v>
      </c>
      <c r="G198" s="1">
        <v>7.2479999999999997E-5</v>
      </c>
      <c r="H198" s="1">
        <v>6.3069999999999999E-4</v>
      </c>
      <c r="I198">
        <v>7</v>
      </c>
      <c r="J198">
        <v>200</v>
      </c>
      <c r="K198" t="s">
        <v>910</v>
      </c>
    </row>
    <row r="199" spans="1:11" x14ac:dyDescent="0.2">
      <c r="A199" t="s">
        <v>19</v>
      </c>
      <c r="B199" t="s">
        <v>911</v>
      </c>
      <c r="C199" t="s">
        <v>912</v>
      </c>
      <c r="D199" t="s">
        <v>22</v>
      </c>
      <c r="E199" s="1">
        <v>4.6809999999999997E-6</v>
      </c>
      <c r="F199" s="1">
        <v>1.5800000000000002E-2</v>
      </c>
      <c r="G199" s="1">
        <v>7.2479999999999997E-5</v>
      </c>
      <c r="H199" s="1">
        <v>6.3069999999999999E-4</v>
      </c>
      <c r="I199">
        <v>7</v>
      </c>
      <c r="J199">
        <v>200</v>
      </c>
      <c r="K199" t="s">
        <v>913</v>
      </c>
    </row>
    <row r="200" spans="1:11" x14ac:dyDescent="0.2">
      <c r="A200" t="s">
        <v>19</v>
      </c>
      <c r="B200" t="s">
        <v>914</v>
      </c>
      <c r="C200" t="s">
        <v>915</v>
      </c>
      <c r="D200" t="s">
        <v>22</v>
      </c>
      <c r="E200" s="1">
        <v>4.6809999999999997E-6</v>
      </c>
      <c r="F200" s="1">
        <v>1.5800000000000002E-2</v>
      </c>
      <c r="G200" s="1">
        <v>7.2479999999999997E-5</v>
      </c>
      <c r="H200" s="1">
        <v>6.3069999999999999E-4</v>
      </c>
      <c r="I200">
        <v>7</v>
      </c>
      <c r="J200">
        <v>200</v>
      </c>
      <c r="K200" t="s">
        <v>916</v>
      </c>
    </row>
    <row r="201" spans="1:11" x14ac:dyDescent="0.2">
      <c r="A201" t="s">
        <v>19</v>
      </c>
      <c r="B201" t="s">
        <v>917</v>
      </c>
      <c r="C201" t="s">
        <v>918</v>
      </c>
      <c r="D201" t="s">
        <v>22</v>
      </c>
      <c r="E201" s="1">
        <v>4.6809999999999997E-6</v>
      </c>
      <c r="F201" s="1">
        <v>1.5800000000000002E-2</v>
      </c>
      <c r="G201" s="1">
        <v>7.2479999999999997E-5</v>
      </c>
      <c r="H201" s="1">
        <v>6.3069999999999999E-4</v>
      </c>
      <c r="I201">
        <v>7</v>
      </c>
      <c r="J201">
        <v>200</v>
      </c>
      <c r="K201" t="s">
        <v>919</v>
      </c>
    </row>
    <row r="202" spans="1:11" x14ac:dyDescent="0.2">
      <c r="A202" t="s">
        <v>19</v>
      </c>
      <c r="B202" t="s">
        <v>920</v>
      </c>
      <c r="C202" t="s">
        <v>921</v>
      </c>
      <c r="D202" t="s">
        <v>22</v>
      </c>
      <c r="E202" s="1">
        <v>4.6809999999999997E-6</v>
      </c>
      <c r="F202" s="1">
        <v>1.5800000000000002E-2</v>
      </c>
      <c r="G202" s="1">
        <v>7.2479999999999997E-5</v>
      </c>
      <c r="H202" s="1">
        <v>6.3069999999999999E-4</v>
      </c>
      <c r="I202">
        <v>7</v>
      </c>
      <c r="J202">
        <v>200</v>
      </c>
      <c r="K202" t="s">
        <v>922</v>
      </c>
    </row>
    <row r="203" spans="1:11" x14ac:dyDescent="0.2">
      <c r="A203" t="s">
        <v>19</v>
      </c>
      <c r="B203" t="s">
        <v>923</v>
      </c>
      <c r="C203" t="s">
        <v>924</v>
      </c>
      <c r="D203" t="s">
        <v>22</v>
      </c>
      <c r="E203" s="1">
        <v>4.6809999999999997E-6</v>
      </c>
      <c r="F203" s="1">
        <v>1.5800000000000002E-2</v>
      </c>
      <c r="G203" s="1">
        <v>7.2479999999999997E-5</v>
      </c>
      <c r="H203" s="1">
        <v>6.3069999999999999E-4</v>
      </c>
      <c r="I203">
        <v>7</v>
      </c>
      <c r="J203">
        <v>200</v>
      </c>
      <c r="K203" t="s">
        <v>925</v>
      </c>
    </row>
    <row r="204" spans="1:11" x14ac:dyDescent="0.2">
      <c r="A204" t="s">
        <v>19</v>
      </c>
      <c r="B204" t="s">
        <v>926</v>
      </c>
      <c r="C204" t="s">
        <v>927</v>
      </c>
      <c r="D204" t="s">
        <v>22</v>
      </c>
      <c r="E204" s="1">
        <v>4.6809999999999997E-6</v>
      </c>
      <c r="F204" s="1">
        <v>1.5800000000000002E-2</v>
      </c>
      <c r="G204" s="1">
        <v>7.2479999999999997E-5</v>
      </c>
      <c r="H204" s="1">
        <v>6.3069999999999999E-4</v>
      </c>
      <c r="I204">
        <v>7</v>
      </c>
      <c r="J204">
        <v>200</v>
      </c>
      <c r="K204" t="s">
        <v>928</v>
      </c>
    </row>
    <row r="205" spans="1:11" x14ac:dyDescent="0.2">
      <c r="A205" t="s">
        <v>19</v>
      </c>
      <c r="B205" t="s">
        <v>929</v>
      </c>
      <c r="C205" t="s">
        <v>930</v>
      </c>
      <c r="D205" t="s">
        <v>22</v>
      </c>
      <c r="E205" s="1">
        <v>4.6809999999999997E-6</v>
      </c>
      <c r="F205" s="1">
        <v>1.5800000000000002E-2</v>
      </c>
      <c r="G205" s="1">
        <v>7.2479999999999997E-5</v>
      </c>
      <c r="H205" s="1">
        <v>6.3069999999999999E-4</v>
      </c>
      <c r="I205">
        <v>7</v>
      </c>
      <c r="J205">
        <v>200</v>
      </c>
      <c r="K205" t="s">
        <v>931</v>
      </c>
    </row>
    <row r="206" spans="1:11" x14ac:dyDescent="0.2">
      <c r="A206" t="s">
        <v>19</v>
      </c>
      <c r="B206" t="s">
        <v>932</v>
      </c>
      <c r="C206" t="s">
        <v>933</v>
      </c>
      <c r="D206" t="s">
        <v>22</v>
      </c>
      <c r="E206" s="1">
        <v>4.6809999999999997E-6</v>
      </c>
      <c r="F206" s="1">
        <v>1.5800000000000002E-2</v>
      </c>
      <c r="G206" s="1">
        <v>7.2479999999999997E-5</v>
      </c>
      <c r="H206" s="1">
        <v>6.3069999999999999E-4</v>
      </c>
      <c r="I206">
        <v>7</v>
      </c>
      <c r="J206">
        <v>200</v>
      </c>
      <c r="K206" t="s">
        <v>934</v>
      </c>
    </row>
    <row r="207" spans="1:11" x14ac:dyDescent="0.2">
      <c r="A207" t="s">
        <v>19</v>
      </c>
      <c r="B207" t="s">
        <v>935</v>
      </c>
      <c r="C207" t="s">
        <v>936</v>
      </c>
      <c r="D207" t="s">
        <v>22</v>
      </c>
      <c r="E207" s="1">
        <v>4.6809999999999997E-6</v>
      </c>
      <c r="F207" s="1">
        <v>1.5800000000000002E-2</v>
      </c>
      <c r="G207" s="1">
        <v>7.2479999999999997E-5</v>
      </c>
      <c r="H207" s="1">
        <v>6.3069999999999999E-4</v>
      </c>
      <c r="I207">
        <v>7</v>
      </c>
      <c r="J207">
        <v>200</v>
      </c>
      <c r="K207" t="s">
        <v>937</v>
      </c>
    </row>
    <row r="208" spans="1:11" x14ac:dyDescent="0.2">
      <c r="A208" t="s">
        <v>19</v>
      </c>
      <c r="B208" t="s">
        <v>121</v>
      </c>
      <c r="C208" t="s">
        <v>122</v>
      </c>
      <c r="D208" t="s">
        <v>22</v>
      </c>
      <c r="E208" s="1">
        <v>4.6809999999999997E-6</v>
      </c>
      <c r="F208" s="1">
        <v>1.5800000000000002E-2</v>
      </c>
      <c r="G208" s="1">
        <v>7.2479999999999997E-5</v>
      </c>
      <c r="H208" s="1">
        <v>6.3069999999999999E-4</v>
      </c>
      <c r="I208">
        <v>7</v>
      </c>
      <c r="J208">
        <v>200</v>
      </c>
      <c r="K208" t="s">
        <v>938</v>
      </c>
    </row>
    <row r="209" spans="1:11" x14ac:dyDescent="0.2">
      <c r="A209" t="s">
        <v>19</v>
      </c>
      <c r="B209" t="s">
        <v>125</v>
      </c>
      <c r="C209" t="s">
        <v>126</v>
      </c>
      <c r="D209" t="s">
        <v>22</v>
      </c>
      <c r="E209" s="1">
        <v>4.6809999999999997E-6</v>
      </c>
      <c r="F209" s="1">
        <v>1.5800000000000002E-2</v>
      </c>
      <c r="G209" s="1">
        <v>7.2479999999999997E-5</v>
      </c>
      <c r="H209" s="1">
        <v>6.3069999999999999E-4</v>
      </c>
      <c r="I209">
        <v>7</v>
      </c>
      <c r="J209">
        <v>200</v>
      </c>
      <c r="K209" t="s">
        <v>939</v>
      </c>
    </row>
    <row r="210" spans="1:11" x14ac:dyDescent="0.2">
      <c r="A210" t="s">
        <v>19</v>
      </c>
      <c r="B210" t="s">
        <v>940</v>
      </c>
      <c r="C210" t="s">
        <v>941</v>
      </c>
      <c r="D210" t="s">
        <v>22</v>
      </c>
      <c r="E210" s="1">
        <v>4.6809999999999997E-6</v>
      </c>
      <c r="F210" s="1">
        <v>1.5800000000000002E-2</v>
      </c>
      <c r="G210" s="1">
        <v>7.2479999999999997E-5</v>
      </c>
      <c r="H210" s="1">
        <v>6.3069999999999999E-4</v>
      </c>
      <c r="I210">
        <v>7</v>
      </c>
      <c r="J210">
        <v>200</v>
      </c>
      <c r="K210" t="s">
        <v>942</v>
      </c>
    </row>
    <row r="211" spans="1:11" x14ac:dyDescent="0.2">
      <c r="A211" t="s">
        <v>19</v>
      </c>
      <c r="B211" t="s">
        <v>943</v>
      </c>
      <c r="C211" t="s">
        <v>944</v>
      </c>
      <c r="D211" t="s">
        <v>22</v>
      </c>
      <c r="E211" s="1">
        <v>4.6809999999999997E-6</v>
      </c>
      <c r="F211" s="1">
        <v>1.5800000000000002E-2</v>
      </c>
      <c r="G211" s="1">
        <v>7.2479999999999997E-5</v>
      </c>
      <c r="H211" s="1">
        <v>6.3069999999999999E-4</v>
      </c>
      <c r="I211">
        <v>7</v>
      </c>
      <c r="J211">
        <v>200</v>
      </c>
      <c r="K211" t="s">
        <v>945</v>
      </c>
    </row>
    <row r="212" spans="1:11" x14ac:dyDescent="0.2">
      <c r="A212" t="s">
        <v>19</v>
      </c>
      <c r="B212" t="s">
        <v>946</v>
      </c>
      <c r="C212" t="s">
        <v>947</v>
      </c>
      <c r="D212" t="s">
        <v>22</v>
      </c>
      <c r="E212" s="1">
        <v>4.6809999999999997E-6</v>
      </c>
      <c r="F212" s="1">
        <v>1.5800000000000002E-2</v>
      </c>
      <c r="G212" s="1">
        <v>7.2479999999999997E-5</v>
      </c>
      <c r="H212" s="1">
        <v>6.3069999999999999E-4</v>
      </c>
      <c r="I212">
        <v>7</v>
      </c>
      <c r="J212">
        <v>200</v>
      </c>
      <c r="K212" t="s">
        <v>948</v>
      </c>
    </row>
    <row r="213" spans="1:11" x14ac:dyDescent="0.2">
      <c r="A213" t="s">
        <v>19</v>
      </c>
      <c r="B213" t="s">
        <v>949</v>
      </c>
      <c r="C213" t="s">
        <v>950</v>
      </c>
      <c r="D213" t="s">
        <v>22</v>
      </c>
      <c r="E213" s="1">
        <v>4.6809999999999997E-6</v>
      </c>
      <c r="F213" s="1">
        <v>1.5800000000000002E-2</v>
      </c>
      <c r="G213" s="1">
        <v>7.2479999999999997E-5</v>
      </c>
      <c r="H213" s="1">
        <v>6.3069999999999999E-4</v>
      </c>
      <c r="I213">
        <v>7</v>
      </c>
      <c r="J213">
        <v>200</v>
      </c>
      <c r="K213" t="s">
        <v>951</v>
      </c>
    </row>
    <row r="214" spans="1:11" x14ac:dyDescent="0.2">
      <c r="A214" t="s">
        <v>19</v>
      </c>
      <c r="B214" t="s">
        <v>952</v>
      </c>
      <c r="C214" t="s">
        <v>953</v>
      </c>
      <c r="D214" t="s">
        <v>22</v>
      </c>
      <c r="E214" s="1">
        <v>4.6809999999999997E-6</v>
      </c>
      <c r="F214" s="1">
        <v>1.5800000000000002E-2</v>
      </c>
      <c r="G214" s="1">
        <v>7.2479999999999997E-5</v>
      </c>
      <c r="H214" s="1">
        <v>6.3069999999999999E-4</v>
      </c>
      <c r="I214">
        <v>7</v>
      </c>
      <c r="J214">
        <v>200</v>
      </c>
      <c r="K214" t="s">
        <v>954</v>
      </c>
    </row>
    <row r="215" spans="1:11" x14ac:dyDescent="0.2">
      <c r="A215" t="s">
        <v>19</v>
      </c>
      <c r="B215" t="s">
        <v>955</v>
      </c>
      <c r="C215" t="s">
        <v>956</v>
      </c>
      <c r="D215" t="s">
        <v>22</v>
      </c>
      <c r="E215" s="1">
        <v>4.6809999999999997E-6</v>
      </c>
      <c r="F215" s="1">
        <v>1.5800000000000002E-2</v>
      </c>
      <c r="G215" s="1">
        <v>7.2479999999999997E-5</v>
      </c>
      <c r="H215" s="1">
        <v>6.3069999999999999E-4</v>
      </c>
      <c r="I215">
        <v>7</v>
      </c>
      <c r="J215">
        <v>200</v>
      </c>
      <c r="K215" t="s">
        <v>957</v>
      </c>
    </row>
    <row r="216" spans="1:11" x14ac:dyDescent="0.2">
      <c r="A216" t="s">
        <v>19</v>
      </c>
      <c r="B216" t="s">
        <v>958</v>
      </c>
      <c r="C216" t="s">
        <v>959</v>
      </c>
      <c r="D216" t="s">
        <v>22</v>
      </c>
      <c r="E216" s="1">
        <v>4.6809999999999997E-6</v>
      </c>
      <c r="F216" s="1">
        <v>1.5800000000000002E-2</v>
      </c>
      <c r="G216" s="1">
        <v>7.2479999999999997E-5</v>
      </c>
      <c r="H216" s="1">
        <v>6.3069999999999999E-4</v>
      </c>
      <c r="I216">
        <v>7</v>
      </c>
      <c r="J216">
        <v>200</v>
      </c>
      <c r="K216" t="s">
        <v>960</v>
      </c>
    </row>
    <row r="217" spans="1:11" x14ac:dyDescent="0.2">
      <c r="A217" t="s">
        <v>19</v>
      </c>
      <c r="B217" t="s">
        <v>961</v>
      </c>
      <c r="C217" t="s">
        <v>962</v>
      </c>
      <c r="D217" t="s">
        <v>22</v>
      </c>
      <c r="E217" s="1">
        <v>4.6809999999999997E-6</v>
      </c>
      <c r="F217" s="1">
        <v>1.5800000000000002E-2</v>
      </c>
      <c r="G217" s="1">
        <v>7.2479999999999997E-5</v>
      </c>
      <c r="H217" s="1">
        <v>6.3069999999999999E-4</v>
      </c>
      <c r="I217">
        <v>7</v>
      </c>
      <c r="J217">
        <v>200</v>
      </c>
      <c r="K217" t="s">
        <v>963</v>
      </c>
    </row>
    <row r="218" spans="1:11" x14ac:dyDescent="0.2">
      <c r="A218" t="s">
        <v>19</v>
      </c>
      <c r="B218" t="s">
        <v>964</v>
      </c>
      <c r="C218" t="s">
        <v>965</v>
      </c>
      <c r="D218" t="s">
        <v>22</v>
      </c>
      <c r="E218" s="1">
        <v>4.6809999999999997E-6</v>
      </c>
      <c r="F218" s="1">
        <v>1.5800000000000002E-2</v>
      </c>
      <c r="G218" s="1">
        <v>7.2479999999999997E-5</v>
      </c>
      <c r="H218" s="1">
        <v>6.3069999999999999E-4</v>
      </c>
      <c r="I218">
        <v>7</v>
      </c>
      <c r="J218">
        <v>200</v>
      </c>
      <c r="K218" t="s">
        <v>966</v>
      </c>
    </row>
    <row r="219" spans="1:11" x14ac:dyDescent="0.2">
      <c r="A219" t="s">
        <v>19</v>
      </c>
      <c r="B219" t="s">
        <v>967</v>
      </c>
      <c r="C219" t="s">
        <v>968</v>
      </c>
      <c r="D219" t="s">
        <v>22</v>
      </c>
      <c r="E219" s="1">
        <v>4.6809999999999997E-6</v>
      </c>
      <c r="F219" s="1">
        <v>1.5800000000000002E-2</v>
      </c>
      <c r="G219" s="1">
        <v>7.2479999999999997E-5</v>
      </c>
      <c r="H219" s="1">
        <v>6.3069999999999999E-4</v>
      </c>
      <c r="I219">
        <v>7</v>
      </c>
      <c r="J219">
        <v>200</v>
      </c>
      <c r="K219" t="s">
        <v>969</v>
      </c>
    </row>
    <row r="220" spans="1:11" x14ac:dyDescent="0.2">
      <c r="A220" t="s">
        <v>19</v>
      </c>
      <c r="B220" t="s">
        <v>970</v>
      </c>
      <c r="C220" t="s">
        <v>971</v>
      </c>
      <c r="D220" t="s">
        <v>22</v>
      </c>
      <c r="E220" s="1">
        <v>4.6809999999999997E-6</v>
      </c>
      <c r="F220" s="1">
        <v>1.5800000000000002E-2</v>
      </c>
      <c r="G220" s="1">
        <v>7.2479999999999997E-5</v>
      </c>
      <c r="H220" s="1">
        <v>6.3069999999999999E-4</v>
      </c>
      <c r="I220">
        <v>7</v>
      </c>
      <c r="J220">
        <v>200</v>
      </c>
      <c r="K220" t="s">
        <v>972</v>
      </c>
    </row>
    <row r="221" spans="1:11" x14ac:dyDescent="0.2">
      <c r="A221" t="s">
        <v>19</v>
      </c>
      <c r="B221" t="s">
        <v>202</v>
      </c>
      <c r="C221" t="s">
        <v>203</v>
      </c>
      <c r="D221" t="s">
        <v>22</v>
      </c>
      <c r="E221" s="1">
        <v>4.6809999999999997E-6</v>
      </c>
      <c r="F221" s="1">
        <v>1.5800000000000002E-2</v>
      </c>
      <c r="G221" s="1">
        <v>7.2479999999999997E-5</v>
      </c>
      <c r="H221" s="1">
        <v>6.3069999999999999E-4</v>
      </c>
      <c r="I221">
        <v>7</v>
      </c>
      <c r="J221">
        <v>200</v>
      </c>
      <c r="K221" t="s">
        <v>973</v>
      </c>
    </row>
    <row r="222" spans="1:11" x14ac:dyDescent="0.2">
      <c r="A222" t="s">
        <v>19</v>
      </c>
      <c r="B222" t="s">
        <v>974</v>
      </c>
      <c r="C222" t="s">
        <v>975</v>
      </c>
      <c r="D222" t="s">
        <v>22</v>
      </c>
      <c r="E222" s="1">
        <v>4.6809999999999997E-6</v>
      </c>
      <c r="F222" s="1">
        <v>1.5800000000000002E-2</v>
      </c>
      <c r="G222" s="1">
        <v>7.2479999999999997E-5</v>
      </c>
      <c r="H222" s="1">
        <v>6.3069999999999999E-4</v>
      </c>
      <c r="I222">
        <v>7</v>
      </c>
      <c r="J222">
        <v>200</v>
      </c>
      <c r="K222" t="s">
        <v>976</v>
      </c>
    </row>
    <row r="223" spans="1:11" x14ac:dyDescent="0.2">
      <c r="A223" t="s">
        <v>19</v>
      </c>
      <c r="B223" t="s">
        <v>977</v>
      </c>
      <c r="C223" t="s">
        <v>978</v>
      </c>
      <c r="D223" t="s">
        <v>22</v>
      </c>
      <c r="E223" s="1">
        <v>4.6809999999999997E-6</v>
      </c>
      <c r="F223" s="1">
        <v>1.5800000000000002E-2</v>
      </c>
      <c r="G223" s="1">
        <v>7.2479999999999997E-5</v>
      </c>
      <c r="H223" s="1">
        <v>6.3069999999999999E-4</v>
      </c>
      <c r="I223">
        <v>7</v>
      </c>
      <c r="J223">
        <v>200</v>
      </c>
      <c r="K223" t="s">
        <v>979</v>
      </c>
    </row>
    <row r="224" spans="1:11" x14ac:dyDescent="0.2">
      <c r="A224" t="s">
        <v>19</v>
      </c>
      <c r="B224" t="s">
        <v>980</v>
      </c>
      <c r="C224" t="s">
        <v>981</v>
      </c>
      <c r="D224" t="s">
        <v>22</v>
      </c>
      <c r="E224" s="1">
        <v>4.6809999999999997E-6</v>
      </c>
      <c r="F224" s="1">
        <v>1.5800000000000002E-2</v>
      </c>
      <c r="G224" s="1">
        <v>7.2479999999999997E-5</v>
      </c>
      <c r="H224" s="1">
        <v>6.3069999999999999E-4</v>
      </c>
      <c r="I224">
        <v>7</v>
      </c>
      <c r="J224">
        <v>200</v>
      </c>
      <c r="K224" t="s">
        <v>982</v>
      </c>
    </row>
    <row r="225" spans="1:11" x14ac:dyDescent="0.2">
      <c r="A225" t="s">
        <v>19</v>
      </c>
      <c r="B225" t="s">
        <v>983</v>
      </c>
      <c r="C225" t="s">
        <v>984</v>
      </c>
      <c r="D225" t="s">
        <v>22</v>
      </c>
      <c r="E225" s="1">
        <v>4.6809999999999997E-6</v>
      </c>
      <c r="F225" s="1">
        <v>1.5800000000000002E-2</v>
      </c>
      <c r="G225" s="1">
        <v>7.2479999999999997E-5</v>
      </c>
      <c r="H225" s="1">
        <v>6.3069999999999999E-4</v>
      </c>
      <c r="I225">
        <v>7</v>
      </c>
      <c r="J225">
        <v>200</v>
      </c>
      <c r="K225" t="s">
        <v>985</v>
      </c>
    </row>
    <row r="226" spans="1:11" x14ac:dyDescent="0.2">
      <c r="E226" s="1"/>
      <c r="F226" s="1"/>
      <c r="G226" s="1"/>
      <c r="H226" s="1"/>
    </row>
    <row r="227" spans="1:11" x14ac:dyDescent="0.2">
      <c r="A227" t="s">
        <v>325</v>
      </c>
      <c r="B227" t="s">
        <v>1244</v>
      </c>
      <c r="C227" t="s">
        <v>1245</v>
      </c>
      <c r="D227" t="s">
        <v>326</v>
      </c>
      <c r="E227" s="1">
        <v>1.5729999999999999E-10</v>
      </c>
      <c r="F227" s="1">
        <v>5.8829999999999998E-8</v>
      </c>
      <c r="G227" s="1">
        <v>1.9610000000000002E-8</v>
      </c>
      <c r="H227" s="1">
        <v>1.275E-7</v>
      </c>
      <c r="I227">
        <v>13</v>
      </c>
      <c r="J227">
        <v>367</v>
      </c>
      <c r="K227" t="s">
        <v>1246</v>
      </c>
    </row>
    <row r="228" spans="1:11" x14ac:dyDescent="0.2">
      <c r="A228" t="s">
        <v>325</v>
      </c>
      <c r="B228" t="s">
        <v>1249</v>
      </c>
      <c r="C228" t="s">
        <v>1250</v>
      </c>
      <c r="D228" t="s">
        <v>326</v>
      </c>
      <c r="E228" s="1">
        <v>2.3009999999999998E-9</v>
      </c>
      <c r="F228" s="1">
        <v>8.6049999999999996E-7</v>
      </c>
      <c r="G228" s="1">
        <v>1.434E-7</v>
      </c>
      <c r="H228" s="1">
        <v>9.3269999999999998E-7</v>
      </c>
      <c r="I228">
        <v>12</v>
      </c>
      <c r="J228">
        <v>370</v>
      </c>
      <c r="K228" t="s">
        <v>1251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1"/>
  <sheetViews>
    <sheetView workbookViewId="0">
      <selection activeCell="C35" sqref="C35"/>
    </sheetView>
  </sheetViews>
  <sheetFormatPr baseColWidth="10" defaultRowHeight="16" x14ac:dyDescent="0.2"/>
  <cols>
    <col min="1" max="1" width="28.83203125" customWidth="1"/>
    <col min="3" max="3" width="81.1640625" customWidth="1"/>
    <col min="7" max="7" width="14"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1269310</v>
      </c>
      <c r="C2" s="3" t="s">
        <v>345</v>
      </c>
      <c r="D2" t="s">
        <v>10</v>
      </c>
      <c r="E2" s="1">
        <v>3.1240000000000001E-6</v>
      </c>
      <c r="F2" s="1">
        <v>1.072E-3</v>
      </c>
      <c r="G2" s="1">
        <v>1.072E-3</v>
      </c>
      <c r="H2" s="1">
        <v>6.875E-3</v>
      </c>
      <c r="I2">
        <v>13</v>
      </c>
      <c r="J2">
        <v>763</v>
      </c>
      <c r="K2" t="s">
        <v>1362</v>
      </c>
      <c r="L2" s="3" t="s">
        <v>340</v>
      </c>
      <c r="M2">
        <v>13</v>
      </c>
    </row>
    <row r="3" spans="1:13" x14ac:dyDescent="0.2">
      <c r="A3" t="s">
        <v>8</v>
      </c>
      <c r="B3">
        <v>1269592</v>
      </c>
      <c r="C3" s="6" t="s">
        <v>1363</v>
      </c>
      <c r="D3" t="s">
        <v>10</v>
      </c>
      <c r="E3" s="1">
        <v>3.6350000000000003E-5</v>
      </c>
      <c r="F3" s="1">
        <v>1.247E-2</v>
      </c>
      <c r="G3" s="1">
        <v>6.234E-3</v>
      </c>
      <c r="H3" s="1">
        <v>0.04</v>
      </c>
      <c r="I3">
        <v>9</v>
      </c>
      <c r="J3">
        <v>446</v>
      </c>
      <c r="K3" t="s">
        <v>1364</v>
      </c>
      <c r="L3" s="4" t="s">
        <v>341</v>
      </c>
      <c r="M3">
        <v>0</v>
      </c>
    </row>
    <row r="4" spans="1:13" x14ac:dyDescent="0.2">
      <c r="A4" t="s">
        <v>8</v>
      </c>
      <c r="B4">
        <v>1269486</v>
      </c>
      <c r="C4" s="6" t="s">
        <v>1365</v>
      </c>
      <c r="D4" t="s">
        <v>10</v>
      </c>
      <c r="E4" s="1">
        <v>8.3289999999999997E-5</v>
      </c>
      <c r="F4" s="1">
        <v>2.8570000000000002E-2</v>
      </c>
      <c r="G4" s="1">
        <v>9.5230000000000002E-3</v>
      </c>
      <c r="H4" s="1">
        <v>6.1100000000000002E-2</v>
      </c>
      <c r="I4">
        <v>2</v>
      </c>
      <c r="J4">
        <v>4</v>
      </c>
      <c r="K4" t="s">
        <v>1366</v>
      </c>
      <c r="L4" s="5" t="s">
        <v>342</v>
      </c>
      <c r="M4">
        <v>0</v>
      </c>
    </row>
    <row r="5" spans="1:13" x14ac:dyDescent="0.2">
      <c r="E5" s="1"/>
      <c r="F5" s="1"/>
      <c r="G5" s="1"/>
      <c r="H5" s="1"/>
      <c r="L5" s="6" t="s">
        <v>343</v>
      </c>
      <c r="M5">
        <f>SUM(I3,I4)</f>
        <v>11</v>
      </c>
    </row>
    <row r="6" spans="1:13" x14ac:dyDescent="0.2">
      <c r="A6" t="s">
        <v>19</v>
      </c>
      <c r="B6" t="s">
        <v>467</v>
      </c>
      <c r="C6" t="s">
        <v>468</v>
      </c>
      <c r="D6" t="s">
        <v>22</v>
      </c>
      <c r="E6" s="1">
        <v>7.1570000000000001E-15</v>
      </c>
      <c r="F6" s="1">
        <v>2.2470000000000001E-11</v>
      </c>
      <c r="G6" s="1">
        <v>2.2470000000000001E-11</v>
      </c>
      <c r="H6" s="1">
        <v>1.939E-10</v>
      </c>
      <c r="I6">
        <v>12</v>
      </c>
      <c r="J6">
        <v>167</v>
      </c>
      <c r="K6" t="s">
        <v>1368</v>
      </c>
      <c r="L6" s="7" t="s">
        <v>344</v>
      </c>
      <c r="M6">
        <v>0</v>
      </c>
    </row>
    <row r="7" spans="1:13" x14ac:dyDescent="0.2">
      <c r="A7" t="s">
        <v>19</v>
      </c>
      <c r="B7" t="s">
        <v>935</v>
      </c>
      <c r="C7" t="s">
        <v>936</v>
      </c>
      <c r="D7" t="s">
        <v>22</v>
      </c>
      <c r="E7" s="1">
        <v>6.2829999999999996E-14</v>
      </c>
      <c r="F7" s="1">
        <v>1.9730000000000001E-10</v>
      </c>
      <c r="G7" s="1">
        <v>9.8639999999999995E-11</v>
      </c>
      <c r="H7" s="1">
        <v>8.5120000000000002E-10</v>
      </c>
      <c r="I7">
        <v>12</v>
      </c>
      <c r="J7">
        <v>200</v>
      </c>
      <c r="K7" t="s">
        <v>1369</v>
      </c>
    </row>
    <row r="8" spans="1:13" x14ac:dyDescent="0.2">
      <c r="A8" t="s">
        <v>19</v>
      </c>
      <c r="B8" t="s">
        <v>216</v>
      </c>
      <c r="C8" t="s">
        <v>217</v>
      </c>
      <c r="D8" t="s">
        <v>22</v>
      </c>
      <c r="E8" s="1">
        <v>5.6379999999999997E-11</v>
      </c>
      <c r="F8" s="1">
        <v>1.7700000000000001E-7</v>
      </c>
      <c r="G8" s="1">
        <v>4.4260000000000001E-8</v>
      </c>
      <c r="H8" s="1">
        <v>3.819E-7</v>
      </c>
      <c r="I8">
        <v>10</v>
      </c>
      <c r="J8">
        <v>200</v>
      </c>
      <c r="K8" t="s">
        <v>1370</v>
      </c>
    </row>
    <row r="9" spans="1:13" x14ac:dyDescent="0.2">
      <c r="A9" t="s">
        <v>19</v>
      </c>
      <c r="B9" t="s">
        <v>359</v>
      </c>
      <c r="C9" t="s">
        <v>360</v>
      </c>
      <c r="D9" t="s">
        <v>22</v>
      </c>
      <c r="E9" s="1">
        <v>5.6379999999999997E-11</v>
      </c>
      <c r="F9" s="1">
        <v>1.7700000000000001E-7</v>
      </c>
      <c r="G9" s="1">
        <v>4.4260000000000001E-8</v>
      </c>
      <c r="H9" s="1">
        <v>3.819E-7</v>
      </c>
      <c r="I9">
        <v>10</v>
      </c>
      <c r="J9">
        <v>200</v>
      </c>
      <c r="K9" t="s">
        <v>1371</v>
      </c>
    </row>
    <row r="10" spans="1:13" x14ac:dyDescent="0.2">
      <c r="A10" t="s">
        <v>19</v>
      </c>
      <c r="B10" t="s">
        <v>548</v>
      </c>
      <c r="C10" t="s">
        <v>549</v>
      </c>
      <c r="D10" t="s">
        <v>22</v>
      </c>
      <c r="E10" s="1">
        <v>3.5339999999999999E-10</v>
      </c>
      <c r="F10" s="1">
        <v>1.11E-6</v>
      </c>
      <c r="G10" s="1">
        <v>2.219E-7</v>
      </c>
      <c r="H10" s="1">
        <v>1.9149999999999999E-6</v>
      </c>
      <c r="I10">
        <v>9</v>
      </c>
      <c r="J10">
        <v>171</v>
      </c>
      <c r="K10" t="s">
        <v>1372</v>
      </c>
    </row>
    <row r="11" spans="1:13" x14ac:dyDescent="0.2">
      <c r="A11" t="s">
        <v>19</v>
      </c>
      <c r="B11" t="s">
        <v>1373</v>
      </c>
      <c r="C11" t="s">
        <v>1374</v>
      </c>
      <c r="D11" t="s">
        <v>22</v>
      </c>
      <c r="E11" s="1">
        <v>1.295E-9</v>
      </c>
      <c r="F11" s="1">
        <v>4.065E-6</v>
      </c>
      <c r="G11" s="1">
        <v>4.4410000000000001E-7</v>
      </c>
      <c r="H11" s="1">
        <v>3.8319999999999999E-6</v>
      </c>
      <c r="I11">
        <v>9</v>
      </c>
      <c r="J11">
        <v>198</v>
      </c>
      <c r="K11" t="s">
        <v>1375</v>
      </c>
    </row>
    <row r="12" spans="1:13" x14ac:dyDescent="0.2">
      <c r="A12" t="s">
        <v>19</v>
      </c>
      <c r="B12" t="s">
        <v>729</v>
      </c>
      <c r="C12" t="s">
        <v>730</v>
      </c>
      <c r="D12" t="s">
        <v>22</v>
      </c>
      <c r="E12" s="1">
        <v>1.353E-9</v>
      </c>
      <c r="F12" s="1">
        <v>4.2490000000000003E-6</v>
      </c>
      <c r="G12" s="1">
        <v>4.4410000000000001E-7</v>
      </c>
      <c r="H12" s="1">
        <v>3.8319999999999999E-6</v>
      </c>
      <c r="I12">
        <v>9</v>
      </c>
      <c r="J12">
        <v>199</v>
      </c>
      <c r="K12" t="s">
        <v>1376</v>
      </c>
    </row>
    <row r="13" spans="1:13" x14ac:dyDescent="0.2">
      <c r="A13" t="s">
        <v>19</v>
      </c>
      <c r="B13" t="s">
        <v>828</v>
      </c>
      <c r="C13" t="s">
        <v>829</v>
      </c>
      <c r="D13" t="s">
        <v>22</v>
      </c>
      <c r="E13" s="1">
        <v>1.4140000000000001E-9</v>
      </c>
      <c r="F13" s="1">
        <v>4.4410000000000003E-6</v>
      </c>
      <c r="G13" s="1">
        <v>4.4410000000000001E-7</v>
      </c>
      <c r="H13" s="1">
        <v>3.8319999999999999E-6</v>
      </c>
      <c r="I13">
        <v>9</v>
      </c>
      <c r="J13">
        <v>200</v>
      </c>
      <c r="K13" t="s">
        <v>1377</v>
      </c>
    </row>
    <row r="14" spans="1:13" x14ac:dyDescent="0.2">
      <c r="A14" t="s">
        <v>19</v>
      </c>
      <c r="B14" t="s">
        <v>1032</v>
      </c>
      <c r="C14" t="s">
        <v>1033</v>
      </c>
      <c r="D14" t="s">
        <v>22</v>
      </c>
      <c r="E14" s="1">
        <v>1.4140000000000001E-9</v>
      </c>
      <c r="F14" s="1">
        <v>4.4410000000000003E-6</v>
      </c>
      <c r="G14" s="1">
        <v>4.4410000000000001E-7</v>
      </c>
      <c r="H14" s="1">
        <v>3.8319999999999999E-6</v>
      </c>
      <c r="I14">
        <v>9</v>
      </c>
      <c r="J14">
        <v>200</v>
      </c>
      <c r="K14" t="s">
        <v>1378</v>
      </c>
    </row>
    <row r="15" spans="1:13" x14ac:dyDescent="0.2">
      <c r="A15" t="s">
        <v>19</v>
      </c>
      <c r="B15" t="s">
        <v>196</v>
      </c>
      <c r="C15" t="s">
        <v>197</v>
      </c>
      <c r="D15" t="s">
        <v>22</v>
      </c>
      <c r="E15" s="1">
        <v>1.4140000000000001E-9</v>
      </c>
      <c r="F15" s="1">
        <v>4.4410000000000003E-6</v>
      </c>
      <c r="G15" s="1">
        <v>4.4410000000000001E-7</v>
      </c>
      <c r="H15" s="1">
        <v>3.8319999999999999E-6</v>
      </c>
      <c r="I15">
        <v>9</v>
      </c>
      <c r="J15">
        <v>200</v>
      </c>
      <c r="K15" t="s">
        <v>1379</v>
      </c>
    </row>
    <row r="16" spans="1:13" x14ac:dyDescent="0.2">
      <c r="A16" t="s">
        <v>19</v>
      </c>
      <c r="B16" t="s">
        <v>681</v>
      </c>
      <c r="C16" t="s">
        <v>682</v>
      </c>
      <c r="D16" t="s">
        <v>22</v>
      </c>
      <c r="E16" s="1">
        <v>2.9959999999999998E-8</v>
      </c>
      <c r="F16" s="1">
        <v>9.4079999999999994E-5</v>
      </c>
      <c r="G16" s="1">
        <v>4.6580000000000001E-6</v>
      </c>
      <c r="H16" s="1">
        <v>4.019E-5</v>
      </c>
      <c r="I16">
        <v>8</v>
      </c>
      <c r="J16">
        <v>199</v>
      </c>
      <c r="K16" t="s">
        <v>1380</v>
      </c>
    </row>
    <row r="17" spans="1:11" x14ac:dyDescent="0.2">
      <c r="A17" t="s">
        <v>19</v>
      </c>
      <c r="B17" t="s">
        <v>103</v>
      </c>
      <c r="C17" t="s">
        <v>104</v>
      </c>
      <c r="D17" t="s">
        <v>22</v>
      </c>
      <c r="E17" s="1">
        <v>2.9959999999999998E-8</v>
      </c>
      <c r="F17" s="1">
        <v>9.4079999999999994E-5</v>
      </c>
      <c r="G17" s="1">
        <v>4.6580000000000001E-6</v>
      </c>
      <c r="H17" s="1">
        <v>4.019E-5</v>
      </c>
      <c r="I17">
        <v>8</v>
      </c>
      <c r="J17">
        <v>199</v>
      </c>
      <c r="K17" t="s">
        <v>1381</v>
      </c>
    </row>
    <row r="18" spans="1:11" x14ac:dyDescent="0.2">
      <c r="A18" t="s">
        <v>19</v>
      </c>
      <c r="B18" t="s">
        <v>1382</v>
      </c>
      <c r="C18" t="s">
        <v>1383</v>
      </c>
      <c r="D18" t="s">
        <v>22</v>
      </c>
      <c r="E18" s="1">
        <v>3.1149999999999998E-8</v>
      </c>
      <c r="F18" s="1">
        <v>9.781E-5</v>
      </c>
      <c r="G18" s="1">
        <v>4.6580000000000001E-6</v>
      </c>
      <c r="H18" s="1">
        <v>4.019E-5</v>
      </c>
      <c r="I18">
        <v>8</v>
      </c>
      <c r="J18">
        <v>200</v>
      </c>
      <c r="K18" t="s">
        <v>1384</v>
      </c>
    </row>
    <row r="19" spans="1:11" x14ac:dyDescent="0.2">
      <c r="A19" t="s">
        <v>19</v>
      </c>
      <c r="B19" t="s">
        <v>362</v>
      </c>
      <c r="C19" t="s">
        <v>363</v>
      </c>
      <c r="D19" t="s">
        <v>22</v>
      </c>
      <c r="E19" s="1">
        <v>3.1149999999999998E-8</v>
      </c>
      <c r="F19" s="1">
        <v>9.781E-5</v>
      </c>
      <c r="G19" s="1">
        <v>4.6580000000000001E-6</v>
      </c>
      <c r="H19" s="1">
        <v>4.019E-5</v>
      </c>
      <c r="I19">
        <v>8</v>
      </c>
      <c r="J19">
        <v>200</v>
      </c>
      <c r="K19" t="s">
        <v>1385</v>
      </c>
    </row>
    <row r="20" spans="1:11" x14ac:dyDescent="0.2">
      <c r="A20" t="s">
        <v>19</v>
      </c>
      <c r="B20" t="s">
        <v>1386</v>
      </c>
      <c r="C20" t="s">
        <v>1387</v>
      </c>
      <c r="D20" t="s">
        <v>22</v>
      </c>
      <c r="E20" s="1">
        <v>3.1149999999999998E-8</v>
      </c>
      <c r="F20" s="1">
        <v>9.781E-5</v>
      </c>
      <c r="G20" s="1">
        <v>4.6580000000000001E-6</v>
      </c>
      <c r="H20" s="1">
        <v>4.019E-5</v>
      </c>
      <c r="I20">
        <v>8</v>
      </c>
      <c r="J20">
        <v>200</v>
      </c>
      <c r="K20" t="s">
        <v>1388</v>
      </c>
    </row>
    <row r="21" spans="1:11" x14ac:dyDescent="0.2">
      <c r="A21" t="s">
        <v>19</v>
      </c>
      <c r="B21" t="s">
        <v>473</v>
      </c>
      <c r="C21" t="s">
        <v>474</v>
      </c>
      <c r="D21" t="s">
        <v>22</v>
      </c>
      <c r="E21" s="1">
        <v>3.1149999999999998E-8</v>
      </c>
      <c r="F21" s="1">
        <v>9.781E-5</v>
      </c>
      <c r="G21" s="1">
        <v>4.6580000000000001E-6</v>
      </c>
      <c r="H21" s="1">
        <v>4.019E-5</v>
      </c>
      <c r="I21">
        <v>8</v>
      </c>
      <c r="J21">
        <v>200</v>
      </c>
      <c r="K21" t="s">
        <v>1389</v>
      </c>
    </row>
    <row r="22" spans="1:11" x14ac:dyDescent="0.2">
      <c r="A22" t="s">
        <v>19</v>
      </c>
      <c r="B22" t="s">
        <v>380</v>
      </c>
      <c r="C22" t="s">
        <v>381</v>
      </c>
      <c r="D22" t="s">
        <v>22</v>
      </c>
      <c r="E22" s="1">
        <v>3.1149999999999998E-8</v>
      </c>
      <c r="F22" s="1">
        <v>9.781E-5</v>
      </c>
      <c r="G22" s="1">
        <v>4.6580000000000001E-6</v>
      </c>
      <c r="H22" s="1">
        <v>4.019E-5</v>
      </c>
      <c r="I22">
        <v>8</v>
      </c>
      <c r="J22">
        <v>200</v>
      </c>
      <c r="K22" t="s">
        <v>1390</v>
      </c>
    </row>
    <row r="23" spans="1:11" x14ac:dyDescent="0.2">
      <c r="A23" t="s">
        <v>19</v>
      </c>
      <c r="B23" t="s">
        <v>747</v>
      </c>
      <c r="C23" t="s">
        <v>748</v>
      </c>
      <c r="D23" t="s">
        <v>22</v>
      </c>
      <c r="E23" s="1">
        <v>3.1149999999999998E-8</v>
      </c>
      <c r="F23" s="1">
        <v>9.781E-5</v>
      </c>
      <c r="G23" s="1">
        <v>4.6580000000000001E-6</v>
      </c>
      <c r="H23" s="1">
        <v>4.019E-5</v>
      </c>
      <c r="I23">
        <v>8</v>
      </c>
      <c r="J23">
        <v>200</v>
      </c>
      <c r="K23" t="s">
        <v>1391</v>
      </c>
    </row>
    <row r="24" spans="1:11" x14ac:dyDescent="0.2">
      <c r="A24" t="s">
        <v>19</v>
      </c>
      <c r="B24" t="s">
        <v>368</v>
      </c>
      <c r="C24" t="s">
        <v>369</v>
      </c>
      <c r="D24" t="s">
        <v>22</v>
      </c>
      <c r="E24" s="1">
        <v>3.1149999999999998E-8</v>
      </c>
      <c r="F24" s="1">
        <v>9.781E-5</v>
      </c>
      <c r="G24" s="1">
        <v>4.6580000000000001E-6</v>
      </c>
      <c r="H24" s="1">
        <v>4.019E-5</v>
      </c>
      <c r="I24">
        <v>8</v>
      </c>
      <c r="J24">
        <v>200</v>
      </c>
      <c r="K24" t="s">
        <v>1390</v>
      </c>
    </row>
    <row r="25" spans="1:11" x14ac:dyDescent="0.2">
      <c r="A25" t="s">
        <v>19</v>
      </c>
      <c r="B25" t="s">
        <v>49</v>
      </c>
      <c r="C25" t="s">
        <v>50</v>
      </c>
      <c r="D25" t="s">
        <v>22</v>
      </c>
      <c r="E25" s="1">
        <v>3.1149999999999998E-8</v>
      </c>
      <c r="F25" s="1">
        <v>9.781E-5</v>
      </c>
      <c r="G25" s="1">
        <v>4.6580000000000001E-6</v>
      </c>
      <c r="H25" s="1">
        <v>4.019E-5</v>
      </c>
      <c r="I25">
        <v>8</v>
      </c>
      <c r="J25">
        <v>200</v>
      </c>
      <c r="K25" t="s">
        <v>1392</v>
      </c>
    </row>
    <row r="26" spans="1:11" x14ac:dyDescent="0.2">
      <c r="A26" t="s">
        <v>19</v>
      </c>
      <c r="B26" t="s">
        <v>383</v>
      </c>
      <c r="C26" t="s">
        <v>384</v>
      </c>
      <c r="D26" t="s">
        <v>22</v>
      </c>
      <c r="E26" s="1">
        <v>3.1149999999999998E-8</v>
      </c>
      <c r="F26" s="1">
        <v>9.781E-5</v>
      </c>
      <c r="G26" s="1">
        <v>4.6580000000000001E-6</v>
      </c>
      <c r="H26" s="1">
        <v>4.019E-5</v>
      </c>
      <c r="I26">
        <v>8</v>
      </c>
      <c r="J26">
        <v>200</v>
      </c>
      <c r="K26" t="s">
        <v>1393</v>
      </c>
    </row>
    <row r="27" spans="1:11" x14ac:dyDescent="0.2">
      <c r="A27" t="s">
        <v>19</v>
      </c>
      <c r="B27" t="s">
        <v>663</v>
      </c>
      <c r="C27" t="s">
        <v>664</v>
      </c>
      <c r="D27" t="s">
        <v>22</v>
      </c>
      <c r="E27" s="1">
        <v>1.829E-7</v>
      </c>
      <c r="F27" s="1">
        <v>5.7430000000000003E-4</v>
      </c>
      <c r="G27" s="1">
        <v>2.6100000000000001E-5</v>
      </c>
      <c r="H27" s="1">
        <v>2.253E-4</v>
      </c>
      <c r="I27">
        <v>7</v>
      </c>
      <c r="J27">
        <v>168</v>
      </c>
      <c r="K27" t="s">
        <v>1394</v>
      </c>
    </row>
    <row r="28" spans="1:11" x14ac:dyDescent="0.2">
      <c r="A28" t="s">
        <v>19</v>
      </c>
      <c r="B28" t="s">
        <v>1395</v>
      </c>
      <c r="C28" t="s">
        <v>1396</v>
      </c>
      <c r="D28" t="s">
        <v>22</v>
      </c>
      <c r="E28" s="1">
        <v>2.4139999999999998E-7</v>
      </c>
      <c r="F28" s="1">
        <v>7.5799999999999999E-4</v>
      </c>
      <c r="G28" s="1">
        <v>3.2830000000000002E-5</v>
      </c>
      <c r="H28" s="1">
        <v>2.833E-4</v>
      </c>
      <c r="I28">
        <v>7</v>
      </c>
      <c r="J28">
        <v>175</v>
      </c>
      <c r="K28" t="s">
        <v>1397</v>
      </c>
    </row>
    <row r="29" spans="1:11" x14ac:dyDescent="0.2">
      <c r="A29" t="s">
        <v>19</v>
      </c>
      <c r="B29" t="s">
        <v>1398</v>
      </c>
      <c r="C29" t="s">
        <v>1399</v>
      </c>
      <c r="D29" t="s">
        <v>22</v>
      </c>
      <c r="E29" s="1">
        <v>2.509E-7</v>
      </c>
      <c r="F29" s="1">
        <v>7.8790000000000002E-4</v>
      </c>
      <c r="G29" s="1">
        <v>3.2830000000000002E-5</v>
      </c>
      <c r="H29" s="1">
        <v>2.833E-4</v>
      </c>
      <c r="I29">
        <v>7</v>
      </c>
      <c r="J29">
        <v>176</v>
      </c>
      <c r="K29" t="s">
        <v>1400</v>
      </c>
    </row>
    <row r="30" spans="1:11" x14ac:dyDescent="0.2">
      <c r="A30" t="s">
        <v>19</v>
      </c>
      <c r="B30" t="s">
        <v>1401</v>
      </c>
      <c r="C30" t="s">
        <v>1402</v>
      </c>
      <c r="D30" t="s">
        <v>22</v>
      </c>
      <c r="E30" s="1">
        <v>5.9540000000000005E-7</v>
      </c>
      <c r="F30" s="1">
        <v>1.869E-3</v>
      </c>
      <c r="G30" s="1">
        <v>4.6740000000000003E-5</v>
      </c>
      <c r="H30" s="1">
        <v>4.0329999999999999E-4</v>
      </c>
      <c r="I30">
        <v>7</v>
      </c>
      <c r="J30">
        <v>200</v>
      </c>
      <c r="K30" t="s">
        <v>1403</v>
      </c>
    </row>
    <row r="31" spans="1:11" x14ac:dyDescent="0.2">
      <c r="A31" t="s">
        <v>19</v>
      </c>
      <c r="B31" t="s">
        <v>451</v>
      </c>
      <c r="C31" t="s">
        <v>452</v>
      </c>
      <c r="D31" t="s">
        <v>22</v>
      </c>
      <c r="E31" s="1">
        <v>5.9540000000000005E-7</v>
      </c>
      <c r="F31" s="1">
        <v>1.869E-3</v>
      </c>
      <c r="G31" s="1">
        <v>4.6740000000000003E-5</v>
      </c>
      <c r="H31" s="1">
        <v>4.0329999999999999E-4</v>
      </c>
      <c r="I31">
        <v>7</v>
      </c>
      <c r="J31">
        <v>200</v>
      </c>
      <c r="K31" t="s">
        <v>1404</v>
      </c>
    </row>
    <row r="32" spans="1:11" x14ac:dyDescent="0.2">
      <c r="A32" t="s">
        <v>19</v>
      </c>
      <c r="B32" t="s">
        <v>527</v>
      </c>
      <c r="C32" t="s">
        <v>528</v>
      </c>
      <c r="D32" t="s">
        <v>22</v>
      </c>
      <c r="E32" s="1">
        <v>5.9540000000000005E-7</v>
      </c>
      <c r="F32" s="1">
        <v>1.869E-3</v>
      </c>
      <c r="G32" s="1">
        <v>4.6740000000000003E-5</v>
      </c>
      <c r="H32" s="1">
        <v>4.0329999999999999E-4</v>
      </c>
      <c r="I32">
        <v>7</v>
      </c>
      <c r="J32">
        <v>200</v>
      </c>
      <c r="K32" t="s">
        <v>1405</v>
      </c>
    </row>
    <row r="33" spans="1:11" x14ac:dyDescent="0.2">
      <c r="A33" t="s">
        <v>19</v>
      </c>
      <c r="B33" t="s">
        <v>1406</v>
      </c>
      <c r="C33" t="s">
        <v>1407</v>
      </c>
      <c r="D33" t="s">
        <v>22</v>
      </c>
      <c r="E33" s="1">
        <v>5.9540000000000005E-7</v>
      </c>
      <c r="F33" s="1">
        <v>1.869E-3</v>
      </c>
      <c r="G33" s="1">
        <v>4.6740000000000003E-5</v>
      </c>
      <c r="H33" s="1">
        <v>4.0329999999999999E-4</v>
      </c>
      <c r="I33">
        <v>7</v>
      </c>
      <c r="J33">
        <v>200</v>
      </c>
      <c r="K33" t="s">
        <v>1408</v>
      </c>
    </row>
    <row r="34" spans="1:11" x14ac:dyDescent="0.2">
      <c r="A34" t="s">
        <v>19</v>
      </c>
      <c r="B34" t="s">
        <v>533</v>
      </c>
      <c r="C34" t="s">
        <v>534</v>
      </c>
      <c r="D34" t="s">
        <v>22</v>
      </c>
      <c r="E34" s="1">
        <v>5.9540000000000005E-7</v>
      </c>
      <c r="F34" s="1">
        <v>1.869E-3</v>
      </c>
      <c r="G34" s="1">
        <v>4.6740000000000003E-5</v>
      </c>
      <c r="H34" s="1">
        <v>4.0329999999999999E-4</v>
      </c>
      <c r="I34">
        <v>7</v>
      </c>
      <c r="J34">
        <v>200</v>
      </c>
      <c r="K34" t="s">
        <v>1409</v>
      </c>
    </row>
    <row r="35" spans="1:11" x14ac:dyDescent="0.2">
      <c r="A35" t="s">
        <v>19</v>
      </c>
      <c r="B35" t="s">
        <v>1410</v>
      </c>
      <c r="C35" t="s">
        <v>1411</v>
      </c>
      <c r="D35" t="s">
        <v>22</v>
      </c>
      <c r="E35" s="1">
        <v>5.9540000000000005E-7</v>
      </c>
      <c r="F35" s="1">
        <v>1.869E-3</v>
      </c>
      <c r="G35" s="1">
        <v>4.6740000000000003E-5</v>
      </c>
      <c r="H35" s="1">
        <v>4.0329999999999999E-4</v>
      </c>
      <c r="I35">
        <v>7</v>
      </c>
      <c r="J35">
        <v>200</v>
      </c>
      <c r="K35" t="s">
        <v>1412</v>
      </c>
    </row>
    <row r="36" spans="1:11" x14ac:dyDescent="0.2">
      <c r="A36" t="s">
        <v>19</v>
      </c>
      <c r="B36" t="s">
        <v>1413</v>
      </c>
      <c r="C36" t="s">
        <v>1414</v>
      </c>
      <c r="D36" t="s">
        <v>22</v>
      </c>
      <c r="E36" s="1">
        <v>5.9540000000000005E-7</v>
      </c>
      <c r="F36" s="1">
        <v>1.869E-3</v>
      </c>
      <c r="G36" s="1">
        <v>4.6740000000000003E-5</v>
      </c>
      <c r="H36" s="1">
        <v>4.0329999999999999E-4</v>
      </c>
      <c r="I36">
        <v>7</v>
      </c>
      <c r="J36">
        <v>200</v>
      </c>
      <c r="K36" t="s">
        <v>1415</v>
      </c>
    </row>
    <row r="37" spans="1:11" x14ac:dyDescent="0.2">
      <c r="A37" t="s">
        <v>19</v>
      </c>
      <c r="B37" t="s">
        <v>1416</v>
      </c>
      <c r="C37" t="s">
        <v>1417</v>
      </c>
      <c r="D37" t="s">
        <v>22</v>
      </c>
      <c r="E37" s="1">
        <v>5.9540000000000005E-7</v>
      </c>
      <c r="F37" s="1">
        <v>1.869E-3</v>
      </c>
      <c r="G37" s="1">
        <v>4.6740000000000003E-5</v>
      </c>
      <c r="H37" s="1">
        <v>4.0329999999999999E-4</v>
      </c>
      <c r="I37">
        <v>7</v>
      </c>
      <c r="J37">
        <v>200</v>
      </c>
      <c r="K37" t="s">
        <v>1418</v>
      </c>
    </row>
    <row r="38" spans="1:11" x14ac:dyDescent="0.2">
      <c r="A38" t="s">
        <v>19</v>
      </c>
      <c r="B38" t="s">
        <v>135</v>
      </c>
      <c r="C38" t="s">
        <v>136</v>
      </c>
      <c r="D38" t="s">
        <v>22</v>
      </c>
      <c r="E38" s="1">
        <v>5.9540000000000005E-7</v>
      </c>
      <c r="F38" s="1">
        <v>1.869E-3</v>
      </c>
      <c r="G38" s="1">
        <v>4.6740000000000003E-5</v>
      </c>
      <c r="H38" s="1">
        <v>4.0329999999999999E-4</v>
      </c>
      <c r="I38">
        <v>7</v>
      </c>
      <c r="J38">
        <v>200</v>
      </c>
      <c r="K38" t="s">
        <v>1419</v>
      </c>
    </row>
    <row r="39" spans="1:11" x14ac:dyDescent="0.2">
      <c r="A39" t="s">
        <v>19</v>
      </c>
      <c r="B39" t="s">
        <v>608</v>
      </c>
      <c r="C39" t="s">
        <v>609</v>
      </c>
      <c r="D39" t="s">
        <v>22</v>
      </c>
      <c r="E39" s="1">
        <v>5.9540000000000005E-7</v>
      </c>
      <c r="F39" s="1">
        <v>1.869E-3</v>
      </c>
      <c r="G39" s="1">
        <v>4.6740000000000003E-5</v>
      </c>
      <c r="H39" s="1">
        <v>4.0329999999999999E-4</v>
      </c>
      <c r="I39">
        <v>7</v>
      </c>
      <c r="J39">
        <v>200</v>
      </c>
      <c r="K39" t="s">
        <v>1420</v>
      </c>
    </row>
    <row r="40" spans="1:11" x14ac:dyDescent="0.2">
      <c r="A40" t="s">
        <v>19</v>
      </c>
      <c r="B40" t="s">
        <v>1421</v>
      </c>
      <c r="C40" t="s">
        <v>1422</v>
      </c>
      <c r="D40" t="s">
        <v>22</v>
      </c>
      <c r="E40" s="1">
        <v>5.9540000000000005E-7</v>
      </c>
      <c r="F40" s="1">
        <v>1.869E-3</v>
      </c>
      <c r="G40" s="1">
        <v>4.6740000000000003E-5</v>
      </c>
      <c r="H40" s="1">
        <v>4.0329999999999999E-4</v>
      </c>
      <c r="I40">
        <v>7</v>
      </c>
      <c r="J40">
        <v>200</v>
      </c>
      <c r="K40" t="s">
        <v>1423</v>
      </c>
    </row>
    <row r="41" spans="1:11" x14ac:dyDescent="0.2">
      <c r="A41" t="s">
        <v>19</v>
      </c>
      <c r="B41" t="s">
        <v>1195</v>
      </c>
      <c r="C41" t="s">
        <v>1196</v>
      </c>
      <c r="D41" t="s">
        <v>22</v>
      </c>
      <c r="E41" s="1">
        <v>5.9540000000000005E-7</v>
      </c>
      <c r="F41" s="1">
        <v>1.869E-3</v>
      </c>
      <c r="G41" s="1">
        <v>4.6740000000000003E-5</v>
      </c>
      <c r="H41" s="1">
        <v>4.0329999999999999E-4</v>
      </c>
      <c r="I41">
        <v>7</v>
      </c>
      <c r="J41">
        <v>200</v>
      </c>
      <c r="K41" t="s">
        <v>1424</v>
      </c>
    </row>
    <row r="42" spans="1:11" x14ac:dyDescent="0.2">
      <c r="A42" t="s">
        <v>19</v>
      </c>
      <c r="B42" t="s">
        <v>1425</v>
      </c>
      <c r="C42" t="s">
        <v>1426</v>
      </c>
      <c r="D42" t="s">
        <v>22</v>
      </c>
      <c r="E42" s="1">
        <v>5.9540000000000005E-7</v>
      </c>
      <c r="F42" s="1">
        <v>1.869E-3</v>
      </c>
      <c r="G42" s="1">
        <v>4.6740000000000003E-5</v>
      </c>
      <c r="H42" s="1">
        <v>4.0329999999999999E-4</v>
      </c>
      <c r="I42">
        <v>7</v>
      </c>
      <c r="J42">
        <v>200</v>
      </c>
      <c r="K42" t="s">
        <v>1427</v>
      </c>
    </row>
    <row r="43" spans="1:11" x14ac:dyDescent="0.2">
      <c r="A43" t="s">
        <v>19</v>
      </c>
      <c r="B43" t="s">
        <v>1428</v>
      </c>
      <c r="C43" t="s">
        <v>1429</v>
      </c>
      <c r="D43" t="s">
        <v>22</v>
      </c>
      <c r="E43" s="1">
        <v>5.9540000000000005E-7</v>
      </c>
      <c r="F43" s="1">
        <v>1.869E-3</v>
      </c>
      <c r="G43" s="1">
        <v>4.6740000000000003E-5</v>
      </c>
      <c r="H43" s="1">
        <v>4.0329999999999999E-4</v>
      </c>
      <c r="I43">
        <v>7</v>
      </c>
      <c r="J43">
        <v>200</v>
      </c>
      <c r="K43" t="s">
        <v>1430</v>
      </c>
    </row>
    <row r="44" spans="1:11" x14ac:dyDescent="0.2">
      <c r="A44" t="s">
        <v>19</v>
      </c>
      <c r="B44" t="s">
        <v>1431</v>
      </c>
      <c r="C44" t="s">
        <v>1432</v>
      </c>
      <c r="D44" t="s">
        <v>22</v>
      </c>
      <c r="E44" s="1">
        <v>5.9540000000000005E-7</v>
      </c>
      <c r="F44" s="1">
        <v>1.869E-3</v>
      </c>
      <c r="G44" s="1">
        <v>4.6740000000000003E-5</v>
      </c>
      <c r="H44" s="1">
        <v>4.0329999999999999E-4</v>
      </c>
      <c r="I44">
        <v>7</v>
      </c>
      <c r="J44">
        <v>200</v>
      </c>
      <c r="K44" t="s">
        <v>1433</v>
      </c>
    </row>
    <row r="45" spans="1:11" x14ac:dyDescent="0.2">
      <c r="A45" t="s">
        <v>19</v>
      </c>
      <c r="B45" t="s">
        <v>399</v>
      </c>
      <c r="C45" t="s">
        <v>400</v>
      </c>
      <c r="D45" t="s">
        <v>22</v>
      </c>
      <c r="E45" s="1">
        <v>5.9540000000000005E-7</v>
      </c>
      <c r="F45" s="1">
        <v>1.869E-3</v>
      </c>
      <c r="G45" s="1">
        <v>4.6740000000000003E-5</v>
      </c>
      <c r="H45" s="1">
        <v>4.0329999999999999E-4</v>
      </c>
      <c r="I45">
        <v>7</v>
      </c>
      <c r="J45">
        <v>200</v>
      </c>
      <c r="K45" t="s">
        <v>1434</v>
      </c>
    </row>
    <row r="46" spans="1:11" x14ac:dyDescent="0.2">
      <c r="E46" s="1"/>
      <c r="F46" s="1"/>
      <c r="G46" s="1"/>
      <c r="H46" s="1"/>
    </row>
    <row r="47" spans="1:11" x14ac:dyDescent="0.2">
      <c r="A47" t="s">
        <v>325</v>
      </c>
      <c r="B47" t="s">
        <v>1276</v>
      </c>
      <c r="C47" t="s">
        <v>1277</v>
      </c>
      <c r="D47" t="s">
        <v>326</v>
      </c>
      <c r="E47" s="1">
        <v>5.4760000000000001E-13</v>
      </c>
      <c r="F47" s="1">
        <v>2.3659999999999999E-10</v>
      </c>
      <c r="G47" s="1">
        <v>1.075E-11</v>
      </c>
      <c r="H47" s="1">
        <v>7.147E-11</v>
      </c>
      <c r="I47">
        <v>14</v>
      </c>
      <c r="J47">
        <v>408</v>
      </c>
      <c r="K47" t="s">
        <v>1627</v>
      </c>
    </row>
    <row r="48" spans="1:11" x14ac:dyDescent="0.2">
      <c r="A48" t="s">
        <v>325</v>
      </c>
      <c r="B48" t="s">
        <v>1302</v>
      </c>
      <c r="C48" t="s">
        <v>1303</v>
      </c>
      <c r="D48" t="s">
        <v>326</v>
      </c>
      <c r="E48" s="1">
        <v>1.2129999999999999E-11</v>
      </c>
      <c r="F48" s="1">
        <v>5.2410000000000004E-9</v>
      </c>
      <c r="G48" s="1">
        <v>1.8070000000000001E-10</v>
      </c>
      <c r="H48" s="1">
        <v>1.2010000000000001E-9</v>
      </c>
      <c r="I48">
        <v>13</v>
      </c>
      <c r="J48">
        <v>413</v>
      </c>
      <c r="K48" t="s">
        <v>1638</v>
      </c>
    </row>
    <row r="49" spans="1:11" x14ac:dyDescent="0.2">
      <c r="A49" t="s">
        <v>325</v>
      </c>
      <c r="B49" t="s">
        <v>332</v>
      </c>
      <c r="C49" t="s">
        <v>333</v>
      </c>
      <c r="D49" t="s">
        <v>326</v>
      </c>
      <c r="E49" s="1">
        <v>2.3939999999999998E-9</v>
      </c>
      <c r="F49" s="1">
        <v>1.034E-6</v>
      </c>
      <c r="G49" s="1">
        <v>1.5910000000000002E-8</v>
      </c>
      <c r="H49" s="1">
        <v>1.0579999999999999E-7</v>
      </c>
      <c r="I49">
        <v>11</v>
      </c>
      <c r="J49">
        <v>402</v>
      </c>
      <c r="K49" t="s">
        <v>1669</v>
      </c>
    </row>
    <row r="50" spans="1:11" x14ac:dyDescent="0.2">
      <c r="A50" t="s">
        <v>325</v>
      </c>
      <c r="B50" t="s">
        <v>1698</v>
      </c>
      <c r="C50" t="s">
        <v>1699</v>
      </c>
      <c r="D50" t="s">
        <v>326</v>
      </c>
      <c r="E50" s="1">
        <v>3.2320000000000001E-8</v>
      </c>
      <c r="F50" s="1">
        <v>1.396E-5</v>
      </c>
      <c r="G50" s="1">
        <v>1.4399999999999999E-7</v>
      </c>
      <c r="H50" s="1">
        <v>9.568000000000001E-7</v>
      </c>
      <c r="I50">
        <v>10</v>
      </c>
      <c r="J50">
        <v>400</v>
      </c>
      <c r="K50" t="s">
        <v>1700</v>
      </c>
    </row>
    <row r="51" spans="1:11" x14ac:dyDescent="0.2">
      <c r="A51" t="s">
        <v>325</v>
      </c>
      <c r="B51" t="s">
        <v>1278</v>
      </c>
      <c r="C51" t="s">
        <v>1279</v>
      </c>
      <c r="D51" t="s">
        <v>326</v>
      </c>
      <c r="E51" s="1">
        <v>5.5559999999999998E-6</v>
      </c>
      <c r="F51" s="1">
        <v>2.3999999999999998E-3</v>
      </c>
      <c r="G51" s="1">
        <v>1.464E-5</v>
      </c>
      <c r="H51" s="1">
        <v>9.7289999999999999E-5</v>
      </c>
      <c r="I51">
        <v>8</v>
      </c>
      <c r="J51">
        <v>411</v>
      </c>
      <c r="K51" t="s">
        <v>1767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9"/>
  <sheetViews>
    <sheetView workbookViewId="0">
      <selection activeCell="T284" sqref="T284"/>
    </sheetView>
  </sheetViews>
  <sheetFormatPr baseColWidth="10" defaultRowHeight="16" x14ac:dyDescent="0.2"/>
  <cols>
    <col min="3" max="3" width="93.3320312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1470923</v>
      </c>
      <c r="C2" s="3" t="s">
        <v>357</v>
      </c>
      <c r="D2" t="s">
        <v>10</v>
      </c>
      <c r="E2" s="1">
        <v>1.7819999999999999E-7</v>
      </c>
      <c r="F2" s="1">
        <v>8.5530000000000003E-5</v>
      </c>
      <c r="G2" s="1">
        <v>4.905E-5</v>
      </c>
      <c r="H2" s="1">
        <v>3.3119999999999997E-4</v>
      </c>
      <c r="I2">
        <v>11</v>
      </c>
      <c r="J2">
        <v>114</v>
      </c>
      <c r="K2" t="s">
        <v>1871</v>
      </c>
      <c r="L2" s="3" t="s">
        <v>340</v>
      </c>
      <c r="M2">
        <f>SUM(I2:I9)</f>
        <v>97</v>
      </c>
    </row>
    <row r="3" spans="1:13" x14ac:dyDescent="0.2">
      <c r="A3" t="s">
        <v>8</v>
      </c>
      <c r="B3">
        <v>1457780</v>
      </c>
      <c r="C3" s="3" t="s">
        <v>1872</v>
      </c>
      <c r="D3" t="s">
        <v>10</v>
      </c>
      <c r="E3" s="1">
        <v>2.044E-7</v>
      </c>
      <c r="F3" s="1">
        <v>9.8090000000000004E-5</v>
      </c>
      <c r="G3" s="1">
        <v>4.905E-5</v>
      </c>
      <c r="H3" s="1">
        <v>3.3119999999999997E-4</v>
      </c>
      <c r="I3">
        <v>22</v>
      </c>
      <c r="J3">
        <v>492</v>
      </c>
      <c r="K3" t="s">
        <v>1873</v>
      </c>
      <c r="L3" s="4" t="s">
        <v>341</v>
      </c>
      <c r="M3">
        <v>0</v>
      </c>
    </row>
    <row r="4" spans="1:13" x14ac:dyDescent="0.2">
      <c r="A4" t="s">
        <v>8</v>
      </c>
      <c r="B4">
        <v>1269310</v>
      </c>
      <c r="C4" s="3" t="s">
        <v>345</v>
      </c>
      <c r="D4" t="s">
        <v>10</v>
      </c>
      <c r="E4" s="1">
        <v>8.2470000000000002E-7</v>
      </c>
      <c r="F4" s="1">
        <v>3.9589999999999997E-4</v>
      </c>
      <c r="G4" s="1">
        <v>1.3200000000000001E-4</v>
      </c>
      <c r="H4" s="1">
        <v>8.9099999999999997E-4</v>
      </c>
      <c r="I4">
        <v>27</v>
      </c>
      <c r="J4">
        <v>763</v>
      </c>
      <c r="K4" t="s">
        <v>1874</v>
      </c>
      <c r="L4" s="5" t="s">
        <v>342</v>
      </c>
      <c r="M4">
        <v>0</v>
      </c>
    </row>
    <row r="5" spans="1:13" x14ac:dyDescent="0.2">
      <c r="A5" t="s">
        <v>8</v>
      </c>
      <c r="B5">
        <v>1470924</v>
      </c>
      <c r="C5" s="3" t="s">
        <v>353</v>
      </c>
      <c r="D5" t="s">
        <v>10</v>
      </c>
      <c r="E5" s="1">
        <v>2.3410000000000001E-6</v>
      </c>
      <c r="F5" s="1">
        <v>1.124E-3</v>
      </c>
      <c r="G5" s="1">
        <v>2.809E-4</v>
      </c>
      <c r="H5" s="1">
        <v>1.897E-3</v>
      </c>
      <c r="I5">
        <v>7</v>
      </c>
      <c r="J5">
        <v>49</v>
      </c>
      <c r="K5" t="s">
        <v>1875</v>
      </c>
      <c r="L5" s="6" t="s">
        <v>343</v>
      </c>
      <c r="M5">
        <f>SUM(R3,R4)</f>
        <v>0</v>
      </c>
    </row>
    <row r="6" spans="1:13" x14ac:dyDescent="0.2">
      <c r="A6" t="s">
        <v>8</v>
      </c>
      <c r="B6">
        <v>1269315</v>
      </c>
      <c r="C6" s="3" t="s">
        <v>358</v>
      </c>
      <c r="D6" t="s">
        <v>10</v>
      </c>
      <c r="E6" s="1">
        <v>2.1529999999999999E-5</v>
      </c>
      <c r="F6" s="1">
        <v>1.0330000000000001E-2</v>
      </c>
      <c r="G6" s="1">
        <v>1.635E-3</v>
      </c>
      <c r="H6" s="1">
        <v>1.1039999999999999E-2</v>
      </c>
      <c r="I6">
        <v>4</v>
      </c>
      <c r="J6">
        <v>14</v>
      </c>
      <c r="K6" t="s">
        <v>1876</v>
      </c>
      <c r="L6" s="7" t="s">
        <v>344</v>
      </c>
      <c r="M6">
        <v>0</v>
      </c>
    </row>
    <row r="7" spans="1:13" x14ac:dyDescent="0.2">
      <c r="A7" t="s">
        <v>8</v>
      </c>
      <c r="B7">
        <v>1269314</v>
      </c>
      <c r="C7" s="3" t="s">
        <v>351</v>
      </c>
      <c r="D7" t="s">
        <v>10</v>
      </c>
      <c r="E7" s="1">
        <v>2.27E-5</v>
      </c>
      <c r="F7" s="1">
        <v>1.09E-2</v>
      </c>
      <c r="G7" s="1">
        <v>1.635E-3</v>
      </c>
      <c r="H7" s="1">
        <v>1.1039999999999999E-2</v>
      </c>
      <c r="I7">
        <v>8</v>
      </c>
      <c r="J7">
        <v>94</v>
      </c>
      <c r="K7" t="s">
        <v>1877</v>
      </c>
    </row>
    <row r="8" spans="1:13" x14ac:dyDescent="0.2">
      <c r="A8" t="s">
        <v>8</v>
      </c>
      <c r="B8">
        <v>1269312</v>
      </c>
      <c r="C8" s="3" t="s">
        <v>349</v>
      </c>
      <c r="D8" t="s">
        <v>10</v>
      </c>
      <c r="E8" s="1">
        <v>2.385E-5</v>
      </c>
      <c r="F8" s="1">
        <v>1.145E-2</v>
      </c>
      <c r="G8" s="1">
        <v>1.635E-3</v>
      </c>
      <c r="H8" s="1">
        <v>1.1039999999999999E-2</v>
      </c>
      <c r="I8">
        <v>7</v>
      </c>
      <c r="J8">
        <v>69</v>
      </c>
      <c r="K8" t="s">
        <v>1878</v>
      </c>
    </row>
    <row r="9" spans="1:13" x14ac:dyDescent="0.2">
      <c r="A9" t="s">
        <v>8</v>
      </c>
      <c r="B9">
        <v>1269311</v>
      </c>
      <c r="C9" s="3" t="s">
        <v>347</v>
      </c>
      <c r="D9" t="s">
        <v>10</v>
      </c>
      <c r="E9" s="1">
        <v>4.676E-5</v>
      </c>
      <c r="F9" s="1">
        <v>2.2440000000000002E-2</v>
      </c>
      <c r="G9" s="1">
        <v>2.8050000000000002E-3</v>
      </c>
      <c r="H9" s="1">
        <v>1.8939999999999999E-2</v>
      </c>
      <c r="I9">
        <v>11</v>
      </c>
      <c r="J9">
        <v>202</v>
      </c>
      <c r="K9" t="s">
        <v>1879</v>
      </c>
    </row>
    <row r="10" spans="1:13" x14ac:dyDescent="0.2">
      <c r="E10" s="1"/>
      <c r="F10" s="1"/>
      <c r="G10" s="1"/>
      <c r="H10" s="1"/>
    </row>
    <row r="11" spans="1:13" x14ac:dyDescent="0.2">
      <c r="A11" t="s">
        <v>19</v>
      </c>
      <c r="B11" t="s">
        <v>464</v>
      </c>
      <c r="C11" t="s">
        <v>465</v>
      </c>
      <c r="D11" t="s">
        <v>22</v>
      </c>
      <c r="E11" s="1">
        <v>1.2720000000000001E-22</v>
      </c>
      <c r="F11" s="1">
        <v>5.7520000000000003E-19</v>
      </c>
      <c r="G11" s="1">
        <v>5.7520000000000003E-19</v>
      </c>
      <c r="H11" s="1">
        <v>5.1730000000000001E-18</v>
      </c>
      <c r="I11">
        <v>25</v>
      </c>
      <c r="J11">
        <v>200</v>
      </c>
      <c r="K11" t="s">
        <v>1880</v>
      </c>
    </row>
    <row r="12" spans="1:13" x14ac:dyDescent="0.2">
      <c r="A12" t="s">
        <v>19</v>
      </c>
      <c r="B12" t="s">
        <v>524</v>
      </c>
      <c r="C12" t="s">
        <v>525</v>
      </c>
      <c r="D12" t="s">
        <v>22</v>
      </c>
      <c r="E12" s="1">
        <v>4.7809999999999997E-20</v>
      </c>
      <c r="F12" s="1">
        <v>2.161E-16</v>
      </c>
      <c r="G12" s="1">
        <v>1.081E-16</v>
      </c>
      <c r="H12" s="1">
        <v>9.7200000000000002E-16</v>
      </c>
      <c r="I12">
        <v>23</v>
      </c>
      <c r="J12">
        <v>200</v>
      </c>
      <c r="K12" t="s">
        <v>1881</v>
      </c>
    </row>
    <row r="13" spans="1:13" x14ac:dyDescent="0.2">
      <c r="A13" t="s">
        <v>19</v>
      </c>
      <c r="B13" t="s">
        <v>763</v>
      </c>
      <c r="C13" t="s">
        <v>764</v>
      </c>
      <c r="D13" t="s">
        <v>22</v>
      </c>
      <c r="E13" s="1">
        <v>1.4470000000000001E-17</v>
      </c>
      <c r="F13" s="1">
        <v>6.542E-14</v>
      </c>
      <c r="G13" s="1">
        <v>2.1810000000000001E-14</v>
      </c>
      <c r="H13" s="1">
        <v>1.9609999999999999E-13</v>
      </c>
      <c r="I13">
        <v>21</v>
      </c>
      <c r="J13">
        <v>200</v>
      </c>
      <c r="K13" t="s">
        <v>1882</v>
      </c>
    </row>
    <row r="14" spans="1:13" x14ac:dyDescent="0.2">
      <c r="A14" t="s">
        <v>19</v>
      </c>
      <c r="B14" t="s">
        <v>424</v>
      </c>
      <c r="C14" t="s">
        <v>425</v>
      </c>
      <c r="D14" t="s">
        <v>22</v>
      </c>
      <c r="E14" s="1">
        <v>2.3100000000000001E-16</v>
      </c>
      <c r="F14" s="1">
        <v>1.0450000000000001E-12</v>
      </c>
      <c r="G14" s="1">
        <v>2.089E-13</v>
      </c>
      <c r="H14" s="1">
        <v>1.879E-12</v>
      </c>
      <c r="I14">
        <v>20</v>
      </c>
      <c r="J14">
        <v>200</v>
      </c>
      <c r="K14" t="s">
        <v>1883</v>
      </c>
    </row>
    <row r="15" spans="1:13" x14ac:dyDescent="0.2">
      <c r="A15" t="s">
        <v>19</v>
      </c>
      <c r="B15" t="s">
        <v>359</v>
      </c>
      <c r="C15" t="s">
        <v>360</v>
      </c>
      <c r="D15" t="s">
        <v>22</v>
      </c>
      <c r="E15" s="1">
        <v>2.3100000000000001E-16</v>
      </c>
      <c r="F15" s="1">
        <v>1.0450000000000001E-12</v>
      </c>
      <c r="G15" s="1">
        <v>2.089E-13</v>
      </c>
      <c r="H15" s="1">
        <v>1.879E-12</v>
      </c>
      <c r="I15">
        <v>20</v>
      </c>
      <c r="J15">
        <v>200</v>
      </c>
      <c r="K15" t="s">
        <v>1884</v>
      </c>
    </row>
    <row r="16" spans="1:13" x14ac:dyDescent="0.2">
      <c r="A16" t="s">
        <v>19</v>
      </c>
      <c r="B16" t="s">
        <v>769</v>
      </c>
      <c r="C16" t="s">
        <v>770</v>
      </c>
      <c r="D16" t="s">
        <v>22</v>
      </c>
      <c r="E16" s="1">
        <v>3.4749999999999999E-15</v>
      </c>
      <c r="F16" s="1">
        <v>1.571E-11</v>
      </c>
      <c r="G16" s="1">
        <v>2.618E-12</v>
      </c>
      <c r="H16" s="1">
        <v>2.3549999999999999E-11</v>
      </c>
      <c r="I16">
        <v>19</v>
      </c>
      <c r="J16">
        <v>200</v>
      </c>
      <c r="K16" t="s">
        <v>1885</v>
      </c>
    </row>
    <row r="17" spans="1:11" x14ac:dyDescent="0.2">
      <c r="A17" t="s">
        <v>19</v>
      </c>
      <c r="B17" t="s">
        <v>1054</v>
      </c>
      <c r="C17" t="s">
        <v>1055</v>
      </c>
      <c r="D17" t="s">
        <v>22</v>
      </c>
      <c r="E17" s="1">
        <v>2.9929999999999998E-14</v>
      </c>
      <c r="F17" s="1">
        <v>1.3529999999999999E-10</v>
      </c>
      <c r="G17" s="1">
        <v>1.8700000000000001E-11</v>
      </c>
      <c r="H17" s="1">
        <v>1.682E-10</v>
      </c>
      <c r="I17">
        <v>17</v>
      </c>
      <c r="J17">
        <v>166</v>
      </c>
      <c r="K17" t="s">
        <v>1886</v>
      </c>
    </row>
    <row r="18" spans="1:11" x14ac:dyDescent="0.2">
      <c r="A18" t="s">
        <v>19</v>
      </c>
      <c r="B18" t="s">
        <v>467</v>
      </c>
      <c r="C18" t="s">
        <v>468</v>
      </c>
      <c r="D18" t="s">
        <v>22</v>
      </c>
      <c r="E18" s="1">
        <v>3.3090000000000001E-14</v>
      </c>
      <c r="F18" s="1">
        <v>1.4960000000000001E-10</v>
      </c>
      <c r="G18" s="1">
        <v>1.8700000000000001E-11</v>
      </c>
      <c r="H18" s="1">
        <v>1.682E-10</v>
      </c>
      <c r="I18">
        <v>17</v>
      </c>
      <c r="J18">
        <v>167</v>
      </c>
      <c r="K18" t="s">
        <v>1887</v>
      </c>
    </row>
    <row r="19" spans="1:11" x14ac:dyDescent="0.2">
      <c r="A19" t="s">
        <v>19</v>
      </c>
      <c r="B19" t="s">
        <v>578</v>
      </c>
      <c r="C19" t="s">
        <v>579</v>
      </c>
      <c r="D19" t="s">
        <v>22</v>
      </c>
      <c r="E19" s="1">
        <v>4.4530000000000001E-14</v>
      </c>
      <c r="F19" s="1">
        <v>2.0129999999999999E-10</v>
      </c>
      <c r="G19" s="1">
        <v>2.2369999999999999E-11</v>
      </c>
      <c r="H19" s="1">
        <v>2.0119999999999999E-10</v>
      </c>
      <c r="I19">
        <v>17</v>
      </c>
      <c r="J19">
        <v>170</v>
      </c>
      <c r="K19" t="s">
        <v>1888</v>
      </c>
    </row>
    <row r="20" spans="1:11" x14ac:dyDescent="0.2">
      <c r="A20" t="s">
        <v>19</v>
      </c>
      <c r="B20" t="s">
        <v>1002</v>
      </c>
      <c r="C20" t="s">
        <v>1003</v>
      </c>
      <c r="D20" t="s">
        <v>22</v>
      </c>
      <c r="E20" s="1">
        <v>5.9899999999999997E-13</v>
      </c>
      <c r="F20" s="1">
        <v>2.7080000000000002E-9</v>
      </c>
      <c r="G20" s="1">
        <v>2.0989999999999999E-10</v>
      </c>
      <c r="H20" s="1">
        <v>1.8880000000000001E-9</v>
      </c>
      <c r="I20">
        <v>17</v>
      </c>
      <c r="J20">
        <v>199</v>
      </c>
      <c r="K20" t="s">
        <v>1889</v>
      </c>
    </row>
    <row r="21" spans="1:11" x14ac:dyDescent="0.2">
      <c r="A21" t="s">
        <v>19</v>
      </c>
      <c r="B21" t="s">
        <v>284</v>
      </c>
      <c r="C21" t="s">
        <v>285</v>
      </c>
      <c r="D21" t="s">
        <v>22</v>
      </c>
      <c r="E21" s="1">
        <v>6.5010000000000003E-13</v>
      </c>
      <c r="F21" s="1">
        <v>2.9389999999999999E-9</v>
      </c>
      <c r="G21" s="1">
        <v>2.0989999999999999E-10</v>
      </c>
      <c r="H21" s="1">
        <v>1.8880000000000001E-9</v>
      </c>
      <c r="I21">
        <v>17</v>
      </c>
      <c r="J21">
        <v>200</v>
      </c>
      <c r="K21" t="s">
        <v>1890</v>
      </c>
    </row>
    <row r="22" spans="1:11" x14ac:dyDescent="0.2">
      <c r="A22" t="s">
        <v>19</v>
      </c>
      <c r="B22" t="s">
        <v>1891</v>
      </c>
      <c r="C22" t="s">
        <v>1892</v>
      </c>
      <c r="D22" t="s">
        <v>22</v>
      </c>
      <c r="E22" s="1">
        <v>6.5010000000000003E-13</v>
      </c>
      <c r="F22" s="1">
        <v>2.9389999999999999E-9</v>
      </c>
      <c r="G22" s="1">
        <v>2.0989999999999999E-10</v>
      </c>
      <c r="H22" s="1">
        <v>1.8880000000000001E-9</v>
      </c>
      <c r="I22">
        <v>17</v>
      </c>
      <c r="J22">
        <v>200</v>
      </c>
      <c r="K22" t="s">
        <v>1893</v>
      </c>
    </row>
    <row r="23" spans="1:11" x14ac:dyDescent="0.2">
      <c r="A23" t="s">
        <v>19</v>
      </c>
      <c r="B23" t="s">
        <v>1894</v>
      </c>
      <c r="C23" t="s">
        <v>1895</v>
      </c>
      <c r="D23" t="s">
        <v>22</v>
      </c>
      <c r="E23" s="1">
        <v>6.5010000000000003E-13</v>
      </c>
      <c r="F23" s="1">
        <v>2.9389999999999999E-9</v>
      </c>
      <c r="G23" s="1">
        <v>2.0989999999999999E-10</v>
      </c>
      <c r="H23" s="1">
        <v>1.8880000000000001E-9</v>
      </c>
      <c r="I23">
        <v>17</v>
      </c>
      <c r="J23">
        <v>200</v>
      </c>
      <c r="K23" t="s">
        <v>1896</v>
      </c>
    </row>
    <row r="24" spans="1:11" x14ac:dyDescent="0.2">
      <c r="A24" t="s">
        <v>19</v>
      </c>
      <c r="B24" t="s">
        <v>399</v>
      </c>
      <c r="C24" t="s">
        <v>400</v>
      </c>
      <c r="D24" t="s">
        <v>22</v>
      </c>
      <c r="E24" s="1">
        <v>6.5010000000000003E-13</v>
      </c>
      <c r="F24" s="1">
        <v>2.9389999999999999E-9</v>
      </c>
      <c r="G24" s="1">
        <v>2.0989999999999999E-10</v>
      </c>
      <c r="H24" s="1">
        <v>1.8880000000000001E-9</v>
      </c>
      <c r="I24">
        <v>17</v>
      </c>
      <c r="J24">
        <v>200</v>
      </c>
      <c r="K24" t="s">
        <v>1897</v>
      </c>
    </row>
    <row r="25" spans="1:11" x14ac:dyDescent="0.2">
      <c r="A25" t="s">
        <v>19</v>
      </c>
      <c r="B25" t="s">
        <v>623</v>
      </c>
      <c r="C25" t="s">
        <v>624</v>
      </c>
      <c r="D25" t="s">
        <v>22</v>
      </c>
      <c r="E25" s="1">
        <v>9.4520000000000005E-13</v>
      </c>
      <c r="F25" s="1">
        <v>4.2729999999999996E-9</v>
      </c>
      <c r="G25" s="1">
        <v>2.8490000000000002E-10</v>
      </c>
      <c r="H25" s="1">
        <v>2.562E-9</v>
      </c>
      <c r="I25">
        <v>16</v>
      </c>
      <c r="J25">
        <v>174</v>
      </c>
      <c r="K25" t="s">
        <v>1898</v>
      </c>
    </row>
    <row r="26" spans="1:11" x14ac:dyDescent="0.2">
      <c r="A26" t="s">
        <v>19</v>
      </c>
      <c r="B26" t="s">
        <v>488</v>
      </c>
      <c r="C26" t="s">
        <v>489</v>
      </c>
      <c r="D26" t="s">
        <v>22</v>
      </c>
      <c r="E26" s="1">
        <v>8.0419999999999999E-12</v>
      </c>
      <c r="F26" s="1">
        <v>3.6360000000000003E-8</v>
      </c>
      <c r="G26" s="1">
        <v>1.7309999999999999E-9</v>
      </c>
      <c r="H26" s="1">
        <v>1.557E-8</v>
      </c>
      <c r="I26">
        <v>16</v>
      </c>
      <c r="J26">
        <v>200</v>
      </c>
      <c r="K26" t="s">
        <v>1899</v>
      </c>
    </row>
    <row r="27" spans="1:11" x14ac:dyDescent="0.2">
      <c r="A27" t="s">
        <v>19</v>
      </c>
      <c r="B27" t="s">
        <v>1539</v>
      </c>
      <c r="C27" t="s">
        <v>1540</v>
      </c>
      <c r="D27" t="s">
        <v>22</v>
      </c>
      <c r="E27" s="1">
        <v>8.0419999999999999E-12</v>
      </c>
      <c r="F27" s="1">
        <v>3.6360000000000003E-8</v>
      </c>
      <c r="G27" s="1">
        <v>1.7309999999999999E-9</v>
      </c>
      <c r="H27" s="1">
        <v>1.557E-8</v>
      </c>
      <c r="I27">
        <v>16</v>
      </c>
      <c r="J27">
        <v>200</v>
      </c>
      <c r="K27" t="s">
        <v>1900</v>
      </c>
    </row>
    <row r="28" spans="1:11" x14ac:dyDescent="0.2">
      <c r="A28" t="s">
        <v>19</v>
      </c>
      <c r="B28" t="s">
        <v>1218</v>
      </c>
      <c r="C28" t="s">
        <v>1219</v>
      </c>
      <c r="D28" t="s">
        <v>22</v>
      </c>
      <c r="E28" s="1">
        <v>8.0419999999999999E-12</v>
      </c>
      <c r="F28" s="1">
        <v>3.6360000000000003E-8</v>
      </c>
      <c r="G28" s="1">
        <v>1.7309999999999999E-9</v>
      </c>
      <c r="H28" s="1">
        <v>1.557E-8</v>
      </c>
      <c r="I28">
        <v>16</v>
      </c>
      <c r="J28">
        <v>200</v>
      </c>
      <c r="K28" t="s">
        <v>1901</v>
      </c>
    </row>
    <row r="29" spans="1:11" x14ac:dyDescent="0.2">
      <c r="A29" t="s">
        <v>19</v>
      </c>
      <c r="B29" t="s">
        <v>1222</v>
      </c>
      <c r="C29" t="s">
        <v>1223</v>
      </c>
      <c r="D29" t="s">
        <v>22</v>
      </c>
      <c r="E29" s="1">
        <v>8.0419999999999999E-12</v>
      </c>
      <c r="F29" s="1">
        <v>3.6360000000000003E-8</v>
      </c>
      <c r="G29" s="1">
        <v>1.7309999999999999E-9</v>
      </c>
      <c r="H29" s="1">
        <v>1.557E-8</v>
      </c>
      <c r="I29">
        <v>16</v>
      </c>
      <c r="J29">
        <v>200</v>
      </c>
      <c r="K29" t="s">
        <v>1902</v>
      </c>
    </row>
    <row r="30" spans="1:11" x14ac:dyDescent="0.2">
      <c r="A30" t="s">
        <v>19</v>
      </c>
      <c r="B30" t="s">
        <v>617</v>
      </c>
      <c r="C30" t="s">
        <v>618</v>
      </c>
      <c r="D30" t="s">
        <v>22</v>
      </c>
      <c r="E30" s="1">
        <v>8.0419999999999999E-12</v>
      </c>
      <c r="F30" s="1">
        <v>3.6360000000000003E-8</v>
      </c>
      <c r="G30" s="1">
        <v>1.7309999999999999E-9</v>
      </c>
      <c r="H30" s="1">
        <v>1.557E-8</v>
      </c>
      <c r="I30">
        <v>16</v>
      </c>
      <c r="J30">
        <v>200</v>
      </c>
      <c r="K30" t="s">
        <v>1903</v>
      </c>
    </row>
    <row r="31" spans="1:11" x14ac:dyDescent="0.2">
      <c r="A31" t="s">
        <v>19</v>
      </c>
      <c r="B31" t="s">
        <v>1595</v>
      </c>
      <c r="C31" t="s">
        <v>1596</v>
      </c>
      <c r="D31" t="s">
        <v>22</v>
      </c>
      <c r="E31" s="1">
        <v>8.0419999999999999E-12</v>
      </c>
      <c r="F31" s="1">
        <v>3.6360000000000003E-8</v>
      </c>
      <c r="G31" s="1">
        <v>1.7309999999999999E-9</v>
      </c>
      <c r="H31" s="1">
        <v>1.557E-8</v>
      </c>
      <c r="I31">
        <v>16</v>
      </c>
      <c r="J31">
        <v>200</v>
      </c>
      <c r="K31" t="s">
        <v>1904</v>
      </c>
    </row>
    <row r="32" spans="1:11" x14ac:dyDescent="0.2">
      <c r="A32" t="s">
        <v>19</v>
      </c>
      <c r="B32" t="s">
        <v>1905</v>
      </c>
      <c r="C32" t="s">
        <v>1906</v>
      </c>
      <c r="D32" t="s">
        <v>22</v>
      </c>
      <c r="E32" s="1">
        <v>2.0639999999999999E-11</v>
      </c>
      <c r="F32" s="1">
        <v>9.3320000000000004E-8</v>
      </c>
      <c r="G32" s="1">
        <v>4.242E-9</v>
      </c>
      <c r="H32" s="1">
        <v>3.8150000000000001E-8</v>
      </c>
      <c r="I32">
        <v>15</v>
      </c>
      <c r="J32">
        <v>180</v>
      </c>
      <c r="K32" t="s">
        <v>1907</v>
      </c>
    </row>
    <row r="33" spans="1:11" x14ac:dyDescent="0.2">
      <c r="A33" t="s">
        <v>19</v>
      </c>
      <c r="B33" t="s">
        <v>1908</v>
      </c>
      <c r="C33" t="s">
        <v>1909</v>
      </c>
      <c r="D33" t="s">
        <v>22</v>
      </c>
      <c r="E33" s="1">
        <v>6.0169999999999997E-11</v>
      </c>
      <c r="F33" s="1">
        <v>2.72E-7</v>
      </c>
      <c r="G33" s="1">
        <v>1.0740000000000001E-8</v>
      </c>
      <c r="H33" s="1">
        <v>9.6610000000000003E-8</v>
      </c>
      <c r="I33">
        <v>15</v>
      </c>
      <c r="J33">
        <v>194</v>
      </c>
      <c r="K33" t="s">
        <v>1910</v>
      </c>
    </row>
    <row r="34" spans="1:11" x14ac:dyDescent="0.2">
      <c r="A34" t="s">
        <v>19</v>
      </c>
      <c r="B34" t="s">
        <v>1911</v>
      </c>
      <c r="C34" t="s">
        <v>1912</v>
      </c>
      <c r="D34" t="s">
        <v>22</v>
      </c>
      <c r="E34" s="1">
        <v>8.6320000000000005E-11</v>
      </c>
      <c r="F34" s="1">
        <v>3.9029999999999999E-7</v>
      </c>
      <c r="G34" s="1">
        <v>1.0740000000000001E-8</v>
      </c>
      <c r="H34" s="1">
        <v>9.6610000000000003E-8</v>
      </c>
      <c r="I34">
        <v>15</v>
      </c>
      <c r="J34">
        <v>199</v>
      </c>
      <c r="K34" t="s">
        <v>1913</v>
      </c>
    </row>
    <row r="35" spans="1:11" x14ac:dyDescent="0.2">
      <c r="A35" t="s">
        <v>19</v>
      </c>
      <c r="B35" t="s">
        <v>521</v>
      </c>
      <c r="C35" t="s">
        <v>522</v>
      </c>
      <c r="D35" t="s">
        <v>22</v>
      </c>
      <c r="E35" s="1">
        <v>8.6320000000000005E-11</v>
      </c>
      <c r="F35" s="1">
        <v>3.9029999999999999E-7</v>
      </c>
      <c r="G35" s="1">
        <v>1.0740000000000001E-8</v>
      </c>
      <c r="H35" s="1">
        <v>9.6610000000000003E-8</v>
      </c>
      <c r="I35">
        <v>15</v>
      </c>
      <c r="J35">
        <v>199</v>
      </c>
      <c r="K35" t="s">
        <v>1914</v>
      </c>
    </row>
    <row r="36" spans="1:11" x14ac:dyDescent="0.2">
      <c r="A36" t="s">
        <v>19</v>
      </c>
      <c r="B36" t="s">
        <v>1915</v>
      </c>
      <c r="C36" t="s">
        <v>1916</v>
      </c>
      <c r="D36" t="s">
        <v>22</v>
      </c>
      <c r="E36" s="1">
        <v>9.0990000000000001E-11</v>
      </c>
      <c r="F36" s="1">
        <v>4.1139999999999999E-7</v>
      </c>
      <c r="G36" s="1">
        <v>1.0740000000000001E-8</v>
      </c>
      <c r="H36" s="1">
        <v>9.6610000000000003E-8</v>
      </c>
      <c r="I36">
        <v>14</v>
      </c>
      <c r="J36">
        <v>167</v>
      </c>
      <c r="K36" t="s">
        <v>1917</v>
      </c>
    </row>
    <row r="37" spans="1:11" x14ac:dyDescent="0.2">
      <c r="A37" t="s">
        <v>19</v>
      </c>
      <c r="B37" t="s">
        <v>563</v>
      </c>
      <c r="C37" t="s">
        <v>564</v>
      </c>
      <c r="D37" t="s">
        <v>22</v>
      </c>
      <c r="E37" s="1">
        <v>9.2670000000000002E-11</v>
      </c>
      <c r="F37" s="1">
        <v>4.1890000000000003E-7</v>
      </c>
      <c r="G37" s="1">
        <v>1.0740000000000001E-8</v>
      </c>
      <c r="H37" s="1">
        <v>9.6610000000000003E-8</v>
      </c>
      <c r="I37">
        <v>15</v>
      </c>
      <c r="J37">
        <v>200</v>
      </c>
      <c r="K37" t="s">
        <v>1918</v>
      </c>
    </row>
    <row r="38" spans="1:11" x14ac:dyDescent="0.2">
      <c r="A38" t="s">
        <v>19</v>
      </c>
      <c r="B38" t="s">
        <v>1156</v>
      </c>
      <c r="C38" t="s">
        <v>1157</v>
      </c>
      <c r="D38" t="s">
        <v>22</v>
      </c>
      <c r="E38" s="1">
        <v>9.2670000000000002E-11</v>
      </c>
      <c r="F38" s="1">
        <v>4.1890000000000003E-7</v>
      </c>
      <c r="G38" s="1">
        <v>1.0740000000000001E-8</v>
      </c>
      <c r="H38" s="1">
        <v>9.6610000000000003E-8</v>
      </c>
      <c r="I38">
        <v>15</v>
      </c>
      <c r="J38">
        <v>200</v>
      </c>
      <c r="K38" t="s">
        <v>1919</v>
      </c>
    </row>
    <row r="39" spans="1:11" x14ac:dyDescent="0.2">
      <c r="A39" t="s">
        <v>19</v>
      </c>
      <c r="B39" t="s">
        <v>1413</v>
      </c>
      <c r="C39" t="s">
        <v>1414</v>
      </c>
      <c r="D39" t="s">
        <v>22</v>
      </c>
      <c r="E39" s="1">
        <v>9.2670000000000002E-11</v>
      </c>
      <c r="F39" s="1">
        <v>4.1890000000000003E-7</v>
      </c>
      <c r="G39" s="1">
        <v>1.0740000000000001E-8</v>
      </c>
      <c r="H39" s="1">
        <v>9.6610000000000003E-8</v>
      </c>
      <c r="I39">
        <v>15</v>
      </c>
      <c r="J39">
        <v>200</v>
      </c>
      <c r="K39" t="s">
        <v>1920</v>
      </c>
    </row>
    <row r="40" spans="1:11" x14ac:dyDescent="0.2">
      <c r="A40" t="s">
        <v>19</v>
      </c>
      <c r="B40" t="s">
        <v>1022</v>
      </c>
      <c r="C40" t="s">
        <v>1023</v>
      </c>
      <c r="D40" t="s">
        <v>22</v>
      </c>
      <c r="E40" s="1">
        <v>9.2670000000000002E-11</v>
      </c>
      <c r="F40" s="1">
        <v>4.1890000000000003E-7</v>
      </c>
      <c r="G40" s="1">
        <v>1.0740000000000001E-8</v>
      </c>
      <c r="H40" s="1">
        <v>9.6610000000000003E-8</v>
      </c>
      <c r="I40">
        <v>15</v>
      </c>
      <c r="J40">
        <v>200</v>
      </c>
      <c r="K40" t="s">
        <v>1921</v>
      </c>
    </row>
    <row r="41" spans="1:11" x14ac:dyDescent="0.2">
      <c r="A41" t="s">
        <v>19</v>
      </c>
      <c r="B41" t="s">
        <v>1447</v>
      </c>
      <c r="C41" t="s">
        <v>1411</v>
      </c>
      <c r="D41" t="s">
        <v>22</v>
      </c>
      <c r="E41" s="1">
        <v>9.2670000000000002E-11</v>
      </c>
      <c r="F41" s="1">
        <v>4.1890000000000003E-7</v>
      </c>
      <c r="G41" s="1">
        <v>1.0740000000000001E-8</v>
      </c>
      <c r="H41" s="1">
        <v>9.6610000000000003E-8</v>
      </c>
      <c r="I41">
        <v>15</v>
      </c>
      <c r="J41">
        <v>200</v>
      </c>
      <c r="K41" t="s">
        <v>1922</v>
      </c>
    </row>
    <row r="42" spans="1:11" x14ac:dyDescent="0.2">
      <c r="A42" t="s">
        <v>19</v>
      </c>
      <c r="B42" t="s">
        <v>1541</v>
      </c>
      <c r="C42" t="s">
        <v>1542</v>
      </c>
      <c r="D42" t="s">
        <v>22</v>
      </c>
      <c r="E42" s="1">
        <v>9.2670000000000002E-11</v>
      </c>
      <c r="F42" s="1">
        <v>4.1890000000000003E-7</v>
      </c>
      <c r="G42" s="1">
        <v>1.0740000000000001E-8</v>
      </c>
      <c r="H42" s="1">
        <v>9.6610000000000003E-8</v>
      </c>
      <c r="I42">
        <v>15</v>
      </c>
      <c r="J42">
        <v>200</v>
      </c>
      <c r="K42" t="s">
        <v>1922</v>
      </c>
    </row>
    <row r="43" spans="1:11" x14ac:dyDescent="0.2">
      <c r="A43" t="s">
        <v>19</v>
      </c>
      <c r="B43" t="s">
        <v>436</v>
      </c>
      <c r="C43" t="s">
        <v>437</v>
      </c>
      <c r="D43" t="s">
        <v>22</v>
      </c>
      <c r="E43" s="1">
        <v>9.2670000000000002E-11</v>
      </c>
      <c r="F43" s="1">
        <v>4.1890000000000003E-7</v>
      </c>
      <c r="G43" s="1">
        <v>1.0740000000000001E-8</v>
      </c>
      <c r="H43" s="1">
        <v>9.6610000000000003E-8</v>
      </c>
      <c r="I43">
        <v>15</v>
      </c>
      <c r="J43">
        <v>200</v>
      </c>
      <c r="K43" t="s">
        <v>1923</v>
      </c>
    </row>
    <row r="44" spans="1:11" x14ac:dyDescent="0.2">
      <c r="A44" t="s">
        <v>19</v>
      </c>
      <c r="B44" t="s">
        <v>454</v>
      </c>
      <c r="C44" t="s">
        <v>455</v>
      </c>
      <c r="D44" t="s">
        <v>22</v>
      </c>
      <c r="E44" s="1">
        <v>9.2670000000000002E-11</v>
      </c>
      <c r="F44" s="1">
        <v>4.1890000000000003E-7</v>
      </c>
      <c r="G44" s="1">
        <v>1.0740000000000001E-8</v>
      </c>
      <c r="H44" s="1">
        <v>9.6610000000000003E-8</v>
      </c>
      <c r="I44">
        <v>15</v>
      </c>
      <c r="J44">
        <v>200</v>
      </c>
      <c r="K44" t="s">
        <v>1924</v>
      </c>
    </row>
    <row r="45" spans="1:11" x14ac:dyDescent="0.2">
      <c r="A45" t="s">
        <v>19</v>
      </c>
      <c r="B45" t="s">
        <v>1553</v>
      </c>
      <c r="C45" t="s">
        <v>1554</v>
      </c>
      <c r="D45" t="s">
        <v>22</v>
      </c>
      <c r="E45" s="1">
        <v>9.2670000000000002E-11</v>
      </c>
      <c r="F45" s="1">
        <v>4.1890000000000003E-7</v>
      </c>
      <c r="G45" s="1">
        <v>1.0740000000000001E-8</v>
      </c>
      <c r="H45" s="1">
        <v>9.6610000000000003E-8</v>
      </c>
      <c r="I45">
        <v>15</v>
      </c>
      <c r="J45">
        <v>200</v>
      </c>
      <c r="K45" t="s">
        <v>1925</v>
      </c>
    </row>
    <row r="46" spans="1:11" x14ac:dyDescent="0.2">
      <c r="A46" t="s">
        <v>19</v>
      </c>
      <c r="B46" t="s">
        <v>1094</v>
      </c>
      <c r="C46" t="s">
        <v>1095</v>
      </c>
      <c r="D46" t="s">
        <v>22</v>
      </c>
      <c r="E46" s="1">
        <v>9.2670000000000002E-11</v>
      </c>
      <c r="F46" s="1">
        <v>4.1890000000000003E-7</v>
      </c>
      <c r="G46" s="1">
        <v>1.0740000000000001E-8</v>
      </c>
      <c r="H46" s="1">
        <v>9.6610000000000003E-8</v>
      </c>
      <c r="I46">
        <v>15</v>
      </c>
      <c r="J46">
        <v>200</v>
      </c>
      <c r="K46" t="s">
        <v>1926</v>
      </c>
    </row>
    <row r="47" spans="1:11" x14ac:dyDescent="0.2">
      <c r="A47" t="s">
        <v>19</v>
      </c>
      <c r="B47" t="s">
        <v>1201</v>
      </c>
      <c r="C47" t="s">
        <v>1202</v>
      </c>
      <c r="D47" t="s">
        <v>22</v>
      </c>
      <c r="E47" s="1">
        <v>9.2670000000000002E-11</v>
      </c>
      <c r="F47" s="1">
        <v>4.1890000000000003E-7</v>
      </c>
      <c r="G47" s="1">
        <v>1.0740000000000001E-8</v>
      </c>
      <c r="H47" s="1">
        <v>9.6610000000000003E-8</v>
      </c>
      <c r="I47">
        <v>15</v>
      </c>
      <c r="J47">
        <v>200</v>
      </c>
      <c r="K47" t="s">
        <v>1927</v>
      </c>
    </row>
    <row r="48" spans="1:11" x14ac:dyDescent="0.2">
      <c r="A48" t="s">
        <v>19</v>
      </c>
      <c r="B48" t="s">
        <v>383</v>
      </c>
      <c r="C48" t="s">
        <v>384</v>
      </c>
      <c r="D48" t="s">
        <v>22</v>
      </c>
      <c r="E48" s="1">
        <v>9.2670000000000002E-11</v>
      </c>
      <c r="F48" s="1">
        <v>4.1890000000000003E-7</v>
      </c>
      <c r="G48" s="1">
        <v>1.0740000000000001E-8</v>
      </c>
      <c r="H48" s="1">
        <v>9.6610000000000003E-8</v>
      </c>
      <c r="I48">
        <v>15</v>
      </c>
      <c r="J48">
        <v>200</v>
      </c>
      <c r="K48" t="s">
        <v>1928</v>
      </c>
    </row>
    <row r="49" spans="1:11" x14ac:dyDescent="0.2">
      <c r="A49" t="s">
        <v>19</v>
      </c>
      <c r="B49" t="s">
        <v>1232</v>
      </c>
      <c r="C49" t="s">
        <v>1233</v>
      </c>
      <c r="D49" t="s">
        <v>22</v>
      </c>
      <c r="E49" s="1">
        <v>9.2670000000000002E-11</v>
      </c>
      <c r="F49" s="1">
        <v>4.1890000000000003E-7</v>
      </c>
      <c r="G49" s="1">
        <v>1.0740000000000001E-8</v>
      </c>
      <c r="H49" s="1">
        <v>9.6610000000000003E-8</v>
      </c>
      <c r="I49">
        <v>15</v>
      </c>
      <c r="J49">
        <v>200</v>
      </c>
      <c r="K49" t="s">
        <v>1929</v>
      </c>
    </row>
    <row r="50" spans="1:11" x14ac:dyDescent="0.2">
      <c r="A50" t="s">
        <v>19</v>
      </c>
      <c r="B50" t="s">
        <v>512</v>
      </c>
      <c r="C50" t="s">
        <v>513</v>
      </c>
      <c r="D50" t="s">
        <v>22</v>
      </c>
      <c r="E50" s="1">
        <v>1.067E-10</v>
      </c>
      <c r="F50" s="1">
        <v>4.8250000000000004E-7</v>
      </c>
      <c r="G50" s="1">
        <v>1.206E-8</v>
      </c>
      <c r="H50" s="1">
        <v>1.085E-7</v>
      </c>
      <c r="I50">
        <v>14</v>
      </c>
      <c r="J50">
        <v>169</v>
      </c>
      <c r="K50" t="s">
        <v>1930</v>
      </c>
    </row>
    <row r="51" spans="1:11" x14ac:dyDescent="0.2">
      <c r="A51" t="s">
        <v>19</v>
      </c>
      <c r="B51" t="s">
        <v>1931</v>
      </c>
      <c r="C51" t="s">
        <v>1932</v>
      </c>
      <c r="D51" t="s">
        <v>22</v>
      </c>
      <c r="E51" s="1">
        <v>1.8340000000000001E-10</v>
      </c>
      <c r="F51" s="1">
        <v>8.2939999999999995E-7</v>
      </c>
      <c r="G51" s="1">
        <v>2.023E-8</v>
      </c>
      <c r="H51" s="1">
        <v>1.8190000000000001E-7</v>
      </c>
      <c r="I51">
        <v>14</v>
      </c>
      <c r="J51">
        <v>176</v>
      </c>
      <c r="K51" t="s">
        <v>1933</v>
      </c>
    </row>
    <row r="52" spans="1:11" x14ac:dyDescent="0.2">
      <c r="A52" t="s">
        <v>19</v>
      </c>
      <c r="B52" t="s">
        <v>1495</v>
      </c>
      <c r="C52" t="s">
        <v>1496</v>
      </c>
      <c r="D52" t="s">
        <v>22</v>
      </c>
      <c r="E52" s="1">
        <v>2.132E-10</v>
      </c>
      <c r="F52" s="1">
        <v>9.6379999999999999E-7</v>
      </c>
      <c r="G52" s="1">
        <v>2.2420000000000002E-8</v>
      </c>
      <c r="H52" s="1">
        <v>2.0160000000000001E-7</v>
      </c>
      <c r="I52">
        <v>14</v>
      </c>
      <c r="J52">
        <v>178</v>
      </c>
      <c r="K52" t="s">
        <v>1934</v>
      </c>
    </row>
    <row r="53" spans="1:11" x14ac:dyDescent="0.2">
      <c r="A53" t="s">
        <v>19</v>
      </c>
      <c r="B53" t="s">
        <v>1458</v>
      </c>
      <c r="C53" t="s">
        <v>1459</v>
      </c>
      <c r="D53" t="s">
        <v>22</v>
      </c>
      <c r="E53" s="1">
        <v>2.132E-10</v>
      </c>
      <c r="F53" s="1">
        <v>9.6379999999999999E-7</v>
      </c>
      <c r="G53" s="1">
        <v>2.2420000000000002E-8</v>
      </c>
      <c r="H53" s="1">
        <v>2.0160000000000001E-7</v>
      </c>
      <c r="I53">
        <v>14</v>
      </c>
      <c r="J53">
        <v>178</v>
      </c>
      <c r="K53" t="s">
        <v>1935</v>
      </c>
    </row>
    <row r="54" spans="1:11" x14ac:dyDescent="0.2">
      <c r="A54" t="s">
        <v>19</v>
      </c>
      <c r="B54" t="s">
        <v>1936</v>
      </c>
      <c r="C54" t="s">
        <v>1937</v>
      </c>
      <c r="D54" t="s">
        <v>22</v>
      </c>
      <c r="E54" s="1">
        <v>2.6620000000000002E-10</v>
      </c>
      <c r="F54" s="1">
        <v>1.203E-6</v>
      </c>
      <c r="G54" s="1">
        <v>2.735E-8</v>
      </c>
      <c r="H54" s="1">
        <v>2.4600000000000001E-7</v>
      </c>
      <c r="I54">
        <v>14</v>
      </c>
      <c r="J54">
        <v>181</v>
      </c>
      <c r="K54" t="s">
        <v>1938</v>
      </c>
    </row>
    <row r="55" spans="1:11" x14ac:dyDescent="0.2">
      <c r="A55" t="s">
        <v>19</v>
      </c>
      <c r="B55" t="s">
        <v>76</v>
      </c>
      <c r="C55" t="s">
        <v>77</v>
      </c>
      <c r="D55" t="s">
        <v>22</v>
      </c>
      <c r="E55" s="1">
        <v>2.8629999999999998E-10</v>
      </c>
      <c r="F55" s="1">
        <v>1.294E-6</v>
      </c>
      <c r="G55" s="1">
        <v>2.8769999999999999E-8</v>
      </c>
      <c r="H55" s="1">
        <v>2.5870000000000001E-7</v>
      </c>
      <c r="I55">
        <v>14</v>
      </c>
      <c r="J55">
        <v>182</v>
      </c>
      <c r="K55" t="s">
        <v>1939</v>
      </c>
    </row>
    <row r="56" spans="1:11" x14ac:dyDescent="0.2">
      <c r="A56" t="s">
        <v>19</v>
      </c>
      <c r="B56" t="s">
        <v>58</v>
      </c>
      <c r="C56" t="s">
        <v>59</v>
      </c>
      <c r="D56" t="s">
        <v>22</v>
      </c>
      <c r="E56" s="1">
        <v>7.4989999999999996E-10</v>
      </c>
      <c r="F56" s="1">
        <v>3.3900000000000002E-6</v>
      </c>
      <c r="G56" s="1">
        <v>7.3700000000000005E-8</v>
      </c>
      <c r="H56" s="1">
        <v>6.6280000000000003E-7</v>
      </c>
      <c r="I56">
        <v>13</v>
      </c>
      <c r="J56">
        <v>162</v>
      </c>
      <c r="K56" t="s">
        <v>1940</v>
      </c>
    </row>
    <row r="57" spans="1:11" x14ac:dyDescent="0.2">
      <c r="A57" t="s">
        <v>19</v>
      </c>
      <c r="B57" t="s">
        <v>892</v>
      </c>
      <c r="C57" t="s">
        <v>893</v>
      </c>
      <c r="D57" t="s">
        <v>22</v>
      </c>
      <c r="E57" s="1">
        <v>8.6859999999999998E-10</v>
      </c>
      <c r="F57" s="1">
        <v>3.9269999999999998E-6</v>
      </c>
      <c r="G57" s="1">
        <v>7.5909999999999996E-8</v>
      </c>
      <c r="H57" s="1">
        <v>6.8280000000000005E-7</v>
      </c>
      <c r="I57">
        <v>14</v>
      </c>
      <c r="J57">
        <v>198</v>
      </c>
      <c r="K57" t="s">
        <v>1941</v>
      </c>
    </row>
    <row r="58" spans="1:11" x14ac:dyDescent="0.2">
      <c r="A58" t="s">
        <v>19</v>
      </c>
      <c r="B58" t="s">
        <v>1942</v>
      </c>
      <c r="C58" t="s">
        <v>1943</v>
      </c>
      <c r="D58" t="s">
        <v>22</v>
      </c>
      <c r="E58" s="1">
        <v>9.906999999999999E-10</v>
      </c>
      <c r="F58" s="1">
        <v>4.4789999999999998E-6</v>
      </c>
      <c r="G58" s="1">
        <v>7.5909999999999996E-8</v>
      </c>
      <c r="H58" s="1">
        <v>6.8280000000000005E-7</v>
      </c>
      <c r="I58">
        <v>14</v>
      </c>
      <c r="J58">
        <v>200</v>
      </c>
      <c r="K58" t="s">
        <v>1944</v>
      </c>
    </row>
    <row r="59" spans="1:11" x14ac:dyDescent="0.2">
      <c r="A59" t="s">
        <v>19</v>
      </c>
      <c r="B59" t="s">
        <v>1945</v>
      </c>
      <c r="C59" t="s">
        <v>1946</v>
      </c>
      <c r="D59" t="s">
        <v>22</v>
      </c>
      <c r="E59" s="1">
        <v>9.906999999999999E-10</v>
      </c>
      <c r="F59" s="1">
        <v>4.4789999999999998E-6</v>
      </c>
      <c r="G59" s="1">
        <v>7.5909999999999996E-8</v>
      </c>
      <c r="H59" s="1">
        <v>6.8280000000000005E-7</v>
      </c>
      <c r="I59">
        <v>14</v>
      </c>
      <c r="J59">
        <v>200</v>
      </c>
      <c r="K59" t="s">
        <v>1947</v>
      </c>
    </row>
    <row r="60" spans="1:11" x14ac:dyDescent="0.2">
      <c r="A60" t="s">
        <v>19</v>
      </c>
      <c r="B60" t="s">
        <v>1410</v>
      </c>
      <c r="C60" t="s">
        <v>1411</v>
      </c>
      <c r="D60" t="s">
        <v>22</v>
      </c>
      <c r="E60" s="1">
        <v>9.906999999999999E-10</v>
      </c>
      <c r="F60" s="1">
        <v>4.4789999999999998E-6</v>
      </c>
      <c r="G60" s="1">
        <v>7.5909999999999996E-8</v>
      </c>
      <c r="H60" s="1">
        <v>6.8280000000000005E-7</v>
      </c>
      <c r="I60">
        <v>14</v>
      </c>
      <c r="J60">
        <v>200</v>
      </c>
      <c r="K60" t="s">
        <v>1948</v>
      </c>
    </row>
    <row r="61" spans="1:11" x14ac:dyDescent="0.2">
      <c r="A61" t="s">
        <v>19</v>
      </c>
      <c r="B61" t="s">
        <v>362</v>
      </c>
      <c r="C61" t="s">
        <v>363</v>
      </c>
      <c r="D61" t="s">
        <v>22</v>
      </c>
      <c r="E61" s="1">
        <v>9.906999999999999E-10</v>
      </c>
      <c r="F61" s="1">
        <v>4.4789999999999998E-6</v>
      </c>
      <c r="G61" s="1">
        <v>7.5909999999999996E-8</v>
      </c>
      <c r="H61" s="1">
        <v>6.8280000000000005E-7</v>
      </c>
      <c r="I61">
        <v>14</v>
      </c>
      <c r="J61">
        <v>200</v>
      </c>
      <c r="K61" t="s">
        <v>1949</v>
      </c>
    </row>
    <row r="62" spans="1:11" x14ac:dyDescent="0.2">
      <c r="A62" t="s">
        <v>19</v>
      </c>
      <c r="B62" t="s">
        <v>641</v>
      </c>
      <c r="C62" t="s">
        <v>642</v>
      </c>
      <c r="D62" t="s">
        <v>22</v>
      </c>
      <c r="E62" s="1">
        <v>9.906999999999999E-10</v>
      </c>
      <c r="F62" s="1">
        <v>4.4789999999999998E-6</v>
      </c>
      <c r="G62" s="1">
        <v>7.5909999999999996E-8</v>
      </c>
      <c r="H62" s="1">
        <v>6.8280000000000005E-7</v>
      </c>
      <c r="I62">
        <v>14</v>
      </c>
      <c r="J62">
        <v>200</v>
      </c>
      <c r="K62" t="s">
        <v>1950</v>
      </c>
    </row>
    <row r="63" spans="1:11" x14ac:dyDescent="0.2">
      <c r="A63" t="s">
        <v>19</v>
      </c>
      <c r="B63" t="s">
        <v>473</v>
      </c>
      <c r="C63" t="s">
        <v>474</v>
      </c>
      <c r="D63" t="s">
        <v>22</v>
      </c>
      <c r="E63" s="1">
        <v>9.906999999999999E-10</v>
      </c>
      <c r="F63" s="1">
        <v>4.4789999999999998E-6</v>
      </c>
      <c r="G63" s="1">
        <v>7.5909999999999996E-8</v>
      </c>
      <c r="H63" s="1">
        <v>6.8280000000000005E-7</v>
      </c>
      <c r="I63">
        <v>14</v>
      </c>
      <c r="J63">
        <v>200</v>
      </c>
      <c r="K63" t="s">
        <v>1951</v>
      </c>
    </row>
    <row r="64" spans="1:11" x14ac:dyDescent="0.2">
      <c r="A64" t="s">
        <v>19</v>
      </c>
      <c r="B64" t="s">
        <v>194</v>
      </c>
      <c r="C64" t="s">
        <v>195</v>
      </c>
      <c r="D64" t="s">
        <v>22</v>
      </c>
      <c r="E64" s="1">
        <v>9.906999999999999E-10</v>
      </c>
      <c r="F64" s="1">
        <v>4.4789999999999998E-6</v>
      </c>
      <c r="G64" s="1">
        <v>7.5909999999999996E-8</v>
      </c>
      <c r="H64" s="1">
        <v>6.8280000000000005E-7</v>
      </c>
      <c r="I64">
        <v>14</v>
      </c>
      <c r="J64">
        <v>200</v>
      </c>
      <c r="K64" t="s">
        <v>1952</v>
      </c>
    </row>
    <row r="65" spans="1:11" x14ac:dyDescent="0.2">
      <c r="A65" t="s">
        <v>19</v>
      </c>
      <c r="B65" t="s">
        <v>1953</v>
      </c>
      <c r="C65" t="s">
        <v>1954</v>
      </c>
      <c r="D65" t="s">
        <v>22</v>
      </c>
      <c r="E65" s="1">
        <v>9.906999999999999E-10</v>
      </c>
      <c r="F65" s="1">
        <v>4.4789999999999998E-6</v>
      </c>
      <c r="G65" s="1">
        <v>7.5909999999999996E-8</v>
      </c>
      <c r="H65" s="1">
        <v>6.8280000000000005E-7</v>
      </c>
      <c r="I65">
        <v>14</v>
      </c>
      <c r="J65">
        <v>200</v>
      </c>
      <c r="K65" t="s">
        <v>1955</v>
      </c>
    </row>
    <row r="66" spans="1:11" x14ac:dyDescent="0.2">
      <c r="A66" t="s">
        <v>19</v>
      </c>
      <c r="B66" t="s">
        <v>1549</v>
      </c>
      <c r="C66" t="s">
        <v>1550</v>
      </c>
      <c r="D66" t="s">
        <v>22</v>
      </c>
      <c r="E66" s="1">
        <v>9.906999999999999E-10</v>
      </c>
      <c r="F66" s="1">
        <v>4.4789999999999998E-6</v>
      </c>
      <c r="G66" s="1">
        <v>7.5909999999999996E-8</v>
      </c>
      <c r="H66" s="1">
        <v>6.8280000000000005E-7</v>
      </c>
      <c r="I66">
        <v>14</v>
      </c>
      <c r="J66">
        <v>200</v>
      </c>
      <c r="K66" t="s">
        <v>1956</v>
      </c>
    </row>
    <row r="67" spans="1:11" x14ac:dyDescent="0.2">
      <c r="A67" t="s">
        <v>19</v>
      </c>
      <c r="B67" t="s">
        <v>1957</v>
      </c>
      <c r="C67" t="s">
        <v>1958</v>
      </c>
      <c r="D67" t="s">
        <v>22</v>
      </c>
      <c r="E67" s="1">
        <v>9.906999999999999E-10</v>
      </c>
      <c r="F67" s="1">
        <v>4.4789999999999998E-6</v>
      </c>
      <c r="G67" s="1">
        <v>7.5909999999999996E-8</v>
      </c>
      <c r="H67" s="1">
        <v>6.8280000000000005E-7</v>
      </c>
      <c r="I67">
        <v>14</v>
      </c>
      <c r="J67">
        <v>200</v>
      </c>
      <c r="K67" t="s">
        <v>1959</v>
      </c>
    </row>
    <row r="68" spans="1:11" x14ac:dyDescent="0.2">
      <c r="A68" t="s">
        <v>19</v>
      </c>
      <c r="B68" t="s">
        <v>1960</v>
      </c>
      <c r="C68" t="s">
        <v>1961</v>
      </c>
      <c r="D68" t="s">
        <v>22</v>
      </c>
      <c r="E68" s="1">
        <v>9.906999999999999E-10</v>
      </c>
      <c r="F68" s="1">
        <v>4.4789999999999998E-6</v>
      </c>
      <c r="G68" s="1">
        <v>7.5909999999999996E-8</v>
      </c>
      <c r="H68" s="1">
        <v>6.8280000000000005E-7</v>
      </c>
      <c r="I68">
        <v>14</v>
      </c>
      <c r="J68">
        <v>200</v>
      </c>
      <c r="K68" t="s">
        <v>1962</v>
      </c>
    </row>
    <row r="69" spans="1:11" x14ac:dyDescent="0.2">
      <c r="A69" t="s">
        <v>19</v>
      </c>
      <c r="B69" t="s">
        <v>1098</v>
      </c>
      <c r="C69" t="s">
        <v>1099</v>
      </c>
      <c r="D69" t="s">
        <v>22</v>
      </c>
      <c r="E69" s="1">
        <v>9.906999999999999E-10</v>
      </c>
      <c r="F69" s="1">
        <v>4.4789999999999998E-6</v>
      </c>
      <c r="G69" s="1">
        <v>7.5909999999999996E-8</v>
      </c>
      <c r="H69" s="1">
        <v>6.8280000000000005E-7</v>
      </c>
      <c r="I69">
        <v>14</v>
      </c>
      <c r="J69">
        <v>200</v>
      </c>
      <c r="K69" t="s">
        <v>1963</v>
      </c>
    </row>
    <row r="70" spans="1:11" x14ac:dyDescent="0.2">
      <c r="A70" t="s">
        <v>19</v>
      </c>
      <c r="B70" t="s">
        <v>64</v>
      </c>
      <c r="C70" t="s">
        <v>65</v>
      </c>
      <c r="D70" t="s">
        <v>22</v>
      </c>
      <c r="E70" s="1">
        <v>1.5690000000000001E-9</v>
      </c>
      <c r="F70" s="1">
        <v>7.092E-6</v>
      </c>
      <c r="G70" s="1">
        <v>1.182E-7</v>
      </c>
      <c r="H70" s="1">
        <v>1.063E-6</v>
      </c>
      <c r="I70">
        <v>13</v>
      </c>
      <c r="J70">
        <v>172</v>
      </c>
      <c r="K70" t="s">
        <v>1964</v>
      </c>
    </row>
    <row r="71" spans="1:11" x14ac:dyDescent="0.2">
      <c r="A71" t="s">
        <v>19</v>
      </c>
      <c r="B71" t="s">
        <v>66</v>
      </c>
      <c r="C71" t="s">
        <v>67</v>
      </c>
      <c r="D71" t="s">
        <v>22</v>
      </c>
      <c r="E71" s="1">
        <v>1.684E-9</v>
      </c>
      <c r="F71" s="1">
        <v>7.6140000000000003E-6</v>
      </c>
      <c r="G71" s="1">
        <v>1.2480000000000001E-7</v>
      </c>
      <c r="H71" s="1">
        <v>1.1230000000000001E-6</v>
      </c>
      <c r="I71">
        <v>13</v>
      </c>
      <c r="J71">
        <v>173</v>
      </c>
      <c r="K71" t="s">
        <v>1965</v>
      </c>
    </row>
    <row r="72" spans="1:11" x14ac:dyDescent="0.2">
      <c r="A72" t="s">
        <v>19</v>
      </c>
      <c r="B72" t="s">
        <v>1456</v>
      </c>
      <c r="C72" t="s">
        <v>1457</v>
      </c>
      <c r="D72" t="s">
        <v>22</v>
      </c>
      <c r="E72" s="1">
        <v>1.939E-9</v>
      </c>
      <c r="F72" s="1">
        <v>8.7660000000000004E-6</v>
      </c>
      <c r="G72" s="1">
        <v>1.4140000000000001E-7</v>
      </c>
      <c r="H72" s="1">
        <v>1.2720000000000001E-6</v>
      </c>
      <c r="I72">
        <v>13</v>
      </c>
      <c r="J72">
        <v>175</v>
      </c>
      <c r="K72" t="s">
        <v>1966</v>
      </c>
    </row>
    <row r="73" spans="1:11" x14ac:dyDescent="0.2">
      <c r="A73" t="s">
        <v>19</v>
      </c>
      <c r="B73" t="s">
        <v>70</v>
      </c>
      <c r="C73" t="s">
        <v>71</v>
      </c>
      <c r="D73" t="s">
        <v>22</v>
      </c>
      <c r="E73" s="1">
        <v>2.079E-9</v>
      </c>
      <c r="F73" s="1">
        <v>9.3980000000000005E-6</v>
      </c>
      <c r="G73" s="1">
        <v>1.4920000000000001E-7</v>
      </c>
      <c r="H73" s="1">
        <v>1.342E-6</v>
      </c>
      <c r="I73">
        <v>13</v>
      </c>
      <c r="J73">
        <v>176</v>
      </c>
      <c r="K73" t="s">
        <v>1967</v>
      </c>
    </row>
    <row r="74" spans="1:11" x14ac:dyDescent="0.2">
      <c r="A74" t="s">
        <v>19</v>
      </c>
      <c r="B74" t="s">
        <v>1056</v>
      </c>
      <c r="C74" t="s">
        <v>1057</v>
      </c>
      <c r="D74" t="s">
        <v>22</v>
      </c>
      <c r="E74" s="1">
        <v>2.7350000000000002E-9</v>
      </c>
      <c r="F74" s="1">
        <v>1.237E-5</v>
      </c>
      <c r="G74" s="1">
        <v>1.9320000000000001E-7</v>
      </c>
      <c r="H74" s="1">
        <v>1.7379999999999999E-6</v>
      </c>
      <c r="I74">
        <v>13</v>
      </c>
      <c r="J74">
        <v>180</v>
      </c>
      <c r="K74" t="s">
        <v>1968</v>
      </c>
    </row>
    <row r="75" spans="1:11" x14ac:dyDescent="0.2">
      <c r="A75" t="s">
        <v>19</v>
      </c>
      <c r="B75" t="s">
        <v>439</v>
      </c>
      <c r="C75" t="s">
        <v>440</v>
      </c>
      <c r="D75" t="s">
        <v>22</v>
      </c>
      <c r="E75" s="1">
        <v>6.4320000000000001E-9</v>
      </c>
      <c r="F75" s="1">
        <v>2.9079999999999999E-5</v>
      </c>
      <c r="G75" s="1">
        <v>4.474E-7</v>
      </c>
      <c r="H75" s="1">
        <v>4.0239999999999999E-6</v>
      </c>
      <c r="I75">
        <v>12</v>
      </c>
      <c r="J75">
        <v>158</v>
      </c>
      <c r="K75" t="s">
        <v>1969</v>
      </c>
    </row>
    <row r="76" spans="1:11" x14ac:dyDescent="0.2">
      <c r="A76" t="s">
        <v>19</v>
      </c>
      <c r="B76" t="s">
        <v>371</v>
      </c>
      <c r="C76" t="s">
        <v>372</v>
      </c>
      <c r="D76" t="s">
        <v>22</v>
      </c>
      <c r="E76" s="1">
        <v>8.6729999999999993E-9</v>
      </c>
      <c r="F76" s="1">
        <v>3.9209999999999999E-5</v>
      </c>
      <c r="G76" s="1">
        <v>4.4760000000000001E-7</v>
      </c>
      <c r="H76" s="1">
        <v>4.0260000000000001E-6</v>
      </c>
      <c r="I76">
        <v>13</v>
      </c>
      <c r="J76">
        <v>198</v>
      </c>
      <c r="K76" t="s">
        <v>1970</v>
      </c>
    </row>
    <row r="77" spans="1:11" x14ac:dyDescent="0.2">
      <c r="A77" t="s">
        <v>19</v>
      </c>
      <c r="B77" t="s">
        <v>1501</v>
      </c>
      <c r="C77" t="s">
        <v>1502</v>
      </c>
      <c r="D77" t="s">
        <v>22</v>
      </c>
      <c r="E77" s="1">
        <v>8.6729999999999993E-9</v>
      </c>
      <c r="F77" s="1">
        <v>3.9209999999999999E-5</v>
      </c>
      <c r="G77" s="1">
        <v>4.4760000000000001E-7</v>
      </c>
      <c r="H77" s="1">
        <v>4.0260000000000001E-6</v>
      </c>
      <c r="I77">
        <v>13</v>
      </c>
      <c r="J77">
        <v>198</v>
      </c>
      <c r="K77" t="s">
        <v>1971</v>
      </c>
    </row>
    <row r="78" spans="1:11" x14ac:dyDescent="0.2">
      <c r="A78" t="s">
        <v>19</v>
      </c>
      <c r="B78" t="s">
        <v>1972</v>
      </c>
      <c r="C78" t="s">
        <v>1973</v>
      </c>
      <c r="D78" t="s">
        <v>22</v>
      </c>
      <c r="E78" s="1">
        <v>9.2150000000000001E-9</v>
      </c>
      <c r="F78" s="1">
        <v>4.1659999999999998E-5</v>
      </c>
      <c r="G78" s="1">
        <v>4.4760000000000001E-7</v>
      </c>
      <c r="H78" s="1">
        <v>4.0260000000000001E-6</v>
      </c>
      <c r="I78">
        <v>13</v>
      </c>
      <c r="J78">
        <v>199</v>
      </c>
      <c r="K78" t="s">
        <v>1974</v>
      </c>
    </row>
    <row r="79" spans="1:11" x14ac:dyDescent="0.2">
      <c r="A79" t="s">
        <v>19</v>
      </c>
      <c r="B79" t="s">
        <v>405</v>
      </c>
      <c r="C79" t="s">
        <v>406</v>
      </c>
      <c r="D79" t="s">
        <v>22</v>
      </c>
      <c r="E79" s="1">
        <v>9.2150000000000001E-9</v>
      </c>
      <c r="F79" s="1">
        <v>4.1659999999999998E-5</v>
      </c>
      <c r="G79" s="1">
        <v>4.4760000000000001E-7</v>
      </c>
      <c r="H79" s="1">
        <v>4.0260000000000001E-6</v>
      </c>
      <c r="I79">
        <v>13</v>
      </c>
      <c r="J79">
        <v>199</v>
      </c>
      <c r="K79" t="s">
        <v>1975</v>
      </c>
    </row>
    <row r="80" spans="1:11" x14ac:dyDescent="0.2">
      <c r="A80" t="s">
        <v>19</v>
      </c>
      <c r="B80" t="s">
        <v>485</v>
      </c>
      <c r="C80" t="s">
        <v>486</v>
      </c>
      <c r="D80" t="s">
        <v>22</v>
      </c>
      <c r="E80" s="1">
        <v>9.2150000000000001E-9</v>
      </c>
      <c r="F80" s="1">
        <v>4.1659999999999998E-5</v>
      </c>
      <c r="G80" s="1">
        <v>4.4760000000000001E-7</v>
      </c>
      <c r="H80" s="1">
        <v>4.0260000000000001E-6</v>
      </c>
      <c r="I80">
        <v>13</v>
      </c>
      <c r="J80">
        <v>199</v>
      </c>
      <c r="K80" t="s">
        <v>1976</v>
      </c>
    </row>
    <row r="81" spans="1:11" x14ac:dyDescent="0.2">
      <c r="A81" t="s">
        <v>19</v>
      </c>
      <c r="B81" t="s">
        <v>1439</v>
      </c>
      <c r="C81" t="s">
        <v>1440</v>
      </c>
      <c r="D81" t="s">
        <v>22</v>
      </c>
      <c r="E81" s="1">
        <v>9.7870000000000002E-9</v>
      </c>
      <c r="F81" s="1">
        <v>4.4249999999999998E-5</v>
      </c>
      <c r="G81" s="1">
        <v>4.4760000000000001E-7</v>
      </c>
      <c r="H81" s="1">
        <v>4.0260000000000001E-6</v>
      </c>
      <c r="I81">
        <v>13</v>
      </c>
      <c r="J81">
        <v>200</v>
      </c>
      <c r="K81" t="s">
        <v>1977</v>
      </c>
    </row>
    <row r="82" spans="1:11" x14ac:dyDescent="0.2">
      <c r="A82" t="s">
        <v>19</v>
      </c>
      <c r="B82" t="s">
        <v>310</v>
      </c>
      <c r="C82" t="s">
        <v>311</v>
      </c>
      <c r="D82" t="s">
        <v>22</v>
      </c>
      <c r="E82" s="1">
        <v>9.7870000000000002E-9</v>
      </c>
      <c r="F82" s="1">
        <v>4.4249999999999998E-5</v>
      </c>
      <c r="G82" s="1">
        <v>4.4760000000000001E-7</v>
      </c>
      <c r="H82" s="1">
        <v>4.0260000000000001E-6</v>
      </c>
      <c r="I82">
        <v>13</v>
      </c>
      <c r="J82">
        <v>200</v>
      </c>
      <c r="K82" t="s">
        <v>1978</v>
      </c>
    </row>
    <row r="83" spans="1:11" x14ac:dyDescent="0.2">
      <c r="A83" t="s">
        <v>19</v>
      </c>
      <c r="B83" t="s">
        <v>828</v>
      </c>
      <c r="C83" t="s">
        <v>829</v>
      </c>
      <c r="D83" t="s">
        <v>22</v>
      </c>
      <c r="E83" s="1">
        <v>9.7870000000000002E-9</v>
      </c>
      <c r="F83" s="1">
        <v>4.4249999999999998E-5</v>
      </c>
      <c r="G83" s="1">
        <v>4.4760000000000001E-7</v>
      </c>
      <c r="H83" s="1">
        <v>4.0260000000000001E-6</v>
      </c>
      <c r="I83">
        <v>13</v>
      </c>
      <c r="J83">
        <v>200</v>
      </c>
      <c r="K83" t="s">
        <v>1979</v>
      </c>
    </row>
    <row r="84" spans="1:11" x14ac:dyDescent="0.2">
      <c r="A84" t="s">
        <v>19</v>
      </c>
      <c r="B84" t="s">
        <v>1012</v>
      </c>
      <c r="C84" t="s">
        <v>1013</v>
      </c>
      <c r="D84" t="s">
        <v>22</v>
      </c>
      <c r="E84" s="1">
        <v>9.7870000000000002E-9</v>
      </c>
      <c r="F84" s="1">
        <v>4.4249999999999998E-5</v>
      </c>
      <c r="G84" s="1">
        <v>4.4760000000000001E-7</v>
      </c>
      <c r="H84" s="1">
        <v>4.0260000000000001E-6</v>
      </c>
      <c r="I84">
        <v>13</v>
      </c>
      <c r="J84">
        <v>200</v>
      </c>
      <c r="K84" t="s">
        <v>1980</v>
      </c>
    </row>
    <row r="85" spans="1:11" x14ac:dyDescent="0.2">
      <c r="A85" t="s">
        <v>19</v>
      </c>
      <c r="B85" t="s">
        <v>1401</v>
      </c>
      <c r="C85" t="s">
        <v>1402</v>
      </c>
      <c r="D85" t="s">
        <v>22</v>
      </c>
      <c r="E85" s="1">
        <v>9.7870000000000002E-9</v>
      </c>
      <c r="F85" s="1">
        <v>4.4249999999999998E-5</v>
      </c>
      <c r="G85" s="1">
        <v>4.4760000000000001E-7</v>
      </c>
      <c r="H85" s="1">
        <v>4.0260000000000001E-6</v>
      </c>
      <c r="I85">
        <v>13</v>
      </c>
      <c r="J85">
        <v>200</v>
      </c>
      <c r="K85" t="s">
        <v>1981</v>
      </c>
    </row>
    <row r="86" spans="1:11" x14ac:dyDescent="0.2">
      <c r="A86" t="s">
        <v>19</v>
      </c>
      <c r="B86" t="s">
        <v>1982</v>
      </c>
      <c r="C86" t="s">
        <v>1983</v>
      </c>
      <c r="D86" t="s">
        <v>22</v>
      </c>
      <c r="E86" s="1">
        <v>9.7870000000000002E-9</v>
      </c>
      <c r="F86" s="1">
        <v>4.4249999999999998E-5</v>
      </c>
      <c r="G86" s="1">
        <v>4.4760000000000001E-7</v>
      </c>
      <c r="H86" s="1">
        <v>4.0260000000000001E-6</v>
      </c>
      <c r="I86">
        <v>13</v>
      </c>
      <c r="J86">
        <v>200</v>
      </c>
      <c r="K86" t="s">
        <v>1984</v>
      </c>
    </row>
    <row r="87" spans="1:11" x14ac:dyDescent="0.2">
      <c r="A87" t="s">
        <v>19</v>
      </c>
      <c r="B87" t="s">
        <v>451</v>
      </c>
      <c r="C87" t="s">
        <v>452</v>
      </c>
      <c r="D87" t="s">
        <v>22</v>
      </c>
      <c r="E87" s="1">
        <v>9.7870000000000002E-9</v>
      </c>
      <c r="F87" s="1">
        <v>4.4249999999999998E-5</v>
      </c>
      <c r="G87" s="1">
        <v>4.4760000000000001E-7</v>
      </c>
      <c r="H87" s="1">
        <v>4.0260000000000001E-6</v>
      </c>
      <c r="I87">
        <v>13</v>
      </c>
      <c r="J87">
        <v>200</v>
      </c>
      <c r="K87" t="s">
        <v>1985</v>
      </c>
    </row>
    <row r="88" spans="1:11" x14ac:dyDescent="0.2">
      <c r="A88" t="s">
        <v>19</v>
      </c>
      <c r="B88" t="s">
        <v>1986</v>
      </c>
      <c r="C88" t="s">
        <v>1987</v>
      </c>
      <c r="D88" t="s">
        <v>22</v>
      </c>
      <c r="E88" s="1">
        <v>9.7870000000000002E-9</v>
      </c>
      <c r="F88" s="1">
        <v>4.4249999999999998E-5</v>
      </c>
      <c r="G88" s="1">
        <v>4.4760000000000001E-7</v>
      </c>
      <c r="H88" s="1">
        <v>4.0260000000000001E-6</v>
      </c>
      <c r="I88">
        <v>13</v>
      </c>
      <c r="J88">
        <v>200</v>
      </c>
      <c r="K88" t="s">
        <v>1988</v>
      </c>
    </row>
    <row r="89" spans="1:11" x14ac:dyDescent="0.2">
      <c r="A89" t="s">
        <v>19</v>
      </c>
      <c r="B89" t="s">
        <v>635</v>
      </c>
      <c r="C89" t="s">
        <v>636</v>
      </c>
      <c r="D89" t="s">
        <v>22</v>
      </c>
      <c r="E89" s="1">
        <v>9.7870000000000002E-9</v>
      </c>
      <c r="F89" s="1">
        <v>4.4249999999999998E-5</v>
      </c>
      <c r="G89" s="1">
        <v>4.4760000000000001E-7</v>
      </c>
      <c r="H89" s="1">
        <v>4.0260000000000001E-6</v>
      </c>
      <c r="I89">
        <v>13</v>
      </c>
      <c r="J89">
        <v>200</v>
      </c>
      <c r="K89" t="s">
        <v>1989</v>
      </c>
    </row>
    <row r="90" spans="1:11" x14ac:dyDescent="0.2">
      <c r="A90" t="s">
        <v>19</v>
      </c>
      <c r="B90" t="s">
        <v>1020</v>
      </c>
      <c r="C90" t="s">
        <v>1021</v>
      </c>
      <c r="D90" t="s">
        <v>22</v>
      </c>
      <c r="E90" s="1">
        <v>9.7870000000000002E-9</v>
      </c>
      <c r="F90" s="1">
        <v>4.4249999999999998E-5</v>
      </c>
      <c r="G90" s="1">
        <v>4.4760000000000001E-7</v>
      </c>
      <c r="H90" s="1">
        <v>4.0260000000000001E-6</v>
      </c>
      <c r="I90">
        <v>13</v>
      </c>
      <c r="J90">
        <v>200</v>
      </c>
      <c r="K90" t="s">
        <v>1990</v>
      </c>
    </row>
    <row r="91" spans="1:11" x14ac:dyDescent="0.2">
      <c r="A91" t="s">
        <v>19</v>
      </c>
      <c r="B91" t="s">
        <v>497</v>
      </c>
      <c r="C91" t="s">
        <v>498</v>
      </c>
      <c r="D91" t="s">
        <v>22</v>
      </c>
      <c r="E91" s="1">
        <v>9.7870000000000002E-9</v>
      </c>
      <c r="F91" s="1">
        <v>4.4249999999999998E-5</v>
      </c>
      <c r="G91" s="1">
        <v>4.4760000000000001E-7</v>
      </c>
      <c r="H91" s="1">
        <v>4.0260000000000001E-6</v>
      </c>
      <c r="I91">
        <v>13</v>
      </c>
      <c r="J91">
        <v>200</v>
      </c>
      <c r="K91" t="s">
        <v>1991</v>
      </c>
    </row>
    <row r="92" spans="1:11" x14ac:dyDescent="0.2">
      <c r="A92" t="s">
        <v>19</v>
      </c>
      <c r="B92" t="s">
        <v>1026</v>
      </c>
      <c r="C92" t="s">
        <v>1027</v>
      </c>
      <c r="D92" t="s">
        <v>22</v>
      </c>
      <c r="E92" s="1">
        <v>9.7870000000000002E-9</v>
      </c>
      <c r="F92" s="1">
        <v>4.4249999999999998E-5</v>
      </c>
      <c r="G92" s="1">
        <v>4.4760000000000001E-7</v>
      </c>
      <c r="H92" s="1">
        <v>4.0260000000000001E-6</v>
      </c>
      <c r="I92">
        <v>13</v>
      </c>
      <c r="J92">
        <v>200</v>
      </c>
      <c r="K92" t="s">
        <v>1992</v>
      </c>
    </row>
    <row r="93" spans="1:11" x14ac:dyDescent="0.2">
      <c r="A93" t="s">
        <v>19</v>
      </c>
      <c r="B93" t="s">
        <v>1993</v>
      </c>
      <c r="C93" t="s">
        <v>1994</v>
      </c>
      <c r="D93" t="s">
        <v>22</v>
      </c>
      <c r="E93" s="1">
        <v>9.7870000000000002E-9</v>
      </c>
      <c r="F93" s="1">
        <v>4.4249999999999998E-5</v>
      </c>
      <c r="G93" s="1">
        <v>4.4760000000000001E-7</v>
      </c>
      <c r="H93" s="1">
        <v>4.0260000000000001E-6</v>
      </c>
      <c r="I93">
        <v>13</v>
      </c>
      <c r="J93">
        <v>200</v>
      </c>
      <c r="K93" t="s">
        <v>1995</v>
      </c>
    </row>
    <row r="94" spans="1:11" x14ac:dyDescent="0.2">
      <c r="A94" t="s">
        <v>19</v>
      </c>
      <c r="B94" t="s">
        <v>1090</v>
      </c>
      <c r="C94" t="s">
        <v>1091</v>
      </c>
      <c r="D94" t="s">
        <v>22</v>
      </c>
      <c r="E94" s="1">
        <v>9.7870000000000002E-9</v>
      </c>
      <c r="F94" s="1">
        <v>4.4249999999999998E-5</v>
      </c>
      <c r="G94" s="1">
        <v>4.4760000000000001E-7</v>
      </c>
      <c r="H94" s="1">
        <v>4.0260000000000001E-6</v>
      </c>
      <c r="I94">
        <v>13</v>
      </c>
      <c r="J94">
        <v>200</v>
      </c>
      <c r="K94" t="s">
        <v>1996</v>
      </c>
    </row>
    <row r="95" spans="1:11" x14ac:dyDescent="0.2">
      <c r="A95" t="s">
        <v>19</v>
      </c>
      <c r="B95" t="s">
        <v>1997</v>
      </c>
      <c r="C95" t="s">
        <v>1998</v>
      </c>
      <c r="D95" t="s">
        <v>22</v>
      </c>
      <c r="E95" s="1">
        <v>9.7870000000000002E-9</v>
      </c>
      <c r="F95" s="1">
        <v>4.4249999999999998E-5</v>
      </c>
      <c r="G95" s="1">
        <v>4.4760000000000001E-7</v>
      </c>
      <c r="H95" s="1">
        <v>4.0260000000000001E-6</v>
      </c>
      <c r="I95">
        <v>13</v>
      </c>
      <c r="J95">
        <v>200</v>
      </c>
      <c r="K95" t="s">
        <v>1999</v>
      </c>
    </row>
    <row r="96" spans="1:11" x14ac:dyDescent="0.2">
      <c r="A96" t="s">
        <v>19</v>
      </c>
      <c r="B96" t="s">
        <v>605</v>
      </c>
      <c r="C96" t="s">
        <v>606</v>
      </c>
      <c r="D96" t="s">
        <v>22</v>
      </c>
      <c r="E96" s="1">
        <v>9.7870000000000002E-9</v>
      </c>
      <c r="F96" s="1">
        <v>4.4249999999999998E-5</v>
      </c>
      <c r="G96" s="1">
        <v>4.4760000000000001E-7</v>
      </c>
      <c r="H96" s="1">
        <v>4.0260000000000001E-6</v>
      </c>
      <c r="I96">
        <v>13</v>
      </c>
      <c r="J96">
        <v>200</v>
      </c>
      <c r="K96" t="s">
        <v>2000</v>
      </c>
    </row>
    <row r="97" spans="1:11" x14ac:dyDescent="0.2">
      <c r="A97" t="s">
        <v>19</v>
      </c>
      <c r="B97" t="s">
        <v>648</v>
      </c>
      <c r="C97" t="s">
        <v>649</v>
      </c>
      <c r="D97" t="s">
        <v>22</v>
      </c>
      <c r="E97" s="1">
        <v>9.7870000000000002E-9</v>
      </c>
      <c r="F97" s="1">
        <v>4.4249999999999998E-5</v>
      </c>
      <c r="G97" s="1">
        <v>4.4760000000000001E-7</v>
      </c>
      <c r="H97" s="1">
        <v>4.0260000000000001E-6</v>
      </c>
      <c r="I97">
        <v>13</v>
      </c>
      <c r="J97">
        <v>200</v>
      </c>
      <c r="K97" t="s">
        <v>2001</v>
      </c>
    </row>
    <row r="98" spans="1:11" x14ac:dyDescent="0.2">
      <c r="A98" t="s">
        <v>19</v>
      </c>
      <c r="B98" t="s">
        <v>2002</v>
      </c>
      <c r="C98" t="s">
        <v>2003</v>
      </c>
      <c r="D98" t="s">
        <v>22</v>
      </c>
      <c r="E98" s="1">
        <v>9.7870000000000002E-9</v>
      </c>
      <c r="F98" s="1">
        <v>4.4249999999999998E-5</v>
      </c>
      <c r="G98" s="1">
        <v>4.4760000000000001E-7</v>
      </c>
      <c r="H98" s="1">
        <v>4.0260000000000001E-6</v>
      </c>
      <c r="I98">
        <v>13</v>
      </c>
      <c r="J98">
        <v>200</v>
      </c>
      <c r="K98" t="s">
        <v>2004</v>
      </c>
    </row>
    <row r="99" spans="1:11" x14ac:dyDescent="0.2">
      <c r="A99" t="s">
        <v>19</v>
      </c>
      <c r="B99" t="s">
        <v>196</v>
      </c>
      <c r="C99" t="s">
        <v>197</v>
      </c>
      <c r="D99" t="s">
        <v>22</v>
      </c>
      <c r="E99" s="1">
        <v>9.7870000000000002E-9</v>
      </c>
      <c r="F99" s="1">
        <v>4.4249999999999998E-5</v>
      </c>
      <c r="G99" s="1">
        <v>4.4760000000000001E-7</v>
      </c>
      <c r="H99" s="1">
        <v>4.0260000000000001E-6</v>
      </c>
      <c r="I99">
        <v>13</v>
      </c>
      <c r="J99">
        <v>200</v>
      </c>
      <c r="K99" t="s">
        <v>2005</v>
      </c>
    </row>
    <row r="100" spans="1:11" x14ac:dyDescent="0.2">
      <c r="A100" t="s">
        <v>19</v>
      </c>
      <c r="B100" t="s">
        <v>1450</v>
      </c>
      <c r="C100" t="s">
        <v>1451</v>
      </c>
      <c r="D100" t="s">
        <v>22</v>
      </c>
      <c r="E100" s="1">
        <v>9.7870000000000002E-9</v>
      </c>
      <c r="F100" s="1">
        <v>4.4249999999999998E-5</v>
      </c>
      <c r="G100" s="1">
        <v>4.4760000000000001E-7</v>
      </c>
      <c r="H100" s="1">
        <v>4.0260000000000001E-6</v>
      </c>
      <c r="I100">
        <v>13</v>
      </c>
      <c r="J100">
        <v>200</v>
      </c>
      <c r="K100" t="s">
        <v>2006</v>
      </c>
    </row>
    <row r="101" spans="1:11" x14ac:dyDescent="0.2">
      <c r="A101" t="s">
        <v>19</v>
      </c>
      <c r="B101" t="s">
        <v>2007</v>
      </c>
      <c r="C101" t="s">
        <v>2008</v>
      </c>
      <c r="D101" t="s">
        <v>22</v>
      </c>
      <c r="E101" s="1">
        <v>9.7870000000000002E-9</v>
      </c>
      <c r="F101" s="1">
        <v>4.4249999999999998E-5</v>
      </c>
      <c r="G101" s="1">
        <v>4.4760000000000001E-7</v>
      </c>
      <c r="H101" s="1">
        <v>4.0260000000000001E-6</v>
      </c>
      <c r="I101">
        <v>13</v>
      </c>
      <c r="J101">
        <v>200</v>
      </c>
      <c r="K101" t="s">
        <v>2009</v>
      </c>
    </row>
    <row r="102" spans="1:11" x14ac:dyDescent="0.2">
      <c r="A102" t="s">
        <v>19</v>
      </c>
      <c r="B102" t="s">
        <v>657</v>
      </c>
      <c r="C102" t="s">
        <v>658</v>
      </c>
      <c r="D102" t="s">
        <v>22</v>
      </c>
      <c r="E102" s="1">
        <v>9.7870000000000002E-9</v>
      </c>
      <c r="F102" s="1">
        <v>4.4249999999999998E-5</v>
      </c>
      <c r="G102" s="1">
        <v>4.4760000000000001E-7</v>
      </c>
      <c r="H102" s="1">
        <v>4.0260000000000001E-6</v>
      </c>
      <c r="I102">
        <v>13</v>
      </c>
      <c r="J102">
        <v>200</v>
      </c>
      <c r="K102" t="s">
        <v>2010</v>
      </c>
    </row>
    <row r="103" spans="1:11" x14ac:dyDescent="0.2">
      <c r="A103" t="s">
        <v>19</v>
      </c>
      <c r="B103" t="s">
        <v>2011</v>
      </c>
      <c r="C103" t="s">
        <v>2012</v>
      </c>
      <c r="D103" t="s">
        <v>22</v>
      </c>
      <c r="E103" s="1">
        <v>9.7870000000000002E-9</v>
      </c>
      <c r="F103" s="1">
        <v>4.4249999999999998E-5</v>
      </c>
      <c r="G103" s="1">
        <v>4.4760000000000001E-7</v>
      </c>
      <c r="H103" s="1">
        <v>4.0260000000000001E-6</v>
      </c>
      <c r="I103">
        <v>13</v>
      </c>
      <c r="J103">
        <v>200</v>
      </c>
      <c r="K103" t="s">
        <v>2013</v>
      </c>
    </row>
    <row r="104" spans="1:11" x14ac:dyDescent="0.2">
      <c r="A104" t="s">
        <v>19</v>
      </c>
      <c r="B104" t="s">
        <v>190</v>
      </c>
      <c r="C104" t="s">
        <v>191</v>
      </c>
      <c r="D104" t="s">
        <v>22</v>
      </c>
      <c r="E104" s="1">
        <v>9.7870000000000002E-9</v>
      </c>
      <c r="F104" s="1">
        <v>4.4249999999999998E-5</v>
      </c>
      <c r="G104" s="1">
        <v>4.4760000000000001E-7</v>
      </c>
      <c r="H104" s="1">
        <v>4.0260000000000001E-6</v>
      </c>
      <c r="I104">
        <v>13</v>
      </c>
      <c r="J104">
        <v>200</v>
      </c>
      <c r="K104" t="s">
        <v>2014</v>
      </c>
    </row>
    <row r="105" spans="1:11" x14ac:dyDescent="0.2">
      <c r="A105" t="s">
        <v>19</v>
      </c>
      <c r="B105" t="s">
        <v>614</v>
      </c>
      <c r="C105" t="s">
        <v>615</v>
      </c>
      <c r="D105" t="s">
        <v>22</v>
      </c>
      <c r="E105" s="1">
        <v>9.7870000000000002E-9</v>
      </c>
      <c r="F105" s="1">
        <v>4.4249999999999998E-5</v>
      </c>
      <c r="G105" s="1">
        <v>4.4760000000000001E-7</v>
      </c>
      <c r="H105" s="1">
        <v>4.0260000000000001E-6</v>
      </c>
      <c r="I105">
        <v>13</v>
      </c>
      <c r="J105">
        <v>200</v>
      </c>
      <c r="K105" t="s">
        <v>2015</v>
      </c>
    </row>
    <row r="106" spans="1:11" x14ac:dyDescent="0.2">
      <c r="A106" t="s">
        <v>19</v>
      </c>
      <c r="B106" t="s">
        <v>1214</v>
      </c>
      <c r="C106" t="s">
        <v>1215</v>
      </c>
      <c r="D106" t="s">
        <v>22</v>
      </c>
      <c r="E106" s="1">
        <v>9.7870000000000002E-9</v>
      </c>
      <c r="F106" s="1">
        <v>4.4249999999999998E-5</v>
      </c>
      <c r="G106" s="1">
        <v>4.4760000000000001E-7</v>
      </c>
      <c r="H106" s="1">
        <v>4.0260000000000001E-6</v>
      </c>
      <c r="I106">
        <v>13</v>
      </c>
      <c r="J106">
        <v>200</v>
      </c>
      <c r="K106" t="s">
        <v>2016</v>
      </c>
    </row>
    <row r="107" spans="1:11" x14ac:dyDescent="0.2">
      <c r="A107" t="s">
        <v>19</v>
      </c>
      <c r="B107" t="s">
        <v>1044</v>
      </c>
      <c r="C107" t="s">
        <v>1045</v>
      </c>
      <c r="D107" t="s">
        <v>22</v>
      </c>
      <c r="E107" s="1">
        <v>9.7870000000000002E-9</v>
      </c>
      <c r="F107" s="1">
        <v>4.4249999999999998E-5</v>
      </c>
      <c r="G107" s="1">
        <v>4.4760000000000001E-7</v>
      </c>
      <c r="H107" s="1">
        <v>4.0260000000000001E-6</v>
      </c>
      <c r="I107">
        <v>13</v>
      </c>
      <c r="J107">
        <v>200</v>
      </c>
      <c r="K107" t="s">
        <v>2017</v>
      </c>
    </row>
    <row r="108" spans="1:11" x14ac:dyDescent="0.2">
      <c r="A108" t="s">
        <v>19</v>
      </c>
      <c r="B108" t="s">
        <v>1591</v>
      </c>
      <c r="C108" t="s">
        <v>1592</v>
      </c>
      <c r="D108" t="s">
        <v>22</v>
      </c>
      <c r="E108" s="1">
        <v>9.7870000000000002E-9</v>
      </c>
      <c r="F108" s="1">
        <v>4.4249999999999998E-5</v>
      </c>
      <c r="G108" s="1">
        <v>4.4760000000000001E-7</v>
      </c>
      <c r="H108" s="1">
        <v>4.0260000000000001E-6</v>
      </c>
      <c r="I108">
        <v>13</v>
      </c>
      <c r="J108">
        <v>200</v>
      </c>
      <c r="K108" t="s">
        <v>2018</v>
      </c>
    </row>
    <row r="109" spans="1:11" x14ac:dyDescent="0.2">
      <c r="A109" t="s">
        <v>19</v>
      </c>
      <c r="B109" t="s">
        <v>708</v>
      </c>
      <c r="C109" t="s">
        <v>709</v>
      </c>
      <c r="D109" t="s">
        <v>22</v>
      </c>
      <c r="E109" s="1">
        <v>9.8020000000000007E-9</v>
      </c>
      <c r="F109" s="1">
        <v>4.4310000000000001E-5</v>
      </c>
      <c r="G109" s="1">
        <v>4.4760000000000001E-7</v>
      </c>
      <c r="H109" s="1">
        <v>4.0260000000000001E-6</v>
      </c>
      <c r="I109">
        <v>12</v>
      </c>
      <c r="J109">
        <v>164</v>
      </c>
      <c r="K109" t="s">
        <v>2019</v>
      </c>
    </row>
    <row r="110" spans="1:11" x14ac:dyDescent="0.2">
      <c r="A110" t="s">
        <v>19</v>
      </c>
      <c r="B110" t="s">
        <v>1452</v>
      </c>
      <c r="C110" t="s">
        <v>1453</v>
      </c>
      <c r="D110" t="s">
        <v>22</v>
      </c>
      <c r="E110" s="1">
        <v>1.2860000000000001E-8</v>
      </c>
      <c r="F110" s="1">
        <v>5.8119999999999999E-5</v>
      </c>
      <c r="G110" s="1">
        <v>5.8120000000000004E-7</v>
      </c>
      <c r="H110" s="1">
        <v>5.2270000000000001E-6</v>
      </c>
      <c r="I110">
        <v>12</v>
      </c>
      <c r="J110">
        <v>168</v>
      </c>
      <c r="K110" t="s">
        <v>2020</v>
      </c>
    </row>
    <row r="111" spans="1:11" x14ac:dyDescent="0.2">
      <c r="A111" t="s">
        <v>19</v>
      </c>
      <c r="B111" t="s">
        <v>548</v>
      </c>
      <c r="C111" t="s">
        <v>549</v>
      </c>
      <c r="D111" t="s">
        <v>22</v>
      </c>
      <c r="E111" s="1">
        <v>1.5679999999999999E-8</v>
      </c>
      <c r="F111" s="1">
        <v>7.0889999999999994E-5</v>
      </c>
      <c r="G111" s="1">
        <v>7.0190000000000001E-7</v>
      </c>
      <c r="H111" s="1">
        <v>6.3119999999999999E-6</v>
      </c>
      <c r="I111">
        <v>12</v>
      </c>
      <c r="J111">
        <v>171</v>
      </c>
      <c r="K111" t="s">
        <v>2021</v>
      </c>
    </row>
    <row r="112" spans="1:11" x14ac:dyDescent="0.2">
      <c r="A112" t="s">
        <v>19</v>
      </c>
      <c r="B112" t="s">
        <v>1114</v>
      </c>
      <c r="C112" t="s">
        <v>1115</v>
      </c>
      <c r="D112" t="s">
        <v>22</v>
      </c>
      <c r="E112" s="1">
        <v>2.1640000000000001E-8</v>
      </c>
      <c r="F112" s="1">
        <v>9.7850000000000007E-5</v>
      </c>
      <c r="G112" s="1">
        <v>9.5000000000000001E-7</v>
      </c>
      <c r="H112" s="1">
        <v>8.5439999999999999E-6</v>
      </c>
      <c r="I112">
        <v>12</v>
      </c>
      <c r="J112">
        <v>176</v>
      </c>
      <c r="K112" t="s">
        <v>2022</v>
      </c>
    </row>
    <row r="113" spans="1:11" x14ac:dyDescent="0.2">
      <c r="A113" t="s">
        <v>19</v>
      </c>
      <c r="B113" t="s">
        <v>666</v>
      </c>
      <c r="C113" t="s">
        <v>667</v>
      </c>
      <c r="D113" t="s">
        <v>22</v>
      </c>
      <c r="E113" s="1">
        <v>2.1640000000000001E-8</v>
      </c>
      <c r="F113" s="1">
        <v>9.7850000000000007E-5</v>
      </c>
      <c r="G113" s="1">
        <v>9.5000000000000001E-7</v>
      </c>
      <c r="H113" s="1">
        <v>8.5439999999999999E-6</v>
      </c>
      <c r="I113">
        <v>12</v>
      </c>
      <c r="J113">
        <v>176</v>
      </c>
      <c r="K113" t="s">
        <v>2023</v>
      </c>
    </row>
    <row r="114" spans="1:11" x14ac:dyDescent="0.2">
      <c r="A114" t="s">
        <v>19</v>
      </c>
      <c r="B114" t="s">
        <v>1435</v>
      </c>
      <c r="C114" t="s">
        <v>1436</v>
      </c>
      <c r="D114" t="s">
        <v>22</v>
      </c>
      <c r="E114" s="1">
        <v>2.3050000000000001E-8</v>
      </c>
      <c r="F114" s="1">
        <v>1.042E-4</v>
      </c>
      <c r="G114" s="1">
        <v>1.0020000000000001E-6</v>
      </c>
      <c r="H114" s="1">
        <v>9.0140000000000004E-6</v>
      </c>
      <c r="I114">
        <v>12</v>
      </c>
      <c r="J114">
        <v>177</v>
      </c>
      <c r="K114" t="s">
        <v>2024</v>
      </c>
    </row>
    <row r="115" spans="1:11" x14ac:dyDescent="0.2">
      <c r="A115" t="s">
        <v>19</v>
      </c>
      <c r="B115" t="s">
        <v>2025</v>
      </c>
      <c r="C115" t="s">
        <v>2026</v>
      </c>
      <c r="D115" t="s">
        <v>22</v>
      </c>
      <c r="E115" s="1">
        <v>2.7800000000000001E-8</v>
      </c>
      <c r="F115" s="1">
        <v>1.2569999999999999E-4</v>
      </c>
      <c r="G115" s="1">
        <v>1.1969999999999999E-6</v>
      </c>
      <c r="H115" s="1">
        <v>1.077E-5</v>
      </c>
      <c r="I115">
        <v>12</v>
      </c>
      <c r="J115">
        <v>180</v>
      </c>
      <c r="K115" t="s">
        <v>2027</v>
      </c>
    </row>
    <row r="116" spans="1:11" x14ac:dyDescent="0.2">
      <c r="A116" t="s">
        <v>19</v>
      </c>
      <c r="B116" t="s">
        <v>2028</v>
      </c>
      <c r="C116" t="s">
        <v>2029</v>
      </c>
      <c r="D116" t="s">
        <v>22</v>
      </c>
      <c r="E116" s="1">
        <v>7.9640000000000004E-8</v>
      </c>
      <c r="F116" s="1">
        <v>3.6000000000000002E-4</v>
      </c>
      <c r="G116" s="1">
        <v>2.7719999999999999E-6</v>
      </c>
      <c r="H116" s="1">
        <v>2.493E-5</v>
      </c>
      <c r="I116">
        <v>12</v>
      </c>
      <c r="J116">
        <v>198</v>
      </c>
      <c r="K116" t="s">
        <v>2030</v>
      </c>
    </row>
    <row r="117" spans="1:11" x14ac:dyDescent="0.2">
      <c r="A117" t="s">
        <v>19</v>
      </c>
      <c r="B117" t="s">
        <v>2031</v>
      </c>
      <c r="C117" t="s">
        <v>2032</v>
      </c>
      <c r="D117" t="s">
        <v>22</v>
      </c>
      <c r="E117" s="1">
        <v>8.4149999999999996E-8</v>
      </c>
      <c r="F117" s="1">
        <v>3.8049999999999998E-4</v>
      </c>
      <c r="G117" s="1">
        <v>2.7719999999999999E-6</v>
      </c>
      <c r="H117" s="1">
        <v>2.493E-5</v>
      </c>
      <c r="I117">
        <v>12</v>
      </c>
      <c r="J117">
        <v>199</v>
      </c>
      <c r="K117" t="s">
        <v>2033</v>
      </c>
    </row>
    <row r="118" spans="1:11" x14ac:dyDescent="0.2">
      <c r="A118" t="s">
        <v>19</v>
      </c>
      <c r="B118" t="s">
        <v>34</v>
      </c>
      <c r="C118" t="s">
        <v>35</v>
      </c>
      <c r="D118" t="s">
        <v>22</v>
      </c>
      <c r="E118" s="1">
        <v>8.4149999999999996E-8</v>
      </c>
      <c r="F118" s="1">
        <v>3.8049999999999998E-4</v>
      </c>
      <c r="G118" s="1">
        <v>2.7719999999999999E-6</v>
      </c>
      <c r="H118" s="1">
        <v>2.493E-5</v>
      </c>
      <c r="I118">
        <v>12</v>
      </c>
      <c r="J118">
        <v>199</v>
      </c>
      <c r="K118" t="s">
        <v>2034</v>
      </c>
    </row>
    <row r="119" spans="1:11" x14ac:dyDescent="0.2">
      <c r="A119" t="s">
        <v>19</v>
      </c>
      <c r="B119" t="s">
        <v>408</v>
      </c>
      <c r="C119" t="s">
        <v>409</v>
      </c>
      <c r="D119" t="s">
        <v>22</v>
      </c>
      <c r="E119" s="1">
        <v>8.4149999999999996E-8</v>
      </c>
      <c r="F119" s="1">
        <v>3.8049999999999998E-4</v>
      </c>
      <c r="G119" s="1">
        <v>2.7719999999999999E-6</v>
      </c>
      <c r="H119" s="1">
        <v>2.493E-5</v>
      </c>
      <c r="I119">
        <v>12</v>
      </c>
      <c r="J119">
        <v>199</v>
      </c>
      <c r="K119" t="s">
        <v>2035</v>
      </c>
    </row>
    <row r="120" spans="1:11" x14ac:dyDescent="0.2">
      <c r="A120" t="s">
        <v>19</v>
      </c>
      <c r="B120" t="s">
        <v>2036</v>
      </c>
      <c r="C120" t="s">
        <v>2037</v>
      </c>
      <c r="D120" t="s">
        <v>22</v>
      </c>
      <c r="E120" s="1">
        <v>8.4149999999999996E-8</v>
      </c>
      <c r="F120" s="1">
        <v>3.8049999999999998E-4</v>
      </c>
      <c r="G120" s="1">
        <v>2.7719999999999999E-6</v>
      </c>
      <c r="H120" s="1">
        <v>2.493E-5</v>
      </c>
      <c r="I120">
        <v>12</v>
      </c>
      <c r="J120">
        <v>199</v>
      </c>
      <c r="K120" t="s">
        <v>2038</v>
      </c>
    </row>
    <row r="121" spans="1:11" x14ac:dyDescent="0.2">
      <c r="A121" t="s">
        <v>19</v>
      </c>
      <c r="B121" t="s">
        <v>815</v>
      </c>
      <c r="C121" t="s">
        <v>816</v>
      </c>
      <c r="D121" t="s">
        <v>22</v>
      </c>
      <c r="E121" s="1">
        <v>8.4149999999999996E-8</v>
      </c>
      <c r="F121" s="1">
        <v>3.8049999999999998E-4</v>
      </c>
      <c r="G121" s="1">
        <v>2.7719999999999999E-6</v>
      </c>
      <c r="H121" s="1">
        <v>2.493E-5</v>
      </c>
      <c r="I121">
        <v>12</v>
      </c>
      <c r="J121">
        <v>199</v>
      </c>
      <c r="K121" t="s">
        <v>2039</v>
      </c>
    </row>
    <row r="122" spans="1:11" x14ac:dyDescent="0.2">
      <c r="A122" t="s">
        <v>19</v>
      </c>
      <c r="B122" t="s">
        <v>2040</v>
      </c>
      <c r="C122" t="s">
        <v>2041</v>
      </c>
      <c r="D122" t="s">
        <v>22</v>
      </c>
      <c r="E122" s="1">
        <v>8.4149999999999996E-8</v>
      </c>
      <c r="F122" s="1">
        <v>3.8049999999999998E-4</v>
      </c>
      <c r="G122" s="1">
        <v>2.7719999999999999E-6</v>
      </c>
      <c r="H122" s="1">
        <v>2.493E-5</v>
      </c>
      <c r="I122">
        <v>12</v>
      </c>
      <c r="J122">
        <v>199</v>
      </c>
      <c r="K122" t="s">
        <v>2042</v>
      </c>
    </row>
    <row r="123" spans="1:11" x14ac:dyDescent="0.2">
      <c r="A123" t="s">
        <v>19</v>
      </c>
      <c r="B123" t="s">
        <v>1437</v>
      </c>
      <c r="C123" t="s">
        <v>1438</v>
      </c>
      <c r="D123" t="s">
        <v>22</v>
      </c>
      <c r="E123" s="1">
        <v>8.8899999999999995E-8</v>
      </c>
      <c r="F123" s="1">
        <v>4.0190000000000001E-4</v>
      </c>
      <c r="G123" s="1">
        <v>2.7719999999999999E-6</v>
      </c>
      <c r="H123" s="1">
        <v>2.493E-5</v>
      </c>
      <c r="I123">
        <v>12</v>
      </c>
      <c r="J123">
        <v>200</v>
      </c>
      <c r="K123" t="s">
        <v>2043</v>
      </c>
    </row>
    <row r="124" spans="1:11" x14ac:dyDescent="0.2">
      <c r="A124" t="s">
        <v>19</v>
      </c>
      <c r="B124" t="s">
        <v>433</v>
      </c>
      <c r="C124" t="s">
        <v>434</v>
      </c>
      <c r="D124" t="s">
        <v>22</v>
      </c>
      <c r="E124" s="1">
        <v>8.8899999999999995E-8</v>
      </c>
      <c r="F124" s="1">
        <v>4.0190000000000001E-4</v>
      </c>
      <c r="G124" s="1">
        <v>2.7719999999999999E-6</v>
      </c>
      <c r="H124" s="1">
        <v>2.493E-5</v>
      </c>
      <c r="I124">
        <v>12</v>
      </c>
      <c r="J124">
        <v>200</v>
      </c>
      <c r="K124" t="s">
        <v>2044</v>
      </c>
    </row>
    <row r="125" spans="1:11" x14ac:dyDescent="0.2">
      <c r="A125" t="s">
        <v>19</v>
      </c>
      <c r="B125" t="s">
        <v>1150</v>
      </c>
      <c r="C125" t="s">
        <v>1151</v>
      </c>
      <c r="D125" t="s">
        <v>22</v>
      </c>
      <c r="E125" s="1">
        <v>8.8899999999999995E-8</v>
      </c>
      <c r="F125" s="1">
        <v>4.0190000000000001E-4</v>
      </c>
      <c r="G125" s="1">
        <v>2.7719999999999999E-6</v>
      </c>
      <c r="H125" s="1">
        <v>2.493E-5</v>
      </c>
      <c r="I125">
        <v>12</v>
      </c>
      <c r="J125">
        <v>200</v>
      </c>
      <c r="K125" t="s">
        <v>2045</v>
      </c>
    </row>
    <row r="126" spans="1:11" x14ac:dyDescent="0.2">
      <c r="A126" t="s">
        <v>19</v>
      </c>
      <c r="B126" t="s">
        <v>2046</v>
      </c>
      <c r="C126" t="s">
        <v>2047</v>
      </c>
      <c r="D126" t="s">
        <v>22</v>
      </c>
      <c r="E126" s="1">
        <v>8.8899999999999995E-8</v>
      </c>
      <c r="F126" s="1">
        <v>4.0190000000000001E-4</v>
      </c>
      <c r="G126" s="1">
        <v>2.7719999999999999E-6</v>
      </c>
      <c r="H126" s="1">
        <v>2.493E-5</v>
      </c>
      <c r="I126">
        <v>12</v>
      </c>
      <c r="J126">
        <v>200</v>
      </c>
      <c r="K126" t="s">
        <v>2048</v>
      </c>
    </row>
    <row r="127" spans="1:11" x14ac:dyDescent="0.2">
      <c r="A127" t="s">
        <v>19</v>
      </c>
      <c r="B127" t="s">
        <v>1154</v>
      </c>
      <c r="C127" t="s">
        <v>1155</v>
      </c>
      <c r="D127" t="s">
        <v>22</v>
      </c>
      <c r="E127" s="1">
        <v>8.8899999999999995E-8</v>
      </c>
      <c r="F127" s="1">
        <v>4.0190000000000001E-4</v>
      </c>
      <c r="G127" s="1">
        <v>2.7719999999999999E-6</v>
      </c>
      <c r="H127" s="1">
        <v>2.493E-5</v>
      </c>
      <c r="I127">
        <v>12</v>
      </c>
      <c r="J127">
        <v>200</v>
      </c>
      <c r="K127" t="s">
        <v>2049</v>
      </c>
    </row>
    <row r="128" spans="1:11" x14ac:dyDescent="0.2">
      <c r="A128" t="s">
        <v>19</v>
      </c>
      <c r="B128" t="s">
        <v>831</v>
      </c>
      <c r="C128" t="s">
        <v>832</v>
      </c>
      <c r="D128" t="s">
        <v>22</v>
      </c>
      <c r="E128" s="1">
        <v>8.8899999999999995E-8</v>
      </c>
      <c r="F128" s="1">
        <v>4.0190000000000001E-4</v>
      </c>
      <c r="G128" s="1">
        <v>2.7719999999999999E-6</v>
      </c>
      <c r="H128" s="1">
        <v>2.493E-5</v>
      </c>
      <c r="I128">
        <v>12</v>
      </c>
      <c r="J128">
        <v>200</v>
      </c>
      <c r="K128" t="s">
        <v>2050</v>
      </c>
    </row>
    <row r="129" spans="1:11" x14ac:dyDescent="0.2">
      <c r="A129" t="s">
        <v>19</v>
      </c>
      <c r="B129" t="s">
        <v>1158</v>
      </c>
      <c r="C129" t="s">
        <v>1159</v>
      </c>
      <c r="D129" t="s">
        <v>22</v>
      </c>
      <c r="E129" s="1">
        <v>8.8899999999999995E-8</v>
      </c>
      <c r="F129" s="1">
        <v>4.0190000000000001E-4</v>
      </c>
      <c r="G129" s="1">
        <v>2.7719999999999999E-6</v>
      </c>
      <c r="H129" s="1">
        <v>2.493E-5</v>
      </c>
      <c r="I129">
        <v>12</v>
      </c>
      <c r="J129">
        <v>200</v>
      </c>
      <c r="K129" t="s">
        <v>2051</v>
      </c>
    </row>
    <row r="130" spans="1:11" x14ac:dyDescent="0.2">
      <c r="A130" t="s">
        <v>19</v>
      </c>
      <c r="B130" t="s">
        <v>1160</v>
      </c>
      <c r="C130" t="s">
        <v>1161</v>
      </c>
      <c r="D130" t="s">
        <v>22</v>
      </c>
      <c r="E130" s="1">
        <v>8.8899999999999995E-8</v>
      </c>
      <c r="F130" s="1">
        <v>4.0190000000000001E-4</v>
      </c>
      <c r="G130" s="1">
        <v>2.7719999999999999E-6</v>
      </c>
      <c r="H130" s="1">
        <v>2.493E-5</v>
      </c>
      <c r="I130">
        <v>12</v>
      </c>
      <c r="J130">
        <v>200</v>
      </c>
      <c r="K130" t="s">
        <v>2052</v>
      </c>
    </row>
    <row r="131" spans="1:11" x14ac:dyDescent="0.2">
      <c r="A131" t="s">
        <v>19</v>
      </c>
      <c r="B131" t="s">
        <v>2053</v>
      </c>
      <c r="C131" t="s">
        <v>2054</v>
      </c>
      <c r="D131" t="s">
        <v>22</v>
      </c>
      <c r="E131" s="1">
        <v>8.8899999999999995E-8</v>
      </c>
      <c r="F131" s="1">
        <v>4.0190000000000001E-4</v>
      </c>
      <c r="G131" s="1">
        <v>2.7719999999999999E-6</v>
      </c>
      <c r="H131" s="1">
        <v>2.493E-5</v>
      </c>
      <c r="I131">
        <v>12</v>
      </c>
      <c r="J131">
        <v>200</v>
      </c>
      <c r="K131" t="s">
        <v>2055</v>
      </c>
    </row>
    <row r="132" spans="1:11" x14ac:dyDescent="0.2">
      <c r="A132" t="s">
        <v>19</v>
      </c>
      <c r="B132" t="s">
        <v>735</v>
      </c>
      <c r="C132" t="s">
        <v>736</v>
      </c>
      <c r="D132" t="s">
        <v>22</v>
      </c>
      <c r="E132" s="1">
        <v>8.8899999999999995E-8</v>
      </c>
      <c r="F132" s="1">
        <v>4.0190000000000001E-4</v>
      </c>
      <c r="G132" s="1">
        <v>2.7719999999999999E-6</v>
      </c>
      <c r="H132" s="1">
        <v>2.493E-5</v>
      </c>
      <c r="I132">
        <v>12</v>
      </c>
      <c r="J132">
        <v>200</v>
      </c>
      <c r="K132" t="s">
        <v>2056</v>
      </c>
    </row>
    <row r="133" spans="1:11" x14ac:dyDescent="0.2">
      <c r="A133" t="s">
        <v>19</v>
      </c>
      <c r="B133" t="s">
        <v>1521</v>
      </c>
      <c r="C133" t="s">
        <v>1522</v>
      </c>
      <c r="D133" t="s">
        <v>22</v>
      </c>
      <c r="E133" s="1">
        <v>8.8899999999999995E-8</v>
      </c>
      <c r="F133" s="1">
        <v>4.0190000000000001E-4</v>
      </c>
      <c r="G133" s="1">
        <v>2.7719999999999999E-6</v>
      </c>
      <c r="H133" s="1">
        <v>2.493E-5</v>
      </c>
      <c r="I133">
        <v>12</v>
      </c>
      <c r="J133">
        <v>200</v>
      </c>
      <c r="K133" t="s">
        <v>2057</v>
      </c>
    </row>
    <row r="134" spans="1:11" x14ac:dyDescent="0.2">
      <c r="A134" t="s">
        <v>19</v>
      </c>
      <c r="B134" t="s">
        <v>2058</v>
      </c>
      <c r="C134" t="s">
        <v>2059</v>
      </c>
      <c r="D134" t="s">
        <v>22</v>
      </c>
      <c r="E134" s="1">
        <v>8.8899999999999995E-8</v>
      </c>
      <c r="F134" s="1">
        <v>4.0190000000000001E-4</v>
      </c>
      <c r="G134" s="1">
        <v>2.7719999999999999E-6</v>
      </c>
      <c r="H134" s="1">
        <v>2.493E-5</v>
      </c>
      <c r="I134">
        <v>12</v>
      </c>
      <c r="J134">
        <v>200</v>
      </c>
      <c r="K134" t="s">
        <v>2060</v>
      </c>
    </row>
    <row r="135" spans="1:11" x14ac:dyDescent="0.2">
      <c r="A135" t="s">
        <v>19</v>
      </c>
      <c r="B135" t="s">
        <v>186</v>
      </c>
      <c r="C135" t="s">
        <v>187</v>
      </c>
      <c r="D135" t="s">
        <v>22</v>
      </c>
      <c r="E135" s="1">
        <v>8.8899999999999995E-8</v>
      </c>
      <c r="F135" s="1">
        <v>4.0190000000000001E-4</v>
      </c>
      <c r="G135" s="1">
        <v>2.7719999999999999E-6</v>
      </c>
      <c r="H135" s="1">
        <v>2.493E-5</v>
      </c>
      <c r="I135">
        <v>12</v>
      </c>
      <c r="J135">
        <v>200</v>
      </c>
      <c r="K135" t="s">
        <v>2061</v>
      </c>
    </row>
    <row r="136" spans="1:11" x14ac:dyDescent="0.2">
      <c r="A136" t="s">
        <v>19</v>
      </c>
      <c r="B136" t="s">
        <v>599</v>
      </c>
      <c r="C136" t="s">
        <v>600</v>
      </c>
      <c r="D136" t="s">
        <v>22</v>
      </c>
      <c r="E136" s="1">
        <v>8.8899999999999995E-8</v>
      </c>
      <c r="F136" s="1">
        <v>4.0190000000000001E-4</v>
      </c>
      <c r="G136" s="1">
        <v>2.7719999999999999E-6</v>
      </c>
      <c r="H136" s="1">
        <v>2.493E-5</v>
      </c>
      <c r="I136">
        <v>12</v>
      </c>
      <c r="J136">
        <v>200</v>
      </c>
      <c r="K136" t="s">
        <v>2062</v>
      </c>
    </row>
    <row r="137" spans="1:11" x14ac:dyDescent="0.2">
      <c r="A137" t="s">
        <v>19</v>
      </c>
      <c r="B137" t="s">
        <v>539</v>
      </c>
      <c r="C137" t="s">
        <v>540</v>
      </c>
      <c r="D137" t="s">
        <v>22</v>
      </c>
      <c r="E137" s="1">
        <v>8.8899999999999995E-8</v>
      </c>
      <c r="F137" s="1">
        <v>4.0190000000000001E-4</v>
      </c>
      <c r="G137" s="1">
        <v>2.7719999999999999E-6</v>
      </c>
      <c r="H137" s="1">
        <v>2.493E-5</v>
      </c>
      <c r="I137">
        <v>12</v>
      </c>
      <c r="J137">
        <v>200</v>
      </c>
      <c r="K137" t="s">
        <v>2063</v>
      </c>
    </row>
    <row r="138" spans="1:11" x14ac:dyDescent="0.2">
      <c r="A138" t="s">
        <v>19</v>
      </c>
      <c r="B138" t="s">
        <v>1086</v>
      </c>
      <c r="C138" t="s">
        <v>1087</v>
      </c>
      <c r="D138" t="s">
        <v>22</v>
      </c>
      <c r="E138" s="1">
        <v>8.8899999999999995E-8</v>
      </c>
      <c r="F138" s="1">
        <v>4.0190000000000001E-4</v>
      </c>
      <c r="G138" s="1">
        <v>2.7719999999999999E-6</v>
      </c>
      <c r="H138" s="1">
        <v>2.493E-5</v>
      </c>
      <c r="I138">
        <v>12</v>
      </c>
      <c r="J138">
        <v>200</v>
      </c>
      <c r="K138" t="s">
        <v>2064</v>
      </c>
    </row>
    <row r="139" spans="1:11" x14ac:dyDescent="0.2">
      <c r="A139" t="s">
        <v>19</v>
      </c>
      <c r="B139" t="s">
        <v>216</v>
      </c>
      <c r="C139" t="s">
        <v>217</v>
      </c>
      <c r="D139" t="s">
        <v>22</v>
      </c>
      <c r="E139" s="1">
        <v>8.8899999999999995E-8</v>
      </c>
      <c r="F139" s="1">
        <v>4.0190000000000001E-4</v>
      </c>
      <c r="G139" s="1">
        <v>2.7719999999999999E-6</v>
      </c>
      <c r="H139" s="1">
        <v>2.493E-5</v>
      </c>
      <c r="I139">
        <v>12</v>
      </c>
      <c r="J139">
        <v>200</v>
      </c>
      <c r="K139" t="s">
        <v>2065</v>
      </c>
    </row>
    <row r="140" spans="1:11" x14ac:dyDescent="0.2">
      <c r="A140" t="s">
        <v>19</v>
      </c>
      <c r="B140" t="s">
        <v>747</v>
      </c>
      <c r="C140" t="s">
        <v>748</v>
      </c>
      <c r="D140" t="s">
        <v>22</v>
      </c>
      <c r="E140" s="1">
        <v>8.8899999999999995E-8</v>
      </c>
      <c r="F140" s="1">
        <v>4.0190000000000001E-4</v>
      </c>
      <c r="G140" s="1">
        <v>2.7719999999999999E-6</v>
      </c>
      <c r="H140" s="1">
        <v>2.493E-5</v>
      </c>
      <c r="I140">
        <v>12</v>
      </c>
      <c r="J140">
        <v>200</v>
      </c>
      <c r="K140" t="s">
        <v>2066</v>
      </c>
    </row>
    <row r="141" spans="1:11" x14ac:dyDescent="0.2">
      <c r="A141" t="s">
        <v>19</v>
      </c>
      <c r="B141" t="s">
        <v>1088</v>
      </c>
      <c r="C141" t="s">
        <v>1089</v>
      </c>
      <c r="D141" t="s">
        <v>22</v>
      </c>
      <c r="E141" s="1">
        <v>8.8899999999999995E-8</v>
      </c>
      <c r="F141" s="1">
        <v>4.0190000000000001E-4</v>
      </c>
      <c r="G141" s="1">
        <v>2.7719999999999999E-6</v>
      </c>
      <c r="H141" s="1">
        <v>2.493E-5</v>
      </c>
      <c r="I141">
        <v>12</v>
      </c>
      <c r="J141">
        <v>200</v>
      </c>
      <c r="K141" t="s">
        <v>2067</v>
      </c>
    </row>
    <row r="142" spans="1:11" x14ac:dyDescent="0.2">
      <c r="A142" t="s">
        <v>19</v>
      </c>
      <c r="B142" t="s">
        <v>1448</v>
      </c>
      <c r="C142" t="s">
        <v>1449</v>
      </c>
      <c r="D142" t="s">
        <v>22</v>
      </c>
      <c r="E142" s="1">
        <v>8.8899999999999995E-8</v>
      </c>
      <c r="F142" s="1">
        <v>4.0190000000000001E-4</v>
      </c>
      <c r="G142" s="1">
        <v>2.7719999999999999E-6</v>
      </c>
      <c r="H142" s="1">
        <v>2.493E-5</v>
      </c>
      <c r="I142">
        <v>12</v>
      </c>
      <c r="J142">
        <v>200</v>
      </c>
      <c r="K142" t="s">
        <v>2068</v>
      </c>
    </row>
    <row r="143" spans="1:11" x14ac:dyDescent="0.2">
      <c r="A143" t="s">
        <v>19</v>
      </c>
      <c r="B143" t="s">
        <v>2069</v>
      </c>
      <c r="C143" t="s">
        <v>2070</v>
      </c>
      <c r="D143" t="s">
        <v>22</v>
      </c>
      <c r="E143" s="1">
        <v>8.8899999999999995E-8</v>
      </c>
      <c r="F143" s="1">
        <v>4.0190000000000001E-4</v>
      </c>
      <c r="G143" s="1">
        <v>2.7719999999999999E-6</v>
      </c>
      <c r="H143" s="1">
        <v>2.493E-5</v>
      </c>
      <c r="I143">
        <v>12</v>
      </c>
      <c r="J143">
        <v>200</v>
      </c>
      <c r="K143" t="s">
        <v>2071</v>
      </c>
    </row>
    <row r="144" spans="1:11" x14ac:dyDescent="0.2">
      <c r="A144" t="s">
        <v>19</v>
      </c>
      <c r="B144" t="s">
        <v>2072</v>
      </c>
      <c r="C144" t="s">
        <v>2073</v>
      </c>
      <c r="D144" t="s">
        <v>22</v>
      </c>
      <c r="E144" s="1">
        <v>8.8899999999999995E-8</v>
      </c>
      <c r="F144" s="1">
        <v>4.0190000000000001E-4</v>
      </c>
      <c r="G144" s="1">
        <v>2.7719999999999999E-6</v>
      </c>
      <c r="H144" s="1">
        <v>2.493E-5</v>
      </c>
      <c r="I144">
        <v>12</v>
      </c>
      <c r="J144">
        <v>200</v>
      </c>
      <c r="K144" t="s">
        <v>2074</v>
      </c>
    </row>
    <row r="145" spans="1:11" x14ac:dyDescent="0.2">
      <c r="A145" t="s">
        <v>19</v>
      </c>
      <c r="B145" t="s">
        <v>2075</v>
      </c>
      <c r="C145" t="s">
        <v>2076</v>
      </c>
      <c r="D145" t="s">
        <v>22</v>
      </c>
      <c r="E145" s="1">
        <v>8.8899999999999995E-8</v>
      </c>
      <c r="F145" s="1">
        <v>4.0190000000000001E-4</v>
      </c>
      <c r="G145" s="1">
        <v>2.7719999999999999E-6</v>
      </c>
      <c r="H145" s="1">
        <v>2.493E-5</v>
      </c>
      <c r="I145">
        <v>12</v>
      </c>
      <c r="J145">
        <v>200</v>
      </c>
      <c r="K145" t="s">
        <v>2077</v>
      </c>
    </row>
    <row r="146" spans="1:11" x14ac:dyDescent="0.2">
      <c r="A146" t="s">
        <v>19</v>
      </c>
      <c r="B146" t="s">
        <v>2078</v>
      </c>
      <c r="C146" t="s">
        <v>2079</v>
      </c>
      <c r="D146" t="s">
        <v>22</v>
      </c>
      <c r="E146" s="1">
        <v>8.8899999999999995E-8</v>
      </c>
      <c r="F146" s="1">
        <v>4.0190000000000001E-4</v>
      </c>
      <c r="G146" s="1">
        <v>2.7719999999999999E-6</v>
      </c>
      <c r="H146" s="1">
        <v>2.493E-5</v>
      </c>
      <c r="I146">
        <v>12</v>
      </c>
      <c r="J146">
        <v>200</v>
      </c>
      <c r="K146" t="s">
        <v>2080</v>
      </c>
    </row>
    <row r="147" spans="1:11" x14ac:dyDescent="0.2">
      <c r="A147" t="s">
        <v>19</v>
      </c>
      <c r="B147" t="s">
        <v>575</v>
      </c>
      <c r="C147" t="s">
        <v>576</v>
      </c>
      <c r="D147" t="s">
        <v>22</v>
      </c>
      <c r="E147" s="1">
        <v>8.8899999999999995E-8</v>
      </c>
      <c r="F147" s="1">
        <v>4.0190000000000001E-4</v>
      </c>
      <c r="G147" s="1">
        <v>2.7719999999999999E-6</v>
      </c>
      <c r="H147" s="1">
        <v>2.493E-5</v>
      </c>
      <c r="I147">
        <v>12</v>
      </c>
      <c r="J147">
        <v>200</v>
      </c>
      <c r="K147" t="s">
        <v>2081</v>
      </c>
    </row>
    <row r="148" spans="1:11" x14ac:dyDescent="0.2">
      <c r="A148" t="s">
        <v>19</v>
      </c>
      <c r="B148" t="s">
        <v>2082</v>
      </c>
      <c r="C148" t="s">
        <v>2083</v>
      </c>
      <c r="D148" t="s">
        <v>22</v>
      </c>
      <c r="E148" s="1">
        <v>8.8899999999999995E-8</v>
      </c>
      <c r="F148" s="1">
        <v>4.0190000000000001E-4</v>
      </c>
      <c r="G148" s="1">
        <v>2.7719999999999999E-6</v>
      </c>
      <c r="H148" s="1">
        <v>2.493E-5</v>
      </c>
      <c r="I148">
        <v>12</v>
      </c>
      <c r="J148">
        <v>200</v>
      </c>
      <c r="K148" t="s">
        <v>2084</v>
      </c>
    </row>
    <row r="149" spans="1:11" x14ac:dyDescent="0.2">
      <c r="A149" t="s">
        <v>19</v>
      </c>
      <c r="B149" t="s">
        <v>611</v>
      </c>
      <c r="C149" t="s">
        <v>612</v>
      </c>
      <c r="D149" t="s">
        <v>22</v>
      </c>
      <c r="E149" s="1">
        <v>8.8899999999999995E-8</v>
      </c>
      <c r="F149" s="1">
        <v>4.0190000000000001E-4</v>
      </c>
      <c r="G149" s="1">
        <v>2.7719999999999999E-6</v>
      </c>
      <c r="H149" s="1">
        <v>2.493E-5</v>
      </c>
      <c r="I149">
        <v>12</v>
      </c>
      <c r="J149">
        <v>200</v>
      </c>
      <c r="K149" t="s">
        <v>2085</v>
      </c>
    </row>
    <row r="150" spans="1:11" x14ac:dyDescent="0.2">
      <c r="A150" t="s">
        <v>19</v>
      </c>
      <c r="B150" t="s">
        <v>545</v>
      </c>
      <c r="C150" t="s">
        <v>546</v>
      </c>
      <c r="D150" t="s">
        <v>22</v>
      </c>
      <c r="E150" s="1">
        <v>8.8899999999999995E-8</v>
      </c>
      <c r="F150" s="1">
        <v>4.0190000000000001E-4</v>
      </c>
      <c r="G150" s="1">
        <v>2.7719999999999999E-6</v>
      </c>
      <c r="H150" s="1">
        <v>2.493E-5</v>
      </c>
      <c r="I150">
        <v>12</v>
      </c>
      <c r="J150">
        <v>200</v>
      </c>
      <c r="K150" t="s">
        <v>2086</v>
      </c>
    </row>
    <row r="151" spans="1:11" x14ac:dyDescent="0.2">
      <c r="A151" t="s">
        <v>19</v>
      </c>
      <c r="B151" t="s">
        <v>977</v>
      </c>
      <c r="C151" t="s">
        <v>978</v>
      </c>
      <c r="D151" t="s">
        <v>22</v>
      </c>
      <c r="E151" s="1">
        <v>8.8899999999999995E-8</v>
      </c>
      <c r="F151" s="1">
        <v>4.0190000000000001E-4</v>
      </c>
      <c r="G151" s="1">
        <v>2.7719999999999999E-6</v>
      </c>
      <c r="H151" s="1">
        <v>2.493E-5</v>
      </c>
      <c r="I151">
        <v>12</v>
      </c>
      <c r="J151">
        <v>200</v>
      </c>
      <c r="K151" t="s">
        <v>2087</v>
      </c>
    </row>
    <row r="152" spans="1:11" x14ac:dyDescent="0.2">
      <c r="A152" t="s">
        <v>19</v>
      </c>
      <c r="B152" t="s">
        <v>49</v>
      </c>
      <c r="C152" t="s">
        <v>50</v>
      </c>
      <c r="D152" t="s">
        <v>22</v>
      </c>
      <c r="E152" s="1">
        <v>8.8899999999999995E-8</v>
      </c>
      <c r="F152" s="1">
        <v>4.0190000000000001E-4</v>
      </c>
      <c r="G152" s="1">
        <v>2.7719999999999999E-6</v>
      </c>
      <c r="H152" s="1">
        <v>2.493E-5</v>
      </c>
      <c r="I152">
        <v>12</v>
      </c>
      <c r="J152">
        <v>200</v>
      </c>
      <c r="K152" t="s">
        <v>2088</v>
      </c>
    </row>
    <row r="153" spans="1:11" x14ac:dyDescent="0.2">
      <c r="A153" t="s">
        <v>19</v>
      </c>
      <c r="B153" t="s">
        <v>1593</v>
      </c>
      <c r="C153" t="s">
        <v>1594</v>
      </c>
      <c r="D153" t="s">
        <v>22</v>
      </c>
      <c r="E153" s="1">
        <v>8.8899999999999995E-8</v>
      </c>
      <c r="F153" s="1">
        <v>4.0190000000000001E-4</v>
      </c>
      <c r="G153" s="1">
        <v>2.7719999999999999E-6</v>
      </c>
      <c r="H153" s="1">
        <v>2.493E-5</v>
      </c>
      <c r="I153">
        <v>12</v>
      </c>
      <c r="J153">
        <v>200</v>
      </c>
      <c r="K153" t="s">
        <v>2089</v>
      </c>
    </row>
    <row r="154" spans="1:11" x14ac:dyDescent="0.2">
      <c r="A154" t="s">
        <v>19</v>
      </c>
      <c r="B154" t="s">
        <v>772</v>
      </c>
      <c r="C154" t="s">
        <v>773</v>
      </c>
      <c r="D154" t="s">
        <v>22</v>
      </c>
      <c r="E154" s="1">
        <v>8.8899999999999995E-8</v>
      </c>
      <c r="F154" s="1">
        <v>4.0190000000000001E-4</v>
      </c>
      <c r="G154" s="1">
        <v>2.7719999999999999E-6</v>
      </c>
      <c r="H154" s="1">
        <v>2.493E-5</v>
      </c>
      <c r="I154">
        <v>12</v>
      </c>
      <c r="J154">
        <v>200</v>
      </c>
      <c r="K154" t="s">
        <v>2090</v>
      </c>
    </row>
    <row r="155" spans="1:11" x14ac:dyDescent="0.2">
      <c r="A155" t="s">
        <v>19</v>
      </c>
      <c r="B155" t="s">
        <v>2091</v>
      </c>
      <c r="C155" t="s">
        <v>2092</v>
      </c>
      <c r="D155" t="s">
        <v>22</v>
      </c>
      <c r="E155" s="1">
        <v>8.8899999999999995E-8</v>
      </c>
      <c r="F155" s="1">
        <v>4.0190000000000001E-4</v>
      </c>
      <c r="G155" s="1">
        <v>2.7719999999999999E-6</v>
      </c>
      <c r="H155" s="1">
        <v>2.493E-5</v>
      </c>
      <c r="I155">
        <v>12</v>
      </c>
      <c r="J155">
        <v>200</v>
      </c>
      <c r="K155" t="s">
        <v>2093</v>
      </c>
    </row>
    <row r="156" spans="1:11" x14ac:dyDescent="0.2">
      <c r="A156" t="s">
        <v>19</v>
      </c>
      <c r="B156" t="s">
        <v>868</v>
      </c>
      <c r="C156" t="s">
        <v>869</v>
      </c>
      <c r="D156" t="s">
        <v>22</v>
      </c>
      <c r="E156" s="1">
        <v>1.209E-7</v>
      </c>
      <c r="F156" s="1">
        <v>5.4659999999999995E-4</v>
      </c>
      <c r="G156" s="1">
        <v>3.7440000000000001E-6</v>
      </c>
      <c r="H156" s="1">
        <v>3.3670000000000001E-5</v>
      </c>
      <c r="I156">
        <v>11</v>
      </c>
      <c r="J156">
        <v>167</v>
      </c>
      <c r="K156" t="s">
        <v>2094</v>
      </c>
    </row>
    <row r="157" spans="1:11" x14ac:dyDescent="0.2">
      <c r="A157" t="s">
        <v>19</v>
      </c>
      <c r="B157" t="s">
        <v>1398</v>
      </c>
      <c r="C157" t="s">
        <v>1399</v>
      </c>
      <c r="D157" t="s">
        <v>22</v>
      </c>
      <c r="E157" s="1">
        <v>2.058E-7</v>
      </c>
      <c r="F157" s="1">
        <v>9.3059999999999996E-4</v>
      </c>
      <c r="G157" s="1">
        <v>6.2879999999999998E-6</v>
      </c>
      <c r="H157" s="1">
        <v>5.6549999999999999E-5</v>
      </c>
      <c r="I157">
        <v>11</v>
      </c>
      <c r="J157">
        <v>176</v>
      </c>
      <c r="K157" t="s">
        <v>2095</v>
      </c>
    </row>
    <row r="158" spans="1:11" x14ac:dyDescent="0.2">
      <c r="A158" t="s">
        <v>19</v>
      </c>
      <c r="B158" t="s">
        <v>1116</v>
      </c>
      <c r="C158" t="s">
        <v>1117</v>
      </c>
      <c r="D158" t="s">
        <v>22</v>
      </c>
      <c r="E158" s="1">
        <v>2.058E-7</v>
      </c>
      <c r="F158" s="1">
        <v>9.3059999999999996E-4</v>
      </c>
      <c r="G158" s="1">
        <v>6.2879999999999998E-6</v>
      </c>
      <c r="H158" s="1">
        <v>5.6549999999999999E-5</v>
      </c>
      <c r="I158">
        <v>11</v>
      </c>
      <c r="J158">
        <v>176</v>
      </c>
      <c r="K158" t="s">
        <v>2096</v>
      </c>
    </row>
    <row r="159" spans="1:11" x14ac:dyDescent="0.2">
      <c r="A159" t="s">
        <v>19</v>
      </c>
      <c r="B159" t="s">
        <v>2097</v>
      </c>
      <c r="C159" t="s">
        <v>2098</v>
      </c>
      <c r="D159" t="s">
        <v>22</v>
      </c>
      <c r="E159" s="1">
        <v>5.5680000000000001E-7</v>
      </c>
      <c r="F159" s="1">
        <v>2.5170000000000001E-3</v>
      </c>
      <c r="G159" s="1">
        <v>1.6860000000000001E-5</v>
      </c>
      <c r="H159" s="1">
        <v>1.517E-4</v>
      </c>
      <c r="I159">
        <v>10</v>
      </c>
      <c r="J159">
        <v>155</v>
      </c>
      <c r="K159" t="s">
        <v>2099</v>
      </c>
    </row>
    <row r="160" spans="1:11" x14ac:dyDescent="0.2">
      <c r="A160" t="s">
        <v>19</v>
      </c>
      <c r="B160" t="s">
        <v>723</v>
      </c>
      <c r="C160" t="s">
        <v>724</v>
      </c>
      <c r="D160" t="s">
        <v>22</v>
      </c>
      <c r="E160" s="1">
        <v>6.046E-7</v>
      </c>
      <c r="F160" s="1">
        <v>2.7330000000000002E-3</v>
      </c>
      <c r="G160" s="1">
        <v>1.6860000000000001E-5</v>
      </c>
      <c r="H160" s="1">
        <v>1.517E-4</v>
      </c>
      <c r="I160">
        <v>11</v>
      </c>
      <c r="J160">
        <v>196</v>
      </c>
      <c r="K160" t="s">
        <v>2100</v>
      </c>
    </row>
    <row r="161" spans="1:11" x14ac:dyDescent="0.2">
      <c r="A161" t="s">
        <v>19</v>
      </c>
      <c r="B161" t="s">
        <v>2101</v>
      </c>
      <c r="C161" t="s">
        <v>2102</v>
      </c>
      <c r="D161" t="s">
        <v>22</v>
      </c>
      <c r="E161" s="1">
        <v>6.3590000000000002E-7</v>
      </c>
      <c r="F161" s="1">
        <v>2.875E-3</v>
      </c>
      <c r="G161" s="1">
        <v>1.6860000000000001E-5</v>
      </c>
      <c r="H161" s="1">
        <v>1.517E-4</v>
      </c>
      <c r="I161">
        <v>11</v>
      </c>
      <c r="J161">
        <v>197</v>
      </c>
      <c r="K161" t="s">
        <v>2103</v>
      </c>
    </row>
    <row r="162" spans="1:11" x14ac:dyDescent="0.2">
      <c r="A162" t="s">
        <v>19</v>
      </c>
      <c r="B162" t="s">
        <v>2104</v>
      </c>
      <c r="C162" t="s">
        <v>2105</v>
      </c>
      <c r="D162" t="s">
        <v>22</v>
      </c>
      <c r="E162" s="1">
        <v>6.3590000000000002E-7</v>
      </c>
      <c r="F162" s="1">
        <v>2.875E-3</v>
      </c>
      <c r="G162" s="1">
        <v>1.6860000000000001E-5</v>
      </c>
      <c r="H162" s="1">
        <v>1.517E-4</v>
      </c>
      <c r="I162">
        <v>11</v>
      </c>
      <c r="J162">
        <v>197</v>
      </c>
      <c r="K162" t="s">
        <v>2106</v>
      </c>
    </row>
    <row r="163" spans="1:11" x14ac:dyDescent="0.2">
      <c r="A163" t="s">
        <v>19</v>
      </c>
      <c r="B163" t="s">
        <v>374</v>
      </c>
      <c r="C163" t="s">
        <v>375</v>
      </c>
      <c r="D163" t="s">
        <v>22</v>
      </c>
      <c r="E163" s="1">
        <v>6.6860000000000004E-7</v>
      </c>
      <c r="F163" s="1">
        <v>3.0230000000000001E-3</v>
      </c>
      <c r="G163" s="1">
        <v>1.6860000000000001E-5</v>
      </c>
      <c r="H163" s="1">
        <v>1.517E-4</v>
      </c>
      <c r="I163">
        <v>11</v>
      </c>
      <c r="J163">
        <v>198</v>
      </c>
      <c r="K163" t="s">
        <v>2107</v>
      </c>
    </row>
    <row r="164" spans="1:11" x14ac:dyDescent="0.2">
      <c r="A164" t="s">
        <v>19</v>
      </c>
      <c r="B164" t="s">
        <v>2108</v>
      </c>
      <c r="C164" t="s">
        <v>2109</v>
      </c>
      <c r="D164" t="s">
        <v>22</v>
      </c>
      <c r="E164" s="1">
        <v>7.0279999999999997E-7</v>
      </c>
      <c r="F164" s="1">
        <v>3.1770000000000001E-3</v>
      </c>
      <c r="G164" s="1">
        <v>1.6860000000000001E-5</v>
      </c>
      <c r="H164" s="1">
        <v>1.517E-4</v>
      </c>
      <c r="I164">
        <v>11</v>
      </c>
      <c r="J164">
        <v>199</v>
      </c>
      <c r="K164" t="s">
        <v>2110</v>
      </c>
    </row>
    <row r="165" spans="1:11" x14ac:dyDescent="0.2">
      <c r="A165" t="s">
        <v>19</v>
      </c>
      <c r="B165" t="s">
        <v>2111</v>
      </c>
      <c r="C165" t="s">
        <v>2112</v>
      </c>
      <c r="D165" t="s">
        <v>22</v>
      </c>
      <c r="E165" s="1">
        <v>7.0279999999999997E-7</v>
      </c>
      <c r="F165" s="1">
        <v>3.1770000000000001E-3</v>
      </c>
      <c r="G165" s="1">
        <v>1.6860000000000001E-5</v>
      </c>
      <c r="H165" s="1">
        <v>1.517E-4</v>
      </c>
      <c r="I165">
        <v>11</v>
      </c>
      <c r="J165">
        <v>199</v>
      </c>
      <c r="K165" t="s">
        <v>2113</v>
      </c>
    </row>
    <row r="166" spans="1:11" x14ac:dyDescent="0.2">
      <c r="A166" t="s">
        <v>19</v>
      </c>
      <c r="B166" t="s">
        <v>2114</v>
      </c>
      <c r="C166" t="s">
        <v>2115</v>
      </c>
      <c r="D166" t="s">
        <v>22</v>
      </c>
      <c r="E166" s="1">
        <v>7.0279999999999997E-7</v>
      </c>
      <c r="F166" s="1">
        <v>3.1770000000000001E-3</v>
      </c>
      <c r="G166" s="1">
        <v>1.6860000000000001E-5</v>
      </c>
      <c r="H166" s="1">
        <v>1.517E-4</v>
      </c>
      <c r="I166">
        <v>11</v>
      </c>
      <c r="J166">
        <v>199</v>
      </c>
      <c r="K166" t="s">
        <v>2116</v>
      </c>
    </row>
    <row r="167" spans="1:11" x14ac:dyDescent="0.2">
      <c r="A167" t="s">
        <v>19</v>
      </c>
      <c r="B167" t="s">
        <v>996</v>
      </c>
      <c r="C167" t="s">
        <v>997</v>
      </c>
      <c r="D167" t="s">
        <v>22</v>
      </c>
      <c r="E167" s="1">
        <v>7.0279999999999997E-7</v>
      </c>
      <c r="F167" s="1">
        <v>3.1770000000000001E-3</v>
      </c>
      <c r="G167" s="1">
        <v>1.6860000000000001E-5</v>
      </c>
      <c r="H167" s="1">
        <v>1.517E-4</v>
      </c>
      <c r="I167">
        <v>11</v>
      </c>
      <c r="J167">
        <v>199</v>
      </c>
      <c r="K167" t="s">
        <v>2117</v>
      </c>
    </row>
    <row r="168" spans="1:11" x14ac:dyDescent="0.2">
      <c r="A168" t="s">
        <v>19</v>
      </c>
      <c r="B168" t="s">
        <v>998</v>
      </c>
      <c r="C168" t="s">
        <v>999</v>
      </c>
      <c r="D168" t="s">
        <v>22</v>
      </c>
      <c r="E168" s="1">
        <v>7.0279999999999997E-7</v>
      </c>
      <c r="F168" s="1">
        <v>3.1770000000000001E-3</v>
      </c>
      <c r="G168" s="1">
        <v>1.6860000000000001E-5</v>
      </c>
      <c r="H168" s="1">
        <v>1.517E-4</v>
      </c>
      <c r="I168">
        <v>11</v>
      </c>
      <c r="J168">
        <v>199</v>
      </c>
      <c r="K168" t="s">
        <v>2118</v>
      </c>
    </row>
    <row r="169" spans="1:11" x14ac:dyDescent="0.2">
      <c r="A169" t="s">
        <v>19</v>
      </c>
      <c r="B169" t="s">
        <v>1138</v>
      </c>
      <c r="C169" t="s">
        <v>1139</v>
      </c>
      <c r="D169" t="s">
        <v>22</v>
      </c>
      <c r="E169" s="1">
        <v>7.0279999999999997E-7</v>
      </c>
      <c r="F169" s="1">
        <v>3.1770000000000001E-3</v>
      </c>
      <c r="G169" s="1">
        <v>1.6860000000000001E-5</v>
      </c>
      <c r="H169" s="1">
        <v>1.517E-4</v>
      </c>
      <c r="I169">
        <v>11</v>
      </c>
      <c r="J169">
        <v>199</v>
      </c>
      <c r="K169" t="s">
        <v>2119</v>
      </c>
    </row>
    <row r="170" spans="1:11" x14ac:dyDescent="0.2">
      <c r="A170" t="s">
        <v>19</v>
      </c>
      <c r="B170" t="s">
        <v>2120</v>
      </c>
      <c r="C170" t="s">
        <v>2121</v>
      </c>
      <c r="D170" t="s">
        <v>22</v>
      </c>
      <c r="E170" s="1">
        <v>7.0279999999999997E-7</v>
      </c>
      <c r="F170" s="1">
        <v>3.1770000000000001E-3</v>
      </c>
      <c r="G170" s="1">
        <v>1.6860000000000001E-5</v>
      </c>
      <c r="H170" s="1">
        <v>1.517E-4</v>
      </c>
      <c r="I170">
        <v>11</v>
      </c>
      <c r="J170">
        <v>199</v>
      </c>
      <c r="K170" t="s">
        <v>2122</v>
      </c>
    </row>
    <row r="171" spans="1:11" x14ac:dyDescent="0.2">
      <c r="A171" t="s">
        <v>19</v>
      </c>
      <c r="B171" t="s">
        <v>470</v>
      </c>
      <c r="C171" t="s">
        <v>471</v>
      </c>
      <c r="D171" t="s">
        <v>22</v>
      </c>
      <c r="E171" s="1">
        <v>7.0279999999999997E-7</v>
      </c>
      <c r="F171" s="1">
        <v>3.1770000000000001E-3</v>
      </c>
      <c r="G171" s="1">
        <v>1.6860000000000001E-5</v>
      </c>
      <c r="H171" s="1">
        <v>1.517E-4</v>
      </c>
      <c r="I171">
        <v>11</v>
      </c>
      <c r="J171">
        <v>199</v>
      </c>
      <c r="K171" t="s">
        <v>2123</v>
      </c>
    </row>
    <row r="172" spans="1:11" x14ac:dyDescent="0.2">
      <c r="A172" t="s">
        <v>19</v>
      </c>
      <c r="B172" t="s">
        <v>414</v>
      </c>
      <c r="C172" t="s">
        <v>415</v>
      </c>
      <c r="D172" t="s">
        <v>22</v>
      </c>
      <c r="E172" s="1">
        <v>7.0279999999999997E-7</v>
      </c>
      <c r="F172" s="1">
        <v>3.1770000000000001E-3</v>
      </c>
      <c r="G172" s="1">
        <v>1.6860000000000001E-5</v>
      </c>
      <c r="H172" s="1">
        <v>1.517E-4</v>
      </c>
      <c r="I172">
        <v>11</v>
      </c>
      <c r="J172">
        <v>199</v>
      </c>
      <c r="K172" t="s">
        <v>2124</v>
      </c>
    </row>
    <row r="173" spans="1:11" x14ac:dyDescent="0.2">
      <c r="A173" t="s">
        <v>19</v>
      </c>
      <c r="B173" t="s">
        <v>1006</v>
      </c>
      <c r="C173" t="s">
        <v>1007</v>
      </c>
      <c r="D173" t="s">
        <v>22</v>
      </c>
      <c r="E173" s="1">
        <v>7.385E-7</v>
      </c>
      <c r="F173" s="1">
        <v>3.339E-3</v>
      </c>
      <c r="G173" s="1">
        <v>1.6860000000000001E-5</v>
      </c>
      <c r="H173" s="1">
        <v>1.517E-4</v>
      </c>
      <c r="I173">
        <v>11</v>
      </c>
      <c r="J173">
        <v>200</v>
      </c>
      <c r="K173" t="s">
        <v>2125</v>
      </c>
    </row>
    <row r="174" spans="1:11" x14ac:dyDescent="0.2">
      <c r="A174" t="s">
        <v>19</v>
      </c>
      <c r="B174" t="s">
        <v>2126</v>
      </c>
      <c r="C174" t="s">
        <v>2127</v>
      </c>
      <c r="D174" t="s">
        <v>22</v>
      </c>
      <c r="E174" s="1">
        <v>7.385E-7</v>
      </c>
      <c r="F174" s="1">
        <v>3.339E-3</v>
      </c>
      <c r="G174" s="1">
        <v>1.6860000000000001E-5</v>
      </c>
      <c r="H174" s="1">
        <v>1.517E-4</v>
      </c>
      <c r="I174">
        <v>11</v>
      </c>
      <c r="J174">
        <v>200</v>
      </c>
      <c r="K174" t="s">
        <v>2128</v>
      </c>
    </row>
    <row r="175" spans="1:11" x14ac:dyDescent="0.2">
      <c r="A175" t="s">
        <v>19</v>
      </c>
      <c r="B175" t="s">
        <v>240</v>
      </c>
      <c r="C175" t="s">
        <v>241</v>
      </c>
      <c r="D175" t="s">
        <v>22</v>
      </c>
      <c r="E175" s="1">
        <v>7.385E-7</v>
      </c>
      <c r="F175" s="1">
        <v>3.339E-3</v>
      </c>
      <c r="G175" s="1">
        <v>1.6860000000000001E-5</v>
      </c>
      <c r="H175" s="1">
        <v>1.517E-4</v>
      </c>
      <c r="I175">
        <v>11</v>
      </c>
      <c r="J175">
        <v>200</v>
      </c>
      <c r="K175" t="s">
        <v>2129</v>
      </c>
    </row>
    <row r="176" spans="1:11" x14ac:dyDescent="0.2">
      <c r="A176" t="s">
        <v>19</v>
      </c>
      <c r="B176" t="s">
        <v>377</v>
      </c>
      <c r="C176" t="s">
        <v>378</v>
      </c>
      <c r="D176" t="s">
        <v>22</v>
      </c>
      <c r="E176" s="1">
        <v>7.385E-7</v>
      </c>
      <c r="F176" s="1">
        <v>3.339E-3</v>
      </c>
      <c r="G176" s="1">
        <v>1.6860000000000001E-5</v>
      </c>
      <c r="H176" s="1">
        <v>1.517E-4</v>
      </c>
      <c r="I176">
        <v>11</v>
      </c>
      <c r="J176">
        <v>200</v>
      </c>
      <c r="K176" t="s">
        <v>2130</v>
      </c>
    </row>
    <row r="177" spans="1:11" x14ac:dyDescent="0.2">
      <c r="A177" t="s">
        <v>19</v>
      </c>
      <c r="B177" t="s">
        <v>596</v>
      </c>
      <c r="C177" t="s">
        <v>597</v>
      </c>
      <c r="D177" t="s">
        <v>22</v>
      </c>
      <c r="E177" s="1">
        <v>7.385E-7</v>
      </c>
      <c r="F177" s="1">
        <v>3.339E-3</v>
      </c>
      <c r="G177" s="1">
        <v>1.6860000000000001E-5</v>
      </c>
      <c r="H177" s="1">
        <v>1.517E-4</v>
      </c>
      <c r="I177">
        <v>11</v>
      </c>
      <c r="J177">
        <v>200</v>
      </c>
      <c r="K177" t="s">
        <v>2131</v>
      </c>
    </row>
    <row r="178" spans="1:11" x14ac:dyDescent="0.2">
      <c r="A178" t="s">
        <v>19</v>
      </c>
      <c r="B178" t="s">
        <v>2132</v>
      </c>
      <c r="C178" t="s">
        <v>2133</v>
      </c>
      <c r="D178" t="s">
        <v>22</v>
      </c>
      <c r="E178" s="1">
        <v>7.385E-7</v>
      </c>
      <c r="F178" s="1">
        <v>3.339E-3</v>
      </c>
      <c r="G178" s="1">
        <v>1.6860000000000001E-5</v>
      </c>
      <c r="H178" s="1">
        <v>1.517E-4</v>
      </c>
      <c r="I178">
        <v>11</v>
      </c>
      <c r="J178">
        <v>200</v>
      </c>
      <c r="K178" t="s">
        <v>2134</v>
      </c>
    </row>
    <row r="179" spans="1:11" x14ac:dyDescent="0.2">
      <c r="A179" t="s">
        <v>19</v>
      </c>
      <c r="B179" t="s">
        <v>530</v>
      </c>
      <c r="C179" t="s">
        <v>531</v>
      </c>
      <c r="D179" t="s">
        <v>22</v>
      </c>
      <c r="E179" s="1">
        <v>7.385E-7</v>
      </c>
      <c r="F179" s="1">
        <v>3.339E-3</v>
      </c>
      <c r="G179" s="1">
        <v>1.6860000000000001E-5</v>
      </c>
      <c r="H179" s="1">
        <v>1.517E-4</v>
      </c>
      <c r="I179">
        <v>11</v>
      </c>
      <c r="J179">
        <v>200</v>
      </c>
      <c r="K179" t="s">
        <v>2135</v>
      </c>
    </row>
    <row r="180" spans="1:11" x14ac:dyDescent="0.2">
      <c r="A180" t="s">
        <v>19</v>
      </c>
      <c r="B180" t="s">
        <v>738</v>
      </c>
      <c r="C180" t="s">
        <v>739</v>
      </c>
      <c r="D180" t="s">
        <v>22</v>
      </c>
      <c r="E180" s="1">
        <v>7.385E-7</v>
      </c>
      <c r="F180" s="1">
        <v>3.339E-3</v>
      </c>
      <c r="G180" s="1">
        <v>1.6860000000000001E-5</v>
      </c>
      <c r="H180" s="1">
        <v>1.517E-4</v>
      </c>
      <c r="I180">
        <v>11</v>
      </c>
      <c r="J180">
        <v>200</v>
      </c>
      <c r="K180" t="s">
        <v>2136</v>
      </c>
    </row>
    <row r="181" spans="1:11" x14ac:dyDescent="0.2">
      <c r="A181" t="s">
        <v>19</v>
      </c>
      <c r="B181" t="s">
        <v>1074</v>
      </c>
      <c r="C181" t="s">
        <v>1075</v>
      </c>
      <c r="D181" t="s">
        <v>22</v>
      </c>
      <c r="E181" s="1">
        <v>7.385E-7</v>
      </c>
      <c r="F181" s="1">
        <v>3.339E-3</v>
      </c>
      <c r="G181" s="1">
        <v>1.6860000000000001E-5</v>
      </c>
      <c r="H181" s="1">
        <v>1.517E-4</v>
      </c>
      <c r="I181">
        <v>11</v>
      </c>
      <c r="J181">
        <v>200</v>
      </c>
      <c r="K181" t="s">
        <v>2137</v>
      </c>
    </row>
    <row r="182" spans="1:11" x14ac:dyDescent="0.2">
      <c r="A182" t="s">
        <v>19</v>
      </c>
      <c r="B182" t="s">
        <v>1164</v>
      </c>
      <c r="C182" t="s">
        <v>1165</v>
      </c>
      <c r="D182" t="s">
        <v>22</v>
      </c>
      <c r="E182" s="1">
        <v>7.385E-7</v>
      </c>
      <c r="F182" s="1">
        <v>3.339E-3</v>
      </c>
      <c r="G182" s="1">
        <v>1.6860000000000001E-5</v>
      </c>
      <c r="H182" s="1">
        <v>1.517E-4</v>
      </c>
      <c r="I182">
        <v>11</v>
      </c>
      <c r="J182">
        <v>200</v>
      </c>
      <c r="K182" t="s">
        <v>2138</v>
      </c>
    </row>
    <row r="183" spans="1:11" x14ac:dyDescent="0.2">
      <c r="A183" t="s">
        <v>19</v>
      </c>
      <c r="B183" t="s">
        <v>2139</v>
      </c>
      <c r="C183" t="s">
        <v>2140</v>
      </c>
      <c r="D183" t="s">
        <v>22</v>
      </c>
      <c r="E183" s="1">
        <v>7.385E-7</v>
      </c>
      <c r="F183" s="1">
        <v>3.339E-3</v>
      </c>
      <c r="G183" s="1">
        <v>1.6860000000000001E-5</v>
      </c>
      <c r="H183" s="1">
        <v>1.517E-4</v>
      </c>
      <c r="I183">
        <v>11</v>
      </c>
      <c r="J183">
        <v>200</v>
      </c>
      <c r="K183" t="s">
        <v>2141</v>
      </c>
    </row>
    <row r="184" spans="1:11" x14ac:dyDescent="0.2">
      <c r="A184" t="s">
        <v>19</v>
      </c>
      <c r="B184" t="s">
        <v>2142</v>
      </c>
      <c r="C184" t="s">
        <v>2143</v>
      </c>
      <c r="D184" t="s">
        <v>22</v>
      </c>
      <c r="E184" s="1">
        <v>7.385E-7</v>
      </c>
      <c r="F184" s="1">
        <v>3.339E-3</v>
      </c>
      <c r="G184" s="1">
        <v>1.6860000000000001E-5</v>
      </c>
      <c r="H184" s="1">
        <v>1.517E-4</v>
      </c>
      <c r="I184">
        <v>11</v>
      </c>
      <c r="J184">
        <v>200</v>
      </c>
      <c r="K184" t="s">
        <v>2144</v>
      </c>
    </row>
    <row r="185" spans="1:11" x14ac:dyDescent="0.2">
      <c r="A185" t="s">
        <v>19</v>
      </c>
      <c r="B185" t="s">
        <v>1172</v>
      </c>
      <c r="C185" t="s">
        <v>1173</v>
      </c>
      <c r="D185" t="s">
        <v>22</v>
      </c>
      <c r="E185" s="1">
        <v>7.385E-7</v>
      </c>
      <c r="F185" s="1">
        <v>3.339E-3</v>
      </c>
      <c r="G185" s="1">
        <v>1.6860000000000001E-5</v>
      </c>
      <c r="H185" s="1">
        <v>1.517E-4</v>
      </c>
      <c r="I185">
        <v>11</v>
      </c>
      <c r="J185">
        <v>200</v>
      </c>
      <c r="K185" t="s">
        <v>2145</v>
      </c>
    </row>
    <row r="186" spans="1:11" x14ac:dyDescent="0.2">
      <c r="A186" t="s">
        <v>19</v>
      </c>
      <c r="B186" t="s">
        <v>1471</v>
      </c>
      <c r="C186" t="s">
        <v>1472</v>
      </c>
      <c r="D186" t="s">
        <v>22</v>
      </c>
      <c r="E186" s="1">
        <v>7.385E-7</v>
      </c>
      <c r="F186" s="1">
        <v>3.339E-3</v>
      </c>
      <c r="G186" s="1">
        <v>1.6860000000000001E-5</v>
      </c>
      <c r="H186" s="1">
        <v>1.517E-4</v>
      </c>
      <c r="I186">
        <v>11</v>
      </c>
      <c r="J186">
        <v>200</v>
      </c>
      <c r="K186" t="s">
        <v>2146</v>
      </c>
    </row>
    <row r="187" spans="1:11" x14ac:dyDescent="0.2">
      <c r="A187" t="s">
        <v>19</v>
      </c>
      <c r="B187" t="s">
        <v>2147</v>
      </c>
      <c r="C187" t="s">
        <v>2148</v>
      </c>
      <c r="D187" t="s">
        <v>22</v>
      </c>
      <c r="E187" s="1">
        <v>7.385E-7</v>
      </c>
      <c r="F187" s="1">
        <v>3.339E-3</v>
      </c>
      <c r="G187" s="1">
        <v>1.6860000000000001E-5</v>
      </c>
      <c r="H187" s="1">
        <v>1.517E-4</v>
      </c>
      <c r="I187">
        <v>11</v>
      </c>
      <c r="J187">
        <v>200</v>
      </c>
      <c r="K187" t="s">
        <v>2149</v>
      </c>
    </row>
    <row r="188" spans="1:11" x14ac:dyDescent="0.2">
      <c r="A188" t="s">
        <v>19</v>
      </c>
      <c r="B188" t="s">
        <v>500</v>
      </c>
      <c r="C188" t="s">
        <v>501</v>
      </c>
      <c r="D188" t="s">
        <v>22</v>
      </c>
      <c r="E188" s="1">
        <v>7.385E-7</v>
      </c>
      <c r="F188" s="1">
        <v>3.339E-3</v>
      </c>
      <c r="G188" s="1">
        <v>1.6860000000000001E-5</v>
      </c>
      <c r="H188" s="1">
        <v>1.517E-4</v>
      </c>
      <c r="I188">
        <v>11</v>
      </c>
      <c r="J188">
        <v>200</v>
      </c>
      <c r="K188" t="s">
        <v>2150</v>
      </c>
    </row>
    <row r="189" spans="1:11" x14ac:dyDescent="0.2">
      <c r="A189" t="s">
        <v>19</v>
      </c>
      <c r="B189" t="s">
        <v>323</v>
      </c>
      <c r="C189" t="s">
        <v>324</v>
      </c>
      <c r="D189" t="s">
        <v>22</v>
      </c>
      <c r="E189" s="1">
        <v>7.385E-7</v>
      </c>
      <c r="F189" s="1">
        <v>3.339E-3</v>
      </c>
      <c r="G189" s="1">
        <v>1.6860000000000001E-5</v>
      </c>
      <c r="H189" s="1">
        <v>1.517E-4</v>
      </c>
      <c r="I189">
        <v>11</v>
      </c>
      <c r="J189">
        <v>200</v>
      </c>
      <c r="K189" t="s">
        <v>2151</v>
      </c>
    </row>
    <row r="190" spans="1:11" x14ac:dyDescent="0.2">
      <c r="A190" t="s">
        <v>19</v>
      </c>
      <c r="B190" t="s">
        <v>1182</v>
      </c>
      <c r="C190" t="s">
        <v>1183</v>
      </c>
      <c r="D190" t="s">
        <v>22</v>
      </c>
      <c r="E190" s="1">
        <v>7.385E-7</v>
      </c>
      <c r="F190" s="1">
        <v>3.339E-3</v>
      </c>
      <c r="G190" s="1">
        <v>1.6860000000000001E-5</v>
      </c>
      <c r="H190" s="1">
        <v>1.517E-4</v>
      </c>
      <c r="I190">
        <v>11</v>
      </c>
      <c r="J190">
        <v>200</v>
      </c>
      <c r="K190" t="s">
        <v>2152</v>
      </c>
    </row>
    <row r="191" spans="1:11" x14ac:dyDescent="0.2">
      <c r="A191" t="s">
        <v>19</v>
      </c>
      <c r="B191" t="s">
        <v>457</v>
      </c>
      <c r="C191" t="s">
        <v>458</v>
      </c>
      <c r="D191" t="s">
        <v>22</v>
      </c>
      <c r="E191" s="1">
        <v>7.385E-7</v>
      </c>
      <c r="F191" s="1">
        <v>3.339E-3</v>
      </c>
      <c r="G191" s="1">
        <v>1.6860000000000001E-5</v>
      </c>
      <c r="H191" s="1">
        <v>1.517E-4</v>
      </c>
      <c r="I191">
        <v>11</v>
      </c>
      <c r="J191">
        <v>200</v>
      </c>
      <c r="K191" t="s">
        <v>2153</v>
      </c>
    </row>
    <row r="192" spans="1:11" x14ac:dyDescent="0.2">
      <c r="A192" t="s">
        <v>19</v>
      </c>
      <c r="B192" t="s">
        <v>699</v>
      </c>
      <c r="C192" t="s">
        <v>700</v>
      </c>
      <c r="D192" t="s">
        <v>22</v>
      </c>
      <c r="E192" s="1">
        <v>7.385E-7</v>
      </c>
      <c r="F192" s="1">
        <v>3.339E-3</v>
      </c>
      <c r="G192" s="1">
        <v>1.6860000000000001E-5</v>
      </c>
      <c r="H192" s="1">
        <v>1.517E-4</v>
      </c>
      <c r="I192">
        <v>11</v>
      </c>
      <c r="J192">
        <v>200</v>
      </c>
      <c r="K192" t="s">
        <v>2154</v>
      </c>
    </row>
    <row r="193" spans="1:11" x14ac:dyDescent="0.2">
      <c r="A193" t="s">
        <v>19</v>
      </c>
      <c r="B193" t="s">
        <v>172</v>
      </c>
      <c r="C193" t="s">
        <v>173</v>
      </c>
      <c r="D193" t="s">
        <v>22</v>
      </c>
      <c r="E193" s="1">
        <v>7.385E-7</v>
      </c>
      <c r="F193" s="1">
        <v>3.339E-3</v>
      </c>
      <c r="G193" s="1">
        <v>1.6860000000000001E-5</v>
      </c>
      <c r="H193" s="1">
        <v>1.517E-4</v>
      </c>
      <c r="I193">
        <v>11</v>
      </c>
      <c r="J193">
        <v>200</v>
      </c>
      <c r="K193" t="s">
        <v>2155</v>
      </c>
    </row>
    <row r="194" spans="1:11" x14ac:dyDescent="0.2">
      <c r="A194" t="s">
        <v>19</v>
      </c>
      <c r="B194" t="s">
        <v>952</v>
      </c>
      <c r="C194" t="s">
        <v>953</v>
      </c>
      <c r="D194" t="s">
        <v>22</v>
      </c>
      <c r="E194" s="1">
        <v>7.385E-7</v>
      </c>
      <c r="F194" s="1">
        <v>3.339E-3</v>
      </c>
      <c r="G194" s="1">
        <v>1.6860000000000001E-5</v>
      </c>
      <c r="H194" s="1">
        <v>1.517E-4</v>
      </c>
      <c r="I194">
        <v>11</v>
      </c>
      <c r="J194">
        <v>200</v>
      </c>
      <c r="K194" t="s">
        <v>2156</v>
      </c>
    </row>
    <row r="195" spans="1:11" x14ac:dyDescent="0.2">
      <c r="A195" t="s">
        <v>19</v>
      </c>
      <c r="B195" t="s">
        <v>705</v>
      </c>
      <c r="C195" t="s">
        <v>706</v>
      </c>
      <c r="D195" t="s">
        <v>22</v>
      </c>
      <c r="E195" s="1">
        <v>7.385E-7</v>
      </c>
      <c r="F195" s="1">
        <v>3.339E-3</v>
      </c>
      <c r="G195" s="1">
        <v>1.6860000000000001E-5</v>
      </c>
      <c r="H195" s="1">
        <v>1.517E-4</v>
      </c>
      <c r="I195">
        <v>11</v>
      </c>
      <c r="J195">
        <v>200</v>
      </c>
      <c r="K195" t="s">
        <v>2157</v>
      </c>
    </row>
    <row r="196" spans="1:11" x14ac:dyDescent="0.2">
      <c r="A196" t="s">
        <v>19</v>
      </c>
      <c r="B196" t="s">
        <v>1190</v>
      </c>
      <c r="C196" t="s">
        <v>1191</v>
      </c>
      <c r="D196" t="s">
        <v>22</v>
      </c>
      <c r="E196" s="1">
        <v>7.385E-7</v>
      </c>
      <c r="F196" s="1">
        <v>3.339E-3</v>
      </c>
      <c r="G196" s="1">
        <v>1.6860000000000001E-5</v>
      </c>
      <c r="H196" s="1">
        <v>1.517E-4</v>
      </c>
      <c r="I196">
        <v>11</v>
      </c>
      <c r="J196">
        <v>200</v>
      </c>
      <c r="K196" t="s">
        <v>2158</v>
      </c>
    </row>
    <row r="197" spans="1:11" x14ac:dyDescent="0.2">
      <c r="A197" t="s">
        <v>19</v>
      </c>
      <c r="B197" t="s">
        <v>127</v>
      </c>
      <c r="C197" t="s">
        <v>128</v>
      </c>
      <c r="D197" t="s">
        <v>22</v>
      </c>
      <c r="E197" s="1">
        <v>7.385E-7</v>
      </c>
      <c r="F197" s="1">
        <v>3.339E-3</v>
      </c>
      <c r="G197" s="1">
        <v>1.6860000000000001E-5</v>
      </c>
      <c r="H197" s="1">
        <v>1.517E-4</v>
      </c>
      <c r="I197">
        <v>11</v>
      </c>
      <c r="J197">
        <v>200</v>
      </c>
      <c r="K197" t="s">
        <v>2159</v>
      </c>
    </row>
    <row r="198" spans="1:11" x14ac:dyDescent="0.2">
      <c r="A198" t="s">
        <v>19</v>
      </c>
      <c r="B198" t="s">
        <v>1563</v>
      </c>
      <c r="C198" t="s">
        <v>1564</v>
      </c>
      <c r="D198" t="s">
        <v>22</v>
      </c>
      <c r="E198" s="1">
        <v>7.385E-7</v>
      </c>
      <c r="F198" s="1">
        <v>3.339E-3</v>
      </c>
      <c r="G198" s="1">
        <v>1.6860000000000001E-5</v>
      </c>
      <c r="H198" s="1">
        <v>1.517E-4</v>
      </c>
      <c r="I198">
        <v>11</v>
      </c>
      <c r="J198">
        <v>200</v>
      </c>
      <c r="K198" t="s">
        <v>2160</v>
      </c>
    </row>
    <row r="199" spans="1:11" x14ac:dyDescent="0.2">
      <c r="A199" t="s">
        <v>19</v>
      </c>
      <c r="B199" t="s">
        <v>2161</v>
      </c>
      <c r="C199" t="s">
        <v>2162</v>
      </c>
      <c r="D199" t="s">
        <v>22</v>
      </c>
      <c r="E199" s="1">
        <v>7.385E-7</v>
      </c>
      <c r="F199" s="1">
        <v>3.339E-3</v>
      </c>
      <c r="G199" s="1">
        <v>1.6860000000000001E-5</v>
      </c>
      <c r="H199" s="1">
        <v>1.517E-4</v>
      </c>
      <c r="I199">
        <v>11</v>
      </c>
      <c r="J199">
        <v>200</v>
      </c>
      <c r="K199" t="s">
        <v>2163</v>
      </c>
    </row>
    <row r="200" spans="1:11" x14ac:dyDescent="0.2">
      <c r="A200" t="s">
        <v>19</v>
      </c>
      <c r="B200" t="s">
        <v>1425</v>
      </c>
      <c r="C200" t="s">
        <v>1426</v>
      </c>
      <c r="D200" t="s">
        <v>22</v>
      </c>
      <c r="E200" s="1">
        <v>7.385E-7</v>
      </c>
      <c r="F200" s="1">
        <v>3.339E-3</v>
      </c>
      <c r="G200" s="1">
        <v>1.6860000000000001E-5</v>
      </c>
      <c r="H200" s="1">
        <v>1.517E-4</v>
      </c>
      <c r="I200">
        <v>11</v>
      </c>
      <c r="J200">
        <v>200</v>
      </c>
      <c r="K200" t="s">
        <v>2164</v>
      </c>
    </row>
    <row r="201" spans="1:11" x14ac:dyDescent="0.2">
      <c r="A201" t="s">
        <v>19</v>
      </c>
      <c r="B201" t="s">
        <v>2165</v>
      </c>
      <c r="C201" t="s">
        <v>2166</v>
      </c>
      <c r="D201" t="s">
        <v>22</v>
      </c>
      <c r="E201" s="1">
        <v>7.385E-7</v>
      </c>
      <c r="F201" s="1">
        <v>3.339E-3</v>
      </c>
      <c r="G201" s="1">
        <v>1.6860000000000001E-5</v>
      </c>
      <c r="H201" s="1">
        <v>1.517E-4</v>
      </c>
      <c r="I201">
        <v>11</v>
      </c>
      <c r="J201">
        <v>200</v>
      </c>
      <c r="K201" t="s">
        <v>2167</v>
      </c>
    </row>
    <row r="202" spans="1:11" x14ac:dyDescent="0.2">
      <c r="A202" t="s">
        <v>19</v>
      </c>
      <c r="B202" t="s">
        <v>1481</v>
      </c>
      <c r="C202" t="s">
        <v>1482</v>
      </c>
      <c r="D202" t="s">
        <v>22</v>
      </c>
      <c r="E202" s="1">
        <v>7.385E-7</v>
      </c>
      <c r="F202" s="1">
        <v>3.339E-3</v>
      </c>
      <c r="G202" s="1">
        <v>1.6860000000000001E-5</v>
      </c>
      <c r="H202" s="1">
        <v>1.517E-4</v>
      </c>
      <c r="I202">
        <v>11</v>
      </c>
      <c r="J202">
        <v>200</v>
      </c>
      <c r="K202" t="s">
        <v>2168</v>
      </c>
    </row>
    <row r="203" spans="1:11" x14ac:dyDescent="0.2">
      <c r="A203" t="s">
        <v>19</v>
      </c>
      <c r="B203" t="s">
        <v>1483</v>
      </c>
      <c r="C203" t="s">
        <v>1484</v>
      </c>
      <c r="D203" t="s">
        <v>22</v>
      </c>
      <c r="E203" s="1">
        <v>7.385E-7</v>
      </c>
      <c r="F203" s="1">
        <v>3.339E-3</v>
      </c>
      <c r="G203" s="1">
        <v>1.6860000000000001E-5</v>
      </c>
      <c r="H203" s="1">
        <v>1.517E-4</v>
      </c>
      <c r="I203">
        <v>11</v>
      </c>
      <c r="J203">
        <v>200</v>
      </c>
      <c r="K203" t="s">
        <v>2169</v>
      </c>
    </row>
    <row r="204" spans="1:11" x14ac:dyDescent="0.2">
      <c r="A204" t="s">
        <v>19</v>
      </c>
      <c r="B204" t="s">
        <v>1046</v>
      </c>
      <c r="C204" t="s">
        <v>1047</v>
      </c>
      <c r="D204" t="s">
        <v>22</v>
      </c>
      <c r="E204" s="1">
        <v>7.385E-7</v>
      </c>
      <c r="F204" s="1">
        <v>3.339E-3</v>
      </c>
      <c r="G204" s="1">
        <v>1.6860000000000001E-5</v>
      </c>
      <c r="H204" s="1">
        <v>1.517E-4</v>
      </c>
      <c r="I204">
        <v>11</v>
      </c>
      <c r="J204">
        <v>200</v>
      </c>
      <c r="K204" t="s">
        <v>2170</v>
      </c>
    </row>
    <row r="205" spans="1:11" x14ac:dyDescent="0.2">
      <c r="A205" t="s">
        <v>19</v>
      </c>
      <c r="B205" t="s">
        <v>1228</v>
      </c>
      <c r="C205" t="s">
        <v>1229</v>
      </c>
      <c r="D205" t="s">
        <v>22</v>
      </c>
      <c r="E205" s="1">
        <v>7.385E-7</v>
      </c>
      <c r="F205" s="1">
        <v>3.339E-3</v>
      </c>
      <c r="G205" s="1">
        <v>1.6860000000000001E-5</v>
      </c>
      <c r="H205" s="1">
        <v>1.517E-4</v>
      </c>
      <c r="I205">
        <v>11</v>
      </c>
      <c r="J205">
        <v>200</v>
      </c>
      <c r="K205" t="s">
        <v>2171</v>
      </c>
    </row>
    <row r="206" spans="1:11" x14ac:dyDescent="0.2">
      <c r="A206" t="s">
        <v>19</v>
      </c>
      <c r="B206" t="s">
        <v>2172</v>
      </c>
      <c r="C206" t="s">
        <v>2173</v>
      </c>
      <c r="D206" t="s">
        <v>22</v>
      </c>
      <c r="E206" s="1">
        <v>7.385E-7</v>
      </c>
      <c r="F206" s="1">
        <v>3.339E-3</v>
      </c>
      <c r="G206" s="1">
        <v>1.6860000000000001E-5</v>
      </c>
      <c r="H206" s="1">
        <v>1.517E-4</v>
      </c>
      <c r="I206">
        <v>11</v>
      </c>
      <c r="J206">
        <v>200</v>
      </c>
      <c r="K206" t="s">
        <v>2174</v>
      </c>
    </row>
    <row r="207" spans="1:11" x14ac:dyDescent="0.2">
      <c r="A207" t="s">
        <v>19</v>
      </c>
      <c r="B207" t="s">
        <v>282</v>
      </c>
      <c r="C207" t="s">
        <v>283</v>
      </c>
      <c r="D207" t="s">
        <v>22</v>
      </c>
      <c r="E207" s="1">
        <v>7.385E-7</v>
      </c>
      <c r="F207" s="1">
        <v>3.339E-3</v>
      </c>
      <c r="G207" s="1">
        <v>1.6860000000000001E-5</v>
      </c>
      <c r="H207" s="1">
        <v>1.517E-4</v>
      </c>
      <c r="I207">
        <v>11</v>
      </c>
      <c r="J207">
        <v>200</v>
      </c>
      <c r="K207" t="s">
        <v>2175</v>
      </c>
    </row>
    <row r="208" spans="1:11" x14ac:dyDescent="0.2">
      <c r="A208" t="s">
        <v>19</v>
      </c>
      <c r="B208" t="s">
        <v>2176</v>
      </c>
      <c r="C208" t="s">
        <v>2177</v>
      </c>
      <c r="D208" t="s">
        <v>22</v>
      </c>
      <c r="E208" s="1">
        <v>7.385E-7</v>
      </c>
      <c r="F208" s="1">
        <v>3.339E-3</v>
      </c>
      <c r="G208" s="1">
        <v>1.6860000000000001E-5</v>
      </c>
      <c r="H208" s="1">
        <v>1.517E-4</v>
      </c>
      <c r="I208">
        <v>11</v>
      </c>
      <c r="J208">
        <v>200</v>
      </c>
      <c r="K208" t="s">
        <v>2178</v>
      </c>
    </row>
    <row r="209" spans="1:11" x14ac:dyDescent="0.2">
      <c r="A209" t="s">
        <v>19</v>
      </c>
      <c r="B209" t="s">
        <v>986</v>
      </c>
      <c r="C209" t="s">
        <v>987</v>
      </c>
      <c r="D209" t="s">
        <v>22</v>
      </c>
      <c r="E209" s="1">
        <v>8.357E-7</v>
      </c>
      <c r="F209" s="1">
        <v>3.7780000000000001E-3</v>
      </c>
      <c r="G209" s="1">
        <v>1.889E-5</v>
      </c>
      <c r="H209" s="1">
        <v>1.6990000000000001E-4</v>
      </c>
      <c r="I209">
        <v>10</v>
      </c>
      <c r="J209">
        <v>162</v>
      </c>
      <c r="K209" t="s">
        <v>2179</v>
      </c>
    </row>
    <row r="210" spans="1:11" x14ac:dyDescent="0.2">
      <c r="A210" t="s">
        <v>19</v>
      </c>
      <c r="B210" t="s">
        <v>988</v>
      </c>
      <c r="C210" t="s">
        <v>989</v>
      </c>
      <c r="D210" t="s">
        <v>22</v>
      </c>
      <c r="E210" s="1">
        <v>8.357E-7</v>
      </c>
      <c r="F210" s="1">
        <v>3.7780000000000001E-3</v>
      </c>
      <c r="G210" s="1">
        <v>1.889E-5</v>
      </c>
      <c r="H210" s="1">
        <v>1.6990000000000001E-4</v>
      </c>
      <c r="I210">
        <v>10</v>
      </c>
      <c r="J210">
        <v>162</v>
      </c>
      <c r="K210" t="s">
        <v>2180</v>
      </c>
    </row>
    <row r="211" spans="1:11" x14ac:dyDescent="0.2">
      <c r="A211" t="s">
        <v>19</v>
      </c>
      <c r="B211" t="s">
        <v>663</v>
      </c>
      <c r="C211" t="s">
        <v>664</v>
      </c>
      <c r="D211" t="s">
        <v>22</v>
      </c>
      <c r="E211" s="1">
        <v>1.1650000000000001E-6</v>
      </c>
      <c r="F211" s="1">
        <v>5.267E-3</v>
      </c>
      <c r="G211" s="1">
        <v>2.6210000000000001E-5</v>
      </c>
      <c r="H211" s="1">
        <v>2.3570000000000001E-4</v>
      </c>
      <c r="I211">
        <v>10</v>
      </c>
      <c r="J211">
        <v>168</v>
      </c>
      <c r="K211" t="s">
        <v>2181</v>
      </c>
    </row>
    <row r="212" spans="1:11" x14ac:dyDescent="0.2">
      <c r="A212" t="s">
        <v>19</v>
      </c>
      <c r="B212" t="s">
        <v>2182</v>
      </c>
      <c r="C212" t="s">
        <v>2183</v>
      </c>
      <c r="D212" t="s">
        <v>22</v>
      </c>
      <c r="E212" s="1">
        <v>1.443E-6</v>
      </c>
      <c r="F212" s="1">
        <v>6.5240000000000003E-3</v>
      </c>
      <c r="G212" s="1">
        <v>3.2299999999999999E-5</v>
      </c>
      <c r="H212" s="1">
        <v>2.9050000000000001E-4</v>
      </c>
      <c r="I212">
        <v>10</v>
      </c>
      <c r="J212">
        <v>172</v>
      </c>
      <c r="K212" t="s">
        <v>2184</v>
      </c>
    </row>
    <row r="213" spans="1:11" x14ac:dyDescent="0.2">
      <c r="A213" t="s">
        <v>19</v>
      </c>
      <c r="B213" t="s">
        <v>2185</v>
      </c>
      <c r="C213" t="s">
        <v>2186</v>
      </c>
      <c r="D213" t="s">
        <v>22</v>
      </c>
      <c r="E213" s="1">
        <v>1.5209999999999999E-6</v>
      </c>
      <c r="F213" s="1">
        <v>6.8760000000000002E-3</v>
      </c>
      <c r="G213" s="1">
        <v>3.3710000000000001E-5</v>
      </c>
      <c r="H213" s="1">
        <v>3.032E-4</v>
      </c>
      <c r="I213">
        <v>10</v>
      </c>
      <c r="J213">
        <v>173</v>
      </c>
      <c r="K213" t="s">
        <v>2187</v>
      </c>
    </row>
    <row r="214" spans="1:11" x14ac:dyDescent="0.2">
      <c r="A214" t="s">
        <v>19</v>
      </c>
      <c r="B214" t="s">
        <v>1454</v>
      </c>
      <c r="C214" t="s">
        <v>1455</v>
      </c>
      <c r="D214" t="s">
        <v>22</v>
      </c>
      <c r="E214" s="1">
        <v>1.5209999999999999E-6</v>
      </c>
      <c r="F214" s="1">
        <v>6.8760000000000002E-3</v>
      </c>
      <c r="G214" s="1">
        <v>3.3710000000000001E-5</v>
      </c>
      <c r="H214" s="1">
        <v>3.032E-4</v>
      </c>
      <c r="I214">
        <v>10</v>
      </c>
      <c r="J214">
        <v>173</v>
      </c>
      <c r="K214" t="s">
        <v>2188</v>
      </c>
    </row>
    <row r="215" spans="1:11" x14ac:dyDescent="0.2">
      <c r="A215" t="s">
        <v>19</v>
      </c>
      <c r="B215" t="s">
        <v>79</v>
      </c>
      <c r="C215" t="s">
        <v>80</v>
      </c>
      <c r="D215" t="s">
        <v>22</v>
      </c>
      <c r="E215" s="1">
        <v>4.2549999999999999E-6</v>
      </c>
      <c r="F215" s="1">
        <v>1.924E-2</v>
      </c>
      <c r="G215" s="1">
        <v>9.0019999999999995E-5</v>
      </c>
      <c r="H215" s="1">
        <v>8.0959999999999995E-4</v>
      </c>
      <c r="I215">
        <v>10</v>
      </c>
      <c r="J215">
        <v>194</v>
      </c>
      <c r="K215" t="s">
        <v>2189</v>
      </c>
    </row>
    <row r="216" spans="1:11" x14ac:dyDescent="0.2">
      <c r="A216" t="s">
        <v>19</v>
      </c>
      <c r="B216" t="s">
        <v>515</v>
      </c>
      <c r="C216" t="s">
        <v>516</v>
      </c>
      <c r="D216" t="s">
        <v>22</v>
      </c>
      <c r="E216" s="1">
        <v>4.454E-6</v>
      </c>
      <c r="F216" s="1">
        <v>2.0140000000000002E-2</v>
      </c>
      <c r="G216" s="1">
        <v>9.0019999999999995E-5</v>
      </c>
      <c r="H216" s="1">
        <v>8.0959999999999995E-4</v>
      </c>
      <c r="I216">
        <v>10</v>
      </c>
      <c r="J216">
        <v>195</v>
      </c>
      <c r="K216" t="s">
        <v>2190</v>
      </c>
    </row>
    <row r="217" spans="1:11" x14ac:dyDescent="0.2">
      <c r="A217" t="s">
        <v>19</v>
      </c>
      <c r="B217" t="s">
        <v>1058</v>
      </c>
      <c r="C217" t="s">
        <v>1059</v>
      </c>
      <c r="D217" t="s">
        <v>22</v>
      </c>
      <c r="E217" s="1">
        <v>4.6609999999999999E-6</v>
      </c>
      <c r="F217" s="1">
        <v>2.1069999999999998E-2</v>
      </c>
      <c r="G217" s="1">
        <v>9.0019999999999995E-5</v>
      </c>
      <c r="H217" s="1">
        <v>8.0959999999999995E-4</v>
      </c>
      <c r="I217">
        <v>10</v>
      </c>
      <c r="J217">
        <v>196</v>
      </c>
      <c r="K217" t="s">
        <v>2191</v>
      </c>
    </row>
    <row r="218" spans="1:11" x14ac:dyDescent="0.2">
      <c r="A218" t="s">
        <v>19</v>
      </c>
      <c r="B218" t="s">
        <v>2192</v>
      </c>
      <c r="C218" t="s">
        <v>2193</v>
      </c>
      <c r="D218" t="s">
        <v>22</v>
      </c>
      <c r="E218" s="1">
        <v>4.6609999999999999E-6</v>
      </c>
      <c r="F218" s="1">
        <v>2.1069999999999998E-2</v>
      </c>
      <c r="G218" s="1">
        <v>9.0019999999999995E-5</v>
      </c>
      <c r="H218" s="1">
        <v>8.0959999999999995E-4</v>
      </c>
      <c r="I218">
        <v>10</v>
      </c>
      <c r="J218">
        <v>196</v>
      </c>
      <c r="K218" t="s">
        <v>2194</v>
      </c>
    </row>
    <row r="219" spans="1:11" x14ac:dyDescent="0.2">
      <c r="A219" t="s">
        <v>19</v>
      </c>
      <c r="B219" t="s">
        <v>726</v>
      </c>
      <c r="C219" t="s">
        <v>727</v>
      </c>
      <c r="D219" t="s">
        <v>22</v>
      </c>
      <c r="E219" s="1">
        <v>4.8770000000000001E-6</v>
      </c>
      <c r="F219" s="1">
        <v>2.205E-2</v>
      </c>
      <c r="G219" s="1">
        <v>9.0019999999999995E-5</v>
      </c>
      <c r="H219" s="1">
        <v>8.0959999999999995E-4</v>
      </c>
      <c r="I219">
        <v>10</v>
      </c>
      <c r="J219">
        <v>197</v>
      </c>
      <c r="K219" t="s">
        <v>2195</v>
      </c>
    </row>
    <row r="220" spans="1:11" x14ac:dyDescent="0.2">
      <c r="A220" t="s">
        <v>19</v>
      </c>
      <c r="B220" t="s">
        <v>992</v>
      </c>
      <c r="C220" t="s">
        <v>993</v>
      </c>
      <c r="D220" t="s">
        <v>22</v>
      </c>
      <c r="E220" s="1">
        <v>5.101E-6</v>
      </c>
      <c r="F220" s="1">
        <v>2.3060000000000001E-2</v>
      </c>
      <c r="G220" s="1">
        <v>9.0019999999999995E-5</v>
      </c>
      <c r="H220" s="1">
        <v>8.0959999999999995E-4</v>
      </c>
      <c r="I220">
        <v>10</v>
      </c>
      <c r="J220">
        <v>198</v>
      </c>
      <c r="K220" t="s">
        <v>2196</v>
      </c>
    </row>
    <row r="221" spans="1:11" x14ac:dyDescent="0.2">
      <c r="A221" t="s">
        <v>19</v>
      </c>
      <c r="B221" t="s">
        <v>2197</v>
      </c>
      <c r="C221" t="s">
        <v>2198</v>
      </c>
      <c r="D221" t="s">
        <v>22</v>
      </c>
      <c r="E221" s="1">
        <v>5.101E-6</v>
      </c>
      <c r="F221" s="1">
        <v>2.3060000000000001E-2</v>
      </c>
      <c r="G221" s="1">
        <v>9.0019999999999995E-5</v>
      </c>
      <c r="H221" s="1">
        <v>8.0959999999999995E-4</v>
      </c>
      <c r="I221">
        <v>10</v>
      </c>
      <c r="J221">
        <v>198</v>
      </c>
      <c r="K221" t="s">
        <v>2199</v>
      </c>
    </row>
    <row r="222" spans="1:11" x14ac:dyDescent="0.2">
      <c r="A222" t="s">
        <v>19</v>
      </c>
      <c r="B222" t="s">
        <v>994</v>
      </c>
      <c r="C222" t="s">
        <v>995</v>
      </c>
      <c r="D222" t="s">
        <v>22</v>
      </c>
      <c r="E222" s="1">
        <v>5.3329999999999996E-6</v>
      </c>
      <c r="F222" s="1">
        <v>2.4109999999999999E-2</v>
      </c>
      <c r="G222" s="1">
        <v>9.0019999999999995E-5</v>
      </c>
      <c r="H222" s="1">
        <v>8.0959999999999995E-4</v>
      </c>
      <c r="I222">
        <v>10</v>
      </c>
      <c r="J222">
        <v>199</v>
      </c>
      <c r="K222" t="s">
        <v>2200</v>
      </c>
    </row>
    <row r="223" spans="1:11" x14ac:dyDescent="0.2">
      <c r="A223" t="s">
        <v>19</v>
      </c>
      <c r="B223" t="s">
        <v>1134</v>
      </c>
      <c r="C223" t="s">
        <v>1135</v>
      </c>
      <c r="D223" t="s">
        <v>22</v>
      </c>
      <c r="E223" s="1">
        <v>5.3329999999999996E-6</v>
      </c>
      <c r="F223" s="1">
        <v>2.4109999999999999E-2</v>
      </c>
      <c r="G223" s="1">
        <v>9.0019999999999995E-5</v>
      </c>
      <c r="H223" s="1">
        <v>8.0959999999999995E-4</v>
      </c>
      <c r="I223">
        <v>10</v>
      </c>
      <c r="J223">
        <v>199</v>
      </c>
      <c r="K223" t="s">
        <v>2201</v>
      </c>
    </row>
    <row r="224" spans="1:11" x14ac:dyDescent="0.2">
      <c r="A224" t="s">
        <v>19</v>
      </c>
      <c r="B224" t="s">
        <v>2202</v>
      </c>
      <c r="C224" t="s">
        <v>2203</v>
      </c>
      <c r="D224" t="s">
        <v>22</v>
      </c>
      <c r="E224" s="1">
        <v>5.3329999999999996E-6</v>
      </c>
      <c r="F224" s="1">
        <v>2.4109999999999999E-2</v>
      </c>
      <c r="G224" s="1">
        <v>9.0019999999999995E-5</v>
      </c>
      <c r="H224" s="1">
        <v>8.0959999999999995E-4</v>
      </c>
      <c r="I224">
        <v>10</v>
      </c>
      <c r="J224">
        <v>199</v>
      </c>
      <c r="K224" t="s">
        <v>2204</v>
      </c>
    </row>
    <row r="225" spans="1:11" x14ac:dyDescent="0.2">
      <c r="A225" t="s">
        <v>19</v>
      </c>
      <c r="B225" t="s">
        <v>1136</v>
      </c>
      <c r="C225" t="s">
        <v>1137</v>
      </c>
      <c r="D225" t="s">
        <v>22</v>
      </c>
      <c r="E225" s="1">
        <v>5.3329999999999996E-6</v>
      </c>
      <c r="F225" s="1">
        <v>2.4109999999999999E-2</v>
      </c>
      <c r="G225" s="1">
        <v>9.0019999999999995E-5</v>
      </c>
      <c r="H225" s="1">
        <v>8.0959999999999995E-4</v>
      </c>
      <c r="I225">
        <v>10</v>
      </c>
      <c r="J225">
        <v>199</v>
      </c>
      <c r="K225" t="s">
        <v>2205</v>
      </c>
    </row>
    <row r="226" spans="1:11" x14ac:dyDescent="0.2">
      <c r="A226" t="s">
        <v>19</v>
      </c>
      <c r="B226" t="s">
        <v>2206</v>
      </c>
      <c r="C226" t="s">
        <v>2207</v>
      </c>
      <c r="D226" t="s">
        <v>22</v>
      </c>
      <c r="E226" s="1">
        <v>5.3329999999999996E-6</v>
      </c>
      <c r="F226" s="1">
        <v>2.4109999999999999E-2</v>
      </c>
      <c r="G226" s="1">
        <v>9.0019999999999995E-5</v>
      </c>
      <c r="H226" s="1">
        <v>8.0959999999999995E-4</v>
      </c>
      <c r="I226">
        <v>10</v>
      </c>
      <c r="J226">
        <v>199</v>
      </c>
      <c r="K226" t="s">
        <v>2208</v>
      </c>
    </row>
    <row r="227" spans="1:11" x14ac:dyDescent="0.2">
      <c r="A227" t="s">
        <v>19</v>
      </c>
      <c r="B227" t="s">
        <v>2209</v>
      </c>
      <c r="C227" t="s">
        <v>2210</v>
      </c>
      <c r="D227" t="s">
        <v>22</v>
      </c>
      <c r="E227" s="1">
        <v>5.3329999999999996E-6</v>
      </c>
      <c r="F227" s="1">
        <v>2.4109999999999999E-2</v>
      </c>
      <c r="G227" s="1">
        <v>9.0019999999999995E-5</v>
      </c>
      <c r="H227" s="1">
        <v>8.0959999999999995E-4</v>
      </c>
      <c r="I227">
        <v>10</v>
      </c>
      <c r="J227">
        <v>199</v>
      </c>
      <c r="K227" t="s">
        <v>2211</v>
      </c>
    </row>
    <row r="228" spans="1:11" x14ac:dyDescent="0.2">
      <c r="A228" t="s">
        <v>19</v>
      </c>
      <c r="B228" t="s">
        <v>2212</v>
      </c>
      <c r="C228" t="s">
        <v>2213</v>
      </c>
      <c r="D228" t="s">
        <v>22</v>
      </c>
      <c r="E228" s="1">
        <v>5.3329999999999996E-6</v>
      </c>
      <c r="F228" s="1">
        <v>2.4109999999999999E-2</v>
      </c>
      <c r="G228" s="1">
        <v>9.0019999999999995E-5</v>
      </c>
      <c r="H228" s="1">
        <v>8.0959999999999995E-4</v>
      </c>
      <c r="I228">
        <v>10</v>
      </c>
      <c r="J228">
        <v>199</v>
      </c>
      <c r="K228" t="s">
        <v>2214</v>
      </c>
    </row>
    <row r="229" spans="1:11" x14ac:dyDescent="0.2">
      <c r="A229" t="s">
        <v>19</v>
      </c>
      <c r="B229" t="s">
        <v>103</v>
      </c>
      <c r="C229" t="s">
        <v>104</v>
      </c>
      <c r="D229" t="s">
        <v>22</v>
      </c>
      <c r="E229" s="1">
        <v>5.3329999999999996E-6</v>
      </c>
      <c r="F229" s="1">
        <v>2.4109999999999999E-2</v>
      </c>
      <c r="G229" s="1">
        <v>9.0019999999999995E-5</v>
      </c>
      <c r="H229" s="1">
        <v>8.0959999999999995E-4</v>
      </c>
      <c r="I229">
        <v>10</v>
      </c>
      <c r="J229">
        <v>199</v>
      </c>
      <c r="K229" t="s">
        <v>2215</v>
      </c>
    </row>
    <row r="230" spans="1:11" x14ac:dyDescent="0.2">
      <c r="A230" t="s">
        <v>19</v>
      </c>
      <c r="B230" t="s">
        <v>1004</v>
      </c>
      <c r="C230" t="s">
        <v>1005</v>
      </c>
      <c r="D230" t="s">
        <v>22</v>
      </c>
      <c r="E230" s="1">
        <v>5.3329999999999996E-6</v>
      </c>
      <c r="F230" s="1">
        <v>2.4109999999999999E-2</v>
      </c>
      <c r="G230" s="1">
        <v>9.0019999999999995E-5</v>
      </c>
      <c r="H230" s="1">
        <v>8.0959999999999995E-4</v>
      </c>
      <c r="I230">
        <v>10</v>
      </c>
      <c r="J230">
        <v>199</v>
      </c>
      <c r="K230" t="s">
        <v>2216</v>
      </c>
    </row>
    <row r="231" spans="1:11" x14ac:dyDescent="0.2">
      <c r="A231" t="s">
        <v>19</v>
      </c>
      <c r="B231" t="s">
        <v>1140</v>
      </c>
      <c r="C231" t="s">
        <v>1141</v>
      </c>
      <c r="D231" t="s">
        <v>22</v>
      </c>
      <c r="E231" s="1">
        <v>5.3329999999999996E-6</v>
      </c>
      <c r="F231" s="1">
        <v>2.4109999999999999E-2</v>
      </c>
      <c r="G231" s="1">
        <v>9.0019999999999995E-5</v>
      </c>
      <c r="H231" s="1">
        <v>8.0959999999999995E-4</v>
      </c>
      <c r="I231">
        <v>10</v>
      </c>
      <c r="J231">
        <v>199</v>
      </c>
      <c r="K231" t="s">
        <v>2217</v>
      </c>
    </row>
    <row r="232" spans="1:11" x14ac:dyDescent="0.2">
      <c r="A232" t="s">
        <v>19</v>
      </c>
      <c r="B232" t="s">
        <v>387</v>
      </c>
      <c r="C232" t="s">
        <v>388</v>
      </c>
      <c r="D232" t="s">
        <v>22</v>
      </c>
      <c r="E232" s="1">
        <v>5.3329999999999996E-6</v>
      </c>
      <c r="F232" s="1">
        <v>2.4109999999999999E-2</v>
      </c>
      <c r="G232" s="1">
        <v>9.0019999999999995E-5</v>
      </c>
      <c r="H232" s="1">
        <v>8.0959999999999995E-4</v>
      </c>
      <c r="I232">
        <v>10</v>
      </c>
      <c r="J232">
        <v>199</v>
      </c>
      <c r="K232" t="s">
        <v>2218</v>
      </c>
    </row>
    <row r="233" spans="1:11" x14ac:dyDescent="0.2">
      <c r="A233" t="s">
        <v>19</v>
      </c>
      <c r="B233" t="s">
        <v>560</v>
      </c>
      <c r="C233" t="s">
        <v>561</v>
      </c>
      <c r="D233" t="s">
        <v>22</v>
      </c>
      <c r="E233" s="1">
        <v>5.575E-6</v>
      </c>
      <c r="F233" s="1">
        <v>2.52E-2</v>
      </c>
      <c r="G233" s="1">
        <v>9.0019999999999995E-5</v>
      </c>
      <c r="H233" s="1">
        <v>8.0959999999999995E-4</v>
      </c>
      <c r="I233">
        <v>10</v>
      </c>
      <c r="J233">
        <v>200</v>
      </c>
      <c r="K233" t="s">
        <v>2219</v>
      </c>
    </row>
    <row r="234" spans="1:11" x14ac:dyDescent="0.2">
      <c r="A234" t="s">
        <v>19</v>
      </c>
      <c r="B234" t="s">
        <v>1142</v>
      </c>
      <c r="C234" t="s">
        <v>1143</v>
      </c>
      <c r="D234" t="s">
        <v>22</v>
      </c>
      <c r="E234" s="1">
        <v>5.575E-6</v>
      </c>
      <c r="F234" s="1">
        <v>2.52E-2</v>
      </c>
      <c r="G234" s="1">
        <v>9.0019999999999995E-5</v>
      </c>
      <c r="H234" s="1">
        <v>8.0959999999999995E-4</v>
      </c>
      <c r="I234">
        <v>10</v>
      </c>
      <c r="J234">
        <v>200</v>
      </c>
      <c r="K234" t="s">
        <v>2220</v>
      </c>
    </row>
    <row r="235" spans="1:11" x14ac:dyDescent="0.2">
      <c r="A235" t="s">
        <v>19</v>
      </c>
      <c r="B235" t="s">
        <v>1144</v>
      </c>
      <c r="C235" t="s">
        <v>1145</v>
      </c>
      <c r="D235" t="s">
        <v>22</v>
      </c>
      <c r="E235" s="1">
        <v>5.575E-6</v>
      </c>
      <c r="F235" s="1">
        <v>2.52E-2</v>
      </c>
      <c r="G235" s="1">
        <v>9.0019999999999995E-5</v>
      </c>
      <c r="H235" s="1">
        <v>8.0959999999999995E-4</v>
      </c>
      <c r="I235">
        <v>10</v>
      </c>
      <c r="J235">
        <v>200</v>
      </c>
      <c r="K235" t="s">
        <v>2221</v>
      </c>
    </row>
    <row r="236" spans="1:11" x14ac:dyDescent="0.2">
      <c r="A236" t="s">
        <v>19</v>
      </c>
      <c r="B236" t="s">
        <v>2222</v>
      </c>
      <c r="C236" t="s">
        <v>2223</v>
      </c>
      <c r="D236" t="s">
        <v>22</v>
      </c>
      <c r="E236" s="1">
        <v>5.575E-6</v>
      </c>
      <c r="F236" s="1">
        <v>2.52E-2</v>
      </c>
      <c r="G236" s="1">
        <v>9.0019999999999995E-5</v>
      </c>
      <c r="H236" s="1">
        <v>8.0959999999999995E-4</v>
      </c>
      <c r="I236">
        <v>10</v>
      </c>
      <c r="J236">
        <v>200</v>
      </c>
      <c r="K236" t="s">
        <v>2224</v>
      </c>
    </row>
    <row r="237" spans="1:11" x14ac:dyDescent="0.2">
      <c r="A237" t="s">
        <v>19</v>
      </c>
      <c r="B237" t="s">
        <v>178</v>
      </c>
      <c r="C237" t="s">
        <v>179</v>
      </c>
      <c r="D237" t="s">
        <v>22</v>
      </c>
      <c r="E237" s="1">
        <v>5.575E-6</v>
      </c>
      <c r="F237" s="1">
        <v>2.52E-2</v>
      </c>
      <c r="G237" s="1">
        <v>9.0019999999999995E-5</v>
      </c>
      <c r="H237" s="1">
        <v>8.0959999999999995E-4</v>
      </c>
      <c r="I237">
        <v>10</v>
      </c>
      <c r="J237">
        <v>200</v>
      </c>
      <c r="K237" t="s">
        <v>2225</v>
      </c>
    </row>
    <row r="238" spans="1:11" x14ac:dyDescent="0.2">
      <c r="A238" t="s">
        <v>19</v>
      </c>
      <c r="B238" t="s">
        <v>2226</v>
      </c>
      <c r="C238" t="s">
        <v>2227</v>
      </c>
      <c r="D238" t="s">
        <v>22</v>
      </c>
      <c r="E238" s="1">
        <v>5.575E-6</v>
      </c>
      <c r="F238" s="1">
        <v>2.52E-2</v>
      </c>
      <c r="G238" s="1">
        <v>9.0019999999999995E-5</v>
      </c>
      <c r="H238" s="1">
        <v>8.0959999999999995E-4</v>
      </c>
      <c r="I238">
        <v>10</v>
      </c>
      <c r="J238">
        <v>200</v>
      </c>
      <c r="K238" t="s">
        <v>2228</v>
      </c>
    </row>
    <row r="239" spans="1:11" x14ac:dyDescent="0.2">
      <c r="A239" t="s">
        <v>19</v>
      </c>
      <c r="B239" t="s">
        <v>2229</v>
      </c>
      <c r="C239" t="s">
        <v>2230</v>
      </c>
      <c r="D239" t="s">
        <v>22</v>
      </c>
      <c r="E239" s="1">
        <v>5.575E-6</v>
      </c>
      <c r="F239" s="1">
        <v>2.52E-2</v>
      </c>
      <c r="G239" s="1">
        <v>9.0019999999999995E-5</v>
      </c>
      <c r="H239" s="1">
        <v>8.0959999999999995E-4</v>
      </c>
      <c r="I239">
        <v>10</v>
      </c>
      <c r="J239">
        <v>200</v>
      </c>
      <c r="K239" t="s">
        <v>2231</v>
      </c>
    </row>
    <row r="240" spans="1:11" x14ac:dyDescent="0.2">
      <c r="A240" t="s">
        <v>19</v>
      </c>
      <c r="B240" t="s">
        <v>2232</v>
      </c>
      <c r="C240" t="s">
        <v>2233</v>
      </c>
      <c r="D240" t="s">
        <v>22</v>
      </c>
      <c r="E240" s="1">
        <v>5.575E-6</v>
      </c>
      <c r="F240" s="1">
        <v>2.52E-2</v>
      </c>
      <c r="G240" s="1">
        <v>9.0019999999999995E-5</v>
      </c>
      <c r="H240" s="1">
        <v>8.0959999999999995E-4</v>
      </c>
      <c r="I240">
        <v>10</v>
      </c>
      <c r="J240">
        <v>200</v>
      </c>
      <c r="K240" t="s">
        <v>2234</v>
      </c>
    </row>
    <row r="241" spans="1:11" x14ac:dyDescent="0.2">
      <c r="A241" t="s">
        <v>19</v>
      </c>
      <c r="B241" t="s">
        <v>2235</v>
      </c>
      <c r="C241" t="s">
        <v>2236</v>
      </c>
      <c r="D241" t="s">
        <v>22</v>
      </c>
      <c r="E241" s="1">
        <v>5.575E-6</v>
      </c>
      <c r="F241" s="1">
        <v>2.52E-2</v>
      </c>
      <c r="G241" s="1">
        <v>9.0019999999999995E-5</v>
      </c>
      <c r="H241" s="1">
        <v>8.0959999999999995E-4</v>
      </c>
      <c r="I241">
        <v>10</v>
      </c>
      <c r="J241">
        <v>200</v>
      </c>
      <c r="K241" t="s">
        <v>2237</v>
      </c>
    </row>
    <row r="242" spans="1:11" x14ac:dyDescent="0.2">
      <c r="A242" t="s">
        <v>19</v>
      </c>
      <c r="B242" t="s">
        <v>2238</v>
      </c>
      <c r="C242" t="s">
        <v>2239</v>
      </c>
      <c r="D242" t="s">
        <v>22</v>
      </c>
      <c r="E242" s="1">
        <v>5.575E-6</v>
      </c>
      <c r="F242" s="1">
        <v>2.52E-2</v>
      </c>
      <c r="G242" s="1">
        <v>9.0019999999999995E-5</v>
      </c>
      <c r="H242" s="1">
        <v>8.0959999999999995E-4</v>
      </c>
      <c r="I242">
        <v>10</v>
      </c>
      <c r="J242">
        <v>200</v>
      </c>
      <c r="K242" t="s">
        <v>2240</v>
      </c>
    </row>
    <row r="243" spans="1:11" x14ac:dyDescent="0.2">
      <c r="A243" t="s">
        <v>19</v>
      </c>
      <c r="B243" t="s">
        <v>1014</v>
      </c>
      <c r="C243" t="s">
        <v>1015</v>
      </c>
      <c r="D243" t="s">
        <v>22</v>
      </c>
      <c r="E243" s="1">
        <v>5.575E-6</v>
      </c>
      <c r="F243" s="1">
        <v>2.52E-2</v>
      </c>
      <c r="G243" s="1">
        <v>9.0019999999999995E-5</v>
      </c>
      <c r="H243" s="1">
        <v>8.0959999999999995E-4</v>
      </c>
      <c r="I243">
        <v>10</v>
      </c>
      <c r="J243">
        <v>200</v>
      </c>
      <c r="K243" t="s">
        <v>2241</v>
      </c>
    </row>
    <row r="244" spans="1:11" x14ac:dyDescent="0.2">
      <c r="A244" t="s">
        <v>19</v>
      </c>
      <c r="B244" t="s">
        <v>448</v>
      </c>
      <c r="C244" t="s">
        <v>449</v>
      </c>
      <c r="D244" t="s">
        <v>22</v>
      </c>
      <c r="E244" s="1">
        <v>5.575E-6</v>
      </c>
      <c r="F244" s="1">
        <v>2.52E-2</v>
      </c>
      <c r="G244" s="1">
        <v>9.0019999999999995E-5</v>
      </c>
      <c r="H244" s="1">
        <v>8.0959999999999995E-4</v>
      </c>
      <c r="I244">
        <v>10</v>
      </c>
      <c r="J244">
        <v>200</v>
      </c>
      <c r="K244" t="s">
        <v>2242</v>
      </c>
    </row>
    <row r="245" spans="1:11" x14ac:dyDescent="0.2">
      <c r="A245" t="s">
        <v>19</v>
      </c>
      <c r="B245" t="s">
        <v>1441</v>
      </c>
      <c r="C245" t="s">
        <v>1442</v>
      </c>
      <c r="D245" t="s">
        <v>22</v>
      </c>
      <c r="E245" s="1">
        <v>5.575E-6</v>
      </c>
      <c r="F245" s="1">
        <v>2.52E-2</v>
      </c>
      <c r="G245" s="1">
        <v>9.0019999999999995E-5</v>
      </c>
      <c r="H245" s="1">
        <v>8.0959999999999995E-4</v>
      </c>
      <c r="I245">
        <v>10</v>
      </c>
      <c r="J245">
        <v>200</v>
      </c>
      <c r="K245" t="s">
        <v>2243</v>
      </c>
    </row>
    <row r="246" spans="1:11" x14ac:dyDescent="0.2">
      <c r="A246" t="s">
        <v>19</v>
      </c>
      <c r="B246" t="s">
        <v>2244</v>
      </c>
      <c r="C246" t="s">
        <v>2245</v>
      </c>
      <c r="D246" t="s">
        <v>22</v>
      </c>
      <c r="E246" s="1">
        <v>5.575E-6</v>
      </c>
      <c r="F246" s="1">
        <v>2.52E-2</v>
      </c>
      <c r="G246" s="1">
        <v>9.0019999999999995E-5</v>
      </c>
      <c r="H246" s="1">
        <v>8.0959999999999995E-4</v>
      </c>
      <c r="I246">
        <v>10</v>
      </c>
      <c r="J246">
        <v>200</v>
      </c>
      <c r="K246" t="s">
        <v>2246</v>
      </c>
    </row>
    <row r="247" spans="1:11" x14ac:dyDescent="0.2">
      <c r="A247" t="s">
        <v>19</v>
      </c>
      <c r="B247" t="s">
        <v>2247</v>
      </c>
      <c r="C247" t="s">
        <v>2248</v>
      </c>
      <c r="D247" t="s">
        <v>22</v>
      </c>
      <c r="E247" s="1">
        <v>5.575E-6</v>
      </c>
      <c r="F247" s="1">
        <v>2.52E-2</v>
      </c>
      <c r="G247" s="1">
        <v>9.0019999999999995E-5</v>
      </c>
      <c r="H247" s="1">
        <v>8.0959999999999995E-4</v>
      </c>
      <c r="I247">
        <v>10</v>
      </c>
      <c r="J247">
        <v>200</v>
      </c>
      <c r="K247" t="s">
        <v>2249</v>
      </c>
    </row>
    <row r="248" spans="1:11" x14ac:dyDescent="0.2">
      <c r="A248" t="s">
        <v>19</v>
      </c>
      <c r="B248" t="s">
        <v>2250</v>
      </c>
      <c r="C248" t="s">
        <v>2251</v>
      </c>
      <c r="D248" t="s">
        <v>22</v>
      </c>
      <c r="E248" s="1">
        <v>5.575E-6</v>
      </c>
      <c r="F248" s="1">
        <v>2.52E-2</v>
      </c>
      <c r="G248" s="1">
        <v>9.0019999999999995E-5</v>
      </c>
      <c r="H248" s="1">
        <v>8.0959999999999995E-4</v>
      </c>
      <c r="I248">
        <v>10</v>
      </c>
      <c r="J248">
        <v>200</v>
      </c>
      <c r="K248" t="s">
        <v>2252</v>
      </c>
    </row>
    <row r="249" spans="1:11" x14ac:dyDescent="0.2">
      <c r="A249" t="s">
        <v>19</v>
      </c>
      <c r="B249" t="s">
        <v>1072</v>
      </c>
      <c r="C249" t="s">
        <v>1073</v>
      </c>
      <c r="D249" t="s">
        <v>22</v>
      </c>
      <c r="E249" s="1">
        <v>5.575E-6</v>
      </c>
      <c r="F249" s="1">
        <v>2.52E-2</v>
      </c>
      <c r="G249" s="1">
        <v>9.0019999999999995E-5</v>
      </c>
      <c r="H249" s="1">
        <v>8.0959999999999995E-4</v>
      </c>
      <c r="I249">
        <v>10</v>
      </c>
      <c r="J249">
        <v>200</v>
      </c>
      <c r="K249" t="s">
        <v>2253</v>
      </c>
    </row>
    <row r="250" spans="1:11" x14ac:dyDescent="0.2">
      <c r="A250" t="s">
        <v>19</v>
      </c>
      <c r="B250" t="s">
        <v>256</v>
      </c>
      <c r="C250" t="s">
        <v>257</v>
      </c>
      <c r="D250" t="s">
        <v>22</v>
      </c>
      <c r="E250" s="1">
        <v>5.575E-6</v>
      </c>
      <c r="F250" s="1">
        <v>2.52E-2</v>
      </c>
      <c r="G250" s="1">
        <v>9.0019999999999995E-5</v>
      </c>
      <c r="H250" s="1">
        <v>8.0959999999999995E-4</v>
      </c>
      <c r="I250">
        <v>10</v>
      </c>
      <c r="J250">
        <v>200</v>
      </c>
      <c r="K250" t="s">
        <v>2254</v>
      </c>
    </row>
    <row r="251" spans="1:11" x14ac:dyDescent="0.2">
      <c r="A251" t="s">
        <v>19</v>
      </c>
      <c r="B251" t="s">
        <v>2255</v>
      </c>
      <c r="C251" t="s">
        <v>2256</v>
      </c>
      <c r="D251" t="s">
        <v>22</v>
      </c>
      <c r="E251" s="1">
        <v>5.575E-6</v>
      </c>
      <c r="F251" s="1">
        <v>2.52E-2</v>
      </c>
      <c r="G251" s="1">
        <v>9.0019999999999995E-5</v>
      </c>
      <c r="H251" s="1">
        <v>8.0959999999999995E-4</v>
      </c>
      <c r="I251">
        <v>10</v>
      </c>
      <c r="J251">
        <v>200</v>
      </c>
      <c r="K251" t="s">
        <v>2257</v>
      </c>
    </row>
    <row r="252" spans="1:11" x14ac:dyDescent="0.2">
      <c r="A252" t="s">
        <v>19</v>
      </c>
      <c r="B252" t="s">
        <v>527</v>
      </c>
      <c r="C252" t="s">
        <v>528</v>
      </c>
      <c r="D252" t="s">
        <v>22</v>
      </c>
      <c r="E252" s="1">
        <v>5.575E-6</v>
      </c>
      <c r="F252" s="1">
        <v>2.52E-2</v>
      </c>
      <c r="G252" s="1">
        <v>9.0019999999999995E-5</v>
      </c>
      <c r="H252" s="1">
        <v>8.0959999999999995E-4</v>
      </c>
      <c r="I252">
        <v>10</v>
      </c>
      <c r="J252">
        <v>200</v>
      </c>
      <c r="K252" t="s">
        <v>2258</v>
      </c>
    </row>
    <row r="253" spans="1:11" x14ac:dyDescent="0.2">
      <c r="A253" t="s">
        <v>19</v>
      </c>
      <c r="B253" t="s">
        <v>1076</v>
      </c>
      <c r="C253" t="s">
        <v>1077</v>
      </c>
      <c r="D253" t="s">
        <v>22</v>
      </c>
      <c r="E253" s="1">
        <v>5.575E-6</v>
      </c>
      <c r="F253" s="1">
        <v>2.52E-2</v>
      </c>
      <c r="G253" s="1">
        <v>9.0019999999999995E-5</v>
      </c>
      <c r="H253" s="1">
        <v>8.0959999999999995E-4</v>
      </c>
      <c r="I253">
        <v>10</v>
      </c>
      <c r="J253">
        <v>200</v>
      </c>
      <c r="K253" t="s">
        <v>2259</v>
      </c>
    </row>
    <row r="254" spans="1:11" x14ac:dyDescent="0.2">
      <c r="A254" t="s">
        <v>19</v>
      </c>
      <c r="B254" t="s">
        <v>2260</v>
      </c>
      <c r="C254" t="s">
        <v>2261</v>
      </c>
      <c r="D254" t="s">
        <v>22</v>
      </c>
      <c r="E254" s="1">
        <v>5.575E-6</v>
      </c>
      <c r="F254" s="1">
        <v>2.52E-2</v>
      </c>
      <c r="G254" s="1">
        <v>9.0019999999999995E-5</v>
      </c>
      <c r="H254" s="1">
        <v>8.0959999999999995E-4</v>
      </c>
      <c r="I254">
        <v>10</v>
      </c>
      <c r="J254">
        <v>200</v>
      </c>
      <c r="K254" t="s">
        <v>2262</v>
      </c>
    </row>
    <row r="255" spans="1:11" x14ac:dyDescent="0.2">
      <c r="A255" t="s">
        <v>19</v>
      </c>
      <c r="B255" t="s">
        <v>2263</v>
      </c>
      <c r="C255" t="s">
        <v>2264</v>
      </c>
      <c r="D255" t="s">
        <v>22</v>
      </c>
      <c r="E255" s="1">
        <v>5.575E-6</v>
      </c>
      <c r="F255" s="1">
        <v>2.52E-2</v>
      </c>
      <c r="G255" s="1">
        <v>9.0019999999999995E-5</v>
      </c>
      <c r="H255" s="1">
        <v>8.0959999999999995E-4</v>
      </c>
      <c r="I255">
        <v>10</v>
      </c>
      <c r="J255">
        <v>200</v>
      </c>
      <c r="K255" t="s">
        <v>2265</v>
      </c>
    </row>
    <row r="256" spans="1:11" x14ac:dyDescent="0.2">
      <c r="A256" t="s">
        <v>19</v>
      </c>
      <c r="B256" t="s">
        <v>2266</v>
      </c>
      <c r="C256" t="s">
        <v>2267</v>
      </c>
      <c r="D256" t="s">
        <v>22</v>
      </c>
      <c r="E256" s="1">
        <v>5.575E-6</v>
      </c>
      <c r="F256" s="1">
        <v>2.52E-2</v>
      </c>
      <c r="G256" s="1">
        <v>9.0019999999999995E-5</v>
      </c>
      <c r="H256" s="1">
        <v>8.0959999999999995E-4</v>
      </c>
      <c r="I256">
        <v>10</v>
      </c>
      <c r="J256">
        <v>200</v>
      </c>
      <c r="K256" t="s">
        <v>2268</v>
      </c>
    </row>
    <row r="257" spans="1:11" x14ac:dyDescent="0.2">
      <c r="A257" t="s">
        <v>19</v>
      </c>
      <c r="B257" t="s">
        <v>2269</v>
      </c>
      <c r="C257" t="s">
        <v>2270</v>
      </c>
      <c r="D257" t="s">
        <v>22</v>
      </c>
      <c r="E257" s="1">
        <v>5.575E-6</v>
      </c>
      <c r="F257" s="1">
        <v>2.52E-2</v>
      </c>
      <c r="G257" s="1">
        <v>9.0019999999999995E-5</v>
      </c>
      <c r="H257" s="1">
        <v>8.0959999999999995E-4</v>
      </c>
      <c r="I257">
        <v>10</v>
      </c>
      <c r="J257">
        <v>200</v>
      </c>
      <c r="K257" t="s">
        <v>2271</v>
      </c>
    </row>
    <row r="258" spans="1:11" x14ac:dyDescent="0.2">
      <c r="A258" t="s">
        <v>19</v>
      </c>
      <c r="B258" t="s">
        <v>744</v>
      </c>
      <c r="C258" t="s">
        <v>745</v>
      </c>
      <c r="D258" t="s">
        <v>22</v>
      </c>
      <c r="E258" s="1">
        <v>5.575E-6</v>
      </c>
      <c r="F258" s="1">
        <v>2.52E-2</v>
      </c>
      <c r="G258" s="1">
        <v>9.0019999999999995E-5</v>
      </c>
      <c r="H258" s="1">
        <v>8.0959999999999995E-4</v>
      </c>
      <c r="I258">
        <v>10</v>
      </c>
      <c r="J258">
        <v>200</v>
      </c>
      <c r="K258" t="s">
        <v>2272</v>
      </c>
    </row>
    <row r="259" spans="1:11" x14ac:dyDescent="0.2">
      <c r="A259" t="s">
        <v>19</v>
      </c>
      <c r="B259" t="s">
        <v>288</v>
      </c>
      <c r="C259" t="s">
        <v>289</v>
      </c>
      <c r="D259" t="s">
        <v>22</v>
      </c>
      <c r="E259" s="1">
        <v>5.575E-6</v>
      </c>
      <c r="F259" s="1">
        <v>2.52E-2</v>
      </c>
      <c r="G259" s="1">
        <v>9.0019999999999995E-5</v>
      </c>
      <c r="H259" s="1">
        <v>8.0959999999999995E-4</v>
      </c>
      <c r="I259">
        <v>10</v>
      </c>
      <c r="J259">
        <v>200</v>
      </c>
      <c r="K259" t="s">
        <v>2273</v>
      </c>
    </row>
    <row r="260" spans="1:11" x14ac:dyDescent="0.2">
      <c r="A260" t="s">
        <v>19</v>
      </c>
      <c r="B260" t="s">
        <v>1168</v>
      </c>
      <c r="C260" t="s">
        <v>1169</v>
      </c>
      <c r="D260" t="s">
        <v>22</v>
      </c>
      <c r="E260" s="1">
        <v>5.575E-6</v>
      </c>
      <c r="F260" s="1">
        <v>2.52E-2</v>
      </c>
      <c r="G260" s="1">
        <v>9.0019999999999995E-5</v>
      </c>
      <c r="H260" s="1">
        <v>8.0959999999999995E-4</v>
      </c>
      <c r="I260">
        <v>10</v>
      </c>
      <c r="J260">
        <v>200</v>
      </c>
      <c r="K260" t="s">
        <v>2274</v>
      </c>
    </row>
    <row r="261" spans="1:11" x14ac:dyDescent="0.2">
      <c r="A261" t="s">
        <v>19</v>
      </c>
      <c r="B261" t="s">
        <v>365</v>
      </c>
      <c r="C261" t="s">
        <v>366</v>
      </c>
      <c r="D261" t="s">
        <v>22</v>
      </c>
      <c r="E261" s="1">
        <v>5.575E-6</v>
      </c>
      <c r="F261" s="1">
        <v>2.52E-2</v>
      </c>
      <c r="G261" s="1">
        <v>9.0019999999999995E-5</v>
      </c>
      <c r="H261" s="1">
        <v>8.0959999999999995E-4</v>
      </c>
      <c r="I261">
        <v>10</v>
      </c>
      <c r="J261">
        <v>200</v>
      </c>
      <c r="K261" t="s">
        <v>2275</v>
      </c>
    </row>
    <row r="262" spans="1:11" x14ac:dyDescent="0.2">
      <c r="A262" t="s">
        <v>19</v>
      </c>
      <c r="B262" t="s">
        <v>2276</v>
      </c>
      <c r="C262" t="s">
        <v>2277</v>
      </c>
      <c r="D262" t="s">
        <v>22</v>
      </c>
      <c r="E262" s="1">
        <v>5.575E-6</v>
      </c>
      <c r="F262" s="1">
        <v>2.52E-2</v>
      </c>
      <c r="G262" s="1">
        <v>9.0019999999999995E-5</v>
      </c>
      <c r="H262" s="1">
        <v>8.0959999999999995E-4</v>
      </c>
      <c r="I262">
        <v>10</v>
      </c>
      <c r="J262">
        <v>200</v>
      </c>
      <c r="K262" t="s">
        <v>2278</v>
      </c>
    </row>
    <row r="263" spans="1:11" x14ac:dyDescent="0.2">
      <c r="A263" t="s">
        <v>19</v>
      </c>
      <c r="B263" t="s">
        <v>935</v>
      </c>
      <c r="C263" t="s">
        <v>936</v>
      </c>
      <c r="D263" t="s">
        <v>22</v>
      </c>
      <c r="E263" s="1">
        <v>5.575E-6</v>
      </c>
      <c r="F263" s="1">
        <v>2.52E-2</v>
      </c>
      <c r="G263" s="1">
        <v>9.0019999999999995E-5</v>
      </c>
      <c r="H263" s="1">
        <v>8.0959999999999995E-4</v>
      </c>
      <c r="I263">
        <v>10</v>
      </c>
      <c r="J263">
        <v>200</v>
      </c>
      <c r="K263" t="s">
        <v>2279</v>
      </c>
    </row>
    <row r="264" spans="1:11" x14ac:dyDescent="0.2">
      <c r="A264" t="s">
        <v>19</v>
      </c>
      <c r="B264" t="s">
        <v>2280</v>
      </c>
      <c r="C264" t="s">
        <v>2281</v>
      </c>
      <c r="D264" t="s">
        <v>22</v>
      </c>
      <c r="E264" s="1">
        <v>5.575E-6</v>
      </c>
      <c r="F264" s="1">
        <v>2.52E-2</v>
      </c>
      <c r="G264" s="1">
        <v>9.0019999999999995E-5</v>
      </c>
      <c r="H264" s="1">
        <v>8.0959999999999995E-4</v>
      </c>
      <c r="I264">
        <v>10</v>
      </c>
      <c r="J264">
        <v>200</v>
      </c>
      <c r="K264" t="s">
        <v>2282</v>
      </c>
    </row>
    <row r="265" spans="1:11" x14ac:dyDescent="0.2">
      <c r="A265" t="s">
        <v>19</v>
      </c>
      <c r="B265" t="s">
        <v>644</v>
      </c>
      <c r="C265" t="s">
        <v>645</v>
      </c>
      <c r="D265" t="s">
        <v>22</v>
      </c>
      <c r="E265" s="1">
        <v>5.575E-6</v>
      </c>
      <c r="F265" s="1">
        <v>2.52E-2</v>
      </c>
      <c r="G265" s="1">
        <v>9.0019999999999995E-5</v>
      </c>
      <c r="H265" s="1">
        <v>8.0959999999999995E-4</v>
      </c>
      <c r="I265">
        <v>10</v>
      </c>
      <c r="J265">
        <v>200</v>
      </c>
      <c r="K265" t="s">
        <v>2283</v>
      </c>
    </row>
    <row r="266" spans="1:11" x14ac:dyDescent="0.2">
      <c r="A266" t="s">
        <v>19</v>
      </c>
      <c r="B266" t="s">
        <v>1473</v>
      </c>
      <c r="C266" t="s">
        <v>1474</v>
      </c>
      <c r="D266" t="s">
        <v>22</v>
      </c>
      <c r="E266" s="1">
        <v>5.575E-6</v>
      </c>
      <c r="F266" s="1">
        <v>2.52E-2</v>
      </c>
      <c r="G266" s="1">
        <v>9.0019999999999995E-5</v>
      </c>
      <c r="H266" s="1">
        <v>8.0959999999999995E-4</v>
      </c>
      <c r="I266">
        <v>10</v>
      </c>
      <c r="J266">
        <v>200</v>
      </c>
      <c r="K266" t="s">
        <v>2284</v>
      </c>
    </row>
    <row r="267" spans="1:11" x14ac:dyDescent="0.2">
      <c r="A267" t="s">
        <v>19</v>
      </c>
      <c r="B267" t="s">
        <v>2285</v>
      </c>
      <c r="C267" t="s">
        <v>2286</v>
      </c>
      <c r="D267" t="s">
        <v>22</v>
      </c>
      <c r="E267" s="1">
        <v>5.575E-6</v>
      </c>
      <c r="F267" s="1">
        <v>2.52E-2</v>
      </c>
      <c r="G267" s="1">
        <v>9.0019999999999995E-5</v>
      </c>
      <c r="H267" s="1">
        <v>8.0959999999999995E-4</v>
      </c>
      <c r="I267">
        <v>10</v>
      </c>
      <c r="J267">
        <v>200</v>
      </c>
      <c r="K267" t="s">
        <v>2287</v>
      </c>
    </row>
    <row r="268" spans="1:11" x14ac:dyDescent="0.2">
      <c r="A268" t="s">
        <v>19</v>
      </c>
      <c r="B268" t="s">
        <v>125</v>
      </c>
      <c r="C268" t="s">
        <v>126</v>
      </c>
      <c r="D268" t="s">
        <v>22</v>
      </c>
      <c r="E268" s="1">
        <v>5.575E-6</v>
      </c>
      <c r="F268" s="1">
        <v>2.52E-2</v>
      </c>
      <c r="G268" s="1">
        <v>9.0019999999999995E-5</v>
      </c>
      <c r="H268" s="1">
        <v>8.0959999999999995E-4</v>
      </c>
      <c r="I268">
        <v>10</v>
      </c>
      <c r="J268">
        <v>200</v>
      </c>
      <c r="K268" t="s">
        <v>2288</v>
      </c>
    </row>
    <row r="269" spans="1:11" x14ac:dyDescent="0.2">
      <c r="A269" t="s">
        <v>19</v>
      </c>
      <c r="B269" t="s">
        <v>1030</v>
      </c>
      <c r="C269" t="s">
        <v>1031</v>
      </c>
      <c r="D269" t="s">
        <v>22</v>
      </c>
      <c r="E269" s="1">
        <v>5.575E-6</v>
      </c>
      <c r="F269" s="1">
        <v>2.52E-2</v>
      </c>
      <c r="G269" s="1">
        <v>9.0019999999999995E-5</v>
      </c>
      <c r="H269" s="1">
        <v>8.0959999999999995E-4</v>
      </c>
      <c r="I269">
        <v>10</v>
      </c>
      <c r="J269">
        <v>200</v>
      </c>
      <c r="K269" t="s">
        <v>2289</v>
      </c>
    </row>
    <row r="270" spans="1:11" x14ac:dyDescent="0.2">
      <c r="A270" t="s">
        <v>19</v>
      </c>
      <c r="B270" t="s">
        <v>702</v>
      </c>
      <c r="C270" t="s">
        <v>703</v>
      </c>
      <c r="D270" t="s">
        <v>22</v>
      </c>
      <c r="E270" s="1">
        <v>5.575E-6</v>
      </c>
      <c r="F270" s="1">
        <v>2.52E-2</v>
      </c>
      <c r="G270" s="1">
        <v>9.0019999999999995E-5</v>
      </c>
      <c r="H270" s="1">
        <v>8.0959999999999995E-4</v>
      </c>
      <c r="I270">
        <v>10</v>
      </c>
      <c r="J270">
        <v>200</v>
      </c>
      <c r="K270" t="s">
        <v>2290</v>
      </c>
    </row>
    <row r="271" spans="1:11" x14ac:dyDescent="0.2">
      <c r="A271" t="s">
        <v>19</v>
      </c>
      <c r="B271" t="s">
        <v>2291</v>
      </c>
      <c r="C271" t="s">
        <v>2292</v>
      </c>
      <c r="D271" t="s">
        <v>22</v>
      </c>
      <c r="E271" s="1">
        <v>5.575E-6</v>
      </c>
      <c r="F271" s="1">
        <v>2.52E-2</v>
      </c>
      <c r="G271" s="1">
        <v>9.0019999999999995E-5</v>
      </c>
      <c r="H271" s="1">
        <v>8.0959999999999995E-4</v>
      </c>
      <c r="I271">
        <v>10</v>
      </c>
      <c r="J271">
        <v>200</v>
      </c>
      <c r="K271" t="s">
        <v>2293</v>
      </c>
    </row>
    <row r="272" spans="1:11" x14ac:dyDescent="0.2">
      <c r="A272" t="s">
        <v>19</v>
      </c>
      <c r="B272" t="s">
        <v>2294</v>
      </c>
      <c r="C272" t="s">
        <v>2295</v>
      </c>
      <c r="D272" t="s">
        <v>22</v>
      </c>
      <c r="E272" s="1">
        <v>5.575E-6</v>
      </c>
      <c r="F272" s="1">
        <v>2.52E-2</v>
      </c>
      <c r="G272" s="1">
        <v>9.0019999999999995E-5</v>
      </c>
      <c r="H272" s="1">
        <v>8.0959999999999995E-4</v>
      </c>
      <c r="I272">
        <v>10</v>
      </c>
      <c r="J272">
        <v>200</v>
      </c>
      <c r="K272" t="s">
        <v>2296</v>
      </c>
    </row>
    <row r="273" spans="1:11" x14ac:dyDescent="0.2">
      <c r="A273" t="s">
        <v>19</v>
      </c>
      <c r="B273" t="s">
        <v>1188</v>
      </c>
      <c r="C273" t="s">
        <v>1189</v>
      </c>
      <c r="D273" t="s">
        <v>22</v>
      </c>
      <c r="E273" s="1">
        <v>5.575E-6</v>
      </c>
      <c r="F273" s="1">
        <v>2.52E-2</v>
      </c>
      <c r="G273" s="1">
        <v>9.0019999999999995E-5</v>
      </c>
      <c r="H273" s="1">
        <v>8.0959999999999995E-4</v>
      </c>
      <c r="I273">
        <v>10</v>
      </c>
      <c r="J273">
        <v>200</v>
      </c>
      <c r="K273" t="s">
        <v>2297</v>
      </c>
    </row>
    <row r="274" spans="1:11" x14ac:dyDescent="0.2">
      <c r="A274" t="s">
        <v>19</v>
      </c>
      <c r="B274" t="s">
        <v>1559</v>
      </c>
      <c r="C274" t="s">
        <v>1560</v>
      </c>
      <c r="D274" t="s">
        <v>22</v>
      </c>
      <c r="E274" s="1">
        <v>5.575E-6</v>
      </c>
      <c r="F274" s="1">
        <v>2.52E-2</v>
      </c>
      <c r="G274" s="1">
        <v>9.0019999999999995E-5</v>
      </c>
      <c r="H274" s="1">
        <v>8.0959999999999995E-4</v>
      </c>
      <c r="I274">
        <v>10</v>
      </c>
      <c r="J274">
        <v>200</v>
      </c>
      <c r="K274" t="s">
        <v>2298</v>
      </c>
    </row>
    <row r="275" spans="1:11" x14ac:dyDescent="0.2">
      <c r="A275" t="s">
        <v>19</v>
      </c>
      <c r="B275" t="s">
        <v>2299</v>
      </c>
      <c r="C275" t="s">
        <v>2300</v>
      </c>
      <c r="D275" t="s">
        <v>22</v>
      </c>
      <c r="E275" s="1">
        <v>5.575E-6</v>
      </c>
      <c r="F275" s="1">
        <v>2.52E-2</v>
      </c>
      <c r="G275" s="1">
        <v>9.0019999999999995E-5</v>
      </c>
      <c r="H275" s="1">
        <v>8.0959999999999995E-4</v>
      </c>
      <c r="I275">
        <v>10</v>
      </c>
      <c r="J275">
        <v>200</v>
      </c>
      <c r="K275" t="s">
        <v>2301</v>
      </c>
    </row>
    <row r="276" spans="1:11" x14ac:dyDescent="0.2">
      <c r="A276" t="s">
        <v>19</v>
      </c>
      <c r="B276" t="s">
        <v>1197</v>
      </c>
      <c r="C276" t="s">
        <v>1198</v>
      </c>
      <c r="D276" t="s">
        <v>22</v>
      </c>
      <c r="E276" s="1">
        <v>5.575E-6</v>
      </c>
      <c r="F276" s="1">
        <v>2.52E-2</v>
      </c>
      <c r="G276" s="1">
        <v>9.0019999999999995E-5</v>
      </c>
      <c r="H276" s="1">
        <v>8.0959999999999995E-4</v>
      </c>
      <c r="I276">
        <v>10</v>
      </c>
      <c r="J276">
        <v>200</v>
      </c>
      <c r="K276" t="s">
        <v>2302</v>
      </c>
    </row>
    <row r="277" spans="1:11" x14ac:dyDescent="0.2">
      <c r="A277" t="s">
        <v>19</v>
      </c>
      <c r="B277" t="s">
        <v>2303</v>
      </c>
      <c r="C277" t="s">
        <v>2304</v>
      </c>
      <c r="D277" t="s">
        <v>22</v>
      </c>
      <c r="E277" s="1">
        <v>5.575E-6</v>
      </c>
      <c r="F277" s="1">
        <v>2.52E-2</v>
      </c>
      <c r="G277" s="1">
        <v>9.0019999999999995E-5</v>
      </c>
      <c r="H277" s="1">
        <v>8.0959999999999995E-4</v>
      </c>
      <c r="I277">
        <v>10</v>
      </c>
      <c r="J277">
        <v>200</v>
      </c>
      <c r="K277" t="s">
        <v>2305</v>
      </c>
    </row>
    <row r="278" spans="1:11" x14ac:dyDescent="0.2">
      <c r="A278" t="s">
        <v>19</v>
      </c>
      <c r="B278" t="s">
        <v>2306</v>
      </c>
      <c r="C278" t="s">
        <v>2307</v>
      </c>
      <c r="D278" t="s">
        <v>22</v>
      </c>
      <c r="E278" s="1">
        <v>5.575E-6</v>
      </c>
      <c r="F278" s="1">
        <v>2.52E-2</v>
      </c>
      <c r="G278" s="1">
        <v>9.0019999999999995E-5</v>
      </c>
      <c r="H278" s="1">
        <v>8.0959999999999995E-4</v>
      </c>
      <c r="I278">
        <v>10</v>
      </c>
      <c r="J278">
        <v>200</v>
      </c>
      <c r="K278" t="s">
        <v>2308</v>
      </c>
    </row>
    <row r="279" spans="1:11" x14ac:dyDescent="0.2">
      <c r="A279" t="s">
        <v>19</v>
      </c>
      <c r="B279" t="s">
        <v>1579</v>
      </c>
      <c r="C279" t="s">
        <v>1580</v>
      </c>
      <c r="D279" t="s">
        <v>22</v>
      </c>
      <c r="E279" s="1">
        <v>5.575E-6</v>
      </c>
      <c r="F279" s="1">
        <v>2.52E-2</v>
      </c>
      <c r="G279" s="1">
        <v>9.0019999999999995E-5</v>
      </c>
      <c r="H279" s="1">
        <v>8.0959999999999995E-4</v>
      </c>
      <c r="I279">
        <v>10</v>
      </c>
      <c r="J279">
        <v>200</v>
      </c>
      <c r="K279" t="s">
        <v>2309</v>
      </c>
    </row>
    <row r="280" spans="1:11" x14ac:dyDescent="0.2">
      <c r="A280" t="s">
        <v>19</v>
      </c>
      <c r="B280" t="s">
        <v>460</v>
      </c>
      <c r="C280" t="s">
        <v>461</v>
      </c>
      <c r="D280" t="s">
        <v>22</v>
      </c>
      <c r="E280" s="1">
        <v>5.575E-6</v>
      </c>
      <c r="F280" s="1">
        <v>2.52E-2</v>
      </c>
      <c r="G280" s="1">
        <v>9.0019999999999995E-5</v>
      </c>
      <c r="H280" s="1">
        <v>8.0959999999999995E-4</v>
      </c>
      <c r="I280">
        <v>10</v>
      </c>
      <c r="J280">
        <v>200</v>
      </c>
      <c r="K280" t="s">
        <v>2310</v>
      </c>
    </row>
    <row r="281" spans="1:11" x14ac:dyDescent="0.2">
      <c r="A281" t="s">
        <v>19</v>
      </c>
      <c r="B281" t="s">
        <v>2311</v>
      </c>
      <c r="C281" t="s">
        <v>2312</v>
      </c>
      <c r="D281" t="s">
        <v>22</v>
      </c>
      <c r="E281" s="1">
        <v>5.575E-6</v>
      </c>
      <c r="F281" s="1">
        <v>2.52E-2</v>
      </c>
      <c r="G281" s="1">
        <v>9.0019999999999995E-5</v>
      </c>
      <c r="H281" s="1">
        <v>8.0959999999999995E-4</v>
      </c>
      <c r="I281">
        <v>10</v>
      </c>
      <c r="J281">
        <v>200</v>
      </c>
      <c r="K281" t="s">
        <v>2313</v>
      </c>
    </row>
    <row r="282" spans="1:11" x14ac:dyDescent="0.2">
      <c r="A282" t="s">
        <v>19</v>
      </c>
      <c r="B282" t="s">
        <v>2314</v>
      </c>
      <c r="C282" t="s">
        <v>2315</v>
      </c>
      <c r="D282" t="s">
        <v>22</v>
      </c>
      <c r="E282" s="1">
        <v>5.575E-6</v>
      </c>
      <c r="F282" s="1">
        <v>2.52E-2</v>
      </c>
      <c r="G282" s="1">
        <v>9.0019999999999995E-5</v>
      </c>
      <c r="H282" s="1">
        <v>8.0959999999999995E-4</v>
      </c>
      <c r="I282">
        <v>10</v>
      </c>
      <c r="J282">
        <v>200</v>
      </c>
      <c r="K282" t="s">
        <v>2316</v>
      </c>
    </row>
    <row r="283" spans="1:11" x14ac:dyDescent="0.2">
      <c r="A283" t="s">
        <v>19</v>
      </c>
      <c r="B283" t="s">
        <v>427</v>
      </c>
      <c r="C283" t="s">
        <v>428</v>
      </c>
      <c r="D283" t="s">
        <v>22</v>
      </c>
      <c r="E283" s="1">
        <v>5.575E-6</v>
      </c>
      <c r="F283" s="1">
        <v>2.52E-2</v>
      </c>
      <c r="G283" s="1">
        <v>9.0019999999999995E-5</v>
      </c>
      <c r="H283" s="1">
        <v>8.0959999999999995E-4</v>
      </c>
      <c r="I283">
        <v>10</v>
      </c>
      <c r="J283">
        <v>200</v>
      </c>
      <c r="K283" t="s">
        <v>2317</v>
      </c>
    </row>
    <row r="284" spans="1:11" x14ac:dyDescent="0.2">
      <c r="A284" t="s">
        <v>19</v>
      </c>
      <c r="B284" t="s">
        <v>2318</v>
      </c>
      <c r="C284" t="s">
        <v>2319</v>
      </c>
      <c r="D284" t="s">
        <v>22</v>
      </c>
      <c r="E284" s="1">
        <v>5.575E-6</v>
      </c>
      <c r="F284" s="1">
        <v>2.52E-2</v>
      </c>
      <c r="G284" s="1">
        <v>9.0019999999999995E-5</v>
      </c>
      <c r="H284" s="1">
        <v>8.0959999999999995E-4</v>
      </c>
      <c r="I284">
        <v>10</v>
      </c>
      <c r="J284">
        <v>200</v>
      </c>
      <c r="K284" t="s">
        <v>2320</v>
      </c>
    </row>
    <row r="285" spans="1:11" x14ac:dyDescent="0.2">
      <c r="A285" t="s">
        <v>19</v>
      </c>
      <c r="B285" t="s">
        <v>2321</v>
      </c>
      <c r="C285" t="s">
        <v>2322</v>
      </c>
      <c r="D285" t="s">
        <v>22</v>
      </c>
      <c r="E285" s="1">
        <v>5.575E-6</v>
      </c>
      <c r="F285" s="1">
        <v>2.52E-2</v>
      </c>
      <c r="G285" s="1">
        <v>9.0019999999999995E-5</v>
      </c>
      <c r="H285" s="1">
        <v>8.0959999999999995E-4</v>
      </c>
      <c r="I285">
        <v>10</v>
      </c>
      <c r="J285">
        <v>200</v>
      </c>
      <c r="K285" t="s">
        <v>2323</v>
      </c>
    </row>
    <row r="286" spans="1:11" x14ac:dyDescent="0.2">
      <c r="A286" t="s">
        <v>19</v>
      </c>
      <c r="B286" t="s">
        <v>2324</v>
      </c>
      <c r="C286" t="s">
        <v>2325</v>
      </c>
      <c r="D286" t="s">
        <v>22</v>
      </c>
      <c r="E286" s="1">
        <v>5.575E-6</v>
      </c>
      <c r="F286" s="1">
        <v>2.52E-2</v>
      </c>
      <c r="G286" s="1">
        <v>9.0019999999999995E-5</v>
      </c>
      <c r="H286" s="1">
        <v>8.0959999999999995E-4</v>
      </c>
      <c r="I286">
        <v>10</v>
      </c>
      <c r="J286">
        <v>200</v>
      </c>
      <c r="K286" t="s">
        <v>2326</v>
      </c>
    </row>
    <row r="287" spans="1:11" x14ac:dyDescent="0.2">
      <c r="A287" t="s">
        <v>19</v>
      </c>
      <c r="B287" t="s">
        <v>45</v>
      </c>
      <c r="C287" t="s">
        <v>46</v>
      </c>
      <c r="D287" t="s">
        <v>22</v>
      </c>
      <c r="E287" s="1">
        <v>5.575E-6</v>
      </c>
      <c r="F287" s="1">
        <v>2.52E-2</v>
      </c>
      <c r="G287" s="1">
        <v>9.0019999999999995E-5</v>
      </c>
      <c r="H287" s="1">
        <v>8.0959999999999995E-4</v>
      </c>
      <c r="I287">
        <v>10</v>
      </c>
      <c r="J287">
        <v>200</v>
      </c>
      <c r="K287" t="s">
        <v>2327</v>
      </c>
    </row>
    <row r="288" spans="1:11" x14ac:dyDescent="0.2">
      <c r="E288" s="1"/>
      <c r="F288" s="1"/>
      <c r="G288" s="1"/>
      <c r="H288" s="1"/>
    </row>
    <row r="289" spans="1:11" x14ac:dyDescent="0.2">
      <c r="A289" t="s">
        <v>325</v>
      </c>
      <c r="B289" t="s">
        <v>1249</v>
      </c>
      <c r="C289" t="s">
        <v>1250</v>
      </c>
      <c r="D289" t="s">
        <v>326</v>
      </c>
      <c r="E289" s="1">
        <v>3.1679999999999998E-24</v>
      </c>
      <c r="F289" s="1">
        <v>1.546E-21</v>
      </c>
      <c r="G289" s="1">
        <v>1.546E-21</v>
      </c>
      <c r="H289" s="1">
        <v>1.046E-20</v>
      </c>
      <c r="I289">
        <v>32</v>
      </c>
      <c r="J289">
        <v>370</v>
      </c>
      <c r="K289" t="s">
        <v>2760</v>
      </c>
    </row>
    <row r="290" spans="1:11" x14ac:dyDescent="0.2">
      <c r="A290" t="s">
        <v>325</v>
      </c>
      <c r="B290" t="s">
        <v>1643</v>
      </c>
      <c r="C290" t="s">
        <v>1644</v>
      </c>
      <c r="D290" t="s">
        <v>326</v>
      </c>
      <c r="E290" s="1">
        <v>1.6459999999999999E-18</v>
      </c>
      <c r="F290" s="1">
        <v>8.0329999999999996E-16</v>
      </c>
      <c r="G290" s="1">
        <v>4.0160000000000001E-16</v>
      </c>
      <c r="H290" s="1">
        <v>2.7189999999999998E-15</v>
      </c>
      <c r="I290">
        <v>27</v>
      </c>
      <c r="J290">
        <v>374</v>
      </c>
      <c r="K290" t="s">
        <v>2761</v>
      </c>
    </row>
    <row r="291" spans="1:11" x14ac:dyDescent="0.2">
      <c r="A291" t="s">
        <v>325</v>
      </c>
      <c r="B291" t="s">
        <v>1244</v>
      </c>
      <c r="C291" t="s">
        <v>1245</v>
      </c>
      <c r="D291" t="s">
        <v>326</v>
      </c>
      <c r="E291" s="1">
        <v>1.3909999999999999E-15</v>
      </c>
      <c r="F291" s="1">
        <v>6.7889999999999996E-13</v>
      </c>
      <c r="G291" s="1">
        <v>9.6979999999999994E-14</v>
      </c>
      <c r="H291" s="1">
        <v>6.5640000000000001E-13</v>
      </c>
      <c r="I291">
        <v>24</v>
      </c>
      <c r="J291">
        <v>367</v>
      </c>
      <c r="K291" t="s">
        <v>2762</v>
      </c>
    </row>
    <row r="292" spans="1:11" x14ac:dyDescent="0.2">
      <c r="A292" t="s">
        <v>325</v>
      </c>
      <c r="B292" t="s">
        <v>1702</v>
      </c>
      <c r="C292" t="s">
        <v>1703</v>
      </c>
      <c r="D292" t="s">
        <v>326</v>
      </c>
      <c r="E292" s="1">
        <v>1.053E-14</v>
      </c>
      <c r="F292" s="1">
        <v>5.1369999999999996E-12</v>
      </c>
      <c r="G292" s="1">
        <v>4.1749999999999999E-13</v>
      </c>
      <c r="H292" s="1">
        <v>2.8259999999999999E-12</v>
      </c>
      <c r="I292">
        <v>24</v>
      </c>
      <c r="J292">
        <v>402</v>
      </c>
      <c r="K292" t="s">
        <v>2763</v>
      </c>
    </row>
    <row r="293" spans="1:11" x14ac:dyDescent="0.2">
      <c r="A293" t="s">
        <v>325</v>
      </c>
      <c r="B293" t="s">
        <v>1613</v>
      </c>
      <c r="C293" t="s">
        <v>1614</v>
      </c>
      <c r="D293" t="s">
        <v>326</v>
      </c>
      <c r="E293" s="1">
        <v>1.053E-14</v>
      </c>
      <c r="F293" s="1">
        <v>5.1369999999999996E-12</v>
      </c>
      <c r="G293" s="1">
        <v>4.1749999999999999E-13</v>
      </c>
      <c r="H293" s="1">
        <v>2.8259999999999999E-12</v>
      </c>
      <c r="I293">
        <v>24</v>
      </c>
      <c r="J293">
        <v>402</v>
      </c>
      <c r="K293" t="s">
        <v>2764</v>
      </c>
    </row>
    <row r="294" spans="1:11" x14ac:dyDescent="0.2">
      <c r="A294" t="s">
        <v>325</v>
      </c>
      <c r="B294" t="s">
        <v>1603</v>
      </c>
      <c r="C294" t="s">
        <v>1604</v>
      </c>
      <c r="D294" t="s">
        <v>326</v>
      </c>
      <c r="E294" s="1">
        <v>1.1119999999999999E-14</v>
      </c>
      <c r="F294" s="1">
        <v>5.4270000000000002E-12</v>
      </c>
      <c r="G294" s="1">
        <v>4.1749999999999999E-13</v>
      </c>
      <c r="H294" s="1">
        <v>2.8259999999999999E-12</v>
      </c>
      <c r="I294">
        <v>24</v>
      </c>
      <c r="J294">
        <v>403</v>
      </c>
      <c r="K294" t="s">
        <v>2765</v>
      </c>
    </row>
    <row r="295" spans="1:11" x14ac:dyDescent="0.2">
      <c r="A295" t="s">
        <v>325</v>
      </c>
      <c r="B295" t="s">
        <v>1785</v>
      </c>
      <c r="C295" t="s">
        <v>1784</v>
      </c>
      <c r="D295" t="s">
        <v>326</v>
      </c>
      <c r="E295" s="1">
        <v>1.625E-14</v>
      </c>
      <c r="F295" s="1">
        <v>7.9300000000000003E-12</v>
      </c>
      <c r="G295" s="1">
        <v>4.9560000000000003E-13</v>
      </c>
      <c r="H295" s="1">
        <v>3.3550000000000001E-12</v>
      </c>
      <c r="I295">
        <v>24</v>
      </c>
      <c r="J295">
        <v>410</v>
      </c>
      <c r="K295" t="s">
        <v>2766</v>
      </c>
    </row>
    <row r="296" spans="1:11" x14ac:dyDescent="0.2">
      <c r="A296" t="s">
        <v>325</v>
      </c>
      <c r="B296" t="s">
        <v>1617</v>
      </c>
      <c r="C296" t="s">
        <v>1618</v>
      </c>
      <c r="D296" t="s">
        <v>326</v>
      </c>
      <c r="E296" s="1">
        <v>1.8089999999999999E-14</v>
      </c>
      <c r="F296" s="1">
        <v>8.8259999999999998E-12</v>
      </c>
      <c r="G296" s="1">
        <v>5.1670000000000001E-13</v>
      </c>
      <c r="H296" s="1">
        <v>3.4970000000000001E-12</v>
      </c>
      <c r="I296">
        <v>24</v>
      </c>
      <c r="J296">
        <v>412</v>
      </c>
      <c r="K296" t="s">
        <v>2767</v>
      </c>
    </row>
    <row r="297" spans="1:11" x14ac:dyDescent="0.2">
      <c r="A297" t="s">
        <v>325</v>
      </c>
      <c r="B297" t="s">
        <v>1605</v>
      </c>
      <c r="C297" t="s">
        <v>1606</v>
      </c>
      <c r="D297" t="s">
        <v>326</v>
      </c>
      <c r="E297" s="1">
        <v>1.9079999999999999E-14</v>
      </c>
      <c r="F297" s="1">
        <v>9.3089999999999992E-12</v>
      </c>
      <c r="G297" s="1">
        <v>5.1670000000000001E-13</v>
      </c>
      <c r="H297" s="1">
        <v>3.4970000000000001E-12</v>
      </c>
      <c r="I297">
        <v>24</v>
      </c>
      <c r="J297">
        <v>413</v>
      </c>
      <c r="K297" t="s">
        <v>2768</v>
      </c>
    </row>
    <row r="298" spans="1:11" x14ac:dyDescent="0.2">
      <c r="A298" t="s">
        <v>325</v>
      </c>
      <c r="B298" t="s">
        <v>1628</v>
      </c>
      <c r="C298" t="s">
        <v>1629</v>
      </c>
      <c r="D298" t="s">
        <v>326</v>
      </c>
      <c r="E298" s="1">
        <v>2.012E-14</v>
      </c>
      <c r="F298" s="1">
        <v>9.8169999999999999E-12</v>
      </c>
      <c r="G298" s="1">
        <v>5.1670000000000001E-13</v>
      </c>
      <c r="H298" s="1">
        <v>3.4970000000000001E-12</v>
      </c>
      <c r="I298">
        <v>24</v>
      </c>
      <c r="J298">
        <v>414</v>
      </c>
      <c r="K298" t="s">
        <v>2769</v>
      </c>
    </row>
    <row r="299" spans="1:11" x14ac:dyDescent="0.2">
      <c r="A299" t="s">
        <v>325</v>
      </c>
      <c r="B299" t="s">
        <v>1661</v>
      </c>
      <c r="C299" t="s">
        <v>1662</v>
      </c>
      <c r="D299" t="s">
        <v>326</v>
      </c>
      <c r="E299" s="1">
        <v>2.9369999999999999E-14</v>
      </c>
      <c r="F299" s="1">
        <v>1.4330000000000001E-11</v>
      </c>
      <c r="G299" s="1">
        <v>6.8249999999999997E-13</v>
      </c>
      <c r="H299" s="1">
        <v>4.6200000000000001E-12</v>
      </c>
      <c r="I299">
        <v>23</v>
      </c>
      <c r="J299">
        <v>380</v>
      </c>
      <c r="K299" t="s">
        <v>2770</v>
      </c>
    </row>
    <row r="300" spans="1:11" x14ac:dyDescent="0.2">
      <c r="A300" t="s">
        <v>325</v>
      </c>
      <c r="B300" t="s">
        <v>1335</v>
      </c>
      <c r="C300" t="s">
        <v>1336</v>
      </c>
      <c r="D300" t="s">
        <v>326</v>
      </c>
      <c r="E300" s="1">
        <v>4.3049999999999997E-14</v>
      </c>
      <c r="F300" s="1">
        <v>2.101E-11</v>
      </c>
      <c r="G300" s="1">
        <v>9.1680000000000009E-13</v>
      </c>
      <c r="H300" s="1">
        <v>6.2050000000000003E-12</v>
      </c>
      <c r="I300">
        <v>22</v>
      </c>
      <c r="J300">
        <v>347</v>
      </c>
      <c r="K300" t="s">
        <v>2771</v>
      </c>
    </row>
    <row r="301" spans="1:11" x14ac:dyDescent="0.2">
      <c r="A301" t="s">
        <v>325</v>
      </c>
      <c r="B301" t="s">
        <v>1645</v>
      </c>
      <c r="C301" t="s">
        <v>1646</v>
      </c>
      <c r="D301" t="s">
        <v>326</v>
      </c>
      <c r="E301" s="1">
        <v>4.321E-14</v>
      </c>
      <c r="F301" s="1">
        <v>2.1089999999999998E-11</v>
      </c>
      <c r="G301" s="1">
        <v>9.1680000000000009E-13</v>
      </c>
      <c r="H301" s="1">
        <v>6.2050000000000003E-12</v>
      </c>
      <c r="I301">
        <v>23</v>
      </c>
      <c r="J301">
        <v>387</v>
      </c>
      <c r="K301" t="s">
        <v>2772</v>
      </c>
    </row>
    <row r="302" spans="1:11" x14ac:dyDescent="0.2">
      <c r="A302" t="s">
        <v>325</v>
      </c>
      <c r="B302" t="s">
        <v>1609</v>
      </c>
      <c r="C302" t="s">
        <v>1610</v>
      </c>
      <c r="D302" t="s">
        <v>326</v>
      </c>
      <c r="E302" s="1">
        <v>1.203E-13</v>
      </c>
      <c r="F302" s="1">
        <v>5.8690000000000006E-11</v>
      </c>
      <c r="G302" s="1">
        <v>2.2570000000000002E-12</v>
      </c>
      <c r="H302" s="1">
        <v>1.5280000000000001E-11</v>
      </c>
      <c r="I302">
        <v>22</v>
      </c>
      <c r="J302">
        <v>365</v>
      </c>
      <c r="K302" t="s">
        <v>2773</v>
      </c>
    </row>
    <row r="303" spans="1:11" x14ac:dyDescent="0.2">
      <c r="A303" t="s">
        <v>325</v>
      </c>
      <c r="B303" t="s">
        <v>1601</v>
      </c>
      <c r="C303" t="s">
        <v>1602</v>
      </c>
      <c r="D303" t="s">
        <v>326</v>
      </c>
      <c r="E303" s="1">
        <v>3.5239999999999999E-13</v>
      </c>
      <c r="F303" s="1">
        <v>1.72E-10</v>
      </c>
      <c r="G303" s="1">
        <v>5.93E-12</v>
      </c>
      <c r="H303" s="1">
        <v>4.0140000000000003E-11</v>
      </c>
      <c r="I303">
        <v>22</v>
      </c>
      <c r="J303">
        <v>385</v>
      </c>
      <c r="K303" t="s">
        <v>2774</v>
      </c>
    </row>
    <row r="304" spans="1:11" x14ac:dyDescent="0.2">
      <c r="A304" t="s">
        <v>325</v>
      </c>
      <c r="B304" t="s">
        <v>1329</v>
      </c>
      <c r="C304" t="s">
        <v>1330</v>
      </c>
      <c r="D304" t="s">
        <v>326</v>
      </c>
      <c r="E304" s="1">
        <v>9.6059999999999997E-13</v>
      </c>
      <c r="F304" s="1">
        <v>4.6879999999999997E-10</v>
      </c>
      <c r="G304" s="1">
        <v>1.5629999999999999E-11</v>
      </c>
      <c r="H304" s="1">
        <v>1.058E-10</v>
      </c>
      <c r="I304">
        <v>20</v>
      </c>
      <c r="J304">
        <v>322</v>
      </c>
      <c r="K304" t="s">
        <v>2775</v>
      </c>
    </row>
    <row r="305" spans="1:11" x14ac:dyDescent="0.2">
      <c r="A305" t="s">
        <v>325</v>
      </c>
      <c r="B305" t="s">
        <v>1647</v>
      </c>
      <c r="C305" t="s">
        <v>1648</v>
      </c>
      <c r="D305" t="s">
        <v>326</v>
      </c>
      <c r="E305" s="1">
        <v>1.687E-12</v>
      </c>
      <c r="F305" s="1">
        <v>8.235E-10</v>
      </c>
      <c r="G305" s="1">
        <v>2.5730000000000001E-11</v>
      </c>
      <c r="H305" s="1">
        <v>1.742E-10</v>
      </c>
      <c r="I305">
        <v>20</v>
      </c>
      <c r="J305">
        <v>332</v>
      </c>
      <c r="K305" t="s">
        <v>2776</v>
      </c>
    </row>
    <row r="306" spans="1:11" x14ac:dyDescent="0.2">
      <c r="A306" t="s">
        <v>325</v>
      </c>
      <c r="B306" t="s">
        <v>1676</v>
      </c>
      <c r="C306" t="s">
        <v>1677</v>
      </c>
      <c r="D306" t="s">
        <v>326</v>
      </c>
      <c r="E306" s="1">
        <v>1.783E-12</v>
      </c>
      <c r="F306" s="1">
        <v>8.7029999999999998E-10</v>
      </c>
      <c r="G306" s="1">
        <v>2.6369999999999999E-11</v>
      </c>
      <c r="H306" s="1">
        <v>1.785E-10</v>
      </c>
      <c r="I306">
        <v>20</v>
      </c>
      <c r="J306">
        <v>333</v>
      </c>
      <c r="K306" t="s">
        <v>2777</v>
      </c>
    </row>
    <row r="307" spans="1:11" x14ac:dyDescent="0.2">
      <c r="A307" t="s">
        <v>325</v>
      </c>
      <c r="B307" t="s">
        <v>1611</v>
      </c>
      <c r="C307" t="s">
        <v>1612</v>
      </c>
      <c r="D307" t="s">
        <v>326</v>
      </c>
      <c r="E307" s="1">
        <v>2.7549999999999999E-12</v>
      </c>
      <c r="F307" s="1">
        <v>1.3439999999999999E-9</v>
      </c>
      <c r="G307" s="1">
        <v>3.7349999999999999E-11</v>
      </c>
      <c r="H307" s="1">
        <v>2.528E-10</v>
      </c>
      <c r="I307">
        <v>21</v>
      </c>
      <c r="J307">
        <v>383</v>
      </c>
      <c r="K307" t="s">
        <v>2778</v>
      </c>
    </row>
    <row r="308" spans="1:11" x14ac:dyDescent="0.2">
      <c r="A308" t="s">
        <v>325</v>
      </c>
      <c r="B308" t="s">
        <v>1290</v>
      </c>
      <c r="C308" t="s">
        <v>1291</v>
      </c>
      <c r="D308" t="s">
        <v>326</v>
      </c>
      <c r="E308" s="1">
        <v>7.0390000000000002E-12</v>
      </c>
      <c r="F308" s="1">
        <v>3.4349999999999998E-9</v>
      </c>
      <c r="G308" s="1">
        <v>7.8069999999999995E-11</v>
      </c>
      <c r="H308" s="1">
        <v>5.2839999999999995E-10</v>
      </c>
      <c r="I308">
        <v>20</v>
      </c>
      <c r="J308">
        <v>359</v>
      </c>
      <c r="K308" t="s">
        <v>2779</v>
      </c>
    </row>
    <row r="309" spans="1:11" x14ac:dyDescent="0.2">
      <c r="A309" t="s">
        <v>325</v>
      </c>
      <c r="B309" t="s">
        <v>1641</v>
      </c>
      <c r="C309" t="s">
        <v>1642</v>
      </c>
      <c r="D309" t="s">
        <v>326</v>
      </c>
      <c r="E309" s="1">
        <v>7.7850000000000005E-12</v>
      </c>
      <c r="F309" s="1">
        <v>3.7989999999999998E-9</v>
      </c>
      <c r="G309" s="1">
        <v>8.443E-11</v>
      </c>
      <c r="H309" s="1">
        <v>5.7140000000000001E-10</v>
      </c>
      <c r="I309">
        <v>20</v>
      </c>
      <c r="J309">
        <v>361</v>
      </c>
      <c r="K309" t="s">
        <v>2780</v>
      </c>
    </row>
    <row r="310" spans="1:11" x14ac:dyDescent="0.2">
      <c r="A310" t="s">
        <v>325</v>
      </c>
      <c r="B310" t="s">
        <v>1748</v>
      </c>
      <c r="C310" t="s">
        <v>1677</v>
      </c>
      <c r="D310" t="s">
        <v>326</v>
      </c>
      <c r="E310" s="1">
        <v>1.9650000000000001E-11</v>
      </c>
      <c r="F310" s="1">
        <v>9.5909999999999997E-9</v>
      </c>
      <c r="G310" s="1">
        <v>1.918E-10</v>
      </c>
      <c r="H310" s="1">
        <v>1.2980000000000001E-9</v>
      </c>
      <c r="I310">
        <v>11</v>
      </c>
      <c r="J310">
        <v>77</v>
      </c>
      <c r="K310" t="s">
        <v>2781</v>
      </c>
    </row>
    <row r="311" spans="1:11" x14ac:dyDescent="0.2">
      <c r="A311" t="s">
        <v>325</v>
      </c>
      <c r="B311" t="s">
        <v>1607</v>
      </c>
      <c r="C311" t="s">
        <v>1608</v>
      </c>
      <c r="D311" t="s">
        <v>326</v>
      </c>
      <c r="E311" s="1">
        <v>2.8150000000000001E-11</v>
      </c>
      <c r="F311" s="1">
        <v>1.3739999999999999E-8</v>
      </c>
      <c r="G311" s="1">
        <v>2.6940000000000002E-10</v>
      </c>
      <c r="H311" s="1">
        <v>1.823E-9</v>
      </c>
      <c r="I311">
        <v>19</v>
      </c>
      <c r="J311">
        <v>344</v>
      </c>
      <c r="K311" t="s">
        <v>2782</v>
      </c>
    </row>
    <row r="312" spans="1:11" x14ac:dyDescent="0.2">
      <c r="A312" t="s">
        <v>325</v>
      </c>
      <c r="B312" t="s">
        <v>1636</v>
      </c>
      <c r="C312" t="s">
        <v>1637</v>
      </c>
      <c r="D312" t="s">
        <v>326</v>
      </c>
      <c r="E312" s="1">
        <v>3.1320000000000001E-11</v>
      </c>
      <c r="F312" s="1">
        <v>1.529E-8</v>
      </c>
      <c r="G312" s="1">
        <v>2.9400000000000002E-10</v>
      </c>
      <c r="H312" s="1">
        <v>1.99E-9</v>
      </c>
      <c r="I312">
        <v>20</v>
      </c>
      <c r="J312">
        <v>390</v>
      </c>
      <c r="K312" t="s">
        <v>2783</v>
      </c>
    </row>
    <row r="313" spans="1:11" x14ac:dyDescent="0.2">
      <c r="A313" t="s">
        <v>325</v>
      </c>
      <c r="B313" t="s">
        <v>1721</v>
      </c>
      <c r="C313" t="s">
        <v>1722</v>
      </c>
      <c r="D313" t="s">
        <v>326</v>
      </c>
      <c r="E313" s="1">
        <v>3.9340000000000003E-11</v>
      </c>
      <c r="F313" s="1">
        <v>1.92E-8</v>
      </c>
      <c r="G313" s="1">
        <v>3.5959999999999998E-10</v>
      </c>
      <c r="H313" s="1">
        <v>2.4340000000000001E-9</v>
      </c>
      <c r="I313">
        <v>20</v>
      </c>
      <c r="J313">
        <v>395</v>
      </c>
      <c r="K313" t="s">
        <v>2784</v>
      </c>
    </row>
    <row r="314" spans="1:11" x14ac:dyDescent="0.2">
      <c r="A314" t="s">
        <v>325</v>
      </c>
      <c r="B314" t="s">
        <v>1615</v>
      </c>
      <c r="C314" t="s">
        <v>1616</v>
      </c>
      <c r="D314" t="s">
        <v>326</v>
      </c>
      <c r="E314" s="1">
        <v>7.3120000000000002E-11</v>
      </c>
      <c r="F314" s="1">
        <v>3.5679999999999999E-8</v>
      </c>
      <c r="G314" s="1">
        <v>6.3720000000000003E-10</v>
      </c>
      <c r="H314" s="1">
        <v>4.3130000000000003E-9</v>
      </c>
      <c r="I314">
        <v>20</v>
      </c>
      <c r="J314">
        <v>409</v>
      </c>
      <c r="K314" t="s">
        <v>2785</v>
      </c>
    </row>
    <row r="315" spans="1:11" x14ac:dyDescent="0.2">
      <c r="A315" t="s">
        <v>325</v>
      </c>
      <c r="B315" t="s">
        <v>1659</v>
      </c>
      <c r="C315" t="s">
        <v>1660</v>
      </c>
      <c r="D315" t="s">
        <v>326</v>
      </c>
      <c r="E315" s="1">
        <v>9.35E-11</v>
      </c>
      <c r="F315" s="1">
        <v>4.5629999999999999E-8</v>
      </c>
      <c r="G315" s="1">
        <v>7.7340000000000004E-10</v>
      </c>
      <c r="H315" s="1">
        <v>5.2350000000000002E-9</v>
      </c>
      <c r="I315">
        <v>19</v>
      </c>
      <c r="J315">
        <v>369</v>
      </c>
      <c r="K315" t="s">
        <v>2786</v>
      </c>
    </row>
    <row r="316" spans="1:11" x14ac:dyDescent="0.2">
      <c r="A316" t="s">
        <v>325</v>
      </c>
      <c r="B316" t="s">
        <v>1634</v>
      </c>
      <c r="C316" t="s">
        <v>1635</v>
      </c>
      <c r="D316" t="s">
        <v>326</v>
      </c>
      <c r="E316" s="1">
        <v>1.286E-10</v>
      </c>
      <c r="F316" s="1">
        <v>6.2779999999999997E-8</v>
      </c>
      <c r="G316" s="1">
        <v>9.8089999999999999E-10</v>
      </c>
      <c r="H316" s="1">
        <v>6.6389999999999999E-9</v>
      </c>
      <c r="I316">
        <v>19</v>
      </c>
      <c r="J316">
        <v>376</v>
      </c>
      <c r="K316" t="s">
        <v>2787</v>
      </c>
    </row>
    <row r="317" spans="1:11" x14ac:dyDescent="0.2">
      <c r="A317" t="s">
        <v>325</v>
      </c>
      <c r="B317" t="s">
        <v>1681</v>
      </c>
      <c r="C317" t="s">
        <v>1682</v>
      </c>
      <c r="D317" t="s">
        <v>326</v>
      </c>
      <c r="E317" s="1">
        <v>1.3460000000000001E-10</v>
      </c>
      <c r="F317" s="1">
        <v>6.5670000000000005E-8</v>
      </c>
      <c r="G317" s="1">
        <v>1.01E-9</v>
      </c>
      <c r="H317" s="1">
        <v>6.8379999999999998E-9</v>
      </c>
      <c r="I317">
        <v>19</v>
      </c>
      <c r="J317">
        <v>377</v>
      </c>
      <c r="K317" t="s">
        <v>2788</v>
      </c>
    </row>
    <row r="318" spans="1:11" x14ac:dyDescent="0.2">
      <c r="A318" t="s">
        <v>325</v>
      </c>
      <c r="B318" t="s">
        <v>1623</v>
      </c>
      <c r="C318" t="s">
        <v>1624</v>
      </c>
      <c r="D318" t="s">
        <v>326</v>
      </c>
      <c r="E318" s="1">
        <v>1.758E-10</v>
      </c>
      <c r="F318" s="1">
        <v>8.5780000000000004E-8</v>
      </c>
      <c r="G318" s="1">
        <v>1.3000000000000001E-9</v>
      </c>
      <c r="H318" s="1">
        <v>8.7969999999999993E-9</v>
      </c>
      <c r="I318">
        <v>19</v>
      </c>
      <c r="J318">
        <v>383</v>
      </c>
      <c r="K318" t="s">
        <v>2789</v>
      </c>
    </row>
    <row r="319" spans="1:11" x14ac:dyDescent="0.2">
      <c r="A319" t="s">
        <v>325</v>
      </c>
      <c r="B319" t="s">
        <v>1694</v>
      </c>
      <c r="C319" t="s">
        <v>1621</v>
      </c>
      <c r="D319" t="s">
        <v>326</v>
      </c>
      <c r="E319" s="1">
        <v>4.367E-10</v>
      </c>
      <c r="F319" s="1">
        <v>2.131E-7</v>
      </c>
      <c r="G319" s="1">
        <v>2.9600000000000001E-9</v>
      </c>
      <c r="H319" s="1">
        <v>2.0030000000000001E-8</v>
      </c>
      <c r="I319">
        <v>10</v>
      </c>
      <c r="J319">
        <v>77</v>
      </c>
      <c r="K319" t="s">
        <v>2790</v>
      </c>
    </row>
    <row r="320" spans="1:11" x14ac:dyDescent="0.2">
      <c r="A320" t="s">
        <v>325</v>
      </c>
      <c r="B320" t="s">
        <v>1697</v>
      </c>
      <c r="C320" t="s">
        <v>1648</v>
      </c>
      <c r="D320" t="s">
        <v>326</v>
      </c>
      <c r="E320" s="1">
        <v>4.9749999999999999E-10</v>
      </c>
      <c r="F320" s="1">
        <v>2.4279999999999998E-7</v>
      </c>
      <c r="G320" s="1">
        <v>3.3259999999999999E-9</v>
      </c>
      <c r="H320" s="1">
        <v>2.2510000000000001E-8</v>
      </c>
      <c r="I320">
        <v>10</v>
      </c>
      <c r="J320">
        <v>78</v>
      </c>
      <c r="K320" t="s">
        <v>2791</v>
      </c>
    </row>
    <row r="321" spans="1:11" x14ac:dyDescent="0.2">
      <c r="A321" t="s">
        <v>325</v>
      </c>
      <c r="B321" t="s">
        <v>1620</v>
      </c>
      <c r="C321" t="s">
        <v>1621</v>
      </c>
      <c r="D321" t="s">
        <v>326</v>
      </c>
      <c r="E321" s="1">
        <v>6.526E-10</v>
      </c>
      <c r="F321" s="1">
        <v>3.185E-7</v>
      </c>
      <c r="G321" s="1">
        <v>4.1359999999999998E-9</v>
      </c>
      <c r="H321" s="1">
        <v>2.7990000000000001E-8</v>
      </c>
      <c r="I321">
        <v>18</v>
      </c>
      <c r="J321">
        <v>367</v>
      </c>
      <c r="K321" t="s">
        <v>2792</v>
      </c>
    </row>
    <row r="322" spans="1:11" x14ac:dyDescent="0.2">
      <c r="A322" t="s">
        <v>325</v>
      </c>
      <c r="B322" t="s">
        <v>1597</v>
      </c>
      <c r="C322" t="s">
        <v>1598</v>
      </c>
      <c r="D322" t="s">
        <v>326</v>
      </c>
      <c r="E322" s="1">
        <v>8.0980000000000004E-10</v>
      </c>
      <c r="F322" s="1">
        <v>3.9519999999999999E-7</v>
      </c>
      <c r="G322" s="1">
        <v>5.0019999999999999E-9</v>
      </c>
      <c r="H322" s="1">
        <v>3.386E-8</v>
      </c>
      <c r="I322">
        <v>18</v>
      </c>
      <c r="J322">
        <v>372</v>
      </c>
      <c r="K322" t="s">
        <v>2793</v>
      </c>
    </row>
    <row r="323" spans="1:11" x14ac:dyDescent="0.2">
      <c r="A323" t="s">
        <v>325</v>
      </c>
      <c r="B323" t="s">
        <v>1333</v>
      </c>
      <c r="C323" t="s">
        <v>1334</v>
      </c>
      <c r="D323" t="s">
        <v>326</v>
      </c>
      <c r="E323" s="1">
        <v>1.232E-8</v>
      </c>
      <c r="F323" s="1">
        <v>6.0140000000000004E-6</v>
      </c>
      <c r="G323" s="1">
        <v>6.0139999999999995E-8</v>
      </c>
      <c r="H323" s="1">
        <v>4.0709999999999999E-7</v>
      </c>
      <c r="I323">
        <v>16</v>
      </c>
      <c r="J323">
        <v>343</v>
      </c>
      <c r="K323" t="s">
        <v>2796</v>
      </c>
    </row>
    <row r="324" spans="1:11" x14ac:dyDescent="0.2">
      <c r="A324" t="s">
        <v>325</v>
      </c>
      <c r="B324" t="s">
        <v>1810</v>
      </c>
      <c r="C324" t="s">
        <v>1811</v>
      </c>
      <c r="D324" t="s">
        <v>326</v>
      </c>
      <c r="E324" s="1">
        <v>1.284E-8</v>
      </c>
      <c r="F324" s="1">
        <v>6.2650000000000002E-6</v>
      </c>
      <c r="G324" s="1">
        <v>6.2029999999999994E-8</v>
      </c>
      <c r="H324" s="1">
        <v>4.1989999999999999E-7</v>
      </c>
      <c r="I324">
        <v>16</v>
      </c>
      <c r="J324">
        <v>344</v>
      </c>
      <c r="K324" t="s">
        <v>2797</v>
      </c>
    </row>
    <row r="325" spans="1:11" x14ac:dyDescent="0.2">
      <c r="A325" t="s">
        <v>325</v>
      </c>
      <c r="B325" t="s">
        <v>1672</v>
      </c>
      <c r="C325" t="s">
        <v>1673</v>
      </c>
      <c r="D325" t="s">
        <v>326</v>
      </c>
      <c r="E325" s="1">
        <v>6.9630000000000001E-7</v>
      </c>
      <c r="F325" s="1">
        <v>3.3980000000000002E-4</v>
      </c>
      <c r="G325" s="1">
        <v>2.5940000000000001E-6</v>
      </c>
      <c r="H325" s="1">
        <v>1.7560000000000001E-5</v>
      </c>
      <c r="I325">
        <v>15</v>
      </c>
      <c r="J325">
        <v>405</v>
      </c>
      <c r="K325" t="s">
        <v>2801</v>
      </c>
    </row>
    <row r="326" spans="1:11" x14ac:dyDescent="0.2">
      <c r="A326" t="s">
        <v>325</v>
      </c>
      <c r="B326" t="s">
        <v>1318</v>
      </c>
      <c r="C326" t="s">
        <v>1319</v>
      </c>
      <c r="D326" t="s">
        <v>326</v>
      </c>
      <c r="E326" s="1">
        <v>7.4059999999999995E-7</v>
      </c>
      <c r="F326" s="1">
        <v>3.614E-4</v>
      </c>
      <c r="G326" s="1">
        <v>2.7379999999999999E-6</v>
      </c>
      <c r="H326" s="1">
        <v>1.853E-5</v>
      </c>
      <c r="I326">
        <v>15</v>
      </c>
      <c r="J326">
        <v>407</v>
      </c>
      <c r="K326" t="s">
        <v>2802</v>
      </c>
    </row>
    <row r="327" spans="1:11" x14ac:dyDescent="0.2">
      <c r="A327" t="s">
        <v>325</v>
      </c>
      <c r="B327" t="s">
        <v>334</v>
      </c>
      <c r="C327" t="s">
        <v>335</v>
      </c>
      <c r="D327" t="s">
        <v>326</v>
      </c>
      <c r="E327" s="1">
        <v>8.6280000000000002E-7</v>
      </c>
      <c r="F327" s="1">
        <v>4.2099999999999999E-4</v>
      </c>
      <c r="G327" s="1">
        <v>3.1420000000000002E-6</v>
      </c>
      <c r="H327" s="1">
        <v>2.1270000000000001E-5</v>
      </c>
      <c r="I327">
        <v>15</v>
      </c>
      <c r="J327">
        <v>412</v>
      </c>
      <c r="K327" t="s">
        <v>2803</v>
      </c>
    </row>
    <row r="328" spans="1:11" x14ac:dyDescent="0.2">
      <c r="A328" t="s">
        <v>325</v>
      </c>
      <c r="B328" t="s">
        <v>1324</v>
      </c>
      <c r="C328" t="s">
        <v>1325</v>
      </c>
      <c r="D328" t="s">
        <v>326</v>
      </c>
      <c r="E328" s="1">
        <v>8.6280000000000002E-7</v>
      </c>
      <c r="F328" s="1">
        <v>4.2099999999999999E-4</v>
      </c>
      <c r="G328" s="1">
        <v>3.1420000000000002E-6</v>
      </c>
      <c r="H328" s="1">
        <v>2.1270000000000001E-5</v>
      </c>
      <c r="I328">
        <v>15</v>
      </c>
      <c r="J328">
        <v>412</v>
      </c>
      <c r="K328" t="s">
        <v>2804</v>
      </c>
    </row>
    <row r="329" spans="1:11" x14ac:dyDescent="0.2">
      <c r="A329" t="s">
        <v>325</v>
      </c>
      <c r="B329" t="s">
        <v>1665</v>
      </c>
      <c r="C329" t="s">
        <v>1666</v>
      </c>
      <c r="D329" t="s">
        <v>326</v>
      </c>
      <c r="E329" s="1">
        <v>2.3149999999999999E-6</v>
      </c>
      <c r="F329" s="1">
        <v>1.1299999999999999E-3</v>
      </c>
      <c r="G329" s="1">
        <v>7.8450000000000003E-6</v>
      </c>
      <c r="H329" s="1">
        <v>5.3100000000000003E-5</v>
      </c>
      <c r="I329">
        <v>14</v>
      </c>
      <c r="J329">
        <v>389</v>
      </c>
      <c r="K329" t="s">
        <v>2805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83"/>
  <sheetViews>
    <sheetView topLeftCell="B1" workbookViewId="0">
      <selection activeCell="O6" sqref="O6"/>
    </sheetView>
  </sheetViews>
  <sheetFormatPr baseColWidth="10" defaultRowHeight="16" x14ac:dyDescent="0.2"/>
  <cols>
    <col min="3" max="3" width="81.664062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1269825</v>
      </c>
      <c r="C2" s="4" t="s">
        <v>2859</v>
      </c>
      <c r="D2" t="s">
        <v>10</v>
      </c>
      <c r="E2" s="1">
        <v>1.494E-6</v>
      </c>
      <c r="F2" s="1">
        <v>1.0020000000000001E-3</v>
      </c>
      <c r="G2" s="1">
        <v>3.6989999999999999E-4</v>
      </c>
      <c r="H2" s="1">
        <v>2.6220000000000002E-3</v>
      </c>
      <c r="I2">
        <v>13</v>
      </c>
      <c r="J2">
        <v>181</v>
      </c>
      <c r="K2" t="s">
        <v>2860</v>
      </c>
      <c r="L2" s="3" t="s">
        <v>340</v>
      </c>
      <c r="M2">
        <f>SUM(I7,I9,I10,I12)</f>
        <v>61</v>
      </c>
    </row>
    <row r="3" spans="1:13" x14ac:dyDescent="0.2">
      <c r="A3" t="s">
        <v>8</v>
      </c>
      <c r="B3">
        <v>1269823</v>
      </c>
      <c r="C3" s="4" t="s">
        <v>2861</v>
      </c>
      <c r="D3" t="s">
        <v>10</v>
      </c>
      <c r="E3" s="1">
        <v>1.5889999999999999E-6</v>
      </c>
      <c r="F3" s="1">
        <v>1.0660000000000001E-3</v>
      </c>
      <c r="G3" s="1">
        <v>3.6989999999999999E-4</v>
      </c>
      <c r="H3" s="1">
        <v>2.6220000000000002E-3</v>
      </c>
      <c r="I3">
        <v>13</v>
      </c>
      <c r="J3">
        <v>182</v>
      </c>
      <c r="K3" t="s">
        <v>2860</v>
      </c>
      <c r="L3" s="4" t="s">
        <v>341</v>
      </c>
      <c r="M3">
        <f>SUM(I2,I3,I4,I5,I6,I8,I11)</f>
        <v>110</v>
      </c>
    </row>
    <row r="4" spans="1:13" x14ac:dyDescent="0.2">
      <c r="A4" t="s">
        <v>8</v>
      </c>
      <c r="B4">
        <v>1269810</v>
      </c>
      <c r="C4" s="4" t="s">
        <v>2862</v>
      </c>
      <c r="D4" t="s">
        <v>10</v>
      </c>
      <c r="E4" s="1">
        <v>1.654E-6</v>
      </c>
      <c r="F4" s="1">
        <v>1.1100000000000001E-3</v>
      </c>
      <c r="G4" s="1">
        <v>3.6989999999999999E-4</v>
      </c>
      <c r="H4" s="1">
        <v>2.6220000000000002E-3</v>
      </c>
      <c r="I4">
        <v>17</v>
      </c>
      <c r="J4">
        <v>311</v>
      </c>
      <c r="K4" t="s">
        <v>2863</v>
      </c>
      <c r="L4" s="5" t="s">
        <v>342</v>
      </c>
      <c r="M4">
        <v>0</v>
      </c>
    </row>
    <row r="5" spans="1:13" x14ac:dyDescent="0.2">
      <c r="A5" t="s">
        <v>8</v>
      </c>
      <c r="B5">
        <v>1269763</v>
      </c>
      <c r="C5" s="4" t="s">
        <v>2864</v>
      </c>
      <c r="D5" t="s">
        <v>10</v>
      </c>
      <c r="E5" s="1">
        <v>3.106E-6</v>
      </c>
      <c r="F5" s="1">
        <v>2.0839999999999999E-3</v>
      </c>
      <c r="G5" s="1">
        <v>4.4969999999999998E-4</v>
      </c>
      <c r="H5" s="1">
        <v>3.1870000000000002E-3</v>
      </c>
      <c r="I5">
        <v>22</v>
      </c>
      <c r="J5">
        <v>517</v>
      </c>
      <c r="K5" t="s">
        <v>2865</v>
      </c>
      <c r="L5" s="6" t="s">
        <v>343</v>
      </c>
      <c r="M5">
        <f>SUM(O3,O4)</f>
        <v>0</v>
      </c>
    </row>
    <row r="6" spans="1:13" x14ac:dyDescent="0.2">
      <c r="A6" t="s">
        <v>8</v>
      </c>
      <c r="B6">
        <v>1269820</v>
      </c>
      <c r="C6" s="4" t="s">
        <v>2866</v>
      </c>
      <c r="D6" t="s">
        <v>10</v>
      </c>
      <c r="E6" s="1">
        <v>3.3510000000000002E-6</v>
      </c>
      <c r="F6" s="1">
        <v>2.248E-3</v>
      </c>
      <c r="G6" s="1">
        <v>4.4969999999999998E-4</v>
      </c>
      <c r="H6" s="1">
        <v>3.1870000000000002E-3</v>
      </c>
      <c r="I6">
        <v>10</v>
      </c>
      <c r="J6">
        <v>111</v>
      </c>
      <c r="K6" t="s">
        <v>2867</v>
      </c>
      <c r="L6" s="7" t="s">
        <v>344</v>
      </c>
      <c r="M6">
        <v>0</v>
      </c>
    </row>
    <row r="7" spans="1:13" x14ac:dyDescent="0.2">
      <c r="A7" t="s">
        <v>8</v>
      </c>
      <c r="B7">
        <v>1269519</v>
      </c>
      <c r="C7" s="3" t="s">
        <v>2868</v>
      </c>
      <c r="D7" t="s">
        <v>10</v>
      </c>
      <c r="E7" s="1">
        <v>5.3959999999999997E-6</v>
      </c>
      <c r="F7" s="1">
        <v>3.6210000000000001E-3</v>
      </c>
      <c r="G7" s="1">
        <v>5.7010000000000003E-4</v>
      </c>
      <c r="H7" s="1">
        <v>4.0400000000000002E-3</v>
      </c>
      <c r="I7">
        <v>10</v>
      </c>
      <c r="J7">
        <v>117</v>
      </c>
      <c r="K7" t="s">
        <v>2869</v>
      </c>
    </row>
    <row r="8" spans="1:13" x14ac:dyDescent="0.2">
      <c r="A8" t="s">
        <v>8</v>
      </c>
      <c r="B8">
        <v>1269741</v>
      </c>
      <c r="C8" s="4" t="s">
        <v>2870</v>
      </c>
      <c r="D8" t="s">
        <v>10</v>
      </c>
      <c r="E8" s="1">
        <v>6.1120000000000001E-6</v>
      </c>
      <c r="F8" s="1">
        <v>4.1009999999999996E-3</v>
      </c>
      <c r="G8" s="1">
        <v>5.7010000000000003E-4</v>
      </c>
      <c r="H8" s="1">
        <v>4.0400000000000002E-3</v>
      </c>
      <c r="I8">
        <v>24</v>
      </c>
      <c r="J8">
        <v>624</v>
      </c>
      <c r="K8" t="s">
        <v>2871</v>
      </c>
    </row>
    <row r="9" spans="1:13" x14ac:dyDescent="0.2">
      <c r="A9" t="s">
        <v>8</v>
      </c>
      <c r="B9">
        <v>1269057</v>
      </c>
      <c r="C9" s="3" t="s">
        <v>2872</v>
      </c>
      <c r="D9" t="s">
        <v>10</v>
      </c>
      <c r="E9" s="1">
        <v>6.7970000000000003E-6</v>
      </c>
      <c r="F9" s="1">
        <v>4.561E-3</v>
      </c>
      <c r="G9" s="1">
        <v>5.7010000000000003E-4</v>
      </c>
      <c r="H9" s="1">
        <v>4.0400000000000002E-3</v>
      </c>
      <c r="I9">
        <v>14</v>
      </c>
      <c r="J9">
        <v>240</v>
      </c>
      <c r="K9" t="s">
        <v>2873</v>
      </c>
    </row>
    <row r="10" spans="1:13" x14ac:dyDescent="0.2">
      <c r="A10" t="s">
        <v>8</v>
      </c>
      <c r="B10">
        <v>1269091</v>
      </c>
      <c r="C10" s="3" t="s">
        <v>2874</v>
      </c>
      <c r="D10" t="s">
        <v>10</v>
      </c>
      <c r="E10" s="1">
        <v>2.0469999999999999E-5</v>
      </c>
      <c r="F10" s="1">
        <v>1.374E-2</v>
      </c>
      <c r="G10" s="1">
        <v>1.526E-3</v>
      </c>
      <c r="H10" s="1">
        <v>1.082E-2</v>
      </c>
      <c r="I10">
        <v>10</v>
      </c>
      <c r="J10">
        <v>136</v>
      </c>
      <c r="K10" t="s">
        <v>2875</v>
      </c>
    </row>
    <row r="11" spans="1:13" x14ac:dyDescent="0.2">
      <c r="A11" t="s">
        <v>8</v>
      </c>
      <c r="B11">
        <v>1269826</v>
      </c>
      <c r="C11" s="4" t="s">
        <v>2876</v>
      </c>
      <c r="D11" t="s">
        <v>10</v>
      </c>
      <c r="E11" s="1">
        <v>2.6190000000000002E-5</v>
      </c>
      <c r="F11" s="1">
        <v>1.7569999999999999E-2</v>
      </c>
      <c r="G11" s="1">
        <v>1.7570000000000001E-3</v>
      </c>
      <c r="H11" s="1">
        <v>1.2449999999999999E-2</v>
      </c>
      <c r="I11">
        <v>11</v>
      </c>
      <c r="J11">
        <v>170</v>
      </c>
      <c r="K11" t="s">
        <v>2877</v>
      </c>
    </row>
    <row r="12" spans="1:13" x14ac:dyDescent="0.2">
      <c r="A12" t="s">
        <v>8</v>
      </c>
      <c r="B12">
        <v>1269171</v>
      </c>
      <c r="C12" s="3" t="s">
        <v>2878</v>
      </c>
      <c r="D12" t="s">
        <v>10</v>
      </c>
      <c r="E12" s="1">
        <v>2.9519999999999999E-5</v>
      </c>
      <c r="F12" s="1">
        <v>1.9810000000000001E-2</v>
      </c>
      <c r="G12" s="1">
        <v>1.8010000000000001E-3</v>
      </c>
      <c r="H12" s="1">
        <v>1.2760000000000001E-2</v>
      </c>
      <c r="I12">
        <v>27</v>
      </c>
      <c r="J12">
        <v>826</v>
      </c>
      <c r="K12" t="s">
        <v>2879</v>
      </c>
    </row>
    <row r="13" spans="1:13" x14ac:dyDescent="0.2">
      <c r="E13" s="1"/>
      <c r="F13" s="1"/>
      <c r="G13" s="1"/>
      <c r="H13" s="1"/>
    </row>
    <row r="14" spans="1:13" x14ac:dyDescent="0.2">
      <c r="A14" t="s">
        <v>19</v>
      </c>
      <c r="B14" t="s">
        <v>1986</v>
      </c>
      <c r="C14" t="s">
        <v>1987</v>
      </c>
      <c r="D14" t="s">
        <v>22</v>
      </c>
      <c r="E14" s="1">
        <v>5.2459999999999999E-38</v>
      </c>
      <c r="F14" s="1">
        <v>2.4449999999999999E-34</v>
      </c>
      <c r="G14" s="1">
        <v>2.4449999999999999E-34</v>
      </c>
      <c r="H14" s="1">
        <v>2.2069999999999998E-33</v>
      </c>
      <c r="I14">
        <v>38</v>
      </c>
      <c r="J14">
        <v>200</v>
      </c>
      <c r="K14" t="s">
        <v>2897</v>
      </c>
    </row>
    <row r="15" spans="1:13" x14ac:dyDescent="0.2">
      <c r="A15" t="s">
        <v>19</v>
      </c>
      <c r="B15" t="s">
        <v>70</v>
      </c>
      <c r="C15" t="s">
        <v>71</v>
      </c>
      <c r="D15" t="s">
        <v>22</v>
      </c>
      <c r="E15" s="1">
        <v>2.0029999999999999E-31</v>
      </c>
      <c r="F15" s="1">
        <v>9.3340000000000002E-28</v>
      </c>
      <c r="G15" s="1">
        <v>4.6670000000000001E-28</v>
      </c>
      <c r="H15" s="1">
        <v>4.2120000000000003E-27</v>
      </c>
      <c r="I15">
        <v>32</v>
      </c>
      <c r="J15">
        <v>176</v>
      </c>
      <c r="K15" t="s">
        <v>2898</v>
      </c>
    </row>
    <row r="16" spans="1:13" x14ac:dyDescent="0.2">
      <c r="A16" t="s">
        <v>19</v>
      </c>
      <c r="B16" t="s">
        <v>1447</v>
      </c>
      <c r="C16" t="s">
        <v>1411</v>
      </c>
      <c r="D16" t="s">
        <v>22</v>
      </c>
      <c r="E16" s="1">
        <v>3.1849999999999998E-28</v>
      </c>
      <c r="F16" s="1">
        <v>1.485E-24</v>
      </c>
      <c r="G16" s="1">
        <v>3.7120000000000001E-25</v>
      </c>
      <c r="H16" s="1">
        <v>3.3499999999999997E-24</v>
      </c>
      <c r="I16">
        <v>31</v>
      </c>
      <c r="J16">
        <v>200</v>
      </c>
      <c r="K16" t="s">
        <v>2899</v>
      </c>
    </row>
    <row r="17" spans="1:11" x14ac:dyDescent="0.2">
      <c r="A17" t="s">
        <v>19</v>
      </c>
      <c r="B17" t="s">
        <v>2007</v>
      </c>
      <c r="C17" t="s">
        <v>2008</v>
      </c>
      <c r="D17" t="s">
        <v>22</v>
      </c>
      <c r="E17" s="1">
        <v>3.1849999999999998E-28</v>
      </c>
      <c r="F17" s="1">
        <v>1.485E-24</v>
      </c>
      <c r="G17" s="1">
        <v>3.7120000000000001E-25</v>
      </c>
      <c r="H17" s="1">
        <v>3.3499999999999997E-24</v>
      </c>
      <c r="I17">
        <v>31</v>
      </c>
      <c r="J17">
        <v>200</v>
      </c>
      <c r="K17" t="s">
        <v>2900</v>
      </c>
    </row>
    <row r="18" spans="1:11" x14ac:dyDescent="0.2">
      <c r="A18" t="s">
        <v>19</v>
      </c>
      <c r="B18" t="s">
        <v>66</v>
      </c>
      <c r="C18" t="s">
        <v>67</v>
      </c>
      <c r="D18" t="s">
        <v>22</v>
      </c>
      <c r="E18" s="1">
        <v>1.796E-27</v>
      </c>
      <c r="F18" s="1">
        <v>8.3730000000000007E-24</v>
      </c>
      <c r="G18" s="1">
        <v>1.6749999999999998E-24</v>
      </c>
      <c r="H18" s="1">
        <v>1.5109999999999999E-23</v>
      </c>
      <c r="I18">
        <v>29</v>
      </c>
      <c r="J18">
        <v>173</v>
      </c>
      <c r="K18" t="s">
        <v>2901</v>
      </c>
    </row>
    <row r="19" spans="1:11" x14ac:dyDescent="0.2">
      <c r="A19" t="s">
        <v>19</v>
      </c>
      <c r="B19" t="s">
        <v>1435</v>
      </c>
      <c r="C19" t="s">
        <v>1436</v>
      </c>
      <c r="D19" t="s">
        <v>22</v>
      </c>
      <c r="E19" s="1">
        <v>3.5790000000000002E-27</v>
      </c>
      <c r="F19" s="1">
        <v>1.6680000000000001E-23</v>
      </c>
      <c r="G19" s="1">
        <v>2.7799999999999998E-24</v>
      </c>
      <c r="H19" s="1">
        <v>2.509E-23</v>
      </c>
      <c r="I19">
        <v>29</v>
      </c>
      <c r="J19">
        <v>177</v>
      </c>
      <c r="K19" t="s">
        <v>2902</v>
      </c>
    </row>
    <row r="20" spans="1:11" x14ac:dyDescent="0.2">
      <c r="A20" t="s">
        <v>19</v>
      </c>
      <c r="B20" t="s">
        <v>1410</v>
      </c>
      <c r="C20" t="s">
        <v>1411</v>
      </c>
      <c r="D20" t="s">
        <v>22</v>
      </c>
      <c r="E20" s="1">
        <v>6.7540000000000005E-27</v>
      </c>
      <c r="F20" s="1">
        <v>3.1479999999999998E-23</v>
      </c>
      <c r="G20" s="1">
        <v>3.9349999999999997E-24</v>
      </c>
      <c r="H20" s="1">
        <v>3.5509999999999998E-23</v>
      </c>
      <c r="I20">
        <v>30</v>
      </c>
      <c r="J20">
        <v>200</v>
      </c>
      <c r="K20" t="s">
        <v>2903</v>
      </c>
    </row>
    <row r="21" spans="1:11" x14ac:dyDescent="0.2">
      <c r="A21" t="s">
        <v>19</v>
      </c>
      <c r="B21" t="s">
        <v>1953</v>
      </c>
      <c r="C21" t="s">
        <v>1954</v>
      </c>
      <c r="D21" t="s">
        <v>22</v>
      </c>
      <c r="E21" s="1">
        <v>6.7540000000000005E-27</v>
      </c>
      <c r="F21" s="1">
        <v>3.1479999999999998E-23</v>
      </c>
      <c r="G21" s="1">
        <v>3.9349999999999997E-24</v>
      </c>
      <c r="H21" s="1">
        <v>3.5509999999999998E-23</v>
      </c>
      <c r="I21">
        <v>30</v>
      </c>
      <c r="J21">
        <v>200</v>
      </c>
      <c r="K21" t="s">
        <v>2904</v>
      </c>
    </row>
    <row r="22" spans="1:11" x14ac:dyDescent="0.2">
      <c r="A22" t="s">
        <v>19</v>
      </c>
      <c r="B22" t="s">
        <v>2587</v>
      </c>
      <c r="C22" t="s">
        <v>2588</v>
      </c>
      <c r="D22" t="s">
        <v>22</v>
      </c>
      <c r="E22" s="1">
        <v>3.499E-26</v>
      </c>
      <c r="F22" s="1">
        <v>1.631E-22</v>
      </c>
      <c r="G22" s="1">
        <v>1.812E-23</v>
      </c>
      <c r="H22" s="1">
        <v>1.635E-22</v>
      </c>
      <c r="I22">
        <v>28</v>
      </c>
      <c r="J22">
        <v>172</v>
      </c>
      <c r="K22" t="s">
        <v>2905</v>
      </c>
    </row>
    <row r="23" spans="1:11" x14ac:dyDescent="0.2">
      <c r="A23" t="s">
        <v>19</v>
      </c>
      <c r="B23" t="s">
        <v>1054</v>
      </c>
      <c r="C23" t="s">
        <v>1055</v>
      </c>
      <c r="D23" t="s">
        <v>22</v>
      </c>
      <c r="E23" s="1">
        <v>2.8760000000000001E-25</v>
      </c>
      <c r="F23" s="1">
        <v>1.34E-21</v>
      </c>
      <c r="G23" s="1">
        <v>1.3399999999999999E-22</v>
      </c>
      <c r="H23" s="1">
        <v>1.21E-21</v>
      </c>
      <c r="I23">
        <v>27</v>
      </c>
      <c r="J23">
        <v>166</v>
      </c>
      <c r="K23" t="s">
        <v>2906</v>
      </c>
    </row>
    <row r="24" spans="1:11" x14ac:dyDescent="0.2">
      <c r="A24" t="s">
        <v>19</v>
      </c>
      <c r="B24" t="s">
        <v>1439</v>
      </c>
      <c r="C24" t="s">
        <v>1440</v>
      </c>
      <c r="D24" t="s">
        <v>22</v>
      </c>
      <c r="E24" s="1">
        <v>2.661E-24</v>
      </c>
      <c r="F24" s="1">
        <v>1.2399999999999999E-20</v>
      </c>
      <c r="G24" s="1">
        <v>9.539E-22</v>
      </c>
      <c r="H24" s="1">
        <v>8.6089999999999994E-21</v>
      </c>
      <c r="I24">
        <v>28</v>
      </c>
      <c r="J24">
        <v>200</v>
      </c>
      <c r="K24" t="s">
        <v>2907</v>
      </c>
    </row>
    <row r="25" spans="1:11" x14ac:dyDescent="0.2">
      <c r="A25" t="s">
        <v>19</v>
      </c>
      <c r="B25" t="s">
        <v>1541</v>
      </c>
      <c r="C25" t="s">
        <v>1542</v>
      </c>
      <c r="D25" t="s">
        <v>22</v>
      </c>
      <c r="E25" s="1">
        <v>2.661E-24</v>
      </c>
      <c r="F25" s="1">
        <v>1.2399999999999999E-20</v>
      </c>
      <c r="G25" s="1">
        <v>9.539E-22</v>
      </c>
      <c r="H25" s="1">
        <v>8.6089999999999994E-21</v>
      </c>
      <c r="I25">
        <v>28</v>
      </c>
      <c r="J25">
        <v>200</v>
      </c>
      <c r="K25" t="s">
        <v>2908</v>
      </c>
    </row>
    <row r="26" spans="1:11" x14ac:dyDescent="0.2">
      <c r="A26" t="s">
        <v>19</v>
      </c>
      <c r="B26" t="s">
        <v>196</v>
      </c>
      <c r="C26" t="s">
        <v>197</v>
      </c>
      <c r="D26" t="s">
        <v>22</v>
      </c>
      <c r="E26" s="1">
        <v>2.661E-24</v>
      </c>
      <c r="F26" s="1">
        <v>1.2399999999999999E-20</v>
      </c>
      <c r="G26" s="1">
        <v>9.539E-22</v>
      </c>
      <c r="H26" s="1">
        <v>8.6089999999999994E-21</v>
      </c>
      <c r="I26">
        <v>28</v>
      </c>
      <c r="J26">
        <v>200</v>
      </c>
      <c r="K26" t="s">
        <v>2909</v>
      </c>
    </row>
    <row r="27" spans="1:11" x14ac:dyDescent="0.2">
      <c r="A27" t="s">
        <v>19</v>
      </c>
      <c r="B27" t="s">
        <v>2343</v>
      </c>
      <c r="C27" t="s">
        <v>1472</v>
      </c>
      <c r="D27" t="s">
        <v>22</v>
      </c>
      <c r="E27" s="1">
        <v>4.303E-23</v>
      </c>
      <c r="F27" s="1">
        <v>2.0059999999999999E-19</v>
      </c>
      <c r="G27" s="1">
        <v>1.433E-20</v>
      </c>
      <c r="H27" s="1">
        <v>1.2930000000000001E-19</v>
      </c>
      <c r="I27">
        <v>27</v>
      </c>
      <c r="J27">
        <v>199</v>
      </c>
      <c r="K27" t="s">
        <v>2910</v>
      </c>
    </row>
    <row r="28" spans="1:11" x14ac:dyDescent="0.2">
      <c r="A28" t="s">
        <v>19</v>
      </c>
      <c r="B28" t="s">
        <v>828</v>
      </c>
      <c r="C28" t="s">
        <v>829</v>
      </c>
      <c r="D28" t="s">
        <v>22</v>
      </c>
      <c r="E28" s="1">
        <v>4.9329999999999999E-23</v>
      </c>
      <c r="F28" s="1">
        <v>2.2989999999999998E-19</v>
      </c>
      <c r="G28" s="1">
        <v>1.4369999999999999E-20</v>
      </c>
      <c r="H28" s="1">
        <v>1.297E-19</v>
      </c>
      <c r="I28">
        <v>27</v>
      </c>
      <c r="J28">
        <v>200</v>
      </c>
      <c r="K28" t="s">
        <v>2911</v>
      </c>
    </row>
    <row r="29" spans="1:11" x14ac:dyDescent="0.2">
      <c r="A29" t="s">
        <v>19</v>
      </c>
      <c r="B29" t="s">
        <v>216</v>
      </c>
      <c r="C29" t="s">
        <v>217</v>
      </c>
      <c r="D29" t="s">
        <v>22</v>
      </c>
      <c r="E29" s="1">
        <v>4.9329999999999999E-23</v>
      </c>
      <c r="F29" s="1">
        <v>2.2989999999999998E-19</v>
      </c>
      <c r="G29" s="1">
        <v>1.4369999999999999E-20</v>
      </c>
      <c r="H29" s="1">
        <v>1.297E-19</v>
      </c>
      <c r="I29">
        <v>27</v>
      </c>
      <c r="J29">
        <v>200</v>
      </c>
      <c r="K29" t="s">
        <v>2912</v>
      </c>
    </row>
    <row r="30" spans="1:11" x14ac:dyDescent="0.2">
      <c r="A30" t="s">
        <v>19</v>
      </c>
      <c r="B30" t="s">
        <v>58</v>
      </c>
      <c r="C30" t="s">
        <v>59</v>
      </c>
      <c r="D30" t="s">
        <v>22</v>
      </c>
      <c r="E30" s="1">
        <v>1.4519999999999999E-21</v>
      </c>
      <c r="F30" s="1">
        <v>6.7660000000000001E-18</v>
      </c>
      <c r="G30" s="1">
        <v>3.9800000000000002E-19</v>
      </c>
      <c r="H30" s="1">
        <v>3.5919999999999998E-18</v>
      </c>
      <c r="I30">
        <v>24</v>
      </c>
      <c r="J30">
        <v>162</v>
      </c>
      <c r="K30" t="s">
        <v>2913</v>
      </c>
    </row>
    <row r="31" spans="1:11" x14ac:dyDescent="0.2">
      <c r="A31" t="s">
        <v>19</v>
      </c>
      <c r="B31" t="s">
        <v>64</v>
      </c>
      <c r="C31" t="s">
        <v>65</v>
      </c>
      <c r="D31" t="s">
        <v>22</v>
      </c>
      <c r="E31" s="1">
        <v>6.2660000000000001E-21</v>
      </c>
      <c r="F31" s="1">
        <v>2.9199999999999999E-17</v>
      </c>
      <c r="G31" s="1">
        <v>1.6219999999999999E-18</v>
      </c>
      <c r="H31" s="1">
        <v>1.4639999999999999E-17</v>
      </c>
      <c r="I31">
        <v>24</v>
      </c>
      <c r="J31">
        <v>172</v>
      </c>
      <c r="K31" t="s">
        <v>2914</v>
      </c>
    </row>
    <row r="32" spans="1:11" x14ac:dyDescent="0.2">
      <c r="A32" t="s">
        <v>19</v>
      </c>
      <c r="B32" t="s">
        <v>1156</v>
      </c>
      <c r="C32" t="s">
        <v>1157</v>
      </c>
      <c r="D32" t="s">
        <v>22</v>
      </c>
      <c r="E32" s="1">
        <v>1.471E-20</v>
      </c>
      <c r="F32" s="1">
        <v>6.8559999999999999E-17</v>
      </c>
      <c r="G32" s="1">
        <v>3.4280000000000002E-18</v>
      </c>
      <c r="H32" s="1">
        <v>3.0939999999999997E-17</v>
      </c>
      <c r="I32">
        <v>25</v>
      </c>
      <c r="J32">
        <v>200</v>
      </c>
      <c r="K32" t="s">
        <v>2915</v>
      </c>
    </row>
    <row r="33" spans="1:11" x14ac:dyDescent="0.2">
      <c r="A33" t="s">
        <v>19</v>
      </c>
      <c r="B33" t="s">
        <v>1942</v>
      </c>
      <c r="C33" t="s">
        <v>1943</v>
      </c>
      <c r="D33" t="s">
        <v>22</v>
      </c>
      <c r="E33" s="1">
        <v>1.471E-20</v>
      </c>
      <c r="F33" s="1">
        <v>6.8559999999999999E-17</v>
      </c>
      <c r="G33" s="1">
        <v>3.4280000000000002E-18</v>
      </c>
      <c r="H33" s="1">
        <v>3.0939999999999997E-17</v>
      </c>
      <c r="I33">
        <v>25</v>
      </c>
      <c r="J33">
        <v>200</v>
      </c>
      <c r="K33" t="s">
        <v>2916</v>
      </c>
    </row>
    <row r="34" spans="1:11" x14ac:dyDescent="0.2">
      <c r="A34" t="s">
        <v>19</v>
      </c>
      <c r="B34" t="s">
        <v>874</v>
      </c>
      <c r="C34" t="s">
        <v>875</v>
      </c>
      <c r="D34" t="s">
        <v>22</v>
      </c>
      <c r="E34" s="1">
        <v>1.8859999999999999E-20</v>
      </c>
      <c r="F34" s="1">
        <v>8.7889999999999997E-17</v>
      </c>
      <c r="G34" s="1">
        <v>4.1849999999999997E-18</v>
      </c>
      <c r="H34" s="1">
        <v>3.7770000000000002E-17</v>
      </c>
      <c r="I34">
        <v>24</v>
      </c>
      <c r="J34">
        <v>180</v>
      </c>
      <c r="K34" t="s">
        <v>2917</v>
      </c>
    </row>
    <row r="35" spans="1:11" x14ac:dyDescent="0.2">
      <c r="A35" t="s">
        <v>19</v>
      </c>
      <c r="B35" t="s">
        <v>548</v>
      </c>
      <c r="C35" t="s">
        <v>549</v>
      </c>
      <c r="D35" t="s">
        <v>22</v>
      </c>
      <c r="E35" s="1">
        <v>9.9159999999999999E-20</v>
      </c>
      <c r="F35" s="1">
        <v>4.622E-16</v>
      </c>
      <c r="G35" s="1">
        <v>2.1010000000000001E-17</v>
      </c>
      <c r="H35" s="1">
        <v>1.8959999999999999E-16</v>
      </c>
      <c r="I35">
        <v>23</v>
      </c>
      <c r="J35">
        <v>171</v>
      </c>
      <c r="K35" t="s">
        <v>2918</v>
      </c>
    </row>
    <row r="36" spans="1:11" x14ac:dyDescent="0.2">
      <c r="A36" t="s">
        <v>19</v>
      </c>
      <c r="B36" t="s">
        <v>1454</v>
      </c>
      <c r="C36" t="s">
        <v>1455</v>
      </c>
      <c r="D36" t="s">
        <v>22</v>
      </c>
      <c r="E36" s="1">
        <v>1.298E-19</v>
      </c>
      <c r="F36" s="1">
        <v>6.0499999999999997E-16</v>
      </c>
      <c r="G36" s="1">
        <v>2.63E-17</v>
      </c>
      <c r="H36" s="1">
        <v>2.3740000000000002E-16</v>
      </c>
      <c r="I36">
        <v>23</v>
      </c>
      <c r="J36">
        <v>173</v>
      </c>
      <c r="K36" t="s">
        <v>2919</v>
      </c>
    </row>
    <row r="37" spans="1:11" x14ac:dyDescent="0.2">
      <c r="A37" t="s">
        <v>19</v>
      </c>
      <c r="B37" t="s">
        <v>2385</v>
      </c>
      <c r="C37" t="s">
        <v>2386</v>
      </c>
      <c r="D37" t="s">
        <v>22</v>
      </c>
      <c r="E37" s="1">
        <v>2.0939999999999999E-19</v>
      </c>
      <c r="F37" s="1">
        <v>9.7600000000000008E-16</v>
      </c>
      <c r="G37" s="1">
        <v>4.0669999999999997E-17</v>
      </c>
      <c r="H37" s="1">
        <v>3.67E-16</v>
      </c>
      <c r="I37">
        <v>24</v>
      </c>
      <c r="J37">
        <v>199</v>
      </c>
      <c r="K37" t="s">
        <v>2920</v>
      </c>
    </row>
    <row r="38" spans="1:11" x14ac:dyDescent="0.2">
      <c r="A38" t="s">
        <v>19</v>
      </c>
      <c r="B38" t="s">
        <v>2412</v>
      </c>
      <c r="C38" t="s">
        <v>2210</v>
      </c>
      <c r="D38" t="s">
        <v>22</v>
      </c>
      <c r="E38" s="1">
        <v>2.3589999999999998E-19</v>
      </c>
      <c r="F38" s="1">
        <v>1.0999999999999999E-15</v>
      </c>
      <c r="G38" s="1">
        <v>4.2299999999999998E-17</v>
      </c>
      <c r="H38" s="1">
        <v>3.8170000000000002E-16</v>
      </c>
      <c r="I38">
        <v>24</v>
      </c>
      <c r="J38">
        <v>200</v>
      </c>
      <c r="K38" t="s">
        <v>2921</v>
      </c>
    </row>
    <row r="39" spans="1:11" x14ac:dyDescent="0.2">
      <c r="A39" t="s">
        <v>19</v>
      </c>
      <c r="B39" t="s">
        <v>2361</v>
      </c>
      <c r="C39" t="s">
        <v>2362</v>
      </c>
      <c r="D39" t="s">
        <v>22</v>
      </c>
      <c r="E39" s="1">
        <v>2.3589999999999998E-19</v>
      </c>
      <c r="F39" s="1">
        <v>1.0999999999999999E-15</v>
      </c>
      <c r="G39" s="1">
        <v>4.2299999999999998E-17</v>
      </c>
      <c r="H39" s="1">
        <v>3.8170000000000002E-16</v>
      </c>
      <c r="I39">
        <v>24</v>
      </c>
      <c r="J39">
        <v>200</v>
      </c>
      <c r="K39" t="s">
        <v>2922</v>
      </c>
    </row>
    <row r="40" spans="1:11" x14ac:dyDescent="0.2">
      <c r="A40" t="s">
        <v>19</v>
      </c>
      <c r="B40" t="s">
        <v>1401</v>
      </c>
      <c r="C40" t="s">
        <v>1402</v>
      </c>
      <c r="D40" t="s">
        <v>22</v>
      </c>
      <c r="E40" s="1">
        <v>3.5949999999999997E-18</v>
      </c>
      <c r="F40" s="1">
        <v>1.6759999999999999E-14</v>
      </c>
      <c r="G40" s="1">
        <v>5.7789999999999998E-16</v>
      </c>
      <c r="H40" s="1">
        <v>5.2149999999999997E-15</v>
      </c>
      <c r="I40">
        <v>23</v>
      </c>
      <c r="J40">
        <v>200</v>
      </c>
      <c r="K40" t="s">
        <v>2923</v>
      </c>
    </row>
    <row r="41" spans="1:11" x14ac:dyDescent="0.2">
      <c r="A41" t="s">
        <v>19</v>
      </c>
      <c r="B41" t="s">
        <v>1421</v>
      </c>
      <c r="C41" t="s">
        <v>1422</v>
      </c>
      <c r="D41" t="s">
        <v>22</v>
      </c>
      <c r="E41" s="1">
        <v>3.5949999999999997E-18</v>
      </c>
      <c r="F41" s="1">
        <v>1.6759999999999999E-14</v>
      </c>
      <c r="G41" s="1">
        <v>5.7789999999999998E-16</v>
      </c>
      <c r="H41" s="1">
        <v>5.2149999999999997E-15</v>
      </c>
      <c r="I41">
        <v>23</v>
      </c>
      <c r="J41">
        <v>200</v>
      </c>
      <c r="K41" t="s">
        <v>2924</v>
      </c>
    </row>
    <row r="42" spans="1:11" x14ac:dyDescent="0.2">
      <c r="A42" t="s">
        <v>19</v>
      </c>
      <c r="B42" t="s">
        <v>2559</v>
      </c>
      <c r="C42" t="s">
        <v>2414</v>
      </c>
      <c r="D42" t="s">
        <v>22</v>
      </c>
      <c r="E42" s="1">
        <v>3.5949999999999997E-18</v>
      </c>
      <c r="F42" s="1">
        <v>1.6759999999999999E-14</v>
      </c>
      <c r="G42" s="1">
        <v>5.7789999999999998E-16</v>
      </c>
      <c r="H42" s="1">
        <v>5.2149999999999997E-15</v>
      </c>
      <c r="I42">
        <v>23</v>
      </c>
      <c r="J42">
        <v>200</v>
      </c>
      <c r="K42" t="s">
        <v>2925</v>
      </c>
    </row>
    <row r="43" spans="1:11" x14ac:dyDescent="0.2">
      <c r="A43" t="s">
        <v>19</v>
      </c>
      <c r="B43" t="s">
        <v>1458</v>
      </c>
      <c r="C43" t="s">
        <v>1459</v>
      </c>
      <c r="D43" t="s">
        <v>22</v>
      </c>
      <c r="E43" s="1">
        <v>4.135E-18</v>
      </c>
      <c r="F43" s="1">
        <v>1.9280000000000001E-14</v>
      </c>
      <c r="G43" s="1">
        <v>6.4249999999999999E-16</v>
      </c>
      <c r="H43" s="1">
        <v>5.7979999999999999E-15</v>
      </c>
      <c r="I43">
        <v>22</v>
      </c>
      <c r="J43">
        <v>178</v>
      </c>
      <c r="K43" t="s">
        <v>2926</v>
      </c>
    </row>
    <row r="44" spans="1:11" x14ac:dyDescent="0.2">
      <c r="A44" t="s">
        <v>19</v>
      </c>
      <c r="B44" t="s">
        <v>2483</v>
      </c>
      <c r="C44" t="s">
        <v>2484</v>
      </c>
      <c r="D44" t="s">
        <v>22</v>
      </c>
      <c r="E44" s="1">
        <v>3.1630000000000002E-17</v>
      </c>
      <c r="F44" s="1">
        <v>1.4740000000000001E-13</v>
      </c>
      <c r="G44" s="1">
        <v>4.7550000000000002E-15</v>
      </c>
      <c r="H44" s="1">
        <v>4.2909999999999997E-14</v>
      </c>
      <c r="I44">
        <v>21</v>
      </c>
      <c r="J44">
        <v>172</v>
      </c>
      <c r="K44" t="s">
        <v>2927</v>
      </c>
    </row>
    <row r="45" spans="1:11" x14ac:dyDescent="0.2">
      <c r="A45" t="s">
        <v>19</v>
      </c>
      <c r="B45" t="s">
        <v>2120</v>
      </c>
      <c r="C45" t="s">
        <v>2121</v>
      </c>
      <c r="D45" t="s">
        <v>22</v>
      </c>
      <c r="E45" s="1">
        <v>4.6649999999999998E-17</v>
      </c>
      <c r="F45" s="1">
        <v>2.1739999999999999E-13</v>
      </c>
      <c r="G45" s="1">
        <v>6.2110000000000001E-15</v>
      </c>
      <c r="H45" s="1">
        <v>5.6049999999999998E-14</v>
      </c>
      <c r="I45">
        <v>22</v>
      </c>
      <c r="J45">
        <v>199</v>
      </c>
      <c r="K45" t="s">
        <v>2928</v>
      </c>
    </row>
    <row r="46" spans="1:11" x14ac:dyDescent="0.2">
      <c r="A46" t="s">
        <v>19</v>
      </c>
      <c r="B46" t="s">
        <v>1398</v>
      </c>
      <c r="C46" t="s">
        <v>1399</v>
      </c>
      <c r="D46" t="s">
        <v>22</v>
      </c>
      <c r="E46" s="1">
        <v>5.1049999999999999E-17</v>
      </c>
      <c r="F46" s="1">
        <v>2.3789999999999998E-13</v>
      </c>
      <c r="G46" s="1">
        <v>6.2110000000000001E-15</v>
      </c>
      <c r="H46" s="1">
        <v>5.6049999999999998E-14</v>
      </c>
      <c r="I46">
        <v>21</v>
      </c>
      <c r="J46">
        <v>176</v>
      </c>
      <c r="K46" t="s">
        <v>2929</v>
      </c>
    </row>
    <row r="47" spans="1:11" x14ac:dyDescent="0.2">
      <c r="A47" t="s">
        <v>19</v>
      </c>
      <c r="B47" t="s">
        <v>1511</v>
      </c>
      <c r="C47" t="s">
        <v>1512</v>
      </c>
      <c r="D47" t="s">
        <v>22</v>
      </c>
      <c r="E47" s="1">
        <v>5.1969999999999997E-17</v>
      </c>
      <c r="F47" s="1">
        <v>2.4220000000000002E-13</v>
      </c>
      <c r="G47" s="1">
        <v>6.2110000000000001E-15</v>
      </c>
      <c r="H47" s="1">
        <v>5.6049999999999998E-14</v>
      </c>
      <c r="I47">
        <v>22</v>
      </c>
      <c r="J47">
        <v>200</v>
      </c>
      <c r="K47" t="s">
        <v>2930</v>
      </c>
    </row>
    <row r="48" spans="1:11" x14ac:dyDescent="0.2">
      <c r="A48" t="s">
        <v>19</v>
      </c>
      <c r="B48" t="s">
        <v>2515</v>
      </c>
      <c r="C48" t="s">
        <v>2516</v>
      </c>
      <c r="D48" t="s">
        <v>22</v>
      </c>
      <c r="E48" s="1">
        <v>5.1969999999999997E-17</v>
      </c>
      <c r="F48" s="1">
        <v>2.4220000000000002E-13</v>
      </c>
      <c r="G48" s="1">
        <v>6.2110000000000001E-15</v>
      </c>
      <c r="H48" s="1">
        <v>5.6049999999999998E-14</v>
      </c>
      <c r="I48">
        <v>22</v>
      </c>
      <c r="J48">
        <v>200</v>
      </c>
      <c r="K48" t="s">
        <v>2931</v>
      </c>
    </row>
    <row r="49" spans="1:11" x14ac:dyDescent="0.2">
      <c r="A49" t="s">
        <v>19</v>
      </c>
      <c r="B49" t="s">
        <v>1471</v>
      </c>
      <c r="C49" t="s">
        <v>1472</v>
      </c>
      <c r="D49" t="s">
        <v>22</v>
      </c>
      <c r="E49" s="1">
        <v>5.1969999999999997E-17</v>
      </c>
      <c r="F49" s="1">
        <v>2.4220000000000002E-13</v>
      </c>
      <c r="G49" s="1">
        <v>6.2110000000000001E-15</v>
      </c>
      <c r="H49" s="1">
        <v>5.6049999999999998E-14</v>
      </c>
      <c r="I49">
        <v>22</v>
      </c>
      <c r="J49">
        <v>200</v>
      </c>
      <c r="K49" t="s">
        <v>2932</v>
      </c>
    </row>
    <row r="50" spans="1:11" x14ac:dyDescent="0.2">
      <c r="A50" t="s">
        <v>19</v>
      </c>
      <c r="B50" t="s">
        <v>1094</v>
      </c>
      <c r="C50" t="s">
        <v>1095</v>
      </c>
      <c r="D50" t="s">
        <v>22</v>
      </c>
      <c r="E50" s="1">
        <v>5.1969999999999997E-17</v>
      </c>
      <c r="F50" s="1">
        <v>2.4220000000000002E-13</v>
      </c>
      <c r="G50" s="1">
        <v>6.2110000000000001E-15</v>
      </c>
      <c r="H50" s="1">
        <v>5.6049999999999998E-14</v>
      </c>
      <c r="I50">
        <v>22</v>
      </c>
      <c r="J50">
        <v>200</v>
      </c>
      <c r="K50" t="s">
        <v>2933</v>
      </c>
    </row>
    <row r="51" spans="1:11" x14ac:dyDescent="0.2">
      <c r="A51" t="s">
        <v>19</v>
      </c>
      <c r="B51" t="s">
        <v>2365</v>
      </c>
      <c r="C51" t="s">
        <v>2366</v>
      </c>
      <c r="D51" t="s">
        <v>22</v>
      </c>
      <c r="E51" s="1">
        <v>5.1969999999999997E-17</v>
      </c>
      <c r="F51" s="1">
        <v>2.4220000000000002E-13</v>
      </c>
      <c r="G51" s="1">
        <v>6.2110000000000001E-15</v>
      </c>
      <c r="H51" s="1">
        <v>5.6049999999999998E-14</v>
      </c>
      <c r="I51">
        <v>22</v>
      </c>
      <c r="J51">
        <v>200</v>
      </c>
      <c r="K51" t="s">
        <v>2934</v>
      </c>
    </row>
    <row r="52" spans="1:11" x14ac:dyDescent="0.2">
      <c r="A52" t="s">
        <v>19</v>
      </c>
      <c r="B52" t="s">
        <v>2935</v>
      </c>
      <c r="C52" t="s">
        <v>2936</v>
      </c>
      <c r="D52" t="s">
        <v>22</v>
      </c>
      <c r="E52" s="1">
        <v>5.1969999999999997E-17</v>
      </c>
      <c r="F52" s="1">
        <v>2.4220000000000002E-13</v>
      </c>
      <c r="G52" s="1">
        <v>6.2110000000000001E-15</v>
      </c>
      <c r="H52" s="1">
        <v>5.6049999999999998E-14</v>
      </c>
      <c r="I52">
        <v>22</v>
      </c>
      <c r="J52">
        <v>200</v>
      </c>
      <c r="K52" t="s">
        <v>2937</v>
      </c>
    </row>
    <row r="53" spans="1:11" x14ac:dyDescent="0.2">
      <c r="A53" t="s">
        <v>19</v>
      </c>
      <c r="B53" t="s">
        <v>1905</v>
      </c>
      <c r="C53" t="s">
        <v>1906</v>
      </c>
      <c r="D53" t="s">
        <v>22</v>
      </c>
      <c r="E53" s="1">
        <v>8.1400000000000001E-17</v>
      </c>
      <c r="F53" s="1">
        <v>3.7939999999999998E-13</v>
      </c>
      <c r="G53" s="1">
        <v>9.2539999999999993E-15</v>
      </c>
      <c r="H53" s="1">
        <v>8.3510000000000002E-14</v>
      </c>
      <c r="I53">
        <v>21</v>
      </c>
      <c r="J53">
        <v>180</v>
      </c>
      <c r="K53" t="s">
        <v>2938</v>
      </c>
    </row>
    <row r="54" spans="1:11" x14ac:dyDescent="0.2">
      <c r="A54" t="s">
        <v>19</v>
      </c>
      <c r="B54" t="s">
        <v>2377</v>
      </c>
      <c r="C54" t="s">
        <v>2378</v>
      </c>
      <c r="D54" t="s">
        <v>22</v>
      </c>
      <c r="E54" s="1">
        <v>8.1400000000000001E-17</v>
      </c>
      <c r="F54" s="1">
        <v>3.7939999999999998E-13</v>
      </c>
      <c r="G54" s="1">
        <v>9.2539999999999993E-15</v>
      </c>
      <c r="H54" s="1">
        <v>8.3510000000000002E-14</v>
      </c>
      <c r="I54">
        <v>21</v>
      </c>
      <c r="J54">
        <v>180</v>
      </c>
      <c r="K54" t="s">
        <v>2939</v>
      </c>
    </row>
    <row r="55" spans="1:11" x14ac:dyDescent="0.2">
      <c r="A55" t="s">
        <v>19</v>
      </c>
      <c r="B55" t="s">
        <v>2209</v>
      </c>
      <c r="C55" t="s">
        <v>2210</v>
      </c>
      <c r="D55" t="s">
        <v>22</v>
      </c>
      <c r="E55" s="1">
        <v>6.4210000000000002E-16</v>
      </c>
      <c r="F55" s="1">
        <v>2.9929999999999999E-12</v>
      </c>
      <c r="G55" s="1">
        <v>7.1249999999999999E-14</v>
      </c>
      <c r="H55" s="1">
        <v>6.4299999999999999E-13</v>
      </c>
      <c r="I55">
        <v>21</v>
      </c>
      <c r="J55">
        <v>199</v>
      </c>
      <c r="K55" t="s">
        <v>2940</v>
      </c>
    </row>
    <row r="56" spans="1:11" x14ac:dyDescent="0.2">
      <c r="A56" t="s">
        <v>19</v>
      </c>
      <c r="B56" t="s">
        <v>935</v>
      </c>
      <c r="C56" t="s">
        <v>936</v>
      </c>
      <c r="D56" t="s">
        <v>22</v>
      </c>
      <c r="E56" s="1">
        <v>7.1130000000000004E-16</v>
      </c>
      <c r="F56" s="1">
        <v>3.3149999999999999E-12</v>
      </c>
      <c r="G56" s="1">
        <v>7.5350000000000002E-14</v>
      </c>
      <c r="H56" s="1">
        <v>6.8000000000000003E-13</v>
      </c>
      <c r="I56">
        <v>21</v>
      </c>
      <c r="J56">
        <v>200</v>
      </c>
      <c r="K56" t="s">
        <v>2941</v>
      </c>
    </row>
    <row r="57" spans="1:11" x14ac:dyDescent="0.2">
      <c r="A57" t="s">
        <v>19</v>
      </c>
      <c r="B57" t="s">
        <v>2011</v>
      </c>
      <c r="C57" t="s">
        <v>2012</v>
      </c>
      <c r="D57" t="s">
        <v>22</v>
      </c>
      <c r="E57" s="1">
        <v>7.1130000000000004E-16</v>
      </c>
      <c r="F57" s="1">
        <v>3.3149999999999999E-12</v>
      </c>
      <c r="G57" s="1">
        <v>7.5350000000000002E-14</v>
      </c>
      <c r="H57" s="1">
        <v>6.8000000000000003E-13</v>
      </c>
      <c r="I57">
        <v>21</v>
      </c>
      <c r="J57">
        <v>200</v>
      </c>
      <c r="K57" t="s">
        <v>2942</v>
      </c>
    </row>
    <row r="58" spans="1:11" x14ac:dyDescent="0.2">
      <c r="A58" t="s">
        <v>19</v>
      </c>
      <c r="B58" t="s">
        <v>1495</v>
      </c>
      <c r="C58" t="s">
        <v>1496</v>
      </c>
      <c r="D58" t="s">
        <v>22</v>
      </c>
      <c r="E58" s="1">
        <v>9.5159999999999992E-16</v>
      </c>
      <c r="F58" s="1">
        <v>4.4360000000000001E-12</v>
      </c>
      <c r="G58" s="1">
        <v>9.6429999999999999E-14</v>
      </c>
      <c r="H58" s="1">
        <v>8.7019999999999997E-13</v>
      </c>
      <c r="I58">
        <v>20</v>
      </c>
      <c r="J58">
        <v>178</v>
      </c>
      <c r="K58" t="s">
        <v>2943</v>
      </c>
    </row>
    <row r="59" spans="1:11" x14ac:dyDescent="0.2">
      <c r="A59" t="s">
        <v>19</v>
      </c>
      <c r="B59" t="s">
        <v>2375</v>
      </c>
      <c r="C59" t="s">
        <v>2376</v>
      </c>
      <c r="D59" t="s">
        <v>22</v>
      </c>
      <c r="E59" s="1">
        <v>9.5159999999999992E-16</v>
      </c>
      <c r="F59" s="1">
        <v>4.4360000000000001E-12</v>
      </c>
      <c r="G59" s="1">
        <v>9.6429999999999999E-14</v>
      </c>
      <c r="H59" s="1">
        <v>8.7019999999999997E-13</v>
      </c>
      <c r="I59">
        <v>20</v>
      </c>
      <c r="J59">
        <v>178</v>
      </c>
      <c r="K59" t="s">
        <v>2944</v>
      </c>
    </row>
    <row r="60" spans="1:11" x14ac:dyDescent="0.2">
      <c r="A60" t="s">
        <v>19</v>
      </c>
      <c r="B60" t="s">
        <v>1936</v>
      </c>
      <c r="C60" t="s">
        <v>1937</v>
      </c>
      <c r="D60" t="s">
        <v>22</v>
      </c>
      <c r="E60" s="1">
        <v>1.321E-15</v>
      </c>
      <c r="F60" s="1">
        <v>6.156E-12</v>
      </c>
      <c r="G60" s="1">
        <v>1.31E-13</v>
      </c>
      <c r="H60" s="1">
        <v>1.182E-12</v>
      </c>
      <c r="I60">
        <v>20</v>
      </c>
      <c r="J60">
        <v>181</v>
      </c>
      <c r="K60" t="s">
        <v>2945</v>
      </c>
    </row>
    <row r="61" spans="1:11" x14ac:dyDescent="0.2">
      <c r="A61" t="s">
        <v>19</v>
      </c>
      <c r="B61" t="s">
        <v>2336</v>
      </c>
      <c r="C61" t="s">
        <v>2337</v>
      </c>
      <c r="D61" t="s">
        <v>22</v>
      </c>
      <c r="E61" s="1">
        <v>1.471E-15</v>
      </c>
      <c r="F61" s="1">
        <v>6.8570000000000004E-12</v>
      </c>
      <c r="G61" s="1">
        <v>1.4280000000000001E-13</v>
      </c>
      <c r="H61" s="1">
        <v>1.2890000000000001E-12</v>
      </c>
      <c r="I61">
        <v>20</v>
      </c>
      <c r="J61">
        <v>182</v>
      </c>
      <c r="K61" t="s">
        <v>2946</v>
      </c>
    </row>
    <row r="62" spans="1:11" x14ac:dyDescent="0.2">
      <c r="A62" t="s">
        <v>19</v>
      </c>
      <c r="B62" t="s">
        <v>1452</v>
      </c>
      <c r="C62" t="s">
        <v>1453</v>
      </c>
      <c r="D62" t="s">
        <v>22</v>
      </c>
      <c r="E62" s="1">
        <v>4.5129999999999998E-15</v>
      </c>
      <c r="F62" s="1">
        <v>2.1030000000000001E-11</v>
      </c>
      <c r="G62" s="1">
        <v>4.293E-13</v>
      </c>
      <c r="H62" s="1">
        <v>3.8739999999999999E-12</v>
      </c>
      <c r="I62">
        <v>19</v>
      </c>
      <c r="J62">
        <v>168</v>
      </c>
      <c r="K62" t="s">
        <v>2947</v>
      </c>
    </row>
    <row r="63" spans="1:11" x14ac:dyDescent="0.2">
      <c r="A63" t="s">
        <v>19</v>
      </c>
      <c r="B63" t="s">
        <v>2398</v>
      </c>
      <c r="C63" t="s">
        <v>2399</v>
      </c>
      <c r="D63" t="s">
        <v>22</v>
      </c>
      <c r="E63" s="1">
        <v>8.3510000000000002E-15</v>
      </c>
      <c r="F63" s="1">
        <v>3.892E-11</v>
      </c>
      <c r="G63" s="1">
        <v>7.7849999999999996E-13</v>
      </c>
      <c r="H63" s="1">
        <v>7.0249999999999997E-12</v>
      </c>
      <c r="I63">
        <v>20</v>
      </c>
      <c r="J63">
        <v>199</v>
      </c>
      <c r="K63" t="s">
        <v>2948</v>
      </c>
    </row>
    <row r="64" spans="1:11" x14ac:dyDescent="0.2">
      <c r="A64" t="s">
        <v>19</v>
      </c>
      <c r="B64" t="s">
        <v>2949</v>
      </c>
      <c r="C64" t="s">
        <v>2950</v>
      </c>
      <c r="D64" t="s">
        <v>22</v>
      </c>
      <c r="E64" s="1">
        <v>9.1999999999999996E-15</v>
      </c>
      <c r="F64" s="1">
        <v>4.2879999999999998E-11</v>
      </c>
      <c r="G64" s="1">
        <v>7.9410000000000002E-13</v>
      </c>
      <c r="H64" s="1">
        <v>7.166E-12</v>
      </c>
      <c r="I64">
        <v>20</v>
      </c>
      <c r="J64">
        <v>200</v>
      </c>
      <c r="K64" t="s">
        <v>2951</v>
      </c>
    </row>
    <row r="65" spans="1:11" x14ac:dyDescent="0.2">
      <c r="A65" t="s">
        <v>19</v>
      </c>
      <c r="B65" t="s">
        <v>2952</v>
      </c>
      <c r="C65" t="s">
        <v>2953</v>
      </c>
      <c r="D65" t="s">
        <v>22</v>
      </c>
      <c r="E65" s="1">
        <v>9.1999999999999996E-15</v>
      </c>
      <c r="F65" s="1">
        <v>4.2879999999999998E-11</v>
      </c>
      <c r="G65" s="1">
        <v>7.9410000000000002E-13</v>
      </c>
      <c r="H65" s="1">
        <v>7.166E-12</v>
      </c>
      <c r="I65">
        <v>20</v>
      </c>
      <c r="J65">
        <v>200</v>
      </c>
      <c r="K65" t="s">
        <v>2954</v>
      </c>
    </row>
    <row r="66" spans="1:11" x14ac:dyDescent="0.2">
      <c r="A66" t="s">
        <v>19</v>
      </c>
      <c r="B66" t="s">
        <v>1425</v>
      </c>
      <c r="C66" t="s">
        <v>1426</v>
      </c>
      <c r="D66" t="s">
        <v>22</v>
      </c>
      <c r="E66" s="1">
        <v>9.1999999999999996E-15</v>
      </c>
      <c r="F66" s="1">
        <v>4.2879999999999998E-11</v>
      </c>
      <c r="G66" s="1">
        <v>7.9410000000000002E-13</v>
      </c>
      <c r="H66" s="1">
        <v>7.166E-12</v>
      </c>
      <c r="I66">
        <v>20</v>
      </c>
      <c r="J66">
        <v>200</v>
      </c>
      <c r="K66" t="s">
        <v>2955</v>
      </c>
    </row>
    <row r="67" spans="1:11" x14ac:dyDescent="0.2">
      <c r="A67" t="s">
        <v>19</v>
      </c>
      <c r="B67" t="s">
        <v>260</v>
      </c>
      <c r="C67" t="s">
        <v>261</v>
      </c>
      <c r="D67" t="s">
        <v>22</v>
      </c>
      <c r="E67" s="1">
        <v>9.1999999999999996E-15</v>
      </c>
      <c r="F67" s="1">
        <v>4.2879999999999998E-11</v>
      </c>
      <c r="G67" s="1">
        <v>7.9410000000000002E-13</v>
      </c>
      <c r="H67" s="1">
        <v>7.166E-12</v>
      </c>
      <c r="I67">
        <v>20</v>
      </c>
      <c r="J67">
        <v>200</v>
      </c>
      <c r="K67" t="s">
        <v>2956</v>
      </c>
    </row>
    <row r="68" spans="1:11" x14ac:dyDescent="0.2">
      <c r="A68" t="s">
        <v>19</v>
      </c>
      <c r="B68" t="s">
        <v>1120</v>
      </c>
      <c r="C68" t="s">
        <v>1121</v>
      </c>
      <c r="D68" t="s">
        <v>22</v>
      </c>
      <c r="E68" s="1">
        <v>1.191E-14</v>
      </c>
      <c r="F68" s="1">
        <v>5.5500000000000002E-11</v>
      </c>
      <c r="G68" s="1">
        <v>1.009E-12</v>
      </c>
      <c r="H68" s="1">
        <v>9.1059999999999994E-12</v>
      </c>
      <c r="I68">
        <v>19</v>
      </c>
      <c r="J68">
        <v>177</v>
      </c>
      <c r="K68" t="s">
        <v>2957</v>
      </c>
    </row>
    <row r="69" spans="1:11" x14ac:dyDescent="0.2">
      <c r="A69" t="s">
        <v>19</v>
      </c>
      <c r="B69" t="s">
        <v>2595</v>
      </c>
      <c r="C69" t="s">
        <v>2596</v>
      </c>
      <c r="D69" t="s">
        <v>22</v>
      </c>
      <c r="E69" s="1">
        <v>1.7999999999999999E-14</v>
      </c>
      <c r="F69" s="1">
        <v>8.3900000000000002E-11</v>
      </c>
      <c r="G69" s="1">
        <v>1.4980000000000001E-12</v>
      </c>
      <c r="H69" s="1">
        <v>1.3520000000000001E-11</v>
      </c>
      <c r="I69">
        <v>19</v>
      </c>
      <c r="J69">
        <v>181</v>
      </c>
      <c r="K69" t="s">
        <v>2958</v>
      </c>
    </row>
    <row r="70" spans="1:11" x14ac:dyDescent="0.2">
      <c r="A70" t="s">
        <v>19</v>
      </c>
      <c r="B70" t="s">
        <v>512</v>
      </c>
      <c r="C70" t="s">
        <v>513</v>
      </c>
      <c r="D70" t="s">
        <v>22</v>
      </c>
      <c r="E70" s="1">
        <v>6.9740000000000001E-14</v>
      </c>
      <c r="F70" s="1">
        <v>3.2509999999999999E-10</v>
      </c>
      <c r="G70" s="1">
        <v>5.7030000000000002E-12</v>
      </c>
      <c r="H70" s="1">
        <v>5.1460000000000002E-11</v>
      </c>
      <c r="I70">
        <v>18</v>
      </c>
      <c r="J70">
        <v>169</v>
      </c>
      <c r="K70" t="s">
        <v>2959</v>
      </c>
    </row>
    <row r="71" spans="1:11" x14ac:dyDescent="0.2">
      <c r="A71" t="s">
        <v>19</v>
      </c>
      <c r="B71" t="s">
        <v>2330</v>
      </c>
      <c r="C71" t="s">
        <v>2331</v>
      </c>
      <c r="D71" t="s">
        <v>22</v>
      </c>
      <c r="E71" s="1">
        <v>7.7329999999999997E-14</v>
      </c>
      <c r="F71" s="1">
        <v>3.6040000000000002E-10</v>
      </c>
      <c r="G71" s="1">
        <v>6.1089999999999999E-12</v>
      </c>
      <c r="H71" s="1">
        <v>5.5130000000000001E-11</v>
      </c>
      <c r="I71">
        <v>18</v>
      </c>
      <c r="J71">
        <v>170</v>
      </c>
      <c r="K71" t="s">
        <v>2960</v>
      </c>
    </row>
    <row r="72" spans="1:11" x14ac:dyDescent="0.2">
      <c r="A72" t="s">
        <v>19</v>
      </c>
      <c r="B72" t="s">
        <v>578</v>
      </c>
      <c r="C72" t="s">
        <v>579</v>
      </c>
      <c r="D72" t="s">
        <v>22</v>
      </c>
      <c r="E72" s="1">
        <v>7.7329999999999997E-14</v>
      </c>
      <c r="F72" s="1">
        <v>3.6040000000000002E-10</v>
      </c>
      <c r="G72" s="1">
        <v>6.1089999999999999E-12</v>
      </c>
      <c r="H72" s="1">
        <v>5.5130000000000001E-11</v>
      </c>
      <c r="I72">
        <v>18</v>
      </c>
      <c r="J72">
        <v>170</v>
      </c>
      <c r="K72" t="s">
        <v>2961</v>
      </c>
    </row>
    <row r="73" spans="1:11" x14ac:dyDescent="0.2">
      <c r="A73" t="s">
        <v>19</v>
      </c>
      <c r="B73" t="s">
        <v>2046</v>
      </c>
      <c r="C73" t="s">
        <v>2047</v>
      </c>
      <c r="D73" t="s">
        <v>22</v>
      </c>
      <c r="E73" s="1">
        <v>1.122E-13</v>
      </c>
      <c r="F73" s="1">
        <v>5.2290000000000002E-10</v>
      </c>
      <c r="G73" s="1">
        <v>8.0449999999999997E-12</v>
      </c>
      <c r="H73" s="1">
        <v>7.26E-11</v>
      </c>
      <c r="I73">
        <v>19</v>
      </c>
      <c r="J73">
        <v>200</v>
      </c>
      <c r="K73" t="s">
        <v>2962</v>
      </c>
    </row>
    <row r="74" spans="1:11" x14ac:dyDescent="0.2">
      <c r="A74" t="s">
        <v>19</v>
      </c>
      <c r="B74" t="s">
        <v>1463</v>
      </c>
      <c r="C74" t="s">
        <v>1464</v>
      </c>
      <c r="D74" t="s">
        <v>22</v>
      </c>
      <c r="E74" s="1">
        <v>1.122E-13</v>
      </c>
      <c r="F74" s="1">
        <v>5.2290000000000002E-10</v>
      </c>
      <c r="G74" s="1">
        <v>8.0449999999999997E-12</v>
      </c>
      <c r="H74" s="1">
        <v>7.26E-11</v>
      </c>
      <c r="I74">
        <v>19</v>
      </c>
      <c r="J74">
        <v>200</v>
      </c>
      <c r="K74" t="s">
        <v>2963</v>
      </c>
    </row>
    <row r="75" spans="1:11" x14ac:dyDescent="0.2">
      <c r="A75" t="s">
        <v>19</v>
      </c>
      <c r="B75" t="s">
        <v>1413</v>
      </c>
      <c r="C75" t="s">
        <v>1414</v>
      </c>
      <c r="D75" t="s">
        <v>22</v>
      </c>
      <c r="E75" s="1">
        <v>1.122E-13</v>
      </c>
      <c r="F75" s="1">
        <v>5.2290000000000002E-10</v>
      </c>
      <c r="G75" s="1">
        <v>8.0449999999999997E-12</v>
      </c>
      <c r="H75" s="1">
        <v>7.26E-11</v>
      </c>
      <c r="I75">
        <v>19</v>
      </c>
      <c r="J75">
        <v>200</v>
      </c>
      <c r="K75" t="s">
        <v>2964</v>
      </c>
    </row>
    <row r="76" spans="1:11" x14ac:dyDescent="0.2">
      <c r="A76" t="s">
        <v>19</v>
      </c>
      <c r="B76" t="s">
        <v>1448</v>
      </c>
      <c r="C76" t="s">
        <v>1449</v>
      </c>
      <c r="D76" t="s">
        <v>22</v>
      </c>
      <c r="E76" s="1">
        <v>1.122E-13</v>
      </c>
      <c r="F76" s="1">
        <v>5.2290000000000002E-10</v>
      </c>
      <c r="G76" s="1">
        <v>8.0449999999999997E-12</v>
      </c>
      <c r="H76" s="1">
        <v>7.26E-11</v>
      </c>
      <c r="I76">
        <v>19</v>
      </c>
      <c r="J76">
        <v>200</v>
      </c>
      <c r="K76" t="s">
        <v>2965</v>
      </c>
    </row>
    <row r="77" spans="1:11" x14ac:dyDescent="0.2">
      <c r="A77" t="s">
        <v>19</v>
      </c>
      <c r="B77" t="s">
        <v>1575</v>
      </c>
      <c r="C77" t="s">
        <v>1576</v>
      </c>
      <c r="D77" t="s">
        <v>22</v>
      </c>
      <c r="E77" s="1">
        <v>1.122E-13</v>
      </c>
      <c r="F77" s="1">
        <v>5.2290000000000002E-10</v>
      </c>
      <c r="G77" s="1">
        <v>8.0449999999999997E-12</v>
      </c>
      <c r="H77" s="1">
        <v>7.26E-11</v>
      </c>
      <c r="I77">
        <v>19</v>
      </c>
      <c r="J77">
        <v>200</v>
      </c>
      <c r="K77" t="s">
        <v>2966</v>
      </c>
    </row>
    <row r="78" spans="1:11" x14ac:dyDescent="0.2">
      <c r="A78" t="s">
        <v>19</v>
      </c>
      <c r="B78" t="s">
        <v>2967</v>
      </c>
      <c r="C78" t="s">
        <v>2968</v>
      </c>
      <c r="D78" t="s">
        <v>22</v>
      </c>
      <c r="E78" s="1">
        <v>1.122E-13</v>
      </c>
      <c r="F78" s="1">
        <v>5.2290000000000002E-10</v>
      </c>
      <c r="G78" s="1">
        <v>8.0449999999999997E-12</v>
      </c>
      <c r="H78" s="1">
        <v>7.26E-11</v>
      </c>
      <c r="I78">
        <v>19</v>
      </c>
      <c r="J78">
        <v>200</v>
      </c>
      <c r="K78" t="s">
        <v>2969</v>
      </c>
    </row>
    <row r="79" spans="1:11" x14ac:dyDescent="0.2">
      <c r="A79" t="s">
        <v>19</v>
      </c>
      <c r="B79" t="s">
        <v>2332</v>
      </c>
      <c r="C79" t="s">
        <v>2333</v>
      </c>
      <c r="D79" t="s">
        <v>22</v>
      </c>
      <c r="E79" s="1">
        <v>1.725E-13</v>
      </c>
      <c r="F79" s="1">
        <v>8.0419999999999997E-10</v>
      </c>
      <c r="G79" s="1">
        <v>1.218E-11</v>
      </c>
      <c r="H79" s="1">
        <v>1.0999999999999999E-10</v>
      </c>
      <c r="I79">
        <v>18</v>
      </c>
      <c r="J79">
        <v>178</v>
      </c>
      <c r="K79" t="s">
        <v>2970</v>
      </c>
    </row>
    <row r="80" spans="1:11" x14ac:dyDescent="0.2">
      <c r="A80" t="s">
        <v>19</v>
      </c>
      <c r="B80" t="s">
        <v>784</v>
      </c>
      <c r="C80" t="s">
        <v>785</v>
      </c>
      <c r="D80" t="s">
        <v>22</v>
      </c>
      <c r="E80" s="1">
        <v>4.4470000000000001E-13</v>
      </c>
      <c r="F80" s="1">
        <v>2.0730000000000002E-9</v>
      </c>
      <c r="G80" s="1">
        <v>3.0939999999999999E-11</v>
      </c>
      <c r="H80" s="1">
        <v>2.7919999999999998E-10</v>
      </c>
      <c r="I80">
        <v>18</v>
      </c>
      <c r="J80">
        <v>188</v>
      </c>
      <c r="K80" t="s">
        <v>2971</v>
      </c>
    </row>
    <row r="81" spans="1:11" x14ac:dyDescent="0.2">
      <c r="A81" t="s">
        <v>19</v>
      </c>
      <c r="B81" t="s">
        <v>1373</v>
      </c>
      <c r="C81" t="s">
        <v>1374</v>
      </c>
      <c r="D81" t="s">
        <v>22</v>
      </c>
      <c r="E81" s="1">
        <v>1.084E-12</v>
      </c>
      <c r="F81" s="1">
        <v>5.0520000000000003E-9</v>
      </c>
      <c r="G81" s="1">
        <v>7.3209999999999998E-11</v>
      </c>
      <c r="H81" s="1">
        <v>6.607E-10</v>
      </c>
      <c r="I81">
        <v>18</v>
      </c>
      <c r="J81">
        <v>198</v>
      </c>
      <c r="K81" t="s">
        <v>2972</v>
      </c>
    </row>
    <row r="82" spans="1:11" x14ac:dyDescent="0.2">
      <c r="A82" t="s">
        <v>19</v>
      </c>
      <c r="B82" t="s">
        <v>2489</v>
      </c>
      <c r="C82" t="s">
        <v>2490</v>
      </c>
      <c r="D82" t="s">
        <v>22</v>
      </c>
      <c r="E82" s="1">
        <v>1.084E-12</v>
      </c>
      <c r="F82" s="1">
        <v>5.0520000000000003E-9</v>
      </c>
      <c r="G82" s="1">
        <v>7.3209999999999998E-11</v>
      </c>
      <c r="H82" s="1">
        <v>6.607E-10</v>
      </c>
      <c r="I82">
        <v>18</v>
      </c>
      <c r="J82">
        <v>198</v>
      </c>
      <c r="K82" t="s">
        <v>2973</v>
      </c>
    </row>
    <row r="83" spans="1:11" x14ac:dyDescent="0.2">
      <c r="A83" t="s">
        <v>19</v>
      </c>
      <c r="B83" t="s">
        <v>2974</v>
      </c>
      <c r="C83" t="s">
        <v>2975</v>
      </c>
      <c r="D83" t="s">
        <v>22</v>
      </c>
      <c r="E83" s="1">
        <v>1.1809999999999999E-12</v>
      </c>
      <c r="F83" s="1">
        <v>5.5070000000000001E-9</v>
      </c>
      <c r="G83" s="1">
        <v>7.8669999999999998E-11</v>
      </c>
      <c r="H83" s="1">
        <v>7.099E-10</v>
      </c>
      <c r="I83">
        <v>18</v>
      </c>
      <c r="J83">
        <v>199</v>
      </c>
      <c r="K83" t="s">
        <v>2976</v>
      </c>
    </row>
    <row r="84" spans="1:11" x14ac:dyDescent="0.2">
      <c r="A84" t="s">
        <v>19</v>
      </c>
      <c r="B84" t="s">
        <v>990</v>
      </c>
      <c r="C84" t="s">
        <v>991</v>
      </c>
      <c r="D84" t="s">
        <v>22</v>
      </c>
      <c r="E84" s="1">
        <v>1.2059999999999999E-12</v>
      </c>
      <c r="F84" s="1">
        <v>5.6219999999999998E-9</v>
      </c>
      <c r="G84" s="1">
        <v>7.919E-11</v>
      </c>
      <c r="H84" s="1">
        <v>7.1459999999999999E-10</v>
      </c>
      <c r="I84">
        <v>17</v>
      </c>
      <c r="J84">
        <v>172</v>
      </c>
      <c r="K84" t="s">
        <v>2977</v>
      </c>
    </row>
    <row r="85" spans="1:11" x14ac:dyDescent="0.2">
      <c r="A85" t="s">
        <v>19</v>
      </c>
      <c r="B85" t="s">
        <v>256</v>
      </c>
      <c r="C85" t="s">
        <v>257</v>
      </c>
      <c r="D85" t="s">
        <v>22</v>
      </c>
      <c r="E85" s="1">
        <v>1.2870000000000001E-12</v>
      </c>
      <c r="F85" s="1">
        <v>6E-9</v>
      </c>
      <c r="G85" s="1">
        <v>7.9999999999999995E-11</v>
      </c>
      <c r="H85" s="1">
        <v>7.2189999999999996E-10</v>
      </c>
      <c r="I85">
        <v>18</v>
      </c>
      <c r="J85">
        <v>200</v>
      </c>
      <c r="K85" t="s">
        <v>2978</v>
      </c>
    </row>
    <row r="86" spans="1:11" x14ac:dyDescent="0.2">
      <c r="A86" t="s">
        <v>19</v>
      </c>
      <c r="B86" t="s">
        <v>2280</v>
      </c>
      <c r="C86" t="s">
        <v>2281</v>
      </c>
      <c r="D86" t="s">
        <v>22</v>
      </c>
      <c r="E86" s="1">
        <v>1.2870000000000001E-12</v>
      </c>
      <c r="F86" s="1">
        <v>6E-9</v>
      </c>
      <c r="G86" s="1">
        <v>7.9999999999999995E-11</v>
      </c>
      <c r="H86" s="1">
        <v>7.2189999999999996E-10</v>
      </c>
      <c r="I86">
        <v>18</v>
      </c>
      <c r="J86">
        <v>200</v>
      </c>
      <c r="K86" t="s">
        <v>2979</v>
      </c>
    </row>
    <row r="87" spans="1:11" x14ac:dyDescent="0.2">
      <c r="A87" t="s">
        <v>19</v>
      </c>
      <c r="B87" t="s">
        <v>2685</v>
      </c>
      <c r="C87" t="s">
        <v>2686</v>
      </c>
      <c r="D87" t="s">
        <v>22</v>
      </c>
      <c r="E87" s="1">
        <v>1.2870000000000001E-12</v>
      </c>
      <c r="F87" s="1">
        <v>6E-9</v>
      </c>
      <c r="G87" s="1">
        <v>7.9999999999999995E-11</v>
      </c>
      <c r="H87" s="1">
        <v>7.2189999999999996E-10</v>
      </c>
      <c r="I87">
        <v>18</v>
      </c>
      <c r="J87">
        <v>200</v>
      </c>
      <c r="K87" t="s">
        <v>2980</v>
      </c>
    </row>
    <row r="88" spans="1:11" x14ac:dyDescent="0.2">
      <c r="A88" t="s">
        <v>19</v>
      </c>
      <c r="B88" t="s">
        <v>2363</v>
      </c>
      <c r="C88" t="s">
        <v>2364</v>
      </c>
      <c r="D88" t="s">
        <v>22</v>
      </c>
      <c r="E88" s="1">
        <v>1.2870000000000001E-12</v>
      </c>
      <c r="F88" s="1">
        <v>6E-9</v>
      </c>
      <c r="G88" s="1">
        <v>7.9999999999999995E-11</v>
      </c>
      <c r="H88" s="1">
        <v>7.2189999999999996E-10</v>
      </c>
      <c r="I88">
        <v>18</v>
      </c>
      <c r="J88">
        <v>200</v>
      </c>
      <c r="K88" t="s">
        <v>2981</v>
      </c>
    </row>
    <row r="89" spans="1:11" x14ac:dyDescent="0.2">
      <c r="A89" t="s">
        <v>19</v>
      </c>
      <c r="B89" t="s">
        <v>1456</v>
      </c>
      <c r="C89" t="s">
        <v>1457</v>
      </c>
      <c r="D89" t="s">
        <v>22</v>
      </c>
      <c r="E89" s="1">
        <v>1.6E-12</v>
      </c>
      <c r="F89" s="1">
        <v>7.4590000000000008E-9</v>
      </c>
      <c r="G89" s="1">
        <v>9.8150000000000005E-11</v>
      </c>
      <c r="H89" s="1">
        <v>8.8569999999999995E-10</v>
      </c>
      <c r="I89">
        <v>17</v>
      </c>
      <c r="J89">
        <v>175</v>
      </c>
      <c r="K89" t="s">
        <v>2982</v>
      </c>
    </row>
    <row r="90" spans="1:11" x14ac:dyDescent="0.2">
      <c r="A90" t="s">
        <v>19</v>
      </c>
      <c r="B90" t="s">
        <v>1499</v>
      </c>
      <c r="C90" t="s">
        <v>1500</v>
      </c>
      <c r="D90" t="s">
        <v>22</v>
      </c>
      <c r="E90" s="1">
        <v>2.7709999999999998E-12</v>
      </c>
      <c r="F90" s="1">
        <v>1.2919999999999999E-8</v>
      </c>
      <c r="G90" s="1">
        <v>1.677E-10</v>
      </c>
      <c r="H90" s="1">
        <v>1.5139999999999999E-9</v>
      </c>
      <c r="I90">
        <v>17</v>
      </c>
      <c r="J90">
        <v>181</v>
      </c>
      <c r="K90" t="s">
        <v>2983</v>
      </c>
    </row>
    <row r="91" spans="1:11" x14ac:dyDescent="0.2">
      <c r="A91" t="s">
        <v>19</v>
      </c>
      <c r="B91" t="s">
        <v>2040</v>
      </c>
      <c r="C91" t="s">
        <v>2041</v>
      </c>
      <c r="D91" t="s">
        <v>22</v>
      </c>
      <c r="E91" s="1">
        <v>1.279E-11</v>
      </c>
      <c r="F91" s="1">
        <v>5.9599999999999998E-8</v>
      </c>
      <c r="G91" s="1">
        <v>7.4230000000000001E-10</v>
      </c>
      <c r="H91" s="1">
        <v>6.6990000000000001E-9</v>
      </c>
      <c r="I91">
        <v>17</v>
      </c>
      <c r="J91">
        <v>199</v>
      </c>
      <c r="K91" t="s">
        <v>2984</v>
      </c>
    </row>
    <row r="92" spans="1:11" x14ac:dyDescent="0.2">
      <c r="A92" t="s">
        <v>19</v>
      </c>
      <c r="B92" t="s">
        <v>2985</v>
      </c>
      <c r="C92" t="s">
        <v>2986</v>
      </c>
      <c r="D92" t="s">
        <v>22</v>
      </c>
      <c r="E92" s="1">
        <v>1.386E-11</v>
      </c>
      <c r="F92" s="1">
        <v>6.458E-8</v>
      </c>
      <c r="G92" s="1">
        <v>7.4230000000000001E-10</v>
      </c>
      <c r="H92" s="1">
        <v>6.6990000000000001E-9</v>
      </c>
      <c r="I92">
        <v>17</v>
      </c>
      <c r="J92">
        <v>200</v>
      </c>
      <c r="K92" t="s">
        <v>2987</v>
      </c>
    </row>
    <row r="93" spans="1:11" x14ac:dyDescent="0.2">
      <c r="A93" t="s">
        <v>19</v>
      </c>
      <c r="B93" t="s">
        <v>2988</v>
      </c>
      <c r="C93" t="s">
        <v>2989</v>
      </c>
      <c r="D93" t="s">
        <v>22</v>
      </c>
      <c r="E93" s="1">
        <v>1.386E-11</v>
      </c>
      <c r="F93" s="1">
        <v>6.458E-8</v>
      </c>
      <c r="G93" s="1">
        <v>7.4230000000000001E-10</v>
      </c>
      <c r="H93" s="1">
        <v>6.6990000000000001E-9</v>
      </c>
      <c r="I93">
        <v>17</v>
      </c>
      <c r="J93">
        <v>200</v>
      </c>
      <c r="K93" t="s">
        <v>2990</v>
      </c>
    </row>
    <row r="94" spans="1:11" x14ac:dyDescent="0.2">
      <c r="A94" t="s">
        <v>19</v>
      </c>
      <c r="B94" t="s">
        <v>1445</v>
      </c>
      <c r="C94" t="s">
        <v>1446</v>
      </c>
      <c r="D94" t="s">
        <v>22</v>
      </c>
      <c r="E94" s="1">
        <v>1.386E-11</v>
      </c>
      <c r="F94" s="1">
        <v>6.458E-8</v>
      </c>
      <c r="G94" s="1">
        <v>7.4230000000000001E-10</v>
      </c>
      <c r="H94" s="1">
        <v>6.6990000000000001E-9</v>
      </c>
      <c r="I94">
        <v>17</v>
      </c>
      <c r="J94">
        <v>200</v>
      </c>
      <c r="K94" t="s">
        <v>2991</v>
      </c>
    </row>
    <row r="95" spans="1:11" x14ac:dyDescent="0.2">
      <c r="A95" t="s">
        <v>19</v>
      </c>
      <c r="B95" t="s">
        <v>2992</v>
      </c>
      <c r="C95" t="s">
        <v>2993</v>
      </c>
      <c r="D95" t="s">
        <v>22</v>
      </c>
      <c r="E95" s="1">
        <v>1.386E-11</v>
      </c>
      <c r="F95" s="1">
        <v>6.458E-8</v>
      </c>
      <c r="G95" s="1">
        <v>7.4230000000000001E-10</v>
      </c>
      <c r="H95" s="1">
        <v>6.6990000000000001E-9</v>
      </c>
      <c r="I95">
        <v>17</v>
      </c>
      <c r="J95">
        <v>200</v>
      </c>
      <c r="K95" t="s">
        <v>2994</v>
      </c>
    </row>
    <row r="96" spans="1:11" x14ac:dyDescent="0.2">
      <c r="A96" t="s">
        <v>19</v>
      </c>
      <c r="B96" t="s">
        <v>1416</v>
      </c>
      <c r="C96" t="s">
        <v>1417</v>
      </c>
      <c r="D96" t="s">
        <v>22</v>
      </c>
      <c r="E96" s="1">
        <v>1.386E-11</v>
      </c>
      <c r="F96" s="1">
        <v>6.458E-8</v>
      </c>
      <c r="G96" s="1">
        <v>7.4230000000000001E-10</v>
      </c>
      <c r="H96" s="1">
        <v>6.6990000000000001E-9</v>
      </c>
      <c r="I96">
        <v>17</v>
      </c>
      <c r="J96">
        <v>200</v>
      </c>
      <c r="K96" t="s">
        <v>2995</v>
      </c>
    </row>
    <row r="97" spans="1:11" x14ac:dyDescent="0.2">
      <c r="A97" t="s">
        <v>19</v>
      </c>
      <c r="B97" t="s">
        <v>2996</v>
      </c>
      <c r="C97" t="s">
        <v>2997</v>
      </c>
      <c r="D97" t="s">
        <v>22</v>
      </c>
      <c r="E97" s="1">
        <v>1.386E-11</v>
      </c>
      <c r="F97" s="1">
        <v>6.458E-8</v>
      </c>
      <c r="G97" s="1">
        <v>7.4230000000000001E-10</v>
      </c>
      <c r="H97" s="1">
        <v>6.6990000000000001E-9</v>
      </c>
      <c r="I97">
        <v>17</v>
      </c>
      <c r="J97">
        <v>200</v>
      </c>
      <c r="K97" t="s">
        <v>2998</v>
      </c>
    </row>
    <row r="98" spans="1:11" x14ac:dyDescent="0.2">
      <c r="A98" t="s">
        <v>19</v>
      </c>
      <c r="B98" t="s">
        <v>2437</v>
      </c>
      <c r="C98" t="s">
        <v>2438</v>
      </c>
      <c r="D98" t="s">
        <v>22</v>
      </c>
      <c r="E98" s="1">
        <v>1.386E-11</v>
      </c>
      <c r="F98" s="1">
        <v>6.458E-8</v>
      </c>
      <c r="G98" s="1">
        <v>7.4230000000000001E-10</v>
      </c>
      <c r="H98" s="1">
        <v>6.6990000000000001E-9</v>
      </c>
      <c r="I98">
        <v>17</v>
      </c>
      <c r="J98">
        <v>200</v>
      </c>
      <c r="K98" t="s">
        <v>2999</v>
      </c>
    </row>
    <row r="99" spans="1:11" x14ac:dyDescent="0.2">
      <c r="A99" t="s">
        <v>19</v>
      </c>
      <c r="B99" t="s">
        <v>1957</v>
      </c>
      <c r="C99" t="s">
        <v>1958</v>
      </c>
      <c r="D99" t="s">
        <v>22</v>
      </c>
      <c r="E99" s="1">
        <v>1.386E-11</v>
      </c>
      <c r="F99" s="1">
        <v>6.458E-8</v>
      </c>
      <c r="G99" s="1">
        <v>7.4230000000000001E-10</v>
      </c>
      <c r="H99" s="1">
        <v>6.6990000000000001E-9</v>
      </c>
      <c r="I99">
        <v>17</v>
      </c>
      <c r="J99">
        <v>200</v>
      </c>
      <c r="K99" t="s">
        <v>3000</v>
      </c>
    </row>
    <row r="100" spans="1:11" x14ac:dyDescent="0.2">
      <c r="A100" t="s">
        <v>19</v>
      </c>
      <c r="B100" t="s">
        <v>1190</v>
      </c>
      <c r="C100" t="s">
        <v>1191</v>
      </c>
      <c r="D100" t="s">
        <v>22</v>
      </c>
      <c r="E100" s="1">
        <v>1.386E-11</v>
      </c>
      <c r="F100" s="1">
        <v>6.458E-8</v>
      </c>
      <c r="G100" s="1">
        <v>7.4230000000000001E-10</v>
      </c>
      <c r="H100" s="1">
        <v>6.6990000000000001E-9</v>
      </c>
      <c r="I100">
        <v>17</v>
      </c>
      <c r="J100">
        <v>200</v>
      </c>
      <c r="K100" t="s">
        <v>3001</v>
      </c>
    </row>
    <row r="101" spans="1:11" x14ac:dyDescent="0.2">
      <c r="A101" t="s">
        <v>19</v>
      </c>
      <c r="B101" t="s">
        <v>2373</v>
      </c>
      <c r="C101" t="s">
        <v>2374</v>
      </c>
      <c r="D101" t="s">
        <v>22</v>
      </c>
      <c r="E101" s="1">
        <v>1.8650000000000002E-11</v>
      </c>
      <c r="F101" s="1">
        <v>8.6939999999999996E-8</v>
      </c>
      <c r="G101" s="1">
        <v>9.8790000000000007E-10</v>
      </c>
      <c r="H101" s="1">
        <v>8.9160000000000002E-9</v>
      </c>
      <c r="I101">
        <v>16</v>
      </c>
      <c r="J101">
        <v>175</v>
      </c>
      <c r="K101" t="s">
        <v>3002</v>
      </c>
    </row>
    <row r="102" spans="1:11" x14ac:dyDescent="0.2">
      <c r="A102" t="s">
        <v>19</v>
      </c>
      <c r="B102" t="s">
        <v>76</v>
      </c>
      <c r="C102" t="s">
        <v>77</v>
      </c>
      <c r="D102" t="s">
        <v>22</v>
      </c>
      <c r="E102" s="1">
        <v>3.3830000000000001E-11</v>
      </c>
      <c r="F102" s="1">
        <v>1.5769999999999999E-7</v>
      </c>
      <c r="G102" s="1">
        <v>1.7720000000000001E-9</v>
      </c>
      <c r="H102" s="1">
        <v>1.599E-8</v>
      </c>
      <c r="I102">
        <v>16</v>
      </c>
      <c r="J102">
        <v>182</v>
      </c>
      <c r="K102" t="s">
        <v>3003</v>
      </c>
    </row>
    <row r="103" spans="1:11" x14ac:dyDescent="0.2">
      <c r="A103" t="s">
        <v>19</v>
      </c>
      <c r="B103" t="s">
        <v>3004</v>
      </c>
      <c r="C103" t="s">
        <v>3005</v>
      </c>
      <c r="D103" t="s">
        <v>22</v>
      </c>
      <c r="E103" s="1">
        <v>3.6750000000000002E-11</v>
      </c>
      <c r="F103" s="1">
        <v>1.7130000000000001E-7</v>
      </c>
      <c r="G103" s="1">
        <v>1.9030000000000001E-9</v>
      </c>
      <c r="H103" s="1">
        <v>1.7179999999999999E-8</v>
      </c>
      <c r="I103">
        <v>16</v>
      </c>
      <c r="J103">
        <v>183</v>
      </c>
      <c r="K103" t="s">
        <v>3006</v>
      </c>
    </row>
    <row r="104" spans="1:11" x14ac:dyDescent="0.2">
      <c r="A104" t="s">
        <v>19</v>
      </c>
      <c r="B104" t="s">
        <v>2756</v>
      </c>
      <c r="C104" t="s">
        <v>2757</v>
      </c>
      <c r="D104" t="s">
        <v>22</v>
      </c>
      <c r="E104" s="1">
        <v>8.0549999999999996E-11</v>
      </c>
      <c r="F104" s="1">
        <v>3.7549999999999999E-7</v>
      </c>
      <c r="G104" s="1">
        <v>4.126E-9</v>
      </c>
      <c r="H104" s="1">
        <v>3.7230000000000003E-8</v>
      </c>
      <c r="I104">
        <v>15</v>
      </c>
      <c r="J104">
        <v>164</v>
      </c>
      <c r="K104" t="s">
        <v>3007</v>
      </c>
    </row>
    <row r="105" spans="1:11" x14ac:dyDescent="0.2">
      <c r="A105" t="s">
        <v>19</v>
      </c>
      <c r="B105" t="s">
        <v>1493</v>
      </c>
      <c r="C105" t="s">
        <v>1494</v>
      </c>
      <c r="D105" t="s">
        <v>22</v>
      </c>
      <c r="E105" s="1">
        <v>1.043E-10</v>
      </c>
      <c r="F105" s="1">
        <v>4.8609999999999999E-7</v>
      </c>
      <c r="G105" s="1">
        <v>5.2840000000000004E-9</v>
      </c>
      <c r="H105" s="1">
        <v>4.7689999999999999E-8</v>
      </c>
      <c r="I105">
        <v>15</v>
      </c>
      <c r="J105">
        <v>167</v>
      </c>
      <c r="K105" t="s">
        <v>3008</v>
      </c>
    </row>
    <row r="106" spans="1:11" x14ac:dyDescent="0.2">
      <c r="A106" t="s">
        <v>19</v>
      </c>
      <c r="B106" t="s">
        <v>2344</v>
      </c>
      <c r="C106" t="s">
        <v>2345</v>
      </c>
      <c r="D106" t="s">
        <v>22</v>
      </c>
      <c r="E106" s="1">
        <v>1.2949999999999999E-10</v>
      </c>
      <c r="F106" s="1">
        <v>6.0350000000000002E-7</v>
      </c>
      <c r="G106" s="1">
        <v>6.3760000000000003E-9</v>
      </c>
      <c r="H106" s="1">
        <v>5.7539999999999998E-8</v>
      </c>
      <c r="I106">
        <v>16</v>
      </c>
      <c r="J106">
        <v>199</v>
      </c>
      <c r="K106" t="s">
        <v>3009</v>
      </c>
    </row>
    <row r="107" spans="1:11" x14ac:dyDescent="0.2">
      <c r="A107" t="s">
        <v>19</v>
      </c>
      <c r="B107" t="s">
        <v>2126</v>
      </c>
      <c r="C107" t="s">
        <v>2127</v>
      </c>
      <c r="D107" t="s">
        <v>22</v>
      </c>
      <c r="E107" s="1">
        <v>1.3950000000000001E-10</v>
      </c>
      <c r="F107" s="1">
        <v>6.5039999999999995E-7</v>
      </c>
      <c r="G107" s="1">
        <v>6.3760000000000003E-9</v>
      </c>
      <c r="H107" s="1">
        <v>5.7539999999999998E-8</v>
      </c>
      <c r="I107">
        <v>16</v>
      </c>
      <c r="J107">
        <v>200</v>
      </c>
      <c r="K107" t="s">
        <v>3010</v>
      </c>
    </row>
    <row r="108" spans="1:11" x14ac:dyDescent="0.2">
      <c r="A108" t="s">
        <v>19</v>
      </c>
      <c r="B108" t="s">
        <v>3011</v>
      </c>
      <c r="C108" t="s">
        <v>3012</v>
      </c>
      <c r="D108" t="s">
        <v>22</v>
      </c>
      <c r="E108" s="1">
        <v>1.3950000000000001E-10</v>
      </c>
      <c r="F108" s="1">
        <v>6.5039999999999995E-7</v>
      </c>
      <c r="G108" s="1">
        <v>6.3760000000000003E-9</v>
      </c>
      <c r="H108" s="1">
        <v>5.7539999999999998E-8</v>
      </c>
      <c r="I108">
        <v>16</v>
      </c>
      <c r="J108">
        <v>200</v>
      </c>
      <c r="K108" t="s">
        <v>3013</v>
      </c>
    </row>
    <row r="109" spans="1:11" x14ac:dyDescent="0.2">
      <c r="A109" t="s">
        <v>19</v>
      </c>
      <c r="B109" t="s">
        <v>2360</v>
      </c>
      <c r="C109" t="s">
        <v>2121</v>
      </c>
      <c r="D109" t="s">
        <v>22</v>
      </c>
      <c r="E109" s="1">
        <v>1.3950000000000001E-10</v>
      </c>
      <c r="F109" s="1">
        <v>6.5039999999999995E-7</v>
      </c>
      <c r="G109" s="1">
        <v>6.3760000000000003E-9</v>
      </c>
      <c r="H109" s="1">
        <v>5.7539999999999998E-8</v>
      </c>
      <c r="I109">
        <v>16</v>
      </c>
      <c r="J109">
        <v>200</v>
      </c>
      <c r="K109" t="s">
        <v>3014</v>
      </c>
    </row>
    <row r="110" spans="1:11" x14ac:dyDescent="0.2">
      <c r="A110" t="s">
        <v>19</v>
      </c>
      <c r="B110" t="s">
        <v>3015</v>
      </c>
      <c r="C110" t="s">
        <v>3016</v>
      </c>
      <c r="D110" t="s">
        <v>22</v>
      </c>
      <c r="E110" s="1">
        <v>1.3950000000000001E-10</v>
      </c>
      <c r="F110" s="1">
        <v>6.5039999999999995E-7</v>
      </c>
      <c r="G110" s="1">
        <v>6.3760000000000003E-9</v>
      </c>
      <c r="H110" s="1">
        <v>5.7539999999999998E-8</v>
      </c>
      <c r="I110">
        <v>16</v>
      </c>
      <c r="J110">
        <v>200</v>
      </c>
      <c r="K110" t="s">
        <v>3017</v>
      </c>
    </row>
    <row r="111" spans="1:11" x14ac:dyDescent="0.2">
      <c r="A111" t="s">
        <v>19</v>
      </c>
      <c r="B111" t="s">
        <v>2543</v>
      </c>
      <c r="C111" t="s">
        <v>2544</v>
      </c>
      <c r="D111" t="s">
        <v>22</v>
      </c>
      <c r="E111" s="1">
        <v>1.3950000000000001E-10</v>
      </c>
      <c r="F111" s="1">
        <v>6.5039999999999995E-7</v>
      </c>
      <c r="G111" s="1">
        <v>6.3760000000000003E-9</v>
      </c>
      <c r="H111" s="1">
        <v>5.7539999999999998E-8</v>
      </c>
      <c r="I111">
        <v>16</v>
      </c>
      <c r="J111">
        <v>200</v>
      </c>
      <c r="K111" t="s">
        <v>3018</v>
      </c>
    </row>
    <row r="112" spans="1:11" x14ac:dyDescent="0.2">
      <c r="A112" t="s">
        <v>19</v>
      </c>
      <c r="B112" t="s">
        <v>2078</v>
      </c>
      <c r="C112" t="s">
        <v>2079</v>
      </c>
      <c r="D112" t="s">
        <v>22</v>
      </c>
      <c r="E112" s="1">
        <v>1.3950000000000001E-10</v>
      </c>
      <c r="F112" s="1">
        <v>6.5039999999999995E-7</v>
      </c>
      <c r="G112" s="1">
        <v>6.3760000000000003E-9</v>
      </c>
      <c r="H112" s="1">
        <v>5.7539999999999998E-8</v>
      </c>
      <c r="I112">
        <v>16</v>
      </c>
      <c r="J112">
        <v>200</v>
      </c>
      <c r="K112" t="s">
        <v>3019</v>
      </c>
    </row>
    <row r="113" spans="1:11" x14ac:dyDescent="0.2">
      <c r="A113" t="s">
        <v>19</v>
      </c>
      <c r="B113" t="s">
        <v>2560</v>
      </c>
      <c r="C113" t="s">
        <v>2561</v>
      </c>
      <c r="D113" t="s">
        <v>22</v>
      </c>
      <c r="E113" s="1">
        <v>1.3950000000000001E-10</v>
      </c>
      <c r="F113" s="1">
        <v>6.5039999999999995E-7</v>
      </c>
      <c r="G113" s="1">
        <v>6.3760000000000003E-9</v>
      </c>
      <c r="H113" s="1">
        <v>5.7539999999999998E-8</v>
      </c>
      <c r="I113">
        <v>16</v>
      </c>
      <c r="J113">
        <v>200</v>
      </c>
      <c r="K113" t="s">
        <v>3020</v>
      </c>
    </row>
    <row r="114" spans="1:11" x14ac:dyDescent="0.2">
      <c r="A114" t="s">
        <v>19</v>
      </c>
      <c r="B114" t="s">
        <v>2461</v>
      </c>
      <c r="C114" t="s">
        <v>2462</v>
      </c>
      <c r="D114" t="s">
        <v>22</v>
      </c>
      <c r="E114" s="1">
        <v>1.3950000000000001E-10</v>
      </c>
      <c r="F114" s="1">
        <v>6.5039999999999995E-7</v>
      </c>
      <c r="G114" s="1">
        <v>6.3760000000000003E-9</v>
      </c>
      <c r="H114" s="1">
        <v>5.7539999999999998E-8</v>
      </c>
      <c r="I114">
        <v>16</v>
      </c>
      <c r="J114">
        <v>200</v>
      </c>
      <c r="K114" t="s">
        <v>3021</v>
      </c>
    </row>
    <row r="115" spans="1:11" x14ac:dyDescent="0.2">
      <c r="A115" t="s">
        <v>19</v>
      </c>
      <c r="B115" t="s">
        <v>2318</v>
      </c>
      <c r="C115" t="s">
        <v>2319</v>
      </c>
      <c r="D115" t="s">
        <v>22</v>
      </c>
      <c r="E115" s="1">
        <v>1.3950000000000001E-10</v>
      </c>
      <c r="F115" s="1">
        <v>6.5039999999999995E-7</v>
      </c>
      <c r="G115" s="1">
        <v>6.3760000000000003E-9</v>
      </c>
      <c r="H115" s="1">
        <v>5.7539999999999998E-8</v>
      </c>
      <c r="I115">
        <v>16</v>
      </c>
      <c r="J115">
        <v>200</v>
      </c>
      <c r="K115" t="s">
        <v>3022</v>
      </c>
    </row>
    <row r="116" spans="1:11" x14ac:dyDescent="0.2">
      <c r="A116" t="s">
        <v>19</v>
      </c>
      <c r="B116" t="s">
        <v>3023</v>
      </c>
      <c r="C116" t="s">
        <v>3024</v>
      </c>
      <c r="D116" t="s">
        <v>22</v>
      </c>
      <c r="E116" s="1">
        <v>6.8289999999999999E-10</v>
      </c>
      <c r="F116" s="1">
        <v>3.1829999999999998E-6</v>
      </c>
      <c r="G116" s="1">
        <v>3.0899999999999999E-8</v>
      </c>
      <c r="H116" s="1">
        <v>2.7889999999999999E-7</v>
      </c>
      <c r="I116">
        <v>14</v>
      </c>
      <c r="J116">
        <v>161</v>
      </c>
      <c r="K116" t="s">
        <v>3025</v>
      </c>
    </row>
    <row r="117" spans="1:11" x14ac:dyDescent="0.2">
      <c r="A117" t="s">
        <v>19</v>
      </c>
      <c r="B117" t="s">
        <v>2108</v>
      </c>
      <c r="C117" t="s">
        <v>2109</v>
      </c>
      <c r="D117" t="s">
        <v>22</v>
      </c>
      <c r="E117" s="1">
        <v>1.223E-9</v>
      </c>
      <c r="F117" s="1">
        <v>5.6980000000000003E-6</v>
      </c>
      <c r="G117" s="1">
        <v>5.2199999999999998E-8</v>
      </c>
      <c r="H117" s="1">
        <v>4.7109999999999998E-7</v>
      </c>
      <c r="I117">
        <v>15</v>
      </c>
      <c r="J117">
        <v>199</v>
      </c>
      <c r="K117" t="s">
        <v>3026</v>
      </c>
    </row>
    <row r="118" spans="1:11" x14ac:dyDescent="0.2">
      <c r="A118" t="s">
        <v>19</v>
      </c>
      <c r="B118" t="s">
        <v>2202</v>
      </c>
      <c r="C118" t="s">
        <v>2203</v>
      </c>
      <c r="D118" t="s">
        <v>22</v>
      </c>
      <c r="E118" s="1">
        <v>1.223E-9</v>
      </c>
      <c r="F118" s="1">
        <v>5.6980000000000003E-6</v>
      </c>
      <c r="G118" s="1">
        <v>5.2199999999999998E-8</v>
      </c>
      <c r="H118" s="1">
        <v>4.7109999999999998E-7</v>
      </c>
      <c r="I118">
        <v>15</v>
      </c>
      <c r="J118">
        <v>199</v>
      </c>
      <c r="K118" t="s">
        <v>3027</v>
      </c>
    </row>
    <row r="119" spans="1:11" x14ac:dyDescent="0.2">
      <c r="A119" t="s">
        <v>19</v>
      </c>
      <c r="B119" t="s">
        <v>1382</v>
      </c>
      <c r="C119" t="s">
        <v>1383</v>
      </c>
      <c r="D119" t="s">
        <v>22</v>
      </c>
      <c r="E119" s="1">
        <v>1.31E-9</v>
      </c>
      <c r="F119" s="1">
        <v>6.1070000000000001E-6</v>
      </c>
      <c r="G119" s="1">
        <v>5.2199999999999998E-8</v>
      </c>
      <c r="H119" s="1">
        <v>4.7109999999999998E-7</v>
      </c>
      <c r="I119">
        <v>15</v>
      </c>
      <c r="J119">
        <v>200</v>
      </c>
      <c r="K119" t="s">
        <v>3028</v>
      </c>
    </row>
    <row r="120" spans="1:11" x14ac:dyDescent="0.2">
      <c r="A120" t="s">
        <v>19</v>
      </c>
      <c r="B120" t="s">
        <v>1982</v>
      </c>
      <c r="C120" t="s">
        <v>1983</v>
      </c>
      <c r="D120" t="s">
        <v>22</v>
      </c>
      <c r="E120" s="1">
        <v>1.31E-9</v>
      </c>
      <c r="F120" s="1">
        <v>6.1070000000000001E-6</v>
      </c>
      <c r="G120" s="1">
        <v>5.2199999999999998E-8</v>
      </c>
      <c r="H120" s="1">
        <v>4.7109999999999998E-7</v>
      </c>
      <c r="I120">
        <v>15</v>
      </c>
      <c r="J120">
        <v>200</v>
      </c>
      <c r="K120" t="s">
        <v>3029</v>
      </c>
    </row>
    <row r="121" spans="1:11" x14ac:dyDescent="0.2">
      <c r="A121" t="s">
        <v>19</v>
      </c>
      <c r="B121" t="s">
        <v>3030</v>
      </c>
      <c r="C121" t="s">
        <v>1411</v>
      </c>
      <c r="D121" t="s">
        <v>22</v>
      </c>
      <c r="E121" s="1">
        <v>1.31E-9</v>
      </c>
      <c r="F121" s="1">
        <v>6.1070000000000001E-6</v>
      </c>
      <c r="G121" s="1">
        <v>5.2199999999999998E-8</v>
      </c>
      <c r="H121" s="1">
        <v>4.7109999999999998E-7</v>
      </c>
      <c r="I121">
        <v>15</v>
      </c>
      <c r="J121">
        <v>200</v>
      </c>
      <c r="K121" t="s">
        <v>3031</v>
      </c>
    </row>
    <row r="122" spans="1:11" x14ac:dyDescent="0.2">
      <c r="A122" t="s">
        <v>19</v>
      </c>
      <c r="B122" t="s">
        <v>1164</v>
      </c>
      <c r="C122" t="s">
        <v>1165</v>
      </c>
      <c r="D122" t="s">
        <v>22</v>
      </c>
      <c r="E122" s="1">
        <v>1.31E-9</v>
      </c>
      <c r="F122" s="1">
        <v>6.1070000000000001E-6</v>
      </c>
      <c r="G122" s="1">
        <v>5.2199999999999998E-8</v>
      </c>
      <c r="H122" s="1">
        <v>4.7109999999999998E-7</v>
      </c>
      <c r="I122">
        <v>15</v>
      </c>
      <c r="J122">
        <v>200</v>
      </c>
      <c r="K122" t="s">
        <v>3032</v>
      </c>
    </row>
    <row r="123" spans="1:11" x14ac:dyDescent="0.2">
      <c r="A123" t="s">
        <v>19</v>
      </c>
      <c r="B123" t="s">
        <v>2263</v>
      </c>
      <c r="C123" t="s">
        <v>2264</v>
      </c>
      <c r="D123" t="s">
        <v>22</v>
      </c>
      <c r="E123" s="1">
        <v>1.31E-9</v>
      </c>
      <c r="F123" s="1">
        <v>6.1070000000000001E-6</v>
      </c>
      <c r="G123" s="1">
        <v>5.2199999999999998E-8</v>
      </c>
      <c r="H123" s="1">
        <v>4.7109999999999998E-7</v>
      </c>
      <c r="I123">
        <v>15</v>
      </c>
      <c r="J123">
        <v>200</v>
      </c>
      <c r="K123" t="s">
        <v>3033</v>
      </c>
    </row>
    <row r="124" spans="1:11" x14ac:dyDescent="0.2">
      <c r="A124" t="s">
        <v>19</v>
      </c>
      <c r="B124" t="s">
        <v>2269</v>
      </c>
      <c r="C124" t="s">
        <v>2270</v>
      </c>
      <c r="D124" t="s">
        <v>22</v>
      </c>
      <c r="E124" s="1">
        <v>1.31E-9</v>
      </c>
      <c r="F124" s="1">
        <v>6.1070000000000001E-6</v>
      </c>
      <c r="G124" s="1">
        <v>5.2199999999999998E-8</v>
      </c>
      <c r="H124" s="1">
        <v>4.7109999999999998E-7</v>
      </c>
      <c r="I124">
        <v>15</v>
      </c>
      <c r="J124">
        <v>200</v>
      </c>
      <c r="K124" t="s">
        <v>3034</v>
      </c>
    </row>
    <row r="125" spans="1:11" x14ac:dyDescent="0.2">
      <c r="A125" t="s">
        <v>19</v>
      </c>
      <c r="B125" t="s">
        <v>3035</v>
      </c>
      <c r="C125" t="s">
        <v>3036</v>
      </c>
      <c r="D125" t="s">
        <v>22</v>
      </c>
      <c r="E125" s="1">
        <v>1.31E-9</v>
      </c>
      <c r="F125" s="1">
        <v>6.1070000000000001E-6</v>
      </c>
      <c r="G125" s="1">
        <v>5.2199999999999998E-8</v>
      </c>
      <c r="H125" s="1">
        <v>4.7109999999999998E-7</v>
      </c>
      <c r="I125">
        <v>15</v>
      </c>
      <c r="J125">
        <v>200</v>
      </c>
      <c r="K125" t="s">
        <v>3037</v>
      </c>
    </row>
    <row r="126" spans="1:11" x14ac:dyDescent="0.2">
      <c r="A126" t="s">
        <v>19</v>
      </c>
      <c r="B126" t="s">
        <v>246</v>
      </c>
      <c r="C126" t="s">
        <v>247</v>
      </c>
      <c r="D126" t="s">
        <v>22</v>
      </c>
      <c r="E126" s="1">
        <v>1.31E-9</v>
      </c>
      <c r="F126" s="1">
        <v>6.1070000000000001E-6</v>
      </c>
      <c r="G126" s="1">
        <v>5.2199999999999998E-8</v>
      </c>
      <c r="H126" s="1">
        <v>4.7109999999999998E-7</v>
      </c>
      <c r="I126">
        <v>15</v>
      </c>
      <c r="J126">
        <v>200</v>
      </c>
      <c r="K126" t="s">
        <v>3038</v>
      </c>
    </row>
    <row r="127" spans="1:11" x14ac:dyDescent="0.2">
      <c r="A127" t="s">
        <v>19</v>
      </c>
      <c r="B127" t="s">
        <v>1545</v>
      </c>
      <c r="C127" t="s">
        <v>1546</v>
      </c>
      <c r="D127" t="s">
        <v>22</v>
      </c>
      <c r="E127" s="1">
        <v>1.31E-9</v>
      </c>
      <c r="F127" s="1">
        <v>6.1070000000000001E-6</v>
      </c>
      <c r="G127" s="1">
        <v>5.2199999999999998E-8</v>
      </c>
      <c r="H127" s="1">
        <v>4.7109999999999998E-7</v>
      </c>
      <c r="I127">
        <v>15</v>
      </c>
      <c r="J127">
        <v>200</v>
      </c>
      <c r="K127" t="s">
        <v>3039</v>
      </c>
    </row>
    <row r="128" spans="1:11" x14ac:dyDescent="0.2">
      <c r="A128" t="s">
        <v>19</v>
      </c>
      <c r="B128" t="s">
        <v>3040</v>
      </c>
      <c r="C128" t="s">
        <v>3041</v>
      </c>
      <c r="D128" t="s">
        <v>22</v>
      </c>
      <c r="E128" s="1">
        <v>1.31E-9</v>
      </c>
      <c r="F128" s="1">
        <v>6.1070000000000001E-6</v>
      </c>
      <c r="G128" s="1">
        <v>5.2199999999999998E-8</v>
      </c>
      <c r="H128" s="1">
        <v>4.7109999999999998E-7</v>
      </c>
      <c r="I128">
        <v>15</v>
      </c>
      <c r="J128">
        <v>200</v>
      </c>
      <c r="K128" t="s">
        <v>3042</v>
      </c>
    </row>
    <row r="129" spans="1:11" x14ac:dyDescent="0.2">
      <c r="A129" t="s">
        <v>19</v>
      </c>
      <c r="B129" t="s">
        <v>1184</v>
      </c>
      <c r="C129" t="s">
        <v>1185</v>
      </c>
      <c r="D129" t="s">
        <v>22</v>
      </c>
      <c r="E129" s="1">
        <v>1.31E-9</v>
      </c>
      <c r="F129" s="1">
        <v>6.1070000000000001E-6</v>
      </c>
      <c r="G129" s="1">
        <v>5.2199999999999998E-8</v>
      </c>
      <c r="H129" s="1">
        <v>4.7109999999999998E-7</v>
      </c>
      <c r="I129">
        <v>15</v>
      </c>
      <c r="J129">
        <v>200</v>
      </c>
      <c r="K129" t="s">
        <v>3043</v>
      </c>
    </row>
    <row r="130" spans="1:11" x14ac:dyDescent="0.2">
      <c r="A130" t="s">
        <v>19</v>
      </c>
      <c r="B130" t="s">
        <v>1481</v>
      </c>
      <c r="C130" t="s">
        <v>1482</v>
      </c>
      <c r="D130" t="s">
        <v>22</v>
      </c>
      <c r="E130" s="1">
        <v>1.31E-9</v>
      </c>
      <c r="F130" s="1">
        <v>6.1070000000000001E-6</v>
      </c>
      <c r="G130" s="1">
        <v>5.2199999999999998E-8</v>
      </c>
      <c r="H130" s="1">
        <v>4.7109999999999998E-7</v>
      </c>
      <c r="I130">
        <v>15</v>
      </c>
      <c r="J130">
        <v>200</v>
      </c>
      <c r="K130" t="s">
        <v>3044</v>
      </c>
    </row>
    <row r="131" spans="1:11" x14ac:dyDescent="0.2">
      <c r="A131" t="s">
        <v>19</v>
      </c>
      <c r="B131" t="s">
        <v>2589</v>
      </c>
      <c r="C131" t="s">
        <v>2590</v>
      </c>
      <c r="D131" t="s">
        <v>22</v>
      </c>
      <c r="E131" s="1">
        <v>1.8939999999999999E-9</v>
      </c>
      <c r="F131" s="1">
        <v>8.8270000000000004E-6</v>
      </c>
      <c r="G131" s="1">
        <v>7.4810000000000006E-8</v>
      </c>
      <c r="H131" s="1">
        <v>6.751E-7</v>
      </c>
      <c r="I131">
        <v>14</v>
      </c>
      <c r="J131">
        <v>174</v>
      </c>
      <c r="K131" t="s">
        <v>3045</v>
      </c>
    </row>
    <row r="132" spans="1:11" x14ac:dyDescent="0.2">
      <c r="A132" t="s">
        <v>19</v>
      </c>
      <c r="B132" t="s">
        <v>1497</v>
      </c>
      <c r="C132" t="s">
        <v>1498</v>
      </c>
      <c r="D132" t="s">
        <v>22</v>
      </c>
      <c r="E132" s="1">
        <v>2.547E-9</v>
      </c>
      <c r="F132" s="1">
        <v>1.187E-5</v>
      </c>
      <c r="G132" s="1">
        <v>9.9750000000000003E-8</v>
      </c>
      <c r="H132" s="1">
        <v>9.0019999999999997E-7</v>
      </c>
      <c r="I132">
        <v>14</v>
      </c>
      <c r="J132">
        <v>178</v>
      </c>
      <c r="K132" t="s">
        <v>3046</v>
      </c>
    </row>
    <row r="133" spans="1:11" x14ac:dyDescent="0.2">
      <c r="A133" t="s">
        <v>19</v>
      </c>
      <c r="B133" t="s">
        <v>2379</v>
      </c>
      <c r="C133" t="s">
        <v>1205</v>
      </c>
      <c r="D133" t="s">
        <v>22</v>
      </c>
      <c r="E133" s="1">
        <v>3.3989999999999999E-9</v>
      </c>
      <c r="F133" s="1">
        <v>1.5840000000000001E-5</v>
      </c>
      <c r="G133" s="1">
        <v>1.3199999999999999E-7</v>
      </c>
      <c r="H133" s="1">
        <v>1.1909999999999999E-6</v>
      </c>
      <c r="I133">
        <v>14</v>
      </c>
      <c r="J133">
        <v>182</v>
      </c>
      <c r="K133" t="s">
        <v>3047</v>
      </c>
    </row>
    <row r="134" spans="1:11" x14ac:dyDescent="0.2">
      <c r="A134" t="s">
        <v>19</v>
      </c>
      <c r="B134" t="s">
        <v>2380</v>
      </c>
      <c r="C134" t="s">
        <v>2381</v>
      </c>
      <c r="D134" t="s">
        <v>22</v>
      </c>
      <c r="E134" s="1">
        <v>7.246E-9</v>
      </c>
      <c r="F134" s="1">
        <v>3.3769999999999997E-5</v>
      </c>
      <c r="G134" s="1">
        <v>2.791E-7</v>
      </c>
      <c r="H134" s="1">
        <v>2.5189999999999999E-6</v>
      </c>
      <c r="I134">
        <v>14</v>
      </c>
      <c r="J134">
        <v>193</v>
      </c>
      <c r="K134" t="s">
        <v>3048</v>
      </c>
    </row>
    <row r="135" spans="1:11" x14ac:dyDescent="0.2">
      <c r="A135" t="s">
        <v>19</v>
      </c>
      <c r="B135" t="s">
        <v>2609</v>
      </c>
      <c r="C135" t="s">
        <v>2610</v>
      </c>
      <c r="D135" t="s">
        <v>22</v>
      </c>
      <c r="E135" s="1">
        <v>1.0050000000000001E-8</v>
      </c>
      <c r="F135" s="1">
        <v>4.6869999999999997E-5</v>
      </c>
      <c r="G135" s="1">
        <v>3.7259999999999999E-7</v>
      </c>
      <c r="H135" s="1">
        <v>3.3629999999999998E-6</v>
      </c>
      <c r="I135">
        <v>14</v>
      </c>
      <c r="J135">
        <v>198</v>
      </c>
      <c r="K135" t="s">
        <v>3049</v>
      </c>
    </row>
    <row r="136" spans="1:11" x14ac:dyDescent="0.2">
      <c r="A136" t="s">
        <v>19</v>
      </c>
      <c r="B136" t="s">
        <v>2328</v>
      </c>
      <c r="C136" t="s">
        <v>2329</v>
      </c>
      <c r="D136" t="s">
        <v>22</v>
      </c>
      <c r="E136" s="1">
        <v>1.084E-8</v>
      </c>
      <c r="F136" s="1">
        <v>5.0510000000000003E-5</v>
      </c>
      <c r="G136" s="1">
        <v>3.7259999999999999E-7</v>
      </c>
      <c r="H136" s="1">
        <v>3.3629999999999998E-6</v>
      </c>
      <c r="I136">
        <v>13</v>
      </c>
      <c r="J136">
        <v>167</v>
      </c>
      <c r="K136" t="s">
        <v>3050</v>
      </c>
    </row>
    <row r="137" spans="1:11" x14ac:dyDescent="0.2">
      <c r="A137" t="s">
        <v>19</v>
      </c>
      <c r="B137" t="s">
        <v>1437</v>
      </c>
      <c r="C137" t="s">
        <v>1438</v>
      </c>
      <c r="D137" t="s">
        <v>22</v>
      </c>
      <c r="E137" s="1">
        <v>1.143E-8</v>
      </c>
      <c r="F137" s="1">
        <v>5.3279999999999998E-5</v>
      </c>
      <c r="G137" s="1">
        <v>3.7259999999999999E-7</v>
      </c>
      <c r="H137" s="1">
        <v>3.3629999999999998E-6</v>
      </c>
      <c r="I137">
        <v>14</v>
      </c>
      <c r="J137">
        <v>200</v>
      </c>
      <c r="K137" t="s">
        <v>3051</v>
      </c>
    </row>
    <row r="138" spans="1:11" x14ac:dyDescent="0.2">
      <c r="A138" t="s">
        <v>19</v>
      </c>
      <c r="B138" t="s">
        <v>2503</v>
      </c>
      <c r="C138" t="s">
        <v>2504</v>
      </c>
      <c r="D138" t="s">
        <v>22</v>
      </c>
      <c r="E138" s="1">
        <v>1.143E-8</v>
      </c>
      <c r="F138" s="1">
        <v>5.3279999999999998E-5</v>
      </c>
      <c r="G138" s="1">
        <v>3.7259999999999999E-7</v>
      </c>
      <c r="H138" s="1">
        <v>3.3629999999999998E-6</v>
      </c>
      <c r="I138">
        <v>14</v>
      </c>
      <c r="J138">
        <v>200</v>
      </c>
      <c r="K138" t="s">
        <v>3052</v>
      </c>
    </row>
    <row r="139" spans="1:11" x14ac:dyDescent="0.2">
      <c r="A139" t="s">
        <v>19</v>
      </c>
      <c r="B139" t="s">
        <v>2229</v>
      </c>
      <c r="C139" t="s">
        <v>2230</v>
      </c>
      <c r="D139" t="s">
        <v>22</v>
      </c>
      <c r="E139" s="1">
        <v>1.143E-8</v>
      </c>
      <c r="F139" s="1">
        <v>5.3279999999999998E-5</v>
      </c>
      <c r="G139" s="1">
        <v>3.7259999999999999E-7</v>
      </c>
      <c r="H139" s="1">
        <v>3.3629999999999998E-6</v>
      </c>
      <c r="I139">
        <v>14</v>
      </c>
      <c r="J139">
        <v>200</v>
      </c>
      <c r="K139" t="s">
        <v>3053</v>
      </c>
    </row>
    <row r="140" spans="1:11" x14ac:dyDescent="0.2">
      <c r="A140" t="s">
        <v>19</v>
      </c>
      <c r="B140" t="s">
        <v>3054</v>
      </c>
      <c r="C140" t="s">
        <v>3055</v>
      </c>
      <c r="D140" t="s">
        <v>22</v>
      </c>
      <c r="E140" s="1">
        <v>1.143E-8</v>
      </c>
      <c r="F140" s="1">
        <v>5.3279999999999998E-5</v>
      </c>
      <c r="G140" s="1">
        <v>3.7259999999999999E-7</v>
      </c>
      <c r="H140" s="1">
        <v>3.3629999999999998E-6</v>
      </c>
      <c r="I140">
        <v>14</v>
      </c>
      <c r="J140">
        <v>200</v>
      </c>
      <c r="K140" t="s">
        <v>3056</v>
      </c>
    </row>
    <row r="141" spans="1:11" x14ac:dyDescent="0.2">
      <c r="A141" t="s">
        <v>19</v>
      </c>
      <c r="B141" t="s">
        <v>163</v>
      </c>
      <c r="C141" t="s">
        <v>164</v>
      </c>
      <c r="D141" t="s">
        <v>22</v>
      </c>
      <c r="E141" s="1">
        <v>1.143E-8</v>
      </c>
      <c r="F141" s="1">
        <v>5.3279999999999998E-5</v>
      </c>
      <c r="G141" s="1">
        <v>3.7259999999999999E-7</v>
      </c>
      <c r="H141" s="1">
        <v>3.3629999999999998E-6</v>
      </c>
      <c r="I141">
        <v>14</v>
      </c>
      <c r="J141">
        <v>200</v>
      </c>
      <c r="K141" t="s">
        <v>3057</v>
      </c>
    </row>
    <row r="142" spans="1:11" x14ac:dyDescent="0.2">
      <c r="A142" t="s">
        <v>19</v>
      </c>
      <c r="B142" t="s">
        <v>244</v>
      </c>
      <c r="C142" t="s">
        <v>245</v>
      </c>
      <c r="D142" t="s">
        <v>22</v>
      </c>
      <c r="E142" s="1">
        <v>1.143E-8</v>
      </c>
      <c r="F142" s="1">
        <v>5.3279999999999998E-5</v>
      </c>
      <c r="G142" s="1">
        <v>3.7259999999999999E-7</v>
      </c>
      <c r="H142" s="1">
        <v>3.3629999999999998E-6</v>
      </c>
      <c r="I142">
        <v>14</v>
      </c>
      <c r="J142">
        <v>200</v>
      </c>
      <c r="K142" t="s">
        <v>3058</v>
      </c>
    </row>
    <row r="143" spans="1:11" x14ac:dyDescent="0.2">
      <c r="A143" t="s">
        <v>19</v>
      </c>
      <c r="B143" t="s">
        <v>1465</v>
      </c>
      <c r="C143" t="s">
        <v>1466</v>
      </c>
      <c r="D143" t="s">
        <v>22</v>
      </c>
      <c r="E143" s="1">
        <v>1.143E-8</v>
      </c>
      <c r="F143" s="1">
        <v>5.3279999999999998E-5</v>
      </c>
      <c r="G143" s="1">
        <v>3.7259999999999999E-7</v>
      </c>
      <c r="H143" s="1">
        <v>3.3629999999999998E-6</v>
      </c>
      <c r="I143">
        <v>14</v>
      </c>
      <c r="J143">
        <v>200</v>
      </c>
      <c r="K143" t="s">
        <v>3059</v>
      </c>
    </row>
    <row r="144" spans="1:11" x14ac:dyDescent="0.2">
      <c r="A144" t="s">
        <v>19</v>
      </c>
      <c r="B144" t="s">
        <v>1535</v>
      </c>
      <c r="C144" t="s">
        <v>1536</v>
      </c>
      <c r="D144" t="s">
        <v>22</v>
      </c>
      <c r="E144" s="1">
        <v>1.143E-8</v>
      </c>
      <c r="F144" s="1">
        <v>5.3279999999999998E-5</v>
      </c>
      <c r="G144" s="1">
        <v>3.7259999999999999E-7</v>
      </c>
      <c r="H144" s="1">
        <v>3.3629999999999998E-6</v>
      </c>
      <c r="I144">
        <v>14</v>
      </c>
      <c r="J144">
        <v>200</v>
      </c>
      <c r="K144" t="s">
        <v>3060</v>
      </c>
    </row>
    <row r="145" spans="1:11" x14ac:dyDescent="0.2">
      <c r="A145" t="s">
        <v>19</v>
      </c>
      <c r="B145" t="s">
        <v>2533</v>
      </c>
      <c r="C145" t="s">
        <v>2534</v>
      </c>
      <c r="D145" t="s">
        <v>22</v>
      </c>
      <c r="E145" s="1">
        <v>1.143E-8</v>
      </c>
      <c r="F145" s="1">
        <v>5.3279999999999998E-5</v>
      </c>
      <c r="G145" s="1">
        <v>3.7259999999999999E-7</v>
      </c>
      <c r="H145" s="1">
        <v>3.3629999999999998E-6</v>
      </c>
      <c r="I145">
        <v>14</v>
      </c>
      <c r="J145">
        <v>200</v>
      </c>
      <c r="K145" t="s">
        <v>3061</v>
      </c>
    </row>
    <row r="146" spans="1:11" x14ac:dyDescent="0.2">
      <c r="A146" t="s">
        <v>19</v>
      </c>
      <c r="B146" t="s">
        <v>2433</v>
      </c>
      <c r="C146" t="s">
        <v>2434</v>
      </c>
      <c r="D146" t="s">
        <v>22</v>
      </c>
      <c r="E146" s="1">
        <v>1.143E-8</v>
      </c>
      <c r="F146" s="1">
        <v>5.3279999999999998E-5</v>
      </c>
      <c r="G146" s="1">
        <v>3.7259999999999999E-7</v>
      </c>
      <c r="H146" s="1">
        <v>3.3629999999999998E-6</v>
      </c>
      <c r="I146">
        <v>14</v>
      </c>
      <c r="J146">
        <v>200</v>
      </c>
      <c r="K146" t="s">
        <v>3062</v>
      </c>
    </row>
    <row r="147" spans="1:11" x14ac:dyDescent="0.2">
      <c r="A147" t="s">
        <v>19</v>
      </c>
      <c r="B147" t="s">
        <v>1473</v>
      </c>
      <c r="C147" t="s">
        <v>1474</v>
      </c>
      <c r="D147" t="s">
        <v>22</v>
      </c>
      <c r="E147" s="1">
        <v>1.143E-8</v>
      </c>
      <c r="F147" s="1">
        <v>5.3279999999999998E-5</v>
      </c>
      <c r="G147" s="1">
        <v>3.7259999999999999E-7</v>
      </c>
      <c r="H147" s="1">
        <v>3.3629999999999998E-6</v>
      </c>
      <c r="I147">
        <v>14</v>
      </c>
      <c r="J147">
        <v>200</v>
      </c>
      <c r="K147" t="s">
        <v>3063</v>
      </c>
    </row>
    <row r="148" spans="1:11" x14ac:dyDescent="0.2">
      <c r="A148" t="s">
        <v>19</v>
      </c>
      <c r="B148" t="s">
        <v>1182</v>
      </c>
      <c r="C148" t="s">
        <v>1183</v>
      </c>
      <c r="D148" t="s">
        <v>22</v>
      </c>
      <c r="E148" s="1">
        <v>1.143E-8</v>
      </c>
      <c r="F148" s="1">
        <v>5.3279999999999998E-5</v>
      </c>
      <c r="G148" s="1">
        <v>3.7259999999999999E-7</v>
      </c>
      <c r="H148" s="1">
        <v>3.3629999999999998E-6</v>
      </c>
      <c r="I148">
        <v>14</v>
      </c>
      <c r="J148">
        <v>200</v>
      </c>
      <c r="K148" t="s">
        <v>3064</v>
      </c>
    </row>
    <row r="149" spans="1:11" x14ac:dyDescent="0.2">
      <c r="A149" t="s">
        <v>19</v>
      </c>
      <c r="B149" t="s">
        <v>1557</v>
      </c>
      <c r="C149" t="s">
        <v>1558</v>
      </c>
      <c r="D149" t="s">
        <v>22</v>
      </c>
      <c r="E149" s="1">
        <v>1.143E-8</v>
      </c>
      <c r="F149" s="1">
        <v>5.3279999999999998E-5</v>
      </c>
      <c r="G149" s="1">
        <v>3.7259999999999999E-7</v>
      </c>
      <c r="H149" s="1">
        <v>3.3629999999999998E-6</v>
      </c>
      <c r="I149">
        <v>14</v>
      </c>
      <c r="J149">
        <v>200</v>
      </c>
      <c r="K149" t="s">
        <v>3065</v>
      </c>
    </row>
    <row r="150" spans="1:11" x14ac:dyDescent="0.2">
      <c r="A150" t="s">
        <v>19</v>
      </c>
      <c r="B150" t="s">
        <v>3066</v>
      </c>
      <c r="C150" t="s">
        <v>3067</v>
      </c>
      <c r="D150" t="s">
        <v>22</v>
      </c>
      <c r="E150" s="1">
        <v>1.143E-8</v>
      </c>
      <c r="F150" s="1">
        <v>5.3279999999999998E-5</v>
      </c>
      <c r="G150" s="1">
        <v>3.7259999999999999E-7</v>
      </c>
      <c r="H150" s="1">
        <v>3.3629999999999998E-6</v>
      </c>
      <c r="I150">
        <v>14</v>
      </c>
      <c r="J150">
        <v>200</v>
      </c>
      <c r="K150" t="s">
        <v>3068</v>
      </c>
    </row>
    <row r="151" spans="1:11" x14ac:dyDescent="0.2">
      <c r="A151" t="s">
        <v>19</v>
      </c>
      <c r="B151" t="s">
        <v>1577</v>
      </c>
      <c r="C151" t="s">
        <v>1578</v>
      </c>
      <c r="D151" t="s">
        <v>22</v>
      </c>
      <c r="E151" s="1">
        <v>1.143E-8</v>
      </c>
      <c r="F151" s="1">
        <v>5.3279999999999998E-5</v>
      </c>
      <c r="G151" s="1">
        <v>3.7259999999999999E-7</v>
      </c>
      <c r="H151" s="1">
        <v>3.3629999999999998E-6</v>
      </c>
      <c r="I151">
        <v>14</v>
      </c>
      <c r="J151">
        <v>200</v>
      </c>
      <c r="K151" t="s">
        <v>3069</v>
      </c>
    </row>
    <row r="152" spans="1:11" x14ac:dyDescent="0.2">
      <c r="A152" t="s">
        <v>19</v>
      </c>
      <c r="B152" t="s">
        <v>2306</v>
      </c>
      <c r="C152" t="s">
        <v>2307</v>
      </c>
      <c r="D152" t="s">
        <v>22</v>
      </c>
      <c r="E152" s="1">
        <v>1.143E-8</v>
      </c>
      <c r="F152" s="1">
        <v>5.3279999999999998E-5</v>
      </c>
      <c r="G152" s="1">
        <v>3.7259999999999999E-7</v>
      </c>
      <c r="H152" s="1">
        <v>3.3629999999999998E-6</v>
      </c>
      <c r="I152">
        <v>14</v>
      </c>
      <c r="J152">
        <v>200</v>
      </c>
      <c r="K152" t="s">
        <v>3070</v>
      </c>
    </row>
    <row r="153" spans="1:11" x14ac:dyDescent="0.2">
      <c r="A153" t="s">
        <v>19</v>
      </c>
      <c r="B153" t="s">
        <v>3071</v>
      </c>
      <c r="C153" t="s">
        <v>3072</v>
      </c>
      <c r="D153" t="s">
        <v>22</v>
      </c>
      <c r="E153" s="1">
        <v>1.143E-8</v>
      </c>
      <c r="F153" s="1">
        <v>5.3279999999999998E-5</v>
      </c>
      <c r="G153" s="1">
        <v>3.7259999999999999E-7</v>
      </c>
      <c r="H153" s="1">
        <v>3.3629999999999998E-6</v>
      </c>
      <c r="I153">
        <v>14</v>
      </c>
      <c r="J153">
        <v>200</v>
      </c>
      <c r="K153" t="s">
        <v>3073</v>
      </c>
    </row>
    <row r="154" spans="1:11" x14ac:dyDescent="0.2">
      <c r="A154" t="s">
        <v>19</v>
      </c>
      <c r="B154" t="s">
        <v>3074</v>
      </c>
      <c r="C154" t="s">
        <v>3075</v>
      </c>
      <c r="D154" t="s">
        <v>22</v>
      </c>
      <c r="E154" s="1">
        <v>1.143E-8</v>
      </c>
      <c r="F154" s="1">
        <v>5.3279999999999998E-5</v>
      </c>
      <c r="G154" s="1">
        <v>3.7259999999999999E-7</v>
      </c>
      <c r="H154" s="1">
        <v>3.3629999999999998E-6</v>
      </c>
      <c r="I154">
        <v>14</v>
      </c>
      <c r="J154">
        <v>200</v>
      </c>
      <c r="K154" t="s">
        <v>3076</v>
      </c>
    </row>
    <row r="155" spans="1:11" x14ac:dyDescent="0.2">
      <c r="A155" t="s">
        <v>19</v>
      </c>
      <c r="B155" t="s">
        <v>248</v>
      </c>
      <c r="C155" t="s">
        <v>249</v>
      </c>
      <c r="D155" t="s">
        <v>22</v>
      </c>
      <c r="E155" s="1">
        <v>1.143E-8</v>
      </c>
      <c r="F155" s="1">
        <v>5.3279999999999998E-5</v>
      </c>
      <c r="G155" s="1">
        <v>3.7259999999999999E-7</v>
      </c>
      <c r="H155" s="1">
        <v>3.3629999999999998E-6</v>
      </c>
      <c r="I155">
        <v>14</v>
      </c>
      <c r="J155">
        <v>200</v>
      </c>
      <c r="K155" t="s">
        <v>3077</v>
      </c>
    </row>
    <row r="156" spans="1:11" x14ac:dyDescent="0.2">
      <c r="A156" t="s">
        <v>19</v>
      </c>
      <c r="B156" t="s">
        <v>1107</v>
      </c>
      <c r="C156" t="s">
        <v>1108</v>
      </c>
      <c r="D156" t="s">
        <v>22</v>
      </c>
      <c r="E156" s="1">
        <v>1.143E-8</v>
      </c>
      <c r="F156" s="1">
        <v>5.3279999999999998E-5</v>
      </c>
      <c r="G156" s="1">
        <v>3.7259999999999999E-7</v>
      </c>
      <c r="H156" s="1">
        <v>3.3629999999999998E-6</v>
      </c>
      <c r="I156">
        <v>14</v>
      </c>
      <c r="J156">
        <v>200</v>
      </c>
      <c r="K156" t="s">
        <v>3078</v>
      </c>
    </row>
    <row r="157" spans="1:11" x14ac:dyDescent="0.2">
      <c r="A157" t="s">
        <v>19</v>
      </c>
      <c r="B157" t="s">
        <v>1395</v>
      </c>
      <c r="C157" t="s">
        <v>1396</v>
      </c>
      <c r="D157" t="s">
        <v>22</v>
      </c>
      <c r="E157" s="1">
        <v>1.9009999999999999E-8</v>
      </c>
      <c r="F157" s="1">
        <v>8.8609999999999994E-5</v>
      </c>
      <c r="G157" s="1">
        <v>6.1109999999999996E-7</v>
      </c>
      <c r="H157" s="1">
        <v>5.5149999999999997E-6</v>
      </c>
      <c r="I157">
        <v>13</v>
      </c>
      <c r="J157">
        <v>175</v>
      </c>
      <c r="K157" t="s">
        <v>3079</v>
      </c>
    </row>
    <row r="158" spans="1:11" x14ac:dyDescent="0.2">
      <c r="A158" t="s">
        <v>19</v>
      </c>
      <c r="B158" t="s">
        <v>3080</v>
      </c>
      <c r="C158" t="s">
        <v>3081</v>
      </c>
      <c r="D158" t="s">
        <v>22</v>
      </c>
      <c r="E158" s="1">
        <v>1.9009999999999999E-8</v>
      </c>
      <c r="F158" s="1">
        <v>8.8609999999999994E-5</v>
      </c>
      <c r="G158" s="1">
        <v>6.1109999999999996E-7</v>
      </c>
      <c r="H158" s="1">
        <v>5.5149999999999997E-6</v>
      </c>
      <c r="I158">
        <v>13</v>
      </c>
      <c r="J158">
        <v>175</v>
      </c>
      <c r="K158" t="s">
        <v>3082</v>
      </c>
    </row>
    <row r="159" spans="1:11" x14ac:dyDescent="0.2">
      <c r="A159" t="s">
        <v>19</v>
      </c>
      <c r="B159" t="s">
        <v>1116</v>
      </c>
      <c r="C159" t="s">
        <v>1117</v>
      </c>
      <c r="D159" t="s">
        <v>22</v>
      </c>
      <c r="E159" s="1">
        <v>2.035E-8</v>
      </c>
      <c r="F159" s="1">
        <v>9.4859999999999996E-5</v>
      </c>
      <c r="G159" s="1">
        <v>6.497E-7</v>
      </c>
      <c r="H159" s="1">
        <v>5.8629999999999996E-6</v>
      </c>
      <c r="I159">
        <v>13</v>
      </c>
      <c r="J159">
        <v>176</v>
      </c>
      <c r="K159" t="s">
        <v>3083</v>
      </c>
    </row>
    <row r="160" spans="1:11" x14ac:dyDescent="0.2">
      <c r="A160" t="s">
        <v>19</v>
      </c>
      <c r="B160" t="s">
        <v>3084</v>
      </c>
      <c r="C160" t="s">
        <v>3085</v>
      </c>
      <c r="D160" t="s">
        <v>22</v>
      </c>
      <c r="E160" s="1">
        <v>2.3689999999999999E-8</v>
      </c>
      <c r="F160" s="1">
        <v>1.104E-4</v>
      </c>
      <c r="G160" s="1">
        <v>7.5099999999999999E-7</v>
      </c>
      <c r="H160" s="1">
        <v>6.7780000000000002E-6</v>
      </c>
      <c r="I160">
        <v>12</v>
      </c>
      <c r="J160">
        <v>147</v>
      </c>
      <c r="K160" t="s">
        <v>3086</v>
      </c>
    </row>
    <row r="161" spans="1:11" x14ac:dyDescent="0.2">
      <c r="A161" t="s">
        <v>19</v>
      </c>
      <c r="B161" t="s">
        <v>2597</v>
      </c>
      <c r="C161" t="s">
        <v>2598</v>
      </c>
      <c r="D161" t="s">
        <v>22</v>
      </c>
      <c r="E161" s="1">
        <v>2.8419999999999999E-8</v>
      </c>
      <c r="F161" s="1">
        <v>1.325E-4</v>
      </c>
      <c r="G161" s="1">
        <v>8.9520000000000002E-7</v>
      </c>
      <c r="H161" s="1">
        <v>8.0779999999999996E-6</v>
      </c>
      <c r="I161">
        <v>13</v>
      </c>
      <c r="J161">
        <v>181</v>
      </c>
      <c r="K161" t="s">
        <v>3087</v>
      </c>
    </row>
    <row r="162" spans="1:11" x14ac:dyDescent="0.2">
      <c r="A162" t="s">
        <v>19</v>
      </c>
      <c r="B162" t="s">
        <v>3088</v>
      </c>
      <c r="C162" t="s">
        <v>3089</v>
      </c>
      <c r="D162" t="s">
        <v>22</v>
      </c>
      <c r="E162" s="1">
        <v>7.2829999999999998E-8</v>
      </c>
      <c r="F162" s="1">
        <v>3.3950000000000001E-4</v>
      </c>
      <c r="G162" s="1">
        <v>2.2630000000000002E-6</v>
      </c>
      <c r="H162" s="1">
        <v>2.0420000000000001E-5</v>
      </c>
      <c r="I162">
        <v>13</v>
      </c>
      <c r="J162">
        <v>196</v>
      </c>
      <c r="K162" t="s">
        <v>3090</v>
      </c>
    </row>
    <row r="163" spans="1:11" x14ac:dyDescent="0.2">
      <c r="A163" t="s">
        <v>19</v>
      </c>
      <c r="B163" t="s">
        <v>2192</v>
      </c>
      <c r="C163" t="s">
        <v>2193</v>
      </c>
      <c r="D163" t="s">
        <v>22</v>
      </c>
      <c r="E163" s="1">
        <v>7.2829999999999998E-8</v>
      </c>
      <c r="F163" s="1">
        <v>3.3950000000000001E-4</v>
      </c>
      <c r="G163" s="1">
        <v>2.2630000000000002E-6</v>
      </c>
      <c r="H163" s="1">
        <v>2.0420000000000001E-5</v>
      </c>
      <c r="I163">
        <v>13</v>
      </c>
      <c r="J163">
        <v>196</v>
      </c>
      <c r="K163" t="s">
        <v>3091</v>
      </c>
    </row>
    <row r="164" spans="1:11" x14ac:dyDescent="0.2">
      <c r="A164" t="s">
        <v>19</v>
      </c>
      <c r="B164" t="s">
        <v>3092</v>
      </c>
      <c r="C164" t="s">
        <v>3093</v>
      </c>
      <c r="D164" t="s">
        <v>22</v>
      </c>
      <c r="E164" s="1">
        <v>7.4750000000000004E-8</v>
      </c>
      <c r="F164" s="1">
        <v>3.4840000000000001E-4</v>
      </c>
      <c r="G164" s="1">
        <v>2.3070000000000001E-6</v>
      </c>
      <c r="H164" s="1">
        <v>2.0820000000000001E-5</v>
      </c>
      <c r="I164">
        <v>12</v>
      </c>
      <c r="J164">
        <v>163</v>
      </c>
      <c r="K164" t="s">
        <v>3094</v>
      </c>
    </row>
    <row r="165" spans="1:11" x14ac:dyDescent="0.2">
      <c r="A165" t="s">
        <v>19</v>
      </c>
      <c r="B165" t="s">
        <v>1460</v>
      </c>
      <c r="C165" t="s">
        <v>1461</v>
      </c>
      <c r="D165" t="s">
        <v>22</v>
      </c>
      <c r="E165" s="1">
        <v>7.7309999999999995E-8</v>
      </c>
      <c r="F165" s="1">
        <v>3.6029999999999998E-4</v>
      </c>
      <c r="G165" s="1">
        <v>2.3250000000000002E-6</v>
      </c>
      <c r="H165" s="1">
        <v>2.0979999999999999E-5</v>
      </c>
      <c r="I165">
        <v>13</v>
      </c>
      <c r="J165">
        <v>197</v>
      </c>
      <c r="K165" t="s">
        <v>3095</v>
      </c>
    </row>
    <row r="166" spans="1:11" x14ac:dyDescent="0.2">
      <c r="A166" t="s">
        <v>19</v>
      </c>
      <c r="B166" t="s">
        <v>1911</v>
      </c>
      <c r="C166" t="s">
        <v>1912</v>
      </c>
      <c r="D166" t="s">
        <v>22</v>
      </c>
      <c r="E166" s="1">
        <v>8.7019999999999994E-8</v>
      </c>
      <c r="F166" s="1">
        <v>4.0559999999999999E-4</v>
      </c>
      <c r="G166" s="1">
        <v>2.3250000000000002E-6</v>
      </c>
      <c r="H166" s="1">
        <v>2.0979999999999999E-5</v>
      </c>
      <c r="I166">
        <v>13</v>
      </c>
      <c r="J166">
        <v>199</v>
      </c>
      <c r="K166" t="s">
        <v>3096</v>
      </c>
    </row>
    <row r="167" spans="1:11" x14ac:dyDescent="0.2">
      <c r="A167" t="s">
        <v>19</v>
      </c>
      <c r="B167" t="s">
        <v>2341</v>
      </c>
      <c r="C167" t="s">
        <v>2342</v>
      </c>
      <c r="D167" t="s">
        <v>22</v>
      </c>
      <c r="E167" s="1">
        <v>8.7019999999999994E-8</v>
      </c>
      <c r="F167" s="1">
        <v>4.0559999999999999E-4</v>
      </c>
      <c r="G167" s="1">
        <v>2.3250000000000002E-6</v>
      </c>
      <c r="H167" s="1">
        <v>2.0979999999999999E-5</v>
      </c>
      <c r="I167">
        <v>13</v>
      </c>
      <c r="J167">
        <v>199</v>
      </c>
      <c r="K167" t="s">
        <v>3097</v>
      </c>
    </row>
    <row r="168" spans="1:11" x14ac:dyDescent="0.2">
      <c r="A168" t="s">
        <v>19</v>
      </c>
      <c r="B168" t="s">
        <v>2394</v>
      </c>
      <c r="C168" t="s">
        <v>2395</v>
      </c>
      <c r="D168" t="s">
        <v>22</v>
      </c>
      <c r="E168" s="1">
        <v>8.7019999999999994E-8</v>
      </c>
      <c r="F168" s="1">
        <v>4.0559999999999999E-4</v>
      </c>
      <c r="G168" s="1">
        <v>2.3250000000000002E-6</v>
      </c>
      <c r="H168" s="1">
        <v>2.0979999999999999E-5</v>
      </c>
      <c r="I168">
        <v>13</v>
      </c>
      <c r="J168">
        <v>199</v>
      </c>
      <c r="K168" t="s">
        <v>3098</v>
      </c>
    </row>
    <row r="169" spans="1:11" x14ac:dyDescent="0.2">
      <c r="A169" t="s">
        <v>19</v>
      </c>
      <c r="B169" t="s">
        <v>3099</v>
      </c>
      <c r="C169" t="s">
        <v>3100</v>
      </c>
      <c r="D169" t="s">
        <v>22</v>
      </c>
      <c r="E169" s="1">
        <v>9.2280000000000003E-8</v>
      </c>
      <c r="F169" s="1">
        <v>4.3009999999999999E-4</v>
      </c>
      <c r="G169" s="1">
        <v>2.3250000000000002E-6</v>
      </c>
      <c r="H169" s="1">
        <v>2.0979999999999999E-5</v>
      </c>
      <c r="I169">
        <v>13</v>
      </c>
      <c r="J169">
        <v>200</v>
      </c>
      <c r="K169" t="s">
        <v>3101</v>
      </c>
    </row>
    <row r="170" spans="1:11" x14ac:dyDescent="0.2">
      <c r="A170" t="s">
        <v>19</v>
      </c>
      <c r="B170" t="s">
        <v>1068</v>
      </c>
      <c r="C170" t="s">
        <v>1069</v>
      </c>
      <c r="D170" t="s">
        <v>22</v>
      </c>
      <c r="E170" s="1">
        <v>9.2280000000000003E-8</v>
      </c>
      <c r="F170" s="1">
        <v>4.3009999999999999E-4</v>
      </c>
      <c r="G170" s="1">
        <v>2.3250000000000002E-6</v>
      </c>
      <c r="H170" s="1">
        <v>2.0979999999999999E-5</v>
      </c>
      <c r="I170">
        <v>13</v>
      </c>
      <c r="J170">
        <v>200</v>
      </c>
      <c r="K170" t="s">
        <v>3102</v>
      </c>
    </row>
    <row r="171" spans="1:11" x14ac:dyDescent="0.2">
      <c r="A171" t="s">
        <v>19</v>
      </c>
      <c r="B171" t="s">
        <v>3103</v>
      </c>
      <c r="C171" t="s">
        <v>3104</v>
      </c>
      <c r="D171" t="s">
        <v>22</v>
      </c>
      <c r="E171" s="1">
        <v>9.2280000000000003E-8</v>
      </c>
      <c r="F171" s="1">
        <v>4.3009999999999999E-4</v>
      </c>
      <c r="G171" s="1">
        <v>2.3250000000000002E-6</v>
      </c>
      <c r="H171" s="1">
        <v>2.0979999999999999E-5</v>
      </c>
      <c r="I171">
        <v>13</v>
      </c>
      <c r="J171">
        <v>200</v>
      </c>
      <c r="K171" t="s">
        <v>3105</v>
      </c>
    </row>
    <row r="172" spans="1:11" x14ac:dyDescent="0.2">
      <c r="A172" t="s">
        <v>19</v>
      </c>
      <c r="B172" t="s">
        <v>3106</v>
      </c>
      <c r="C172" t="s">
        <v>3107</v>
      </c>
      <c r="D172" t="s">
        <v>22</v>
      </c>
      <c r="E172" s="1">
        <v>9.2280000000000003E-8</v>
      </c>
      <c r="F172" s="1">
        <v>4.3009999999999999E-4</v>
      </c>
      <c r="G172" s="1">
        <v>2.3250000000000002E-6</v>
      </c>
      <c r="H172" s="1">
        <v>2.0979999999999999E-5</v>
      </c>
      <c r="I172">
        <v>13</v>
      </c>
      <c r="J172">
        <v>200</v>
      </c>
      <c r="K172" t="s">
        <v>3108</v>
      </c>
    </row>
    <row r="173" spans="1:11" x14ac:dyDescent="0.2">
      <c r="A173" t="s">
        <v>19</v>
      </c>
      <c r="B173" t="s">
        <v>153</v>
      </c>
      <c r="C173" t="s">
        <v>154</v>
      </c>
      <c r="D173" t="s">
        <v>22</v>
      </c>
      <c r="E173" s="1">
        <v>9.2280000000000003E-8</v>
      </c>
      <c r="F173" s="1">
        <v>4.3009999999999999E-4</v>
      </c>
      <c r="G173" s="1">
        <v>2.3250000000000002E-6</v>
      </c>
      <c r="H173" s="1">
        <v>2.0979999999999999E-5</v>
      </c>
      <c r="I173">
        <v>13</v>
      </c>
      <c r="J173">
        <v>200</v>
      </c>
      <c r="K173" t="s">
        <v>3109</v>
      </c>
    </row>
    <row r="174" spans="1:11" x14ac:dyDescent="0.2">
      <c r="A174" t="s">
        <v>19</v>
      </c>
      <c r="B174" t="s">
        <v>198</v>
      </c>
      <c r="C174" t="s">
        <v>199</v>
      </c>
      <c r="D174" t="s">
        <v>22</v>
      </c>
      <c r="E174" s="1">
        <v>9.2280000000000003E-8</v>
      </c>
      <c r="F174" s="1">
        <v>4.3009999999999999E-4</v>
      </c>
      <c r="G174" s="1">
        <v>2.3250000000000002E-6</v>
      </c>
      <c r="H174" s="1">
        <v>2.0979999999999999E-5</v>
      </c>
      <c r="I174">
        <v>13</v>
      </c>
      <c r="J174">
        <v>200</v>
      </c>
      <c r="K174" t="s">
        <v>3110</v>
      </c>
    </row>
    <row r="175" spans="1:11" x14ac:dyDescent="0.2">
      <c r="A175" t="s">
        <v>19</v>
      </c>
      <c r="B175" t="s">
        <v>1386</v>
      </c>
      <c r="C175" t="s">
        <v>1387</v>
      </c>
      <c r="D175" t="s">
        <v>22</v>
      </c>
      <c r="E175" s="1">
        <v>9.2280000000000003E-8</v>
      </c>
      <c r="F175" s="1">
        <v>4.3009999999999999E-4</v>
      </c>
      <c r="G175" s="1">
        <v>2.3250000000000002E-6</v>
      </c>
      <c r="H175" s="1">
        <v>2.0979999999999999E-5</v>
      </c>
      <c r="I175">
        <v>13</v>
      </c>
      <c r="J175">
        <v>200</v>
      </c>
      <c r="K175" t="s">
        <v>3111</v>
      </c>
    </row>
    <row r="176" spans="1:11" x14ac:dyDescent="0.2">
      <c r="A176" t="s">
        <v>19</v>
      </c>
      <c r="B176" t="s">
        <v>1467</v>
      </c>
      <c r="C176" t="s">
        <v>1468</v>
      </c>
      <c r="D176" t="s">
        <v>22</v>
      </c>
      <c r="E176" s="1">
        <v>9.2280000000000003E-8</v>
      </c>
      <c r="F176" s="1">
        <v>4.3009999999999999E-4</v>
      </c>
      <c r="G176" s="1">
        <v>2.3250000000000002E-6</v>
      </c>
      <c r="H176" s="1">
        <v>2.0979999999999999E-5</v>
      </c>
      <c r="I176">
        <v>13</v>
      </c>
      <c r="J176">
        <v>200</v>
      </c>
      <c r="K176" t="s">
        <v>3112</v>
      </c>
    </row>
    <row r="177" spans="1:11" x14ac:dyDescent="0.2">
      <c r="A177" t="s">
        <v>19</v>
      </c>
      <c r="B177" t="s">
        <v>3113</v>
      </c>
      <c r="C177" t="s">
        <v>3114</v>
      </c>
      <c r="D177" t="s">
        <v>22</v>
      </c>
      <c r="E177" s="1">
        <v>9.2280000000000003E-8</v>
      </c>
      <c r="F177" s="1">
        <v>4.3009999999999999E-4</v>
      </c>
      <c r="G177" s="1">
        <v>2.3250000000000002E-6</v>
      </c>
      <c r="H177" s="1">
        <v>2.0979999999999999E-5</v>
      </c>
      <c r="I177">
        <v>13</v>
      </c>
      <c r="J177">
        <v>200</v>
      </c>
      <c r="K177" t="s">
        <v>3115</v>
      </c>
    </row>
    <row r="178" spans="1:11" x14ac:dyDescent="0.2">
      <c r="A178" t="s">
        <v>19</v>
      </c>
      <c r="B178" t="s">
        <v>1469</v>
      </c>
      <c r="C178" t="s">
        <v>1470</v>
      </c>
      <c r="D178" t="s">
        <v>22</v>
      </c>
      <c r="E178" s="1">
        <v>9.2280000000000003E-8</v>
      </c>
      <c r="F178" s="1">
        <v>4.3009999999999999E-4</v>
      </c>
      <c r="G178" s="1">
        <v>2.3250000000000002E-6</v>
      </c>
      <c r="H178" s="1">
        <v>2.0979999999999999E-5</v>
      </c>
      <c r="I178">
        <v>13</v>
      </c>
      <c r="J178">
        <v>200</v>
      </c>
      <c r="K178" t="s">
        <v>3116</v>
      </c>
    </row>
    <row r="179" spans="1:11" x14ac:dyDescent="0.2">
      <c r="A179" t="s">
        <v>19</v>
      </c>
      <c r="B179" t="s">
        <v>2431</v>
      </c>
      <c r="C179" t="s">
        <v>2432</v>
      </c>
      <c r="D179" t="s">
        <v>22</v>
      </c>
      <c r="E179" s="1">
        <v>9.2280000000000003E-8</v>
      </c>
      <c r="F179" s="1">
        <v>4.3009999999999999E-4</v>
      </c>
      <c r="G179" s="1">
        <v>2.3250000000000002E-6</v>
      </c>
      <c r="H179" s="1">
        <v>2.0979999999999999E-5</v>
      </c>
      <c r="I179">
        <v>13</v>
      </c>
      <c r="J179">
        <v>200</v>
      </c>
      <c r="K179" t="s">
        <v>3117</v>
      </c>
    </row>
    <row r="180" spans="1:11" x14ac:dyDescent="0.2">
      <c r="A180" t="s">
        <v>19</v>
      </c>
      <c r="B180" t="s">
        <v>1543</v>
      </c>
      <c r="C180" t="s">
        <v>1544</v>
      </c>
      <c r="D180" t="s">
        <v>22</v>
      </c>
      <c r="E180" s="1">
        <v>9.2280000000000003E-8</v>
      </c>
      <c r="F180" s="1">
        <v>4.3009999999999999E-4</v>
      </c>
      <c r="G180" s="1">
        <v>2.3250000000000002E-6</v>
      </c>
      <c r="H180" s="1">
        <v>2.0979999999999999E-5</v>
      </c>
      <c r="I180">
        <v>13</v>
      </c>
      <c r="J180">
        <v>200</v>
      </c>
      <c r="K180" t="s">
        <v>3118</v>
      </c>
    </row>
    <row r="181" spans="1:11" x14ac:dyDescent="0.2">
      <c r="A181" t="s">
        <v>19</v>
      </c>
      <c r="B181" t="s">
        <v>1180</v>
      </c>
      <c r="C181" t="s">
        <v>1181</v>
      </c>
      <c r="D181" t="s">
        <v>22</v>
      </c>
      <c r="E181" s="1">
        <v>9.2280000000000003E-8</v>
      </c>
      <c r="F181" s="1">
        <v>4.3009999999999999E-4</v>
      </c>
      <c r="G181" s="1">
        <v>2.3250000000000002E-6</v>
      </c>
      <c r="H181" s="1">
        <v>2.0979999999999999E-5</v>
      </c>
      <c r="I181">
        <v>13</v>
      </c>
      <c r="J181">
        <v>200</v>
      </c>
      <c r="K181" t="s">
        <v>3119</v>
      </c>
    </row>
    <row r="182" spans="1:11" x14ac:dyDescent="0.2">
      <c r="A182" t="s">
        <v>19</v>
      </c>
      <c r="B182" t="s">
        <v>457</v>
      </c>
      <c r="C182" t="s">
        <v>458</v>
      </c>
      <c r="D182" t="s">
        <v>22</v>
      </c>
      <c r="E182" s="1">
        <v>9.2280000000000003E-8</v>
      </c>
      <c r="F182" s="1">
        <v>4.3009999999999999E-4</v>
      </c>
      <c r="G182" s="1">
        <v>2.3250000000000002E-6</v>
      </c>
      <c r="H182" s="1">
        <v>2.0979999999999999E-5</v>
      </c>
      <c r="I182">
        <v>13</v>
      </c>
      <c r="J182">
        <v>200</v>
      </c>
      <c r="K182" t="s">
        <v>3120</v>
      </c>
    </row>
    <row r="183" spans="1:11" x14ac:dyDescent="0.2">
      <c r="A183" t="s">
        <v>19</v>
      </c>
      <c r="B183" t="s">
        <v>359</v>
      </c>
      <c r="C183" t="s">
        <v>360</v>
      </c>
      <c r="D183" t="s">
        <v>22</v>
      </c>
      <c r="E183" s="1">
        <v>9.2280000000000003E-8</v>
      </c>
      <c r="F183" s="1">
        <v>4.3009999999999999E-4</v>
      </c>
      <c r="G183" s="1">
        <v>2.3250000000000002E-6</v>
      </c>
      <c r="H183" s="1">
        <v>2.0979999999999999E-5</v>
      </c>
      <c r="I183">
        <v>13</v>
      </c>
      <c r="J183">
        <v>200</v>
      </c>
      <c r="K183" t="s">
        <v>3121</v>
      </c>
    </row>
    <row r="184" spans="1:11" x14ac:dyDescent="0.2">
      <c r="A184" t="s">
        <v>19</v>
      </c>
      <c r="B184" t="s">
        <v>1997</v>
      </c>
      <c r="C184" t="s">
        <v>1998</v>
      </c>
      <c r="D184" t="s">
        <v>22</v>
      </c>
      <c r="E184" s="1">
        <v>9.2280000000000003E-8</v>
      </c>
      <c r="F184" s="1">
        <v>4.3009999999999999E-4</v>
      </c>
      <c r="G184" s="1">
        <v>2.3250000000000002E-6</v>
      </c>
      <c r="H184" s="1">
        <v>2.0979999999999999E-5</v>
      </c>
      <c r="I184">
        <v>13</v>
      </c>
      <c r="J184">
        <v>200</v>
      </c>
      <c r="K184" t="s">
        <v>3122</v>
      </c>
    </row>
    <row r="185" spans="1:11" x14ac:dyDescent="0.2">
      <c r="A185" t="s">
        <v>19</v>
      </c>
      <c r="B185" t="s">
        <v>2545</v>
      </c>
      <c r="C185" t="s">
        <v>2546</v>
      </c>
      <c r="D185" t="s">
        <v>22</v>
      </c>
      <c r="E185" s="1">
        <v>9.2280000000000003E-8</v>
      </c>
      <c r="F185" s="1">
        <v>4.3009999999999999E-4</v>
      </c>
      <c r="G185" s="1">
        <v>2.3250000000000002E-6</v>
      </c>
      <c r="H185" s="1">
        <v>2.0979999999999999E-5</v>
      </c>
      <c r="I185">
        <v>13</v>
      </c>
      <c r="J185">
        <v>200</v>
      </c>
      <c r="K185" t="s">
        <v>3123</v>
      </c>
    </row>
    <row r="186" spans="1:11" x14ac:dyDescent="0.2">
      <c r="A186" t="s">
        <v>19</v>
      </c>
      <c r="B186" t="s">
        <v>2703</v>
      </c>
      <c r="C186" t="s">
        <v>2704</v>
      </c>
      <c r="D186" t="s">
        <v>22</v>
      </c>
      <c r="E186" s="1">
        <v>9.2280000000000003E-8</v>
      </c>
      <c r="F186" s="1">
        <v>4.3009999999999999E-4</v>
      </c>
      <c r="G186" s="1">
        <v>2.3250000000000002E-6</v>
      </c>
      <c r="H186" s="1">
        <v>2.0979999999999999E-5</v>
      </c>
      <c r="I186">
        <v>13</v>
      </c>
      <c r="J186">
        <v>200</v>
      </c>
      <c r="K186" t="s">
        <v>3124</v>
      </c>
    </row>
    <row r="187" spans="1:11" x14ac:dyDescent="0.2">
      <c r="A187" t="s">
        <v>19</v>
      </c>
      <c r="B187" t="s">
        <v>1565</v>
      </c>
      <c r="C187" t="s">
        <v>1566</v>
      </c>
      <c r="D187" t="s">
        <v>22</v>
      </c>
      <c r="E187" s="1">
        <v>9.2280000000000003E-8</v>
      </c>
      <c r="F187" s="1">
        <v>4.3009999999999999E-4</v>
      </c>
      <c r="G187" s="1">
        <v>2.3250000000000002E-6</v>
      </c>
      <c r="H187" s="1">
        <v>2.0979999999999999E-5</v>
      </c>
      <c r="I187">
        <v>13</v>
      </c>
      <c r="J187">
        <v>200</v>
      </c>
      <c r="K187" t="s">
        <v>3125</v>
      </c>
    </row>
    <row r="188" spans="1:11" x14ac:dyDescent="0.2">
      <c r="A188" t="s">
        <v>19</v>
      </c>
      <c r="B188" t="s">
        <v>43</v>
      </c>
      <c r="C188" t="s">
        <v>44</v>
      </c>
      <c r="D188" t="s">
        <v>22</v>
      </c>
      <c r="E188" s="1">
        <v>9.2280000000000003E-8</v>
      </c>
      <c r="F188" s="1">
        <v>4.3009999999999999E-4</v>
      </c>
      <c r="G188" s="1">
        <v>2.3250000000000002E-6</v>
      </c>
      <c r="H188" s="1">
        <v>2.0979999999999999E-5</v>
      </c>
      <c r="I188">
        <v>13</v>
      </c>
      <c r="J188">
        <v>200</v>
      </c>
      <c r="K188" t="s">
        <v>3126</v>
      </c>
    </row>
    <row r="189" spans="1:11" x14ac:dyDescent="0.2">
      <c r="A189" t="s">
        <v>19</v>
      </c>
      <c r="B189" t="s">
        <v>2447</v>
      </c>
      <c r="C189" t="s">
        <v>2448</v>
      </c>
      <c r="D189" t="s">
        <v>22</v>
      </c>
      <c r="E189" s="1">
        <v>9.2280000000000003E-8</v>
      </c>
      <c r="F189" s="1">
        <v>4.3009999999999999E-4</v>
      </c>
      <c r="G189" s="1">
        <v>2.3250000000000002E-6</v>
      </c>
      <c r="H189" s="1">
        <v>2.0979999999999999E-5</v>
      </c>
      <c r="I189">
        <v>13</v>
      </c>
      <c r="J189">
        <v>200</v>
      </c>
      <c r="K189" t="s">
        <v>3127</v>
      </c>
    </row>
    <row r="190" spans="1:11" x14ac:dyDescent="0.2">
      <c r="A190" t="s">
        <v>19</v>
      </c>
      <c r="B190" t="s">
        <v>1431</v>
      </c>
      <c r="C190" t="s">
        <v>1432</v>
      </c>
      <c r="D190" t="s">
        <v>22</v>
      </c>
      <c r="E190" s="1">
        <v>9.2280000000000003E-8</v>
      </c>
      <c r="F190" s="1">
        <v>4.3009999999999999E-4</v>
      </c>
      <c r="G190" s="1">
        <v>2.3250000000000002E-6</v>
      </c>
      <c r="H190" s="1">
        <v>2.0979999999999999E-5</v>
      </c>
      <c r="I190">
        <v>13</v>
      </c>
      <c r="J190">
        <v>200</v>
      </c>
      <c r="K190" t="s">
        <v>3128</v>
      </c>
    </row>
    <row r="191" spans="1:11" x14ac:dyDescent="0.2">
      <c r="A191" t="s">
        <v>19</v>
      </c>
      <c r="B191" t="s">
        <v>977</v>
      </c>
      <c r="C191" t="s">
        <v>978</v>
      </c>
      <c r="D191" t="s">
        <v>22</v>
      </c>
      <c r="E191" s="1">
        <v>9.2280000000000003E-8</v>
      </c>
      <c r="F191" s="1">
        <v>4.3009999999999999E-4</v>
      </c>
      <c r="G191" s="1">
        <v>2.3250000000000002E-6</v>
      </c>
      <c r="H191" s="1">
        <v>2.0979999999999999E-5</v>
      </c>
      <c r="I191">
        <v>13</v>
      </c>
      <c r="J191">
        <v>200</v>
      </c>
      <c r="K191" t="s">
        <v>3129</v>
      </c>
    </row>
    <row r="192" spans="1:11" x14ac:dyDescent="0.2">
      <c r="A192" t="s">
        <v>19</v>
      </c>
      <c r="B192" t="s">
        <v>1479</v>
      </c>
      <c r="C192" t="s">
        <v>1480</v>
      </c>
      <c r="D192" t="s">
        <v>22</v>
      </c>
      <c r="E192" s="1">
        <v>9.2280000000000003E-8</v>
      </c>
      <c r="F192" s="1">
        <v>4.3009999999999999E-4</v>
      </c>
      <c r="G192" s="1">
        <v>2.3250000000000002E-6</v>
      </c>
      <c r="H192" s="1">
        <v>2.0979999999999999E-5</v>
      </c>
      <c r="I192">
        <v>13</v>
      </c>
      <c r="J192">
        <v>200</v>
      </c>
      <c r="K192" t="s">
        <v>3130</v>
      </c>
    </row>
    <row r="193" spans="1:11" x14ac:dyDescent="0.2">
      <c r="A193" t="s">
        <v>19</v>
      </c>
      <c r="B193" t="s">
        <v>1212</v>
      </c>
      <c r="C193" t="s">
        <v>1213</v>
      </c>
      <c r="D193" t="s">
        <v>22</v>
      </c>
      <c r="E193" s="1">
        <v>9.2280000000000003E-8</v>
      </c>
      <c r="F193" s="1">
        <v>4.3009999999999999E-4</v>
      </c>
      <c r="G193" s="1">
        <v>2.3250000000000002E-6</v>
      </c>
      <c r="H193" s="1">
        <v>2.0979999999999999E-5</v>
      </c>
      <c r="I193">
        <v>13</v>
      </c>
      <c r="J193">
        <v>200</v>
      </c>
      <c r="K193" t="s">
        <v>3131</v>
      </c>
    </row>
    <row r="194" spans="1:11" x14ac:dyDescent="0.2">
      <c r="A194" t="s">
        <v>19</v>
      </c>
      <c r="B194" t="s">
        <v>1585</v>
      </c>
      <c r="C194" t="s">
        <v>1586</v>
      </c>
      <c r="D194" t="s">
        <v>22</v>
      </c>
      <c r="E194" s="1">
        <v>9.2280000000000003E-8</v>
      </c>
      <c r="F194" s="1">
        <v>4.3009999999999999E-4</v>
      </c>
      <c r="G194" s="1">
        <v>2.3250000000000002E-6</v>
      </c>
      <c r="H194" s="1">
        <v>2.0979999999999999E-5</v>
      </c>
      <c r="I194">
        <v>13</v>
      </c>
      <c r="J194">
        <v>200</v>
      </c>
      <c r="K194" t="s">
        <v>3132</v>
      </c>
    </row>
    <row r="195" spans="1:11" x14ac:dyDescent="0.2">
      <c r="A195" t="s">
        <v>19</v>
      </c>
      <c r="B195" t="s">
        <v>1587</v>
      </c>
      <c r="C195" t="s">
        <v>1588</v>
      </c>
      <c r="D195" t="s">
        <v>22</v>
      </c>
      <c r="E195" s="1">
        <v>9.2280000000000003E-8</v>
      </c>
      <c r="F195" s="1">
        <v>4.3009999999999999E-4</v>
      </c>
      <c r="G195" s="1">
        <v>2.3250000000000002E-6</v>
      </c>
      <c r="H195" s="1">
        <v>2.0979999999999999E-5</v>
      </c>
      <c r="I195">
        <v>13</v>
      </c>
      <c r="J195">
        <v>200</v>
      </c>
      <c r="K195" t="s">
        <v>3133</v>
      </c>
    </row>
    <row r="196" spans="1:11" x14ac:dyDescent="0.2">
      <c r="A196" t="s">
        <v>19</v>
      </c>
      <c r="B196" t="s">
        <v>3134</v>
      </c>
      <c r="C196" t="s">
        <v>3135</v>
      </c>
      <c r="D196" t="s">
        <v>22</v>
      </c>
      <c r="E196" s="1">
        <v>9.2280000000000003E-8</v>
      </c>
      <c r="F196" s="1">
        <v>4.3009999999999999E-4</v>
      </c>
      <c r="G196" s="1">
        <v>2.3250000000000002E-6</v>
      </c>
      <c r="H196" s="1">
        <v>2.0979999999999999E-5</v>
      </c>
      <c r="I196">
        <v>13</v>
      </c>
      <c r="J196">
        <v>200</v>
      </c>
      <c r="K196" t="s">
        <v>3136</v>
      </c>
    </row>
    <row r="197" spans="1:11" x14ac:dyDescent="0.2">
      <c r="A197" t="s">
        <v>19</v>
      </c>
      <c r="B197" t="s">
        <v>3137</v>
      </c>
      <c r="C197" t="s">
        <v>3138</v>
      </c>
      <c r="D197" t="s">
        <v>22</v>
      </c>
      <c r="E197" s="1">
        <v>9.2280000000000003E-8</v>
      </c>
      <c r="F197" s="1">
        <v>4.3009999999999999E-4</v>
      </c>
      <c r="G197" s="1">
        <v>2.3250000000000002E-6</v>
      </c>
      <c r="H197" s="1">
        <v>2.0979999999999999E-5</v>
      </c>
      <c r="I197">
        <v>13</v>
      </c>
      <c r="J197">
        <v>200</v>
      </c>
      <c r="K197" t="s">
        <v>3139</v>
      </c>
    </row>
    <row r="198" spans="1:11" x14ac:dyDescent="0.2">
      <c r="A198" t="s">
        <v>19</v>
      </c>
      <c r="B198" t="s">
        <v>1593</v>
      </c>
      <c r="C198" t="s">
        <v>1594</v>
      </c>
      <c r="D198" t="s">
        <v>22</v>
      </c>
      <c r="E198" s="1">
        <v>9.2280000000000003E-8</v>
      </c>
      <c r="F198" s="1">
        <v>4.3009999999999999E-4</v>
      </c>
      <c r="G198" s="1">
        <v>2.3250000000000002E-6</v>
      </c>
      <c r="H198" s="1">
        <v>2.0979999999999999E-5</v>
      </c>
      <c r="I198">
        <v>13</v>
      </c>
      <c r="J198">
        <v>200</v>
      </c>
      <c r="K198" t="s">
        <v>3140</v>
      </c>
    </row>
    <row r="199" spans="1:11" x14ac:dyDescent="0.2">
      <c r="A199" t="s">
        <v>19</v>
      </c>
      <c r="B199" t="s">
        <v>2746</v>
      </c>
      <c r="C199" t="s">
        <v>2747</v>
      </c>
      <c r="D199" t="s">
        <v>22</v>
      </c>
      <c r="E199" s="1">
        <v>1.6899999999999999E-7</v>
      </c>
      <c r="F199" s="1">
        <v>7.8770000000000001E-4</v>
      </c>
      <c r="G199" s="1">
        <v>4.2350000000000001E-6</v>
      </c>
      <c r="H199" s="1">
        <v>3.8220000000000003E-5</v>
      </c>
      <c r="I199">
        <v>11</v>
      </c>
      <c r="J199">
        <v>143</v>
      </c>
      <c r="K199" t="s">
        <v>3141</v>
      </c>
    </row>
    <row r="200" spans="1:11" x14ac:dyDescent="0.2">
      <c r="A200" t="s">
        <v>19</v>
      </c>
      <c r="B200" t="s">
        <v>2025</v>
      </c>
      <c r="C200" t="s">
        <v>2026</v>
      </c>
      <c r="D200" t="s">
        <v>22</v>
      </c>
      <c r="E200" s="1">
        <v>2.212E-7</v>
      </c>
      <c r="F200" s="1">
        <v>1.031E-3</v>
      </c>
      <c r="G200" s="1">
        <v>5.5140000000000001E-6</v>
      </c>
      <c r="H200" s="1">
        <v>4.9759999999999998E-5</v>
      </c>
      <c r="I200">
        <v>12</v>
      </c>
      <c r="J200">
        <v>180</v>
      </c>
      <c r="K200" t="s">
        <v>3142</v>
      </c>
    </row>
    <row r="201" spans="1:11" x14ac:dyDescent="0.2">
      <c r="A201" t="s">
        <v>19</v>
      </c>
      <c r="B201" t="s">
        <v>551</v>
      </c>
      <c r="C201" t="s">
        <v>552</v>
      </c>
      <c r="D201" t="s">
        <v>22</v>
      </c>
      <c r="E201" s="1">
        <v>2.8060000000000001E-7</v>
      </c>
      <c r="F201" s="1">
        <v>1.3079999999999999E-3</v>
      </c>
      <c r="G201" s="1">
        <v>6.9580000000000001E-6</v>
      </c>
      <c r="H201" s="1">
        <v>6.279E-5</v>
      </c>
      <c r="I201">
        <v>12</v>
      </c>
      <c r="J201">
        <v>184</v>
      </c>
      <c r="K201" t="s">
        <v>3143</v>
      </c>
    </row>
    <row r="202" spans="1:11" x14ac:dyDescent="0.2">
      <c r="A202" t="s">
        <v>19</v>
      </c>
      <c r="B202" t="s">
        <v>2097</v>
      </c>
      <c r="C202" t="s">
        <v>2098</v>
      </c>
      <c r="D202" t="s">
        <v>22</v>
      </c>
      <c r="E202" s="1">
        <v>3.819E-7</v>
      </c>
      <c r="F202" s="1">
        <v>1.7799999999999999E-3</v>
      </c>
      <c r="G202" s="1">
        <v>9.4180000000000003E-6</v>
      </c>
      <c r="H202" s="1">
        <v>8.4989999999999998E-5</v>
      </c>
      <c r="I202">
        <v>11</v>
      </c>
      <c r="J202">
        <v>155</v>
      </c>
      <c r="K202" t="s">
        <v>3144</v>
      </c>
    </row>
    <row r="203" spans="1:11" x14ac:dyDescent="0.2">
      <c r="A203" t="s">
        <v>19</v>
      </c>
      <c r="B203" t="s">
        <v>2603</v>
      </c>
      <c r="C203" t="s">
        <v>2604</v>
      </c>
      <c r="D203" t="s">
        <v>22</v>
      </c>
      <c r="E203" s="1">
        <v>4.6899999999999998E-7</v>
      </c>
      <c r="F203" s="1">
        <v>2.186E-3</v>
      </c>
      <c r="G203" s="1">
        <v>1.151E-5</v>
      </c>
      <c r="H203" s="1">
        <v>1.038E-4</v>
      </c>
      <c r="I203">
        <v>12</v>
      </c>
      <c r="J203">
        <v>193</v>
      </c>
      <c r="K203" t="s">
        <v>3145</v>
      </c>
    </row>
    <row r="204" spans="1:11" x14ac:dyDescent="0.2">
      <c r="A204" t="s">
        <v>19</v>
      </c>
      <c r="B204" t="s">
        <v>1052</v>
      </c>
      <c r="C204" t="s">
        <v>1053</v>
      </c>
      <c r="D204" t="s">
        <v>22</v>
      </c>
      <c r="E204" s="1">
        <v>5.9429999999999997E-7</v>
      </c>
      <c r="F204" s="1">
        <v>2.7699999999999999E-3</v>
      </c>
      <c r="G204" s="1">
        <v>1.36E-5</v>
      </c>
      <c r="H204" s="1">
        <v>1.228E-4</v>
      </c>
      <c r="I204">
        <v>11</v>
      </c>
      <c r="J204">
        <v>162</v>
      </c>
      <c r="K204" t="s">
        <v>3146</v>
      </c>
    </row>
    <row r="205" spans="1:11" x14ac:dyDescent="0.2">
      <c r="A205" t="s">
        <v>19</v>
      </c>
      <c r="B205" t="s">
        <v>3147</v>
      </c>
      <c r="C205" t="s">
        <v>3148</v>
      </c>
      <c r="D205" t="s">
        <v>22</v>
      </c>
      <c r="E205" s="1">
        <v>6.5030000000000005E-7</v>
      </c>
      <c r="F205" s="1">
        <v>3.0309999999999998E-3</v>
      </c>
      <c r="G205" s="1">
        <v>1.36E-5</v>
      </c>
      <c r="H205" s="1">
        <v>1.228E-4</v>
      </c>
      <c r="I205">
        <v>12</v>
      </c>
      <c r="J205">
        <v>199</v>
      </c>
      <c r="K205" t="s">
        <v>3149</v>
      </c>
    </row>
    <row r="206" spans="1:11" x14ac:dyDescent="0.2">
      <c r="A206" t="s">
        <v>19</v>
      </c>
      <c r="B206" t="s">
        <v>2388</v>
      </c>
      <c r="C206" t="s">
        <v>2389</v>
      </c>
      <c r="D206" t="s">
        <v>22</v>
      </c>
      <c r="E206" s="1">
        <v>6.5030000000000005E-7</v>
      </c>
      <c r="F206" s="1">
        <v>3.0309999999999998E-3</v>
      </c>
      <c r="G206" s="1">
        <v>1.36E-5</v>
      </c>
      <c r="H206" s="1">
        <v>1.228E-4</v>
      </c>
      <c r="I206">
        <v>12</v>
      </c>
      <c r="J206">
        <v>199</v>
      </c>
      <c r="K206" t="s">
        <v>3150</v>
      </c>
    </row>
    <row r="207" spans="1:11" x14ac:dyDescent="0.2">
      <c r="A207" t="s">
        <v>19</v>
      </c>
      <c r="B207" t="s">
        <v>442</v>
      </c>
      <c r="C207" t="s">
        <v>443</v>
      </c>
      <c r="D207" t="s">
        <v>22</v>
      </c>
      <c r="E207" s="1">
        <v>6.5030000000000005E-7</v>
      </c>
      <c r="F207" s="1">
        <v>3.0309999999999998E-3</v>
      </c>
      <c r="G207" s="1">
        <v>1.36E-5</v>
      </c>
      <c r="H207" s="1">
        <v>1.228E-4</v>
      </c>
      <c r="I207">
        <v>12</v>
      </c>
      <c r="J207">
        <v>199</v>
      </c>
      <c r="K207" t="s">
        <v>3151</v>
      </c>
    </row>
    <row r="208" spans="1:11" x14ac:dyDescent="0.2">
      <c r="A208" t="s">
        <v>19</v>
      </c>
      <c r="B208" t="s">
        <v>105</v>
      </c>
      <c r="C208" t="s">
        <v>106</v>
      </c>
      <c r="D208" t="s">
        <v>22</v>
      </c>
      <c r="E208" s="1">
        <v>6.5030000000000005E-7</v>
      </c>
      <c r="F208" s="1">
        <v>3.0309999999999998E-3</v>
      </c>
      <c r="G208" s="1">
        <v>1.36E-5</v>
      </c>
      <c r="H208" s="1">
        <v>1.228E-4</v>
      </c>
      <c r="I208">
        <v>12</v>
      </c>
      <c r="J208">
        <v>199</v>
      </c>
      <c r="K208" t="s">
        <v>3152</v>
      </c>
    </row>
    <row r="209" spans="1:11" x14ac:dyDescent="0.2">
      <c r="A209" t="s">
        <v>19</v>
      </c>
      <c r="B209" t="s">
        <v>3153</v>
      </c>
      <c r="C209" t="s">
        <v>3154</v>
      </c>
      <c r="D209" t="s">
        <v>22</v>
      </c>
      <c r="E209" s="1">
        <v>6.8589999999999997E-7</v>
      </c>
      <c r="F209" s="1">
        <v>3.1970000000000002E-3</v>
      </c>
      <c r="G209" s="1">
        <v>1.36E-5</v>
      </c>
      <c r="H209" s="1">
        <v>1.228E-4</v>
      </c>
      <c r="I209">
        <v>12</v>
      </c>
      <c r="J209">
        <v>200</v>
      </c>
      <c r="K209" t="s">
        <v>3155</v>
      </c>
    </row>
    <row r="210" spans="1:11" x14ac:dyDescent="0.2">
      <c r="A210" t="s">
        <v>19</v>
      </c>
      <c r="B210" t="s">
        <v>3156</v>
      </c>
      <c r="C210" t="s">
        <v>3157</v>
      </c>
      <c r="D210" t="s">
        <v>22</v>
      </c>
      <c r="E210" s="1">
        <v>6.8589999999999997E-7</v>
      </c>
      <c r="F210" s="1">
        <v>3.1970000000000002E-3</v>
      </c>
      <c r="G210" s="1">
        <v>1.36E-5</v>
      </c>
      <c r="H210" s="1">
        <v>1.228E-4</v>
      </c>
      <c r="I210">
        <v>12</v>
      </c>
      <c r="J210">
        <v>200</v>
      </c>
      <c r="K210" t="s">
        <v>3158</v>
      </c>
    </row>
    <row r="211" spans="1:11" x14ac:dyDescent="0.2">
      <c r="A211" t="s">
        <v>19</v>
      </c>
      <c r="B211" t="s">
        <v>1509</v>
      </c>
      <c r="C211" t="s">
        <v>1510</v>
      </c>
      <c r="D211" t="s">
        <v>22</v>
      </c>
      <c r="E211" s="1">
        <v>6.8589999999999997E-7</v>
      </c>
      <c r="F211" s="1">
        <v>3.1970000000000002E-3</v>
      </c>
      <c r="G211" s="1">
        <v>1.36E-5</v>
      </c>
      <c r="H211" s="1">
        <v>1.228E-4</v>
      </c>
      <c r="I211">
        <v>12</v>
      </c>
      <c r="J211">
        <v>200</v>
      </c>
      <c r="K211" t="s">
        <v>3159</v>
      </c>
    </row>
    <row r="212" spans="1:11" x14ac:dyDescent="0.2">
      <c r="A212" t="s">
        <v>19</v>
      </c>
      <c r="B212" t="s">
        <v>2647</v>
      </c>
      <c r="C212" t="s">
        <v>2648</v>
      </c>
      <c r="D212" t="s">
        <v>22</v>
      </c>
      <c r="E212" s="1">
        <v>6.8589999999999997E-7</v>
      </c>
      <c r="F212" s="1">
        <v>3.1970000000000002E-3</v>
      </c>
      <c r="G212" s="1">
        <v>1.36E-5</v>
      </c>
      <c r="H212" s="1">
        <v>1.228E-4</v>
      </c>
      <c r="I212">
        <v>12</v>
      </c>
      <c r="J212">
        <v>200</v>
      </c>
      <c r="K212" t="s">
        <v>3160</v>
      </c>
    </row>
    <row r="213" spans="1:11" x14ac:dyDescent="0.2">
      <c r="A213" t="s">
        <v>19</v>
      </c>
      <c r="B213" t="s">
        <v>3161</v>
      </c>
      <c r="C213" t="s">
        <v>3162</v>
      </c>
      <c r="D213" t="s">
        <v>22</v>
      </c>
      <c r="E213" s="1">
        <v>6.8589999999999997E-7</v>
      </c>
      <c r="F213" s="1">
        <v>3.1970000000000002E-3</v>
      </c>
      <c r="G213" s="1">
        <v>1.36E-5</v>
      </c>
      <c r="H213" s="1">
        <v>1.228E-4</v>
      </c>
      <c r="I213">
        <v>12</v>
      </c>
      <c r="J213">
        <v>200</v>
      </c>
      <c r="K213" t="s">
        <v>3163</v>
      </c>
    </row>
    <row r="214" spans="1:11" x14ac:dyDescent="0.2">
      <c r="A214" t="s">
        <v>19</v>
      </c>
      <c r="B214" t="s">
        <v>593</v>
      </c>
      <c r="C214" t="s">
        <v>594</v>
      </c>
      <c r="D214" t="s">
        <v>22</v>
      </c>
      <c r="E214" s="1">
        <v>6.8589999999999997E-7</v>
      </c>
      <c r="F214" s="1">
        <v>3.1970000000000002E-3</v>
      </c>
      <c r="G214" s="1">
        <v>1.36E-5</v>
      </c>
      <c r="H214" s="1">
        <v>1.228E-4</v>
      </c>
      <c r="I214">
        <v>12</v>
      </c>
      <c r="J214">
        <v>200</v>
      </c>
      <c r="K214" t="s">
        <v>3164</v>
      </c>
    </row>
    <row r="215" spans="1:11" x14ac:dyDescent="0.2">
      <c r="A215" t="s">
        <v>19</v>
      </c>
      <c r="B215" t="s">
        <v>1443</v>
      </c>
      <c r="C215" t="s">
        <v>1444</v>
      </c>
      <c r="D215" t="s">
        <v>22</v>
      </c>
      <c r="E215" s="1">
        <v>6.8589999999999997E-7</v>
      </c>
      <c r="F215" s="1">
        <v>3.1970000000000002E-3</v>
      </c>
      <c r="G215" s="1">
        <v>1.36E-5</v>
      </c>
      <c r="H215" s="1">
        <v>1.228E-4</v>
      </c>
      <c r="I215">
        <v>12</v>
      </c>
      <c r="J215">
        <v>200</v>
      </c>
      <c r="K215" t="s">
        <v>3165</v>
      </c>
    </row>
    <row r="216" spans="1:11" x14ac:dyDescent="0.2">
      <c r="A216" t="s">
        <v>19</v>
      </c>
      <c r="B216" t="s">
        <v>2423</v>
      </c>
      <c r="C216" t="s">
        <v>2424</v>
      </c>
      <c r="D216" t="s">
        <v>22</v>
      </c>
      <c r="E216" s="1">
        <v>6.8589999999999997E-7</v>
      </c>
      <c r="F216" s="1">
        <v>3.1970000000000002E-3</v>
      </c>
      <c r="G216" s="1">
        <v>1.36E-5</v>
      </c>
      <c r="H216" s="1">
        <v>1.228E-4</v>
      </c>
      <c r="I216">
        <v>12</v>
      </c>
      <c r="J216">
        <v>200</v>
      </c>
      <c r="K216" t="s">
        <v>3166</v>
      </c>
    </row>
    <row r="217" spans="1:11" x14ac:dyDescent="0.2">
      <c r="A217" t="s">
        <v>19</v>
      </c>
      <c r="B217" t="s">
        <v>2663</v>
      </c>
      <c r="C217" t="s">
        <v>2664</v>
      </c>
      <c r="D217" t="s">
        <v>22</v>
      </c>
      <c r="E217" s="1">
        <v>6.8589999999999997E-7</v>
      </c>
      <c r="F217" s="1">
        <v>3.1970000000000002E-3</v>
      </c>
      <c r="G217" s="1">
        <v>1.36E-5</v>
      </c>
      <c r="H217" s="1">
        <v>1.228E-4</v>
      </c>
      <c r="I217">
        <v>12</v>
      </c>
      <c r="J217">
        <v>200</v>
      </c>
      <c r="K217" t="s">
        <v>3167</v>
      </c>
    </row>
    <row r="218" spans="1:11" x14ac:dyDescent="0.2">
      <c r="A218" t="s">
        <v>19</v>
      </c>
      <c r="B218" t="s">
        <v>3168</v>
      </c>
      <c r="C218" t="s">
        <v>3169</v>
      </c>
      <c r="D218" t="s">
        <v>22</v>
      </c>
      <c r="E218" s="1">
        <v>6.8589999999999997E-7</v>
      </c>
      <c r="F218" s="1">
        <v>3.1970000000000002E-3</v>
      </c>
      <c r="G218" s="1">
        <v>1.36E-5</v>
      </c>
      <c r="H218" s="1">
        <v>1.228E-4</v>
      </c>
      <c r="I218">
        <v>12</v>
      </c>
      <c r="J218">
        <v>200</v>
      </c>
      <c r="K218" t="s">
        <v>3170</v>
      </c>
    </row>
    <row r="219" spans="1:11" x14ac:dyDescent="0.2">
      <c r="A219" t="s">
        <v>19</v>
      </c>
      <c r="B219" t="s">
        <v>3171</v>
      </c>
      <c r="C219" t="s">
        <v>3172</v>
      </c>
      <c r="D219" t="s">
        <v>22</v>
      </c>
      <c r="E219" s="1">
        <v>6.8589999999999997E-7</v>
      </c>
      <c r="F219" s="1">
        <v>3.1970000000000002E-3</v>
      </c>
      <c r="G219" s="1">
        <v>1.36E-5</v>
      </c>
      <c r="H219" s="1">
        <v>1.228E-4</v>
      </c>
      <c r="I219">
        <v>12</v>
      </c>
      <c r="J219">
        <v>200</v>
      </c>
      <c r="K219" t="s">
        <v>3173</v>
      </c>
    </row>
    <row r="220" spans="1:11" x14ac:dyDescent="0.2">
      <c r="A220" t="s">
        <v>19</v>
      </c>
      <c r="B220" t="s">
        <v>3174</v>
      </c>
      <c r="C220" t="s">
        <v>3175</v>
      </c>
      <c r="D220" t="s">
        <v>22</v>
      </c>
      <c r="E220" s="1">
        <v>6.8589999999999997E-7</v>
      </c>
      <c r="F220" s="1">
        <v>3.1970000000000002E-3</v>
      </c>
      <c r="G220" s="1">
        <v>1.36E-5</v>
      </c>
      <c r="H220" s="1">
        <v>1.228E-4</v>
      </c>
      <c r="I220">
        <v>12</v>
      </c>
      <c r="J220">
        <v>200</v>
      </c>
      <c r="K220" t="s">
        <v>3176</v>
      </c>
    </row>
    <row r="221" spans="1:11" x14ac:dyDescent="0.2">
      <c r="A221" t="s">
        <v>19</v>
      </c>
      <c r="B221" t="s">
        <v>2142</v>
      </c>
      <c r="C221" t="s">
        <v>2143</v>
      </c>
      <c r="D221" t="s">
        <v>22</v>
      </c>
      <c r="E221" s="1">
        <v>6.8589999999999997E-7</v>
      </c>
      <c r="F221" s="1">
        <v>3.1970000000000002E-3</v>
      </c>
      <c r="G221" s="1">
        <v>1.36E-5</v>
      </c>
      <c r="H221" s="1">
        <v>1.228E-4</v>
      </c>
      <c r="I221">
        <v>12</v>
      </c>
      <c r="J221">
        <v>200</v>
      </c>
      <c r="K221" t="s">
        <v>3177</v>
      </c>
    </row>
    <row r="222" spans="1:11" x14ac:dyDescent="0.2">
      <c r="A222" t="s">
        <v>19</v>
      </c>
      <c r="B222" t="s">
        <v>2276</v>
      </c>
      <c r="C222" t="s">
        <v>2277</v>
      </c>
      <c r="D222" t="s">
        <v>22</v>
      </c>
      <c r="E222" s="1">
        <v>6.8589999999999997E-7</v>
      </c>
      <c r="F222" s="1">
        <v>3.1970000000000002E-3</v>
      </c>
      <c r="G222" s="1">
        <v>1.36E-5</v>
      </c>
      <c r="H222" s="1">
        <v>1.228E-4</v>
      </c>
      <c r="I222">
        <v>12</v>
      </c>
      <c r="J222">
        <v>200</v>
      </c>
      <c r="K222" t="s">
        <v>3178</v>
      </c>
    </row>
    <row r="223" spans="1:11" x14ac:dyDescent="0.2">
      <c r="A223" t="s">
        <v>19</v>
      </c>
      <c r="B223" t="s">
        <v>1084</v>
      </c>
      <c r="C223" t="s">
        <v>1085</v>
      </c>
      <c r="D223" t="s">
        <v>22</v>
      </c>
      <c r="E223" s="1">
        <v>6.8589999999999997E-7</v>
      </c>
      <c r="F223" s="1">
        <v>3.1970000000000002E-3</v>
      </c>
      <c r="G223" s="1">
        <v>1.36E-5</v>
      </c>
      <c r="H223" s="1">
        <v>1.228E-4</v>
      </c>
      <c r="I223">
        <v>12</v>
      </c>
      <c r="J223">
        <v>200</v>
      </c>
      <c r="K223" t="s">
        <v>3179</v>
      </c>
    </row>
    <row r="224" spans="1:11" x14ac:dyDescent="0.2">
      <c r="A224" t="s">
        <v>19</v>
      </c>
      <c r="B224" t="s">
        <v>2539</v>
      </c>
      <c r="C224" t="s">
        <v>2540</v>
      </c>
      <c r="D224" t="s">
        <v>22</v>
      </c>
      <c r="E224" s="1">
        <v>6.8589999999999997E-7</v>
      </c>
      <c r="F224" s="1">
        <v>3.1970000000000002E-3</v>
      </c>
      <c r="G224" s="1">
        <v>1.36E-5</v>
      </c>
      <c r="H224" s="1">
        <v>1.228E-4</v>
      </c>
      <c r="I224">
        <v>12</v>
      </c>
      <c r="J224">
        <v>200</v>
      </c>
      <c r="K224" t="s">
        <v>3180</v>
      </c>
    </row>
    <row r="225" spans="1:11" x14ac:dyDescent="0.2">
      <c r="A225" t="s">
        <v>19</v>
      </c>
      <c r="B225" t="s">
        <v>1547</v>
      </c>
      <c r="C225" t="s">
        <v>1548</v>
      </c>
      <c r="D225" t="s">
        <v>22</v>
      </c>
      <c r="E225" s="1">
        <v>6.8589999999999997E-7</v>
      </c>
      <c r="F225" s="1">
        <v>3.1970000000000002E-3</v>
      </c>
      <c r="G225" s="1">
        <v>1.36E-5</v>
      </c>
      <c r="H225" s="1">
        <v>1.228E-4</v>
      </c>
      <c r="I225">
        <v>12</v>
      </c>
      <c r="J225">
        <v>200</v>
      </c>
      <c r="K225" t="s">
        <v>3181</v>
      </c>
    </row>
    <row r="226" spans="1:11" x14ac:dyDescent="0.2">
      <c r="A226" t="s">
        <v>19</v>
      </c>
      <c r="B226" t="s">
        <v>1475</v>
      </c>
      <c r="C226" t="s">
        <v>1476</v>
      </c>
      <c r="D226" t="s">
        <v>22</v>
      </c>
      <c r="E226" s="1">
        <v>6.8589999999999997E-7</v>
      </c>
      <c r="F226" s="1">
        <v>3.1970000000000002E-3</v>
      </c>
      <c r="G226" s="1">
        <v>1.36E-5</v>
      </c>
      <c r="H226" s="1">
        <v>1.228E-4</v>
      </c>
      <c r="I226">
        <v>12</v>
      </c>
      <c r="J226">
        <v>200</v>
      </c>
      <c r="K226" t="s">
        <v>3182</v>
      </c>
    </row>
    <row r="227" spans="1:11" x14ac:dyDescent="0.2">
      <c r="A227" t="s">
        <v>19</v>
      </c>
      <c r="B227" t="s">
        <v>228</v>
      </c>
      <c r="C227" t="s">
        <v>229</v>
      </c>
      <c r="D227" t="s">
        <v>22</v>
      </c>
      <c r="E227" s="1">
        <v>6.8589999999999997E-7</v>
      </c>
      <c r="F227" s="1">
        <v>3.1970000000000002E-3</v>
      </c>
      <c r="G227" s="1">
        <v>1.36E-5</v>
      </c>
      <c r="H227" s="1">
        <v>1.228E-4</v>
      </c>
      <c r="I227">
        <v>12</v>
      </c>
      <c r="J227">
        <v>200</v>
      </c>
      <c r="K227" t="s">
        <v>3183</v>
      </c>
    </row>
    <row r="228" spans="1:11" x14ac:dyDescent="0.2">
      <c r="A228" t="s">
        <v>19</v>
      </c>
      <c r="B228" t="s">
        <v>705</v>
      </c>
      <c r="C228" t="s">
        <v>706</v>
      </c>
      <c r="D228" t="s">
        <v>22</v>
      </c>
      <c r="E228" s="1">
        <v>6.8589999999999997E-7</v>
      </c>
      <c r="F228" s="1">
        <v>3.1970000000000002E-3</v>
      </c>
      <c r="G228" s="1">
        <v>1.36E-5</v>
      </c>
      <c r="H228" s="1">
        <v>1.228E-4</v>
      </c>
      <c r="I228">
        <v>12</v>
      </c>
      <c r="J228">
        <v>200</v>
      </c>
      <c r="K228" t="s">
        <v>3184</v>
      </c>
    </row>
    <row r="229" spans="1:11" x14ac:dyDescent="0.2">
      <c r="A229" t="s">
        <v>19</v>
      </c>
      <c r="B229" t="s">
        <v>2439</v>
      </c>
      <c r="C229" t="s">
        <v>2440</v>
      </c>
      <c r="D229" t="s">
        <v>22</v>
      </c>
      <c r="E229" s="1">
        <v>6.8589999999999997E-7</v>
      </c>
      <c r="F229" s="1">
        <v>3.1970000000000002E-3</v>
      </c>
      <c r="G229" s="1">
        <v>1.36E-5</v>
      </c>
      <c r="H229" s="1">
        <v>1.228E-4</v>
      </c>
      <c r="I229">
        <v>12</v>
      </c>
      <c r="J229">
        <v>200</v>
      </c>
      <c r="K229" t="s">
        <v>3185</v>
      </c>
    </row>
    <row r="230" spans="1:11" x14ac:dyDescent="0.2">
      <c r="A230" t="s">
        <v>19</v>
      </c>
      <c r="B230" t="s">
        <v>3186</v>
      </c>
      <c r="C230" t="s">
        <v>3187</v>
      </c>
      <c r="D230" t="s">
        <v>22</v>
      </c>
      <c r="E230" s="1">
        <v>6.8589999999999997E-7</v>
      </c>
      <c r="F230" s="1">
        <v>3.1970000000000002E-3</v>
      </c>
      <c r="G230" s="1">
        <v>1.36E-5</v>
      </c>
      <c r="H230" s="1">
        <v>1.228E-4</v>
      </c>
      <c r="I230">
        <v>12</v>
      </c>
      <c r="J230">
        <v>200</v>
      </c>
      <c r="K230" t="s">
        <v>3188</v>
      </c>
    </row>
    <row r="231" spans="1:11" x14ac:dyDescent="0.2">
      <c r="A231" t="s">
        <v>19</v>
      </c>
      <c r="B231" t="s">
        <v>3189</v>
      </c>
      <c r="C231" t="s">
        <v>3190</v>
      </c>
      <c r="D231" t="s">
        <v>22</v>
      </c>
      <c r="E231" s="1">
        <v>6.8589999999999997E-7</v>
      </c>
      <c r="F231" s="1">
        <v>3.1970000000000002E-3</v>
      </c>
      <c r="G231" s="1">
        <v>1.36E-5</v>
      </c>
      <c r="H231" s="1">
        <v>1.228E-4</v>
      </c>
      <c r="I231">
        <v>12</v>
      </c>
      <c r="J231">
        <v>200</v>
      </c>
      <c r="K231" t="s">
        <v>3191</v>
      </c>
    </row>
    <row r="232" spans="1:11" x14ac:dyDescent="0.2">
      <c r="A232" t="s">
        <v>19</v>
      </c>
      <c r="B232" t="s">
        <v>1960</v>
      </c>
      <c r="C232" t="s">
        <v>1961</v>
      </c>
      <c r="D232" t="s">
        <v>22</v>
      </c>
      <c r="E232" s="1">
        <v>6.8589999999999997E-7</v>
      </c>
      <c r="F232" s="1">
        <v>3.1970000000000002E-3</v>
      </c>
      <c r="G232" s="1">
        <v>1.36E-5</v>
      </c>
      <c r="H232" s="1">
        <v>1.228E-4</v>
      </c>
      <c r="I232">
        <v>12</v>
      </c>
      <c r="J232">
        <v>200</v>
      </c>
      <c r="K232" t="s">
        <v>3192</v>
      </c>
    </row>
    <row r="233" spans="1:11" x14ac:dyDescent="0.2">
      <c r="A233" t="s">
        <v>19</v>
      </c>
      <c r="B233" t="s">
        <v>204</v>
      </c>
      <c r="C233" t="s">
        <v>205</v>
      </c>
      <c r="D233" t="s">
        <v>22</v>
      </c>
      <c r="E233" s="1">
        <v>6.8589999999999997E-7</v>
      </c>
      <c r="F233" s="1">
        <v>3.1970000000000002E-3</v>
      </c>
      <c r="G233" s="1">
        <v>1.36E-5</v>
      </c>
      <c r="H233" s="1">
        <v>1.228E-4</v>
      </c>
      <c r="I233">
        <v>12</v>
      </c>
      <c r="J233">
        <v>200</v>
      </c>
      <c r="K233" t="s">
        <v>3193</v>
      </c>
    </row>
    <row r="234" spans="1:11" x14ac:dyDescent="0.2">
      <c r="A234" t="s">
        <v>19</v>
      </c>
      <c r="B234" t="s">
        <v>3194</v>
      </c>
      <c r="C234" t="s">
        <v>3195</v>
      </c>
      <c r="D234" t="s">
        <v>22</v>
      </c>
      <c r="E234" s="1">
        <v>6.8589999999999997E-7</v>
      </c>
      <c r="F234" s="1">
        <v>3.1970000000000002E-3</v>
      </c>
      <c r="G234" s="1">
        <v>1.36E-5</v>
      </c>
      <c r="H234" s="1">
        <v>1.228E-4</v>
      </c>
      <c r="I234">
        <v>12</v>
      </c>
      <c r="J234">
        <v>200</v>
      </c>
      <c r="K234" t="s">
        <v>3196</v>
      </c>
    </row>
    <row r="235" spans="1:11" x14ac:dyDescent="0.2">
      <c r="A235" t="s">
        <v>19</v>
      </c>
      <c r="B235" t="s">
        <v>3197</v>
      </c>
      <c r="C235" t="s">
        <v>3198</v>
      </c>
      <c r="D235" t="s">
        <v>22</v>
      </c>
      <c r="E235" s="1">
        <v>6.8589999999999997E-7</v>
      </c>
      <c r="F235" s="1">
        <v>3.1970000000000002E-3</v>
      </c>
      <c r="G235" s="1">
        <v>1.36E-5</v>
      </c>
      <c r="H235" s="1">
        <v>1.228E-4</v>
      </c>
      <c r="I235">
        <v>12</v>
      </c>
      <c r="J235">
        <v>200</v>
      </c>
      <c r="K235" t="s">
        <v>3199</v>
      </c>
    </row>
    <row r="236" spans="1:11" x14ac:dyDescent="0.2">
      <c r="A236" t="s">
        <v>19</v>
      </c>
      <c r="B236" t="s">
        <v>1477</v>
      </c>
      <c r="C236" t="s">
        <v>1478</v>
      </c>
      <c r="D236" t="s">
        <v>22</v>
      </c>
      <c r="E236" s="1">
        <v>6.8589999999999997E-7</v>
      </c>
      <c r="F236" s="1">
        <v>3.1970000000000002E-3</v>
      </c>
      <c r="G236" s="1">
        <v>1.36E-5</v>
      </c>
      <c r="H236" s="1">
        <v>1.228E-4</v>
      </c>
      <c r="I236">
        <v>12</v>
      </c>
      <c r="J236">
        <v>200</v>
      </c>
      <c r="K236" t="s">
        <v>3200</v>
      </c>
    </row>
    <row r="237" spans="1:11" x14ac:dyDescent="0.2">
      <c r="A237" t="s">
        <v>19</v>
      </c>
      <c r="B237" t="s">
        <v>2457</v>
      </c>
      <c r="C237" t="s">
        <v>2458</v>
      </c>
      <c r="D237" t="s">
        <v>22</v>
      </c>
      <c r="E237" s="1">
        <v>6.8589999999999997E-7</v>
      </c>
      <c r="F237" s="1">
        <v>3.1970000000000002E-3</v>
      </c>
      <c r="G237" s="1">
        <v>1.36E-5</v>
      </c>
      <c r="H237" s="1">
        <v>1.228E-4</v>
      </c>
      <c r="I237">
        <v>12</v>
      </c>
      <c r="J237">
        <v>200</v>
      </c>
      <c r="K237" t="s">
        <v>3201</v>
      </c>
    </row>
    <row r="238" spans="1:11" x14ac:dyDescent="0.2">
      <c r="A238" t="s">
        <v>19</v>
      </c>
      <c r="B238" t="s">
        <v>190</v>
      </c>
      <c r="C238" t="s">
        <v>191</v>
      </c>
      <c r="D238" t="s">
        <v>22</v>
      </c>
      <c r="E238" s="1">
        <v>6.8589999999999997E-7</v>
      </c>
      <c r="F238" s="1">
        <v>3.1970000000000002E-3</v>
      </c>
      <c r="G238" s="1">
        <v>1.36E-5</v>
      </c>
      <c r="H238" s="1">
        <v>1.228E-4</v>
      </c>
      <c r="I238">
        <v>12</v>
      </c>
      <c r="J238">
        <v>200</v>
      </c>
      <c r="K238" t="s">
        <v>3202</v>
      </c>
    </row>
    <row r="239" spans="1:11" x14ac:dyDescent="0.2">
      <c r="A239" t="s">
        <v>19</v>
      </c>
      <c r="B239" t="s">
        <v>1581</v>
      </c>
      <c r="C239" t="s">
        <v>1582</v>
      </c>
      <c r="D239" t="s">
        <v>22</v>
      </c>
      <c r="E239" s="1">
        <v>6.8589999999999997E-7</v>
      </c>
      <c r="F239" s="1">
        <v>3.1970000000000002E-3</v>
      </c>
      <c r="G239" s="1">
        <v>1.36E-5</v>
      </c>
      <c r="H239" s="1">
        <v>1.228E-4</v>
      </c>
      <c r="I239">
        <v>12</v>
      </c>
      <c r="J239">
        <v>200</v>
      </c>
      <c r="K239" t="s">
        <v>3203</v>
      </c>
    </row>
    <row r="240" spans="1:11" x14ac:dyDescent="0.2">
      <c r="A240" t="s">
        <v>19</v>
      </c>
      <c r="B240" t="s">
        <v>3204</v>
      </c>
      <c r="C240" t="s">
        <v>3205</v>
      </c>
      <c r="D240" t="s">
        <v>22</v>
      </c>
      <c r="E240" s="1">
        <v>6.8589999999999997E-7</v>
      </c>
      <c r="F240" s="1">
        <v>3.1970000000000002E-3</v>
      </c>
      <c r="G240" s="1">
        <v>1.36E-5</v>
      </c>
      <c r="H240" s="1">
        <v>1.228E-4</v>
      </c>
      <c r="I240">
        <v>12</v>
      </c>
      <c r="J240">
        <v>200</v>
      </c>
      <c r="K240" t="s">
        <v>3206</v>
      </c>
    </row>
    <row r="241" spans="1:11" x14ac:dyDescent="0.2">
      <c r="A241" t="s">
        <v>19</v>
      </c>
      <c r="B241" t="s">
        <v>1485</v>
      </c>
      <c r="C241" t="s">
        <v>1486</v>
      </c>
      <c r="D241" t="s">
        <v>22</v>
      </c>
      <c r="E241" s="1">
        <v>6.8589999999999997E-7</v>
      </c>
      <c r="F241" s="1">
        <v>3.1970000000000002E-3</v>
      </c>
      <c r="G241" s="1">
        <v>1.36E-5</v>
      </c>
      <c r="H241" s="1">
        <v>1.228E-4</v>
      </c>
      <c r="I241">
        <v>12</v>
      </c>
      <c r="J241">
        <v>200</v>
      </c>
      <c r="K241" t="s">
        <v>3207</v>
      </c>
    </row>
    <row r="242" spans="1:11" x14ac:dyDescent="0.2">
      <c r="A242" t="s">
        <v>19</v>
      </c>
      <c r="B242" t="s">
        <v>2469</v>
      </c>
      <c r="C242" t="s">
        <v>2470</v>
      </c>
      <c r="D242" t="s">
        <v>22</v>
      </c>
      <c r="E242" s="1">
        <v>6.8589999999999997E-7</v>
      </c>
      <c r="F242" s="1">
        <v>3.1970000000000002E-3</v>
      </c>
      <c r="G242" s="1">
        <v>1.36E-5</v>
      </c>
      <c r="H242" s="1">
        <v>1.228E-4</v>
      </c>
      <c r="I242">
        <v>12</v>
      </c>
      <c r="J242">
        <v>200</v>
      </c>
      <c r="K242" t="s">
        <v>3208</v>
      </c>
    </row>
    <row r="243" spans="1:11" x14ac:dyDescent="0.2">
      <c r="A243" t="s">
        <v>19</v>
      </c>
      <c r="B243" t="s">
        <v>3209</v>
      </c>
      <c r="C243" t="s">
        <v>3210</v>
      </c>
      <c r="D243" t="s">
        <v>22</v>
      </c>
      <c r="E243" s="1">
        <v>6.8589999999999997E-7</v>
      </c>
      <c r="F243" s="1">
        <v>3.1970000000000002E-3</v>
      </c>
      <c r="G243" s="1">
        <v>1.36E-5</v>
      </c>
      <c r="H243" s="1">
        <v>1.228E-4</v>
      </c>
      <c r="I243">
        <v>12</v>
      </c>
      <c r="J243">
        <v>200</v>
      </c>
      <c r="K243" t="s">
        <v>3211</v>
      </c>
    </row>
    <row r="244" spans="1:11" x14ac:dyDescent="0.2">
      <c r="A244" t="s">
        <v>19</v>
      </c>
      <c r="B244" t="s">
        <v>2572</v>
      </c>
      <c r="C244" t="s">
        <v>2573</v>
      </c>
      <c r="D244" t="s">
        <v>22</v>
      </c>
      <c r="E244" s="1">
        <v>6.8589999999999997E-7</v>
      </c>
      <c r="F244" s="1">
        <v>3.1970000000000002E-3</v>
      </c>
      <c r="G244" s="1">
        <v>1.36E-5</v>
      </c>
      <c r="H244" s="1">
        <v>1.228E-4</v>
      </c>
      <c r="I244">
        <v>12</v>
      </c>
      <c r="J244">
        <v>200</v>
      </c>
      <c r="K244" t="s">
        <v>3212</v>
      </c>
    </row>
    <row r="245" spans="1:11" x14ac:dyDescent="0.2">
      <c r="A245" t="s">
        <v>19</v>
      </c>
      <c r="B245" t="s">
        <v>2321</v>
      </c>
      <c r="C245" t="s">
        <v>2322</v>
      </c>
      <c r="D245" t="s">
        <v>22</v>
      </c>
      <c r="E245" s="1">
        <v>6.8589999999999997E-7</v>
      </c>
      <c r="F245" s="1">
        <v>3.1970000000000002E-3</v>
      </c>
      <c r="G245" s="1">
        <v>1.36E-5</v>
      </c>
      <c r="H245" s="1">
        <v>1.228E-4</v>
      </c>
      <c r="I245">
        <v>12</v>
      </c>
      <c r="J245">
        <v>200</v>
      </c>
      <c r="K245" t="s">
        <v>3213</v>
      </c>
    </row>
    <row r="246" spans="1:11" x14ac:dyDescent="0.2">
      <c r="A246" t="s">
        <v>19</v>
      </c>
      <c r="B246" t="s">
        <v>3214</v>
      </c>
      <c r="C246" t="s">
        <v>3215</v>
      </c>
      <c r="D246" t="s">
        <v>22</v>
      </c>
      <c r="E246" s="1">
        <v>6.8589999999999997E-7</v>
      </c>
      <c r="F246" s="1">
        <v>3.1970000000000002E-3</v>
      </c>
      <c r="G246" s="1">
        <v>1.36E-5</v>
      </c>
      <c r="H246" s="1">
        <v>1.228E-4</v>
      </c>
      <c r="I246">
        <v>12</v>
      </c>
      <c r="J246">
        <v>200</v>
      </c>
      <c r="K246" t="s">
        <v>3216</v>
      </c>
    </row>
    <row r="247" spans="1:11" x14ac:dyDescent="0.2">
      <c r="A247" t="s">
        <v>19</v>
      </c>
      <c r="B247" t="s">
        <v>464</v>
      </c>
      <c r="C247" t="s">
        <v>465</v>
      </c>
      <c r="D247" t="s">
        <v>22</v>
      </c>
      <c r="E247" s="1">
        <v>6.8589999999999997E-7</v>
      </c>
      <c r="F247" s="1">
        <v>3.1970000000000002E-3</v>
      </c>
      <c r="G247" s="1">
        <v>1.36E-5</v>
      </c>
      <c r="H247" s="1">
        <v>1.228E-4</v>
      </c>
      <c r="I247">
        <v>12</v>
      </c>
      <c r="J247">
        <v>200</v>
      </c>
      <c r="K247" t="s">
        <v>3217</v>
      </c>
    </row>
    <row r="248" spans="1:11" x14ac:dyDescent="0.2">
      <c r="A248" t="s">
        <v>19</v>
      </c>
      <c r="B248" t="s">
        <v>1236</v>
      </c>
      <c r="C248" t="s">
        <v>1237</v>
      </c>
      <c r="D248" t="s">
        <v>22</v>
      </c>
      <c r="E248" s="1">
        <v>6.8589999999999997E-7</v>
      </c>
      <c r="F248" s="1">
        <v>3.1970000000000002E-3</v>
      </c>
      <c r="G248" s="1">
        <v>1.36E-5</v>
      </c>
      <c r="H248" s="1">
        <v>1.228E-4</v>
      </c>
      <c r="I248">
        <v>12</v>
      </c>
      <c r="J248">
        <v>200</v>
      </c>
      <c r="K248" t="s">
        <v>3218</v>
      </c>
    </row>
    <row r="249" spans="1:11" x14ac:dyDescent="0.2">
      <c r="A249" t="s">
        <v>19</v>
      </c>
      <c r="B249" t="s">
        <v>3219</v>
      </c>
      <c r="C249" t="s">
        <v>3220</v>
      </c>
      <c r="D249" t="s">
        <v>22</v>
      </c>
      <c r="E249" s="1">
        <v>7.1539999999999996E-7</v>
      </c>
      <c r="F249" s="1">
        <v>3.3349999999999999E-3</v>
      </c>
      <c r="G249" s="1">
        <v>1.413E-5</v>
      </c>
      <c r="H249" s="1">
        <v>1.2750000000000001E-4</v>
      </c>
      <c r="I249">
        <v>10</v>
      </c>
      <c r="J249">
        <v>132</v>
      </c>
      <c r="K249" t="s">
        <v>3221</v>
      </c>
    </row>
    <row r="250" spans="1:11" x14ac:dyDescent="0.2">
      <c r="A250" t="s">
        <v>19</v>
      </c>
      <c r="B250" t="s">
        <v>52</v>
      </c>
      <c r="C250" t="s">
        <v>53</v>
      </c>
      <c r="D250" t="s">
        <v>22</v>
      </c>
      <c r="E250" s="1">
        <v>1.0079999999999999E-6</v>
      </c>
      <c r="F250" s="1">
        <v>4.6959999999999997E-3</v>
      </c>
      <c r="G250" s="1">
        <v>1.982E-5</v>
      </c>
      <c r="H250" s="1">
        <v>1.7880000000000001E-4</v>
      </c>
      <c r="I250">
        <v>10</v>
      </c>
      <c r="J250">
        <v>137</v>
      </c>
      <c r="K250" t="s">
        <v>3222</v>
      </c>
    </row>
    <row r="251" spans="1:11" x14ac:dyDescent="0.2">
      <c r="A251" t="s">
        <v>19</v>
      </c>
      <c r="B251" t="s">
        <v>3223</v>
      </c>
      <c r="C251" t="s">
        <v>3224</v>
      </c>
      <c r="D251" t="s">
        <v>22</v>
      </c>
      <c r="E251" s="1">
        <v>1.0160000000000001E-6</v>
      </c>
      <c r="F251" s="1">
        <v>4.738E-3</v>
      </c>
      <c r="G251" s="1">
        <v>1.9910000000000001E-5</v>
      </c>
      <c r="H251" s="1">
        <v>1.796E-4</v>
      </c>
      <c r="I251">
        <v>11</v>
      </c>
      <c r="J251">
        <v>171</v>
      </c>
      <c r="K251" t="s">
        <v>3225</v>
      </c>
    </row>
    <row r="252" spans="1:11" x14ac:dyDescent="0.2">
      <c r="A252" t="s">
        <v>19</v>
      </c>
      <c r="B252" t="s">
        <v>2591</v>
      </c>
      <c r="C252" t="s">
        <v>2592</v>
      </c>
      <c r="D252" t="s">
        <v>22</v>
      </c>
      <c r="E252" s="1">
        <v>1.277E-6</v>
      </c>
      <c r="F252" s="1">
        <v>5.9509999999999997E-3</v>
      </c>
      <c r="G252" s="1">
        <v>2.4899999999999999E-5</v>
      </c>
      <c r="H252" s="1">
        <v>2.2469999999999999E-4</v>
      </c>
      <c r="I252">
        <v>11</v>
      </c>
      <c r="J252">
        <v>175</v>
      </c>
      <c r="K252" t="s">
        <v>3226</v>
      </c>
    </row>
    <row r="253" spans="1:11" x14ac:dyDescent="0.2">
      <c r="A253" t="s">
        <v>19</v>
      </c>
      <c r="B253" t="s">
        <v>2334</v>
      </c>
      <c r="C253" t="s">
        <v>2335</v>
      </c>
      <c r="D253" t="s">
        <v>22</v>
      </c>
      <c r="E253" s="1">
        <v>1.5939999999999999E-6</v>
      </c>
      <c r="F253" s="1">
        <v>7.4289999999999998E-3</v>
      </c>
      <c r="G253" s="1">
        <v>3.095E-5</v>
      </c>
      <c r="H253" s="1">
        <v>2.7930000000000001E-4</v>
      </c>
      <c r="I253">
        <v>11</v>
      </c>
      <c r="J253">
        <v>179</v>
      </c>
      <c r="K253" t="s">
        <v>3227</v>
      </c>
    </row>
    <row r="254" spans="1:11" x14ac:dyDescent="0.2">
      <c r="A254" t="s">
        <v>19</v>
      </c>
      <c r="B254" t="s">
        <v>2338</v>
      </c>
      <c r="C254" t="s">
        <v>2339</v>
      </c>
      <c r="D254" t="s">
        <v>22</v>
      </c>
      <c r="E254" s="1">
        <v>2.086E-6</v>
      </c>
      <c r="F254" s="1">
        <v>9.7230000000000007E-3</v>
      </c>
      <c r="G254" s="1">
        <v>4.0339999999999997E-5</v>
      </c>
      <c r="H254" s="1">
        <v>3.6410000000000001E-4</v>
      </c>
      <c r="I254">
        <v>11</v>
      </c>
      <c r="J254">
        <v>184</v>
      </c>
      <c r="K254" t="s">
        <v>3228</v>
      </c>
    </row>
    <row r="255" spans="1:11" x14ac:dyDescent="0.2">
      <c r="A255" t="s">
        <v>19</v>
      </c>
      <c r="B255" t="s">
        <v>1491</v>
      </c>
      <c r="C255" t="s">
        <v>1492</v>
      </c>
      <c r="D255" t="s">
        <v>22</v>
      </c>
      <c r="E255" s="1">
        <v>3.0929999999999999E-6</v>
      </c>
      <c r="F255" s="1">
        <v>1.4420000000000001E-2</v>
      </c>
      <c r="G255" s="1">
        <v>5.9580000000000002E-5</v>
      </c>
      <c r="H255" s="1">
        <v>5.3759999999999995E-4</v>
      </c>
      <c r="I255">
        <v>10</v>
      </c>
      <c r="J255">
        <v>155</v>
      </c>
      <c r="K255" t="s">
        <v>3229</v>
      </c>
    </row>
    <row r="256" spans="1:11" x14ac:dyDescent="0.2">
      <c r="A256" t="s">
        <v>19</v>
      </c>
      <c r="B256" t="s">
        <v>1126</v>
      </c>
      <c r="C256" t="s">
        <v>1127</v>
      </c>
      <c r="D256" t="s">
        <v>22</v>
      </c>
      <c r="E256" s="1">
        <v>4.0389999999999998E-6</v>
      </c>
      <c r="F256" s="1">
        <v>1.883E-2</v>
      </c>
      <c r="G256" s="1">
        <v>7.0660000000000004E-5</v>
      </c>
      <c r="H256" s="1">
        <v>6.3770000000000005E-4</v>
      </c>
      <c r="I256">
        <v>11</v>
      </c>
      <c r="J256">
        <v>197</v>
      </c>
      <c r="K256" t="s">
        <v>3230</v>
      </c>
    </row>
    <row r="257" spans="1:11" x14ac:dyDescent="0.2">
      <c r="A257" t="s">
        <v>19</v>
      </c>
      <c r="B257" t="s">
        <v>1060</v>
      </c>
      <c r="C257" t="s">
        <v>1061</v>
      </c>
      <c r="D257" t="s">
        <v>22</v>
      </c>
      <c r="E257" s="1">
        <v>4.0389999999999998E-6</v>
      </c>
      <c r="F257" s="1">
        <v>1.883E-2</v>
      </c>
      <c r="G257" s="1">
        <v>7.0660000000000004E-5</v>
      </c>
      <c r="H257" s="1">
        <v>6.3770000000000005E-4</v>
      </c>
      <c r="I257">
        <v>11</v>
      </c>
      <c r="J257">
        <v>197</v>
      </c>
      <c r="K257" t="s">
        <v>3231</v>
      </c>
    </row>
    <row r="258" spans="1:11" x14ac:dyDescent="0.2">
      <c r="A258" t="s">
        <v>19</v>
      </c>
      <c r="B258" t="s">
        <v>2605</v>
      </c>
      <c r="C258" t="s">
        <v>2606</v>
      </c>
      <c r="D258" t="s">
        <v>22</v>
      </c>
      <c r="E258" s="1">
        <v>4.2400000000000001E-6</v>
      </c>
      <c r="F258" s="1">
        <v>1.976E-2</v>
      </c>
      <c r="G258" s="1">
        <v>7.0660000000000004E-5</v>
      </c>
      <c r="H258" s="1">
        <v>6.3770000000000005E-4</v>
      </c>
      <c r="I258">
        <v>11</v>
      </c>
      <c r="J258">
        <v>198</v>
      </c>
      <c r="K258" t="s">
        <v>3232</v>
      </c>
    </row>
    <row r="259" spans="1:11" x14ac:dyDescent="0.2">
      <c r="A259" t="s">
        <v>19</v>
      </c>
      <c r="B259" t="s">
        <v>3233</v>
      </c>
      <c r="C259" t="s">
        <v>3234</v>
      </c>
      <c r="D259" t="s">
        <v>22</v>
      </c>
      <c r="E259" s="1">
        <v>4.2400000000000001E-6</v>
      </c>
      <c r="F259" s="1">
        <v>1.976E-2</v>
      </c>
      <c r="G259" s="1">
        <v>7.0660000000000004E-5</v>
      </c>
      <c r="H259" s="1">
        <v>6.3770000000000005E-4</v>
      </c>
      <c r="I259">
        <v>11</v>
      </c>
      <c r="J259">
        <v>198</v>
      </c>
      <c r="K259" t="s">
        <v>3235</v>
      </c>
    </row>
    <row r="260" spans="1:11" x14ac:dyDescent="0.2">
      <c r="A260" t="s">
        <v>19</v>
      </c>
      <c r="B260" t="s">
        <v>3236</v>
      </c>
      <c r="C260" t="s">
        <v>3237</v>
      </c>
      <c r="D260" t="s">
        <v>22</v>
      </c>
      <c r="E260" s="1">
        <v>4.3470000000000001E-6</v>
      </c>
      <c r="F260" s="1">
        <v>2.026E-2</v>
      </c>
      <c r="G260" s="1">
        <v>7.0660000000000004E-5</v>
      </c>
      <c r="H260" s="1">
        <v>6.3770000000000005E-4</v>
      </c>
      <c r="I260">
        <v>10</v>
      </c>
      <c r="J260">
        <v>161</v>
      </c>
      <c r="K260" t="s">
        <v>3238</v>
      </c>
    </row>
    <row r="261" spans="1:11" x14ac:dyDescent="0.2">
      <c r="A261" t="s">
        <v>19</v>
      </c>
      <c r="B261" t="s">
        <v>2491</v>
      </c>
      <c r="C261" t="s">
        <v>2492</v>
      </c>
      <c r="D261" t="s">
        <v>22</v>
      </c>
      <c r="E261" s="1">
        <v>4.4499999999999997E-6</v>
      </c>
      <c r="F261" s="1">
        <v>2.0740000000000001E-2</v>
      </c>
      <c r="G261" s="1">
        <v>7.0660000000000004E-5</v>
      </c>
      <c r="H261" s="1">
        <v>6.3770000000000005E-4</v>
      </c>
      <c r="I261">
        <v>11</v>
      </c>
      <c r="J261">
        <v>199</v>
      </c>
      <c r="K261" t="s">
        <v>3239</v>
      </c>
    </row>
    <row r="262" spans="1:11" x14ac:dyDescent="0.2">
      <c r="A262" t="s">
        <v>19</v>
      </c>
      <c r="B262" t="s">
        <v>3240</v>
      </c>
      <c r="C262" t="s">
        <v>3241</v>
      </c>
      <c r="D262" t="s">
        <v>22</v>
      </c>
      <c r="E262" s="1">
        <v>4.4499999999999997E-6</v>
      </c>
      <c r="F262" s="1">
        <v>2.0740000000000001E-2</v>
      </c>
      <c r="G262" s="1">
        <v>7.0660000000000004E-5</v>
      </c>
      <c r="H262" s="1">
        <v>6.3770000000000005E-4</v>
      </c>
      <c r="I262">
        <v>11</v>
      </c>
      <c r="J262">
        <v>199</v>
      </c>
      <c r="K262" t="s">
        <v>3242</v>
      </c>
    </row>
    <row r="263" spans="1:11" x14ac:dyDescent="0.2">
      <c r="A263" t="s">
        <v>19</v>
      </c>
      <c r="B263" t="s">
        <v>3243</v>
      </c>
      <c r="C263" t="s">
        <v>3244</v>
      </c>
      <c r="D263" t="s">
        <v>22</v>
      </c>
      <c r="E263" s="1">
        <v>4.4499999999999997E-6</v>
      </c>
      <c r="F263" s="1">
        <v>2.0740000000000001E-2</v>
      </c>
      <c r="G263" s="1">
        <v>7.0660000000000004E-5</v>
      </c>
      <c r="H263" s="1">
        <v>6.3770000000000005E-4</v>
      </c>
      <c r="I263">
        <v>11</v>
      </c>
      <c r="J263">
        <v>199</v>
      </c>
      <c r="K263" t="s">
        <v>3245</v>
      </c>
    </row>
    <row r="264" spans="1:11" x14ac:dyDescent="0.2">
      <c r="A264" t="s">
        <v>19</v>
      </c>
      <c r="B264" t="s">
        <v>1503</v>
      </c>
      <c r="C264" t="s">
        <v>1504</v>
      </c>
      <c r="D264" t="s">
        <v>22</v>
      </c>
      <c r="E264" s="1">
        <v>4.4499999999999997E-6</v>
      </c>
      <c r="F264" s="1">
        <v>2.0740000000000001E-2</v>
      </c>
      <c r="G264" s="1">
        <v>7.0660000000000004E-5</v>
      </c>
      <c r="H264" s="1">
        <v>6.3770000000000005E-4</v>
      </c>
      <c r="I264">
        <v>11</v>
      </c>
      <c r="J264">
        <v>199</v>
      </c>
      <c r="K264" t="s">
        <v>3246</v>
      </c>
    </row>
    <row r="265" spans="1:11" x14ac:dyDescent="0.2">
      <c r="A265" t="s">
        <v>19</v>
      </c>
      <c r="B265" t="s">
        <v>2390</v>
      </c>
      <c r="C265" t="s">
        <v>2391</v>
      </c>
      <c r="D265" t="s">
        <v>22</v>
      </c>
      <c r="E265" s="1">
        <v>4.4499999999999997E-6</v>
      </c>
      <c r="F265" s="1">
        <v>2.0740000000000001E-2</v>
      </c>
      <c r="G265" s="1">
        <v>7.0660000000000004E-5</v>
      </c>
      <c r="H265" s="1">
        <v>6.3770000000000005E-4</v>
      </c>
      <c r="I265">
        <v>11</v>
      </c>
      <c r="J265">
        <v>199</v>
      </c>
      <c r="K265" t="s">
        <v>3247</v>
      </c>
    </row>
    <row r="266" spans="1:11" x14ac:dyDescent="0.2">
      <c r="A266" t="s">
        <v>19</v>
      </c>
      <c r="B266" t="s">
        <v>3248</v>
      </c>
      <c r="C266" t="s">
        <v>3249</v>
      </c>
      <c r="D266" t="s">
        <v>22</v>
      </c>
      <c r="E266" s="1">
        <v>4.4499999999999997E-6</v>
      </c>
      <c r="F266" s="1">
        <v>2.0740000000000001E-2</v>
      </c>
      <c r="G266" s="1">
        <v>7.0660000000000004E-5</v>
      </c>
      <c r="H266" s="1">
        <v>6.3770000000000005E-4</v>
      </c>
      <c r="I266">
        <v>11</v>
      </c>
      <c r="J266">
        <v>199</v>
      </c>
      <c r="K266" t="s">
        <v>3250</v>
      </c>
    </row>
    <row r="267" spans="1:11" x14ac:dyDescent="0.2">
      <c r="A267" t="s">
        <v>19</v>
      </c>
      <c r="B267" t="s">
        <v>95</v>
      </c>
      <c r="C267" t="s">
        <v>96</v>
      </c>
      <c r="D267" t="s">
        <v>22</v>
      </c>
      <c r="E267" s="1">
        <v>4.4499999999999997E-6</v>
      </c>
      <c r="F267" s="1">
        <v>2.0740000000000001E-2</v>
      </c>
      <c r="G267" s="1">
        <v>7.0660000000000004E-5</v>
      </c>
      <c r="H267" s="1">
        <v>6.3770000000000005E-4</v>
      </c>
      <c r="I267">
        <v>11</v>
      </c>
      <c r="J267">
        <v>199</v>
      </c>
      <c r="K267" t="s">
        <v>3251</v>
      </c>
    </row>
    <row r="268" spans="1:11" x14ac:dyDescent="0.2">
      <c r="A268" t="s">
        <v>19</v>
      </c>
      <c r="B268" t="s">
        <v>3252</v>
      </c>
      <c r="C268" t="s">
        <v>3253</v>
      </c>
      <c r="D268" t="s">
        <v>22</v>
      </c>
      <c r="E268" s="1">
        <v>4.5940000000000004E-6</v>
      </c>
      <c r="F268" s="1">
        <v>2.1409999999999998E-2</v>
      </c>
      <c r="G268" s="1">
        <v>7.0660000000000004E-5</v>
      </c>
      <c r="H268" s="1">
        <v>6.3770000000000005E-4</v>
      </c>
      <c r="I268">
        <v>10</v>
      </c>
      <c r="J268">
        <v>162</v>
      </c>
      <c r="K268" t="s">
        <v>3254</v>
      </c>
    </row>
    <row r="269" spans="1:11" x14ac:dyDescent="0.2">
      <c r="A269" t="s">
        <v>19</v>
      </c>
      <c r="B269" t="s">
        <v>1462</v>
      </c>
      <c r="C269" t="s">
        <v>1113</v>
      </c>
      <c r="D269" t="s">
        <v>22</v>
      </c>
      <c r="E269" s="1">
        <v>4.6689999999999997E-6</v>
      </c>
      <c r="F269" s="1">
        <v>2.1760000000000002E-2</v>
      </c>
      <c r="G269" s="1">
        <v>7.0660000000000004E-5</v>
      </c>
      <c r="H269" s="1">
        <v>6.3770000000000005E-4</v>
      </c>
      <c r="I269">
        <v>11</v>
      </c>
      <c r="J269">
        <v>200</v>
      </c>
      <c r="K269" t="s">
        <v>3255</v>
      </c>
    </row>
    <row r="270" spans="1:11" x14ac:dyDescent="0.2">
      <c r="A270" t="s">
        <v>19</v>
      </c>
      <c r="B270" t="s">
        <v>3256</v>
      </c>
      <c r="C270" t="s">
        <v>3257</v>
      </c>
      <c r="D270" t="s">
        <v>22</v>
      </c>
      <c r="E270" s="1">
        <v>4.6689999999999997E-6</v>
      </c>
      <c r="F270" s="1">
        <v>2.1760000000000002E-2</v>
      </c>
      <c r="G270" s="1">
        <v>7.0660000000000004E-5</v>
      </c>
      <c r="H270" s="1">
        <v>6.3770000000000005E-4</v>
      </c>
      <c r="I270">
        <v>11</v>
      </c>
      <c r="J270">
        <v>200</v>
      </c>
      <c r="K270" t="s">
        <v>3258</v>
      </c>
    </row>
    <row r="271" spans="1:11" x14ac:dyDescent="0.2">
      <c r="A271" t="s">
        <v>19</v>
      </c>
      <c r="B271" t="s">
        <v>2408</v>
      </c>
      <c r="C271" t="s">
        <v>2409</v>
      </c>
      <c r="D271" t="s">
        <v>22</v>
      </c>
      <c r="E271" s="1">
        <v>4.6689999999999997E-6</v>
      </c>
      <c r="F271" s="1">
        <v>2.1760000000000002E-2</v>
      </c>
      <c r="G271" s="1">
        <v>7.0660000000000004E-5</v>
      </c>
      <c r="H271" s="1">
        <v>6.3770000000000005E-4</v>
      </c>
      <c r="I271">
        <v>11</v>
      </c>
      <c r="J271">
        <v>200</v>
      </c>
      <c r="K271" t="s">
        <v>3259</v>
      </c>
    </row>
    <row r="272" spans="1:11" x14ac:dyDescent="0.2">
      <c r="A272" t="s">
        <v>19</v>
      </c>
      <c r="B272" t="s">
        <v>3260</v>
      </c>
      <c r="C272" t="s">
        <v>3261</v>
      </c>
      <c r="D272" t="s">
        <v>22</v>
      </c>
      <c r="E272" s="1">
        <v>4.6689999999999997E-6</v>
      </c>
      <c r="F272" s="1">
        <v>2.1760000000000002E-2</v>
      </c>
      <c r="G272" s="1">
        <v>7.0660000000000004E-5</v>
      </c>
      <c r="H272" s="1">
        <v>6.3770000000000005E-4</v>
      </c>
      <c r="I272">
        <v>11</v>
      </c>
      <c r="J272">
        <v>200</v>
      </c>
      <c r="K272" t="s">
        <v>3262</v>
      </c>
    </row>
    <row r="273" spans="1:11" x14ac:dyDescent="0.2">
      <c r="A273" t="s">
        <v>19</v>
      </c>
      <c r="B273" t="s">
        <v>3263</v>
      </c>
      <c r="C273" t="s">
        <v>3264</v>
      </c>
      <c r="D273" t="s">
        <v>22</v>
      </c>
      <c r="E273" s="1">
        <v>4.6689999999999997E-6</v>
      </c>
      <c r="F273" s="1">
        <v>2.1760000000000002E-2</v>
      </c>
      <c r="G273" s="1">
        <v>7.0660000000000004E-5</v>
      </c>
      <c r="H273" s="1">
        <v>6.3770000000000005E-4</v>
      </c>
      <c r="I273">
        <v>11</v>
      </c>
      <c r="J273">
        <v>200</v>
      </c>
      <c r="K273" t="s">
        <v>3265</v>
      </c>
    </row>
    <row r="274" spans="1:11" x14ac:dyDescent="0.2">
      <c r="A274" t="s">
        <v>19</v>
      </c>
      <c r="B274" t="s">
        <v>3266</v>
      </c>
      <c r="C274" t="s">
        <v>3267</v>
      </c>
      <c r="D274" t="s">
        <v>22</v>
      </c>
      <c r="E274" s="1">
        <v>4.6689999999999997E-6</v>
      </c>
      <c r="F274" s="1">
        <v>2.1760000000000002E-2</v>
      </c>
      <c r="G274" s="1">
        <v>7.0660000000000004E-5</v>
      </c>
      <c r="H274" s="1">
        <v>6.3770000000000005E-4</v>
      </c>
      <c r="I274">
        <v>11</v>
      </c>
      <c r="J274">
        <v>200</v>
      </c>
      <c r="K274" t="s">
        <v>3268</v>
      </c>
    </row>
    <row r="275" spans="1:11" x14ac:dyDescent="0.2">
      <c r="A275" t="s">
        <v>19</v>
      </c>
      <c r="B275" t="s">
        <v>3269</v>
      </c>
      <c r="C275" t="s">
        <v>3270</v>
      </c>
      <c r="D275" t="s">
        <v>22</v>
      </c>
      <c r="E275" s="1">
        <v>4.6689999999999997E-6</v>
      </c>
      <c r="F275" s="1">
        <v>2.1760000000000002E-2</v>
      </c>
      <c r="G275" s="1">
        <v>7.0660000000000004E-5</v>
      </c>
      <c r="H275" s="1">
        <v>6.3770000000000005E-4</v>
      </c>
      <c r="I275">
        <v>11</v>
      </c>
      <c r="J275">
        <v>200</v>
      </c>
      <c r="K275" t="s">
        <v>3271</v>
      </c>
    </row>
    <row r="276" spans="1:11" x14ac:dyDescent="0.2">
      <c r="A276" t="s">
        <v>19</v>
      </c>
      <c r="B276" t="s">
        <v>2655</v>
      </c>
      <c r="C276" t="s">
        <v>2656</v>
      </c>
      <c r="D276" t="s">
        <v>22</v>
      </c>
      <c r="E276" s="1">
        <v>4.6689999999999997E-6</v>
      </c>
      <c r="F276" s="1">
        <v>2.1760000000000002E-2</v>
      </c>
      <c r="G276" s="1">
        <v>7.0660000000000004E-5</v>
      </c>
      <c r="H276" s="1">
        <v>6.3770000000000005E-4</v>
      </c>
      <c r="I276">
        <v>11</v>
      </c>
      <c r="J276">
        <v>200</v>
      </c>
      <c r="K276" t="s">
        <v>3272</v>
      </c>
    </row>
    <row r="277" spans="1:11" x14ac:dyDescent="0.2">
      <c r="A277" t="s">
        <v>19</v>
      </c>
      <c r="B277" t="s">
        <v>3273</v>
      </c>
      <c r="C277" t="s">
        <v>3274</v>
      </c>
      <c r="D277" t="s">
        <v>22</v>
      </c>
      <c r="E277" s="1">
        <v>4.6689999999999997E-6</v>
      </c>
      <c r="F277" s="1">
        <v>2.1760000000000002E-2</v>
      </c>
      <c r="G277" s="1">
        <v>7.0660000000000004E-5</v>
      </c>
      <c r="H277" s="1">
        <v>6.3770000000000005E-4</v>
      </c>
      <c r="I277">
        <v>11</v>
      </c>
      <c r="J277">
        <v>200</v>
      </c>
      <c r="K277" t="s">
        <v>3275</v>
      </c>
    </row>
    <row r="278" spans="1:11" x14ac:dyDescent="0.2">
      <c r="A278" t="s">
        <v>19</v>
      </c>
      <c r="B278" t="s">
        <v>1162</v>
      </c>
      <c r="C278" t="s">
        <v>1163</v>
      </c>
      <c r="D278" t="s">
        <v>22</v>
      </c>
      <c r="E278" s="1">
        <v>4.6689999999999997E-6</v>
      </c>
      <c r="F278" s="1">
        <v>2.1760000000000002E-2</v>
      </c>
      <c r="G278" s="1">
        <v>7.0660000000000004E-5</v>
      </c>
      <c r="H278" s="1">
        <v>6.3770000000000005E-4</v>
      </c>
      <c r="I278">
        <v>11</v>
      </c>
      <c r="J278">
        <v>200</v>
      </c>
      <c r="K278" t="s">
        <v>3276</v>
      </c>
    </row>
    <row r="279" spans="1:11" x14ac:dyDescent="0.2">
      <c r="A279" t="s">
        <v>19</v>
      </c>
      <c r="B279" t="s">
        <v>1529</v>
      </c>
      <c r="C279" t="s">
        <v>1530</v>
      </c>
      <c r="D279" t="s">
        <v>22</v>
      </c>
      <c r="E279" s="1">
        <v>4.6689999999999997E-6</v>
      </c>
      <c r="F279" s="1">
        <v>2.1760000000000002E-2</v>
      </c>
      <c r="G279" s="1">
        <v>7.0660000000000004E-5</v>
      </c>
      <c r="H279" s="1">
        <v>6.3770000000000005E-4</v>
      </c>
      <c r="I279">
        <v>11</v>
      </c>
      <c r="J279">
        <v>200</v>
      </c>
      <c r="K279" t="s">
        <v>3277</v>
      </c>
    </row>
    <row r="280" spans="1:11" x14ac:dyDescent="0.2">
      <c r="A280" t="s">
        <v>19</v>
      </c>
      <c r="B280" t="s">
        <v>3278</v>
      </c>
      <c r="C280" t="s">
        <v>3279</v>
      </c>
      <c r="D280" t="s">
        <v>22</v>
      </c>
      <c r="E280" s="1">
        <v>4.6689999999999997E-6</v>
      </c>
      <c r="F280" s="1">
        <v>2.1760000000000002E-2</v>
      </c>
      <c r="G280" s="1">
        <v>7.0660000000000004E-5</v>
      </c>
      <c r="H280" s="1">
        <v>6.3770000000000005E-4</v>
      </c>
      <c r="I280">
        <v>11</v>
      </c>
      <c r="J280">
        <v>200</v>
      </c>
      <c r="K280" t="s">
        <v>3280</v>
      </c>
    </row>
    <row r="281" spans="1:11" x14ac:dyDescent="0.2">
      <c r="A281" t="s">
        <v>19</v>
      </c>
      <c r="B281" t="s">
        <v>923</v>
      </c>
      <c r="C281" t="s">
        <v>924</v>
      </c>
      <c r="D281" t="s">
        <v>22</v>
      </c>
      <c r="E281" s="1">
        <v>4.6689999999999997E-6</v>
      </c>
      <c r="F281" s="1">
        <v>2.1760000000000002E-2</v>
      </c>
      <c r="G281" s="1">
        <v>7.0660000000000004E-5</v>
      </c>
      <c r="H281" s="1">
        <v>6.3770000000000005E-4</v>
      </c>
      <c r="I281">
        <v>11</v>
      </c>
      <c r="J281">
        <v>200</v>
      </c>
      <c r="K281" t="s">
        <v>3281</v>
      </c>
    </row>
    <row r="282" spans="1:11" x14ac:dyDescent="0.2">
      <c r="A282" t="s">
        <v>19</v>
      </c>
      <c r="B282" t="s">
        <v>2427</v>
      </c>
      <c r="C282" t="s">
        <v>2428</v>
      </c>
      <c r="D282" t="s">
        <v>22</v>
      </c>
      <c r="E282" s="1">
        <v>4.6689999999999997E-6</v>
      </c>
      <c r="F282" s="1">
        <v>2.1760000000000002E-2</v>
      </c>
      <c r="G282" s="1">
        <v>7.0660000000000004E-5</v>
      </c>
      <c r="H282" s="1">
        <v>6.3770000000000005E-4</v>
      </c>
      <c r="I282">
        <v>11</v>
      </c>
      <c r="J282">
        <v>200</v>
      </c>
      <c r="K282" t="s">
        <v>3282</v>
      </c>
    </row>
    <row r="283" spans="1:11" x14ac:dyDescent="0.2">
      <c r="A283" t="s">
        <v>19</v>
      </c>
      <c r="B283" t="s">
        <v>539</v>
      </c>
      <c r="C283" t="s">
        <v>540</v>
      </c>
      <c r="D283" t="s">
        <v>22</v>
      </c>
      <c r="E283" s="1">
        <v>4.6689999999999997E-6</v>
      </c>
      <c r="F283" s="1">
        <v>2.1760000000000002E-2</v>
      </c>
      <c r="G283" s="1">
        <v>7.0660000000000004E-5</v>
      </c>
      <c r="H283" s="1">
        <v>6.3770000000000005E-4</v>
      </c>
      <c r="I283">
        <v>11</v>
      </c>
      <c r="J283">
        <v>200</v>
      </c>
      <c r="K283" t="s">
        <v>3283</v>
      </c>
    </row>
    <row r="284" spans="1:11" x14ac:dyDescent="0.2">
      <c r="A284" t="s">
        <v>19</v>
      </c>
      <c r="B284" t="s">
        <v>1022</v>
      </c>
      <c r="C284" t="s">
        <v>1023</v>
      </c>
      <c r="D284" t="s">
        <v>22</v>
      </c>
      <c r="E284" s="1">
        <v>4.6689999999999997E-6</v>
      </c>
      <c r="F284" s="1">
        <v>2.1760000000000002E-2</v>
      </c>
      <c r="G284" s="1">
        <v>7.0660000000000004E-5</v>
      </c>
      <c r="H284" s="1">
        <v>6.3770000000000005E-4</v>
      </c>
      <c r="I284">
        <v>11</v>
      </c>
      <c r="J284">
        <v>200</v>
      </c>
      <c r="K284" t="s">
        <v>3284</v>
      </c>
    </row>
    <row r="285" spans="1:11" x14ac:dyDescent="0.2">
      <c r="A285" t="s">
        <v>19</v>
      </c>
      <c r="B285" t="s">
        <v>2677</v>
      </c>
      <c r="C285" t="s">
        <v>2678</v>
      </c>
      <c r="D285" t="s">
        <v>22</v>
      </c>
      <c r="E285" s="1">
        <v>4.6689999999999997E-6</v>
      </c>
      <c r="F285" s="1">
        <v>2.1760000000000002E-2</v>
      </c>
      <c r="G285" s="1">
        <v>7.0660000000000004E-5</v>
      </c>
      <c r="H285" s="1">
        <v>6.3770000000000005E-4</v>
      </c>
      <c r="I285">
        <v>11</v>
      </c>
      <c r="J285">
        <v>200</v>
      </c>
      <c r="K285" t="s">
        <v>3285</v>
      </c>
    </row>
    <row r="286" spans="1:11" x14ac:dyDescent="0.2">
      <c r="A286" t="s">
        <v>19</v>
      </c>
      <c r="B286" t="s">
        <v>1539</v>
      </c>
      <c r="C286" t="s">
        <v>1540</v>
      </c>
      <c r="D286" t="s">
        <v>22</v>
      </c>
      <c r="E286" s="1">
        <v>4.6689999999999997E-6</v>
      </c>
      <c r="F286" s="1">
        <v>2.1760000000000002E-2</v>
      </c>
      <c r="G286" s="1">
        <v>7.0660000000000004E-5</v>
      </c>
      <c r="H286" s="1">
        <v>6.3770000000000005E-4</v>
      </c>
      <c r="I286">
        <v>11</v>
      </c>
      <c r="J286">
        <v>200</v>
      </c>
      <c r="K286" t="s">
        <v>3286</v>
      </c>
    </row>
    <row r="287" spans="1:11" x14ac:dyDescent="0.2">
      <c r="A287" t="s">
        <v>19</v>
      </c>
      <c r="B287" t="s">
        <v>3287</v>
      </c>
      <c r="C287" t="s">
        <v>3288</v>
      </c>
      <c r="D287" t="s">
        <v>22</v>
      </c>
      <c r="E287" s="1">
        <v>4.6689999999999997E-6</v>
      </c>
      <c r="F287" s="1">
        <v>2.1760000000000002E-2</v>
      </c>
      <c r="G287" s="1">
        <v>7.0660000000000004E-5</v>
      </c>
      <c r="H287" s="1">
        <v>6.3770000000000005E-4</v>
      </c>
      <c r="I287">
        <v>11</v>
      </c>
      <c r="J287">
        <v>200</v>
      </c>
      <c r="K287" t="s">
        <v>3289</v>
      </c>
    </row>
    <row r="288" spans="1:11" x14ac:dyDescent="0.2">
      <c r="A288" t="s">
        <v>19</v>
      </c>
      <c r="B288" t="s">
        <v>3290</v>
      </c>
      <c r="C288" t="s">
        <v>3291</v>
      </c>
      <c r="D288" t="s">
        <v>22</v>
      </c>
      <c r="E288" s="1">
        <v>4.6689999999999997E-6</v>
      </c>
      <c r="F288" s="1">
        <v>2.1760000000000002E-2</v>
      </c>
      <c r="G288" s="1">
        <v>7.0660000000000004E-5</v>
      </c>
      <c r="H288" s="1">
        <v>6.3770000000000005E-4</v>
      </c>
      <c r="I288">
        <v>11</v>
      </c>
      <c r="J288">
        <v>200</v>
      </c>
      <c r="K288" t="s">
        <v>3292</v>
      </c>
    </row>
    <row r="289" spans="1:11" x14ac:dyDescent="0.2">
      <c r="A289" t="s">
        <v>19</v>
      </c>
      <c r="B289" t="s">
        <v>36</v>
      </c>
      <c r="C289" t="s">
        <v>37</v>
      </c>
      <c r="D289" t="s">
        <v>22</v>
      </c>
      <c r="E289" s="1">
        <v>4.6689999999999997E-6</v>
      </c>
      <c r="F289" s="1">
        <v>2.1760000000000002E-2</v>
      </c>
      <c r="G289" s="1">
        <v>7.0660000000000004E-5</v>
      </c>
      <c r="H289" s="1">
        <v>6.3770000000000005E-4</v>
      </c>
      <c r="I289">
        <v>11</v>
      </c>
      <c r="J289">
        <v>200</v>
      </c>
      <c r="K289" t="s">
        <v>3293</v>
      </c>
    </row>
    <row r="290" spans="1:11" x14ac:dyDescent="0.2">
      <c r="A290" t="s">
        <v>19</v>
      </c>
      <c r="B290" t="s">
        <v>2069</v>
      </c>
      <c r="C290" t="s">
        <v>2070</v>
      </c>
      <c r="D290" t="s">
        <v>22</v>
      </c>
      <c r="E290" s="1">
        <v>4.6689999999999997E-6</v>
      </c>
      <c r="F290" s="1">
        <v>2.1760000000000002E-2</v>
      </c>
      <c r="G290" s="1">
        <v>7.0660000000000004E-5</v>
      </c>
      <c r="H290" s="1">
        <v>6.3770000000000005E-4</v>
      </c>
      <c r="I290">
        <v>11</v>
      </c>
      <c r="J290">
        <v>200</v>
      </c>
      <c r="K290" t="s">
        <v>3294</v>
      </c>
    </row>
    <row r="291" spans="1:11" x14ac:dyDescent="0.2">
      <c r="A291" t="s">
        <v>19</v>
      </c>
      <c r="B291" t="s">
        <v>2691</v>
      </c>
      <c r="C291" t="s">
        <v>2692</v>
      </c>
      <c r="D291" t="s">
        <v>22</v>
      </c>
      <c r="E291" s="1">
        <v>4.6689999999999997E-6</v>
      </c>
      <c r="F291" s="1">
        <v>2.1760000000000002E-2</v>
      </c>
      <c r="G291" s="1">
        <v>7.0660000000000004E-5</v>
      </c>
      <c r="H291" s="1">
        <v>6.3770000000000005E-4</v>
      </c>
      <c r="I291">
        <v>11</v>
      </c>
      <c r="J291">
        <v>200</v>
      </c>
      <c r="K291" t="s">
        <v>3295</v>
      </c>
    </row>
    <row r="292" spans="1:11" x14ac:dyDescent="0.2">
      <c r="A292" t="s">
        <v>19</v>
      </c>
      <c r="B292" t="s">
        <v>3296</v>
      </c>
      <c r="C292" t="s">
        <v>3297</v>
      </c>
      <c r="D292" t="s">
        <v>22</v>
      </c>
      <c r="E292" s="1">
        <v>4.6689999999999997E-6</v>
      </c>
      <c r="F292" s="1">
        <v>2.1760000000000002E-2</v>
      </c>
      <c r="G292" s="1">
        <v>7.0660000000000004E-5</v>
      </c>
      <c r="H292" s="1">
        <v>6.3770000000000005E-4</v>
      </c>
      <c r="I292">
        <v>11</v>
      </c>
      <c r="J292">
        <v>200</v>
      </c>
      <c r="K292" t="s">
        <v>3298</v>
      </c>
    </row>
    <row r="293" spans="1:11" x14ac:dyDescent="0.2">
      <c r="A293" t="s">
        <v>19</v>
      </c>
      <c r="B293" t="s">
        <v>3299</v>
      </c>
      <c r="C293" t="s">
        <v>3300</v>
      </c>
      <c r="D293" t="s">
        <v>22</v>
      </c>
      <c r="E293" s="1">
        <v>4.6689999999999997E-6</v>
      </c>
      <c r="F293" s="1">
        <v>2.1760000000000002E-2</v>
      </c>
      <c r="G293" s="1">
        <v>7.0660000000000004E-5</v>
      </c>
      <c r="H293" s="1">
        <v>6.3770000000000005E-4</v>
      </c>
      <c r="I293">
        <v>11</v>
      </c>
      <c r="J293">
        <v>200</v>
      </c>
      <c r="K293" t="s">
        <v>3301</v>
      </c>
    </row>
    <row r="294" spans="1:11" x14ac:dyDescent="0.2">
      <c r="A294" t="s">
        <v>19</v>
      </c>
      <c r="B294" t="s">
        <v>3302</v>
      </c>
      <c r="C294" t="s">
        <v>3303</v>
      </c>
      <c r="D294" t="s">
        <v>22</v>
      </c>
      <c r="E294" s="1">
        <v>4.6689999999999997E-6</v>
      </c>
      <c r="F294" s="1">
        <v>2.1760000000000002E-2</v>
      </c>
      <c r="G294" s="1">
        <v>7.0660000000000004E-5</v>
      </c>
      <c r="H294" s="1">
        <v>6.3770000000000005E-4</v>
      </c>
      <c r="I294">
        <v>11</v>
      </c>
      <c r="J294">
        <v>200</v>
      </c>
      <c r="K294" t="s">
        <v>3304</v>
      </c>
    </row>
    <row r="295" spans="1:11" x14ac:dyDescent="0.2">
      <c r="A295" t="s">
        <v>19</v>
      </c>
      <c r="B295" t="s">
        <v>3305</v>
      </c>
      <c r="C295" t="s">
        <v>3306</v>
      </c>
      <c r="D295" t="s">
        <v>22</v>
      </c>
      <c r="E295" s="1">
        <v>4.6689999999999997E-6</v>
      </c>
      <c r="F295" s="1">
        <v>2.1760000000000002E-2</v>
      </c>
      <c r="G295" s="1">
        <v>7.0660000000000004E-5</v>
      </c>
      <c r="H295" s="1">
        <v>6.3770000000000005E-4</v>
      </c>
      <c r="I295">
        <v>11</v>
      </c>
      <c r="J295">
        <v>200</v>
      </c>
      <c r="K295" t="s">
        <v>3307</v>
      </c>
    </row>
    <row r="296" spans="1:11" x14ac:dyDescent="0.2">
      <c r="A296" t="s">
        <v>19</v>
      </c>
      <c r="B296" t="s">
        <v>3308</v>
      </c>
      <c r="C296" t="s">
        <v>3309</v>
      </c>
      <c r="D296" t="s">
        <v>22</v>
      </c>
      <c r="E296" s="1">
        <v>4.6689999999999997E-6</v>
      </c>
      <c r="F296" s="1">
        <v>2.1760000000000002E-2</v>
      </c>
      <c r="G296" s="1">
        <v>7.0660000000000004E-5</v>
      </c>
      <c r="H296" s="1">
        <v>6.3770000000000005E-4</v>
      </c>
      <c r="I296">
        <v>11</v>
      </c>
      <c r="J296">
        <v>200</v>
      </c>
      <c r="K296" t="s">
        <v>3310</v>
      </c>
    </row>
    <row r="297" spans="1:11" x14ac:dyDescent="0.2">
      <c r="A297" t="s">
        <v>19</v>
      </c>
      <c r="B297" t="s">
        <v>3311</v>
      </c>
      <c r="C297" t="s">
        <v>3312</v>
      </c>
      <c r="D297" t="s">
        <v>22</v>
      </c>
      <c r="E297" s="1">
        <v>4.6689999999999997E-6</v>
      </c>
      <c r="F297" s="1">
        <v>2.1760000000000002E-2</v>
      </c>
      <c r="G297" s="1">
        <v>7.0660000000000004E-5</v>
      </c>
      <c r="H297" s="1">
        <v>6.3770000000000005E-4</v>
      </c>
      <c r="I297">
        <v>11</v>
      </c>
      <c r="J297">
        <v>200</v>
      </c>
      <c r="K297" t="s">
        <v>3313</v>
      </c>
    </row>
    <row r="298" spans="1:11" x14ac:dyDescent="0.2">
      <c r="A298" t="s">
        <v>19</v>
      </c>
      <c r="B298" t="s">
        <v>149</v>
      </c>
      <c r="C298" t="s">
        <v>150</v>
      </c>
      <c r="D298" t="s">
        <v>22</v>
      </c>
      <c r="E298" s="1">
        <v>4.6689999999999997E-6</v>
      </c>
      <c r="F298" s="1">
        <v>2.1760000000000002E-2</v>
      </c>
      <c r="G298" s="1">
        <v>7.0660000000000004E-5</v>
      </c>
      <c r="H298" s="1">
        <v>6.3770000000000005E-4</v>
      </c>
      <c r="I298">
        <v>11</v>
      </c>
      <c r="J298">
        <v>200</v>
      </c>
      <c r="K298" t="s">
        <v>3314</v>
      </c>
    </row>
    <row r="299" spans="1:11" x14ac:dyDescent="0.2">
      <c r="A299" t="s">
        <v>19</v>
      </c>
      <c r="B299" t="s">
        <v>2551</v>
      </c>
      <c r="C299" t="s">
        <v>2552</v>
      </c>
      <c r="D299" t="s">
        <v>22</v>
      </c>
      <c r="E299" s="1">
        <v>4.6689999999999997E-6</v>
      </c>
      <c r="F299" s="1">
        <v>2.1760000000000002E-2</v>
      </c>
      <c r="G299" s="1">
        <v>7.0660000000000004E-5</v>
      </c>
      <c r="H299" s="1">
        <v>6.3770000000000005E-4</v>
      </c>
      <c r="I299">
        <v>11</v>
      </c>
      <c r="J299">
        <v>200</v>
      </c>
      <c r="K299" t="s">
        <v>3315</v>
      </c>
    </row>
    <row r="300" spans="1:11" x14ac:dyDescent="0.2">
      <c r="A300" t="s">
        <v>19</v>
      </c>
      <c r="B300" t="s">
        <v>967</v>
      </c>
      <c r="C300" t="s">
        <v>968</v>
      </c>
      <c r="D300" t="s">
        <v>22</v>
      </c>
      <c r="E300" s="1">
        <v>4.6689999999999997E-6</v>
      </c>
      <c r="F300" s="1">
        <v>2.1760000000000002E-2</v>
      </c>
      <c r="G300" s="1">
        <v>7.0660000000000004E-5</v>
      </c>
      <c r="H300" s="1">
        <v>6.3770000000000005E-4</v>
      </c>
      <c r="I300">
        <v>11</v>
      </c>
      <c r="J300">
        <v>200</v>
      </c>
      <c r="K300" t="s">
        <v>3316</v>
      </c>
    </row>
    <row r="301" spans="1:11" x14ac:dyDescent="0.2">
      <c r="A301" t="s">
        <v>19</v>
      </c>
      <c r="B301" t="s">
        <v>3317</v>
      </c>
      <c r="C301" t="s">
        <v>3318</v>
      </c>
      <c r="D301" t="s">
        <v>22</v>
      </c>
      <c r="E301" s="1">
        <v>4.6689999999999997E-6</v>
      </c>
      <c r="F301" s="1">
        <v>2.1760000000000002E-2</v>
      </c>
      <c r="G301" s="1">
        <v>7.0660000000000004E-5</v>
      </c>
      <c r="H301" s="1">
        <v>6.3770000000000005E-4</v>
      </c>
      <c r="I301">
        <v>11</v>
      </c>
      <c r="J301">
        <v>200</v>
      </c>
      <c r="K301" t="s">
        <v>3319</v>
      </c>
    </row>
    <row r="302" spans="1:11" x14ac:dyDescent="0.2">
      <c r="A302" t="s">
        <v>19</v>
      </c>
      <c r="B302" t="s">
        <v>1569</v>
      </c>
      <c r="C302" t="s">
        <v>1570</v>
      </c>
      <c r="D302" t="s">
        <v>22</v>
      </c>
      <c r="E302" s="1">
        <v>4.6689999999999997E-6</v>
      </c>
      <c r="F302" s="1">
        <v>2.1760000000000002E-2</v>
      </c>
      <c r="G302" s="1">
        <v>7.0660000000000004E-5</v>
      </c>
      <c r="H302" s="1">
        <v>6.3770000000000005E-4</v>
      </c>
      <c r="I302">
        <v>11</v>
      </c>
      <c r="J302">
        <v>200</v>
      </c>
      <c r="K302" t="s">
        <v>3320</v>
      </c>
    </row>
    <row r="303" spans="1:11" x14ac:dyDescent="0.2">
      <c r="A303" t="s">
        <v>19</v>
      </c>
      <c r="B303" t="s">
        <v>2303</v>
      </c>
      <c r="C303" t="s">
        <v>2304</v>
      </c>
      <c r="D303" t="s">
        <v>22</v>
      </c>
      <c r="E303" s="1">
        <v>4.6689999999999997E-6</v>
      </c>
      <c r="F303" s="1">
        <v>2.1760000000000002E-2</v>
      </c>
      <c r="G303" s="1">
        <v>7.0660000000000004E-5</v>
      </c>
      <c r="H303" s="1">
        <v>6.3770000000000005E-4</v>
      </c>
      <c r="I303">
        <v>11</v>
      </c>
      <c r="J303">
        <v>200</v>
      </c>
      <c r="K303" t="s">
        <v>3321</v>
      </c>
    </row>
    <row r="304" spans="1:11" x14ac:dyDescent="0.2">
      <c r="A304" t="s">
        <v>19</v>
      </c>
      <c r="B304" t="s">
        <v>214</v>
      </c>
      <c r="C304" t="s">
        <v>215</v>
      </c>
      <c r="D304" t="s">
        <v>22</v>
      </c>
      <c r="E304" s="1">
        <v>4.6689999999999997E-6</v>
      </c>
      <c r="F304" s="1">
        <v>2.1760000000000002E-2</v>
      </c>
      <c r="G304" s="1">
        <v>7.0660000000000004E-5</v>
      </c>
      <c r="H304" s="1">
        <v>6.3770000000000005E-4</v>
      </c>
      <c r="I304">
        <v>11</v>
      </c>
      <c r="J304">
        <v>200</v>
      </c>
      <c r="K304" t="s">
        <v>3322</v>
      </c>
    </row>
    <row r="305" spans="1:11" x14ac:dyDescent="0.2">
      <c r="A305" t="s">
        <v>19</v>
      </c>
      <c r="B305" t="s">
        <v>3323</v>
      </c>
      <c r="C305" t="s">
        <v>3324</v>
      </c>
      <c r="D305" t="s">
        <v>22</v>
      </c>
      <c r="E305" s="1">
        <v>4.6689999999999997E-6</v>
      </c>
      <c r="F305" s="1">
        <v>2.1760000000000002E-2</v>
      </c>
      <c r="G305" s="1">
        <v>7.0660000000000004E-5</v>
      </c>
      <c r="H305" s="1">
        <v>6.3770000000000005E-4</v>
      </c>
      <c r="I305">
        <v>11</v>
      </c>
      <c r="J305">
        <v>200</v>
      </c>
      <c r="K305" t="s">
        <v>3325</v>
      </c>
    </row>
    <row r="306" spans="1:11" x14ac:dyDescent="0.2">
      <c r="A306" t="s">
        <v>19</v>
      </c>
      <c r="B306" t="s">
        <v>1203</v>
      </c>
      <c r="C306" t="s">
        <v>1204</v>
      </c>
      <c r="D306" t="s">
        <v>22</v>
      </c>
      <c r="E306" s="1">
        <v>4.6689999999999997E-6</v>
      </c>
      <c r="F306" s="1">
        <v>2.1760000000000002E-2</v>
      </c>
      <c r="G306" s="1">
        <v>7.0660000000000004E-5</v>
      </c>
      <c r="H306" s="1">
        <v>6.3770000000000005E-4</v>
      </c>
      <c r="I306">
        <v>11</v>
      </c>
      <c r="J306">
        <v>200</v>
      </c>
      <c r="K306" t="s">
        <v>3326</v>
      </c>
    </row>
    <row r="307" spans="1:11" x14ac:dyDescent="0.2">
      <c r="A307" t="s">
        <v>19</v>
      </c>
      <c r="B307" t="s">
        <v>3327</v>
      </c>
      <c r="C307" t="s">
        <v>3328</v>
      </c>
      <c r="D307" t="s">
        <v>22</v>
      </c>
      <c r="E307" s="1">
        <v>4.6689999999999997E-6</v>
      </c>
      <c r="F307" s="1">
        <v>2.1760000000000002E-2</v>
      </c>
      <c r="G307" s="1">
        <v>7.0660000000000004E-5</v>
      </c>
      <c r="H307" s="1">
        <v>6.3770000000000005E-4</v>
      </c>
      <c r="I307">
        <v>11</v>
      </c>
      <c r="J307">
        <v>200</v>
      </c>
      <c r="K307" t="s">
        <v>3329</v>
      </c>
    </row>
    <row r="308" spans="1:11" x14ac:dyDescent="0.2">
      <c r="A308" t="s">
        <v>19</v>
      </c>
      <c r="B308" t="s">
        <v>657</v>
      </c>
      <c r="C308" t="s">
        <v>658</v>
      </c>
      <c r="D308" t="s">
        <v>22</v>
      </c>
      <c r="E308" s="1">
        <v>4.6689999999999997E-6</v>
      </c>
      <c r="F308" s="1">
        <v>2.1760000000000002E-2</v>
      </c>
      <c r="G308" s="1">
        <v>7.0660000000000004E-5</v>
      </c>
      <c r="H308" s="1">
        <v>6.3770000000000005E-4</v>
      </c>
      <c r="I308">
        <v>11</v>
      </c>
      <c r="J308">
        <v>200</v>
      </c>
      <c r="K308" t="s">
        <v>3330</v>
      </c>
    </row>
    <row r="309" spans="1:11" x14ac:dyDescent="0.2">
      <c r="A309" t="s">
        <v>19</v>
      </c>
      <c r="B309" t="s">
        <v>1103</v>
      </c>
      <c r="C309" t="s">
        <v>1104</v>
      </c>
      <c r="D309" t="s">
        <v>22</v>
      </c>
      <c r="E309" s="1">
        <v>4.6689999999999997E-6</v>
      </c>
      <c r="F309" s="1">
        <v>2.1760000000000002E-2</v>
      </c>
      <c r="G309" s="1">
        <v>7.0660000000000004E-5</v>
      </c>
      <c r="H309" s="1">
        <v>6.3770000000000005E-4</v>
      </c>
      <c r="I309">
        <v>11</v>
      </c>
      <c r="J309">
        <v>200</v>
      </c>
      <c r="K309" t="s">
        <v>3331</v>
      </c>
    </row>
    <row r="310" spans="1:11" x14ac:dyDescent="0.2">
      <c r="A310" t="s">
        <v>19</v>
      </c>
      <c r="B310" t="s">
        <v>2564</v>
      </c>
      <c r="C310" t="s">
        <v>2565</v>
      </c>
      <c r="D310" t="s">
        <v>22</v>
      </c>
      <c r="E310" s="1">
        <v>4.6689999999999997E-6</v>
      </c>
      <c r="F310" s="1">
        <v>2.1760000000000002E-2</v>
      </c>
      <c r="G310" s="1">
        <v>7.0660000000000004E-5</v>
      </c>
      <c r="H310" s="1">
        <v>6.3770000000000005E-4</v>
      </c>
      <c r="I310">
        <v>11</v>
      </c>
      <c r="J310">
        <v>200</v>
      </c>
      <c r="K310" t="s">
        <v>3332</v>
      </c>
    </row>
    <row r="311" spans="1:11" x14ac:dyDescent="0.2">
      <c r="A311" t="s">
        <v>19</v>
      </c>
      <c r="B311" t="s">
        <v>763</v>
      </c>
      <c r="C311" t="s">
        <v>764</v>
      </c>
      <c r="D311" t="s">
        <v>22</v>
      </c>
      <c r="E311" s="1">
        <v>4.6689999999999997E-6</v>
      </c>
      <c r="F311" s="1">
        <v>2.1760000000000002E-2</v>
      </c>
      <c r="G311" s="1">
        <v>7.0660000000000004E-5</v>
      </c>
      <c r="H311" s="1">
        <v>6.3770000000000005E-4</v>
      </c>
      <c r="I311">
        <v>11</v>
      </c>
      <c r="J311">
        <v>200</v>
      </c>
      <c r="K311" t="s">
        <v>3333</v>
      </c>
    </row>
    <row r="312" spans="1:11" x14ac:dyDescent="0.2">
      <c r="A312" t="s">
        <v>19</v>
      </c>
      <c r="B312" t="s">
        <v>220</v>
      </c>
      <c r="C312" t="s">
        <v>221</v>
      </c>
      <c r="D312" t="s">
        <v>22</v>
      </c>
      <c r="E312" s="1">
        <v>4.6689999999999997E-6</v>
      </c>
      <c r="F312" s="1">
        <v>2.1760000000000002E-2</v>
      </c>
      <c r="G312" s="1">
        <v>7.0660000000000004E-5</v>
      </c>
      <c r="H312" s="1">
        <v>6.3770000000000005E-4</v>
      </c>
      <c r="I312">
        <v>11</v>
      </c>
      <c r="J312">
        <v>200</v>
      </c>
      <c r="K312" t="s">
        <v>3334</v>
      </c>
    </row>
    <row r="313" spans="1:11" x14ac:dyDescent="0.2">
      <c r="A313" t="s">
        <v>19</v>
      </c>
      <c r="B313" t="s">
        <v>2566</v>
      </c>
      <c r="C313" t="s">
        <v>2567</v>
      </c>
      <c r="D313" t="s">
        <v>22</v>
      </c>
      <c r="E313" s="1">
        <v>4.6689999999999997E-6</v>
      </c>
      <c r="F313" s="1">
        <v>2.1760000000000002E-2</v>
      </c>
      <c r="G313" s="1">
        <v>7.0660000000000004E-5</v>
      </c>
      <c r="H313" s="1">
        <v>6.3770000000000005E-4</v>
      </c>
      <c r="I313">
        <v>11</v>
      </c>
      <c r="J313">
        <v>200</v>
      </c>
      <c r="K313" t="s">
        <v>3335</v>
      </c>
    </row>
    <row r="314" spans="1:11" x14ac:dyDescent="0.2">
      <c r="A314" t="s">
        <v>19</v>
      </c>
      <c r="B314" t="s">
        <v>2314</v>
      </c>
      <c r="C314" t="s">
        <v>2315</v>
      </c>
      <c r="D314" t="s">
        <v>22</v>
      </c>
      <c r="E314" s="1">
        <v>4.6689999999999997E-6</v>
      </c>
      <c r="F314" s="1">
        <v>2.1760000000000002E-2</v>
      </c>
      <c r="G314" s="1">
        <v>7.0660000000000004E-5</v>
      </c>
      <c r="H314" s="1">
        <v>6.3770000000000005E-4</v>
      </c>
      <c r="I314">
        <v>11</v>
      </c>
      <c r="J314">
        <v>200</v>
      </c>
      <c r="K314" t="s">
        <v>3336</v>
      </c>
    </row>
    <row r="315" spans="1:11" x14ac:dyDescent="0.2">
      <c r="A315" t="s">
        <v>19</v>
      </c>
      <c r="B315" t="s">
        <v>3337</v>
      </c>
      <c r="C315" t="s">
        <v>3338</v>
      </c>
      <c r="D315" t="s">
        <v>22</v>
      </c>
      <c r="E315" s="1">
        <v>4.6689999999999997E-6</v>
      </c>
      <c r="F315" s="1">
        <v>2.1760000000000002E-2</v>
      </c>
      <c r="G315" s="1">
        <v>7.0660000000000004E-5</v>
      </c>
      <c r="H315" s="1">
        <v>6.3770000000000005E-4</v>
      </c>
      <c r="I315">
        <v>11</v>
      </c>
      <c r="J315">
        <v>200</v>
      </c>
      <c r="K315" t="s">
        <v>3339</v>
      </c>
    </row>
    <row r="316" spans="1:11" x14ac:dyDescent="0.2">
      <c r="A316" t="s">
        <v>19</v>
      </c>
      <c r="B316" t="s">
        <v>306</v>
      </c>
      <c r="C316" t="s">
        <v>307</v>
      </c>
      <c r="D316" t="s">
        <v>22</v>
      </c>
      <c r="E316" s="1">
        <v>4.6689999999999997E-6</v>
      </c>
      <c r="F316" s="1">
        <v>2.1760000000000002E-2</v>
      </c>
      <c r="G316" s="1">
        <v>7.0660000000000004E-5</v>
      </c>
      <c r="H316" s="1">
        <v>6.3770000000000005E-4</v>
      </c>
      <c r="I316">
        <v>11</v>
      </c>
      <c r="J316">
        <v>200</v>
      </c>
      <c r="K316" t="s">
        <v>3340</v>
      </c>
    </row>
    <row r="317" spans="1:11" x14ac:dyDescent="0.2">
      <c r="A317" t="s">
        <v>19</v>
      </c>
      <c r="B317" t="s">
        <v>2733</v>
      </c>
      <c r="C317" t="s">
        <v>2734</v>
      </c>
      <c r="D317" t="s">
        <v>22</v>
      </c>
      <c r="E317" s="1">
        <v>4.6689999999999997E-6</v>
      </c>
      <c r="F317" s="1">
        <v>2.1760000000000002E-2</v>
      </c>
      <c r="G317" s="1">
        <v>7.0660000000000004E-5</v>
      </c>
      <c r="H317" s="1">
        <v>6.3770000000000005E-4</v>
      </c>
      <c r="I317">
        <v>11</v>
      </c>
      <c r="J317">
        <v>200</v>
      </c>
      <c r="K317" t="s">
        <v>3341</v>
      </c>
    </row>
    <row r="318" spans="1:11" x14ac:dyDescent="0.2">
      <c r="A318" t="s">
        <v>19</v>
      </c>
      <c r="B318" t="s">
        <v>1487</v>
      </c>
      <c r="C318" t="s">
        <v>1488</v>
      </c>
      <c r="D318" t="s">
        <v>22</v>
      </c>
      <c r="E318" s="1">
        <v>4.6689999999999997E-6</v>
      </c>
      <c r="F318" s="1">
        <v>2.1760000000000002E-2</v>
      </c>
      <c r="G318" s="1">
        <v>7.0660000000000004E-5</v>
      </c>
      <c r="H318" s="1">
        <v>6.3770000000000005E-4</v>
      </c>
      <c r="I318">
        <v>11</v>
      </c>
      <c r="J318">
        <v>200</v>
      </c>
      <c r="K318" t="s">
        <v>3342</v>
      </c>
    </row>
    <row r="319" spans="1:11" x14ac:dyDescent="0.2">
      <c r="A319" t="s">
        <v>19</v>
      </c>
      <c r="B319" t="s">
        <v>1234</v>
      </c>
      <c r="C319" t="s">
        <v>1235</v>
      </c>
      <c r="D319" t="s">
        <v>22</v>
      </c>
      <c r="E319" s="1">
        <v>4.6689999999999997E-6</v>
      </c>
      <c r="F319" s="1">
        <v>2.1760000000000002E-2</v>
      </c>
      <c r="G319" s="1">
        <v>7.0660000000000004E-5</v>
      </c>
      <c r="H319" s="1">
        <v>6.3770000000000005E-4</v>
      </c>
      <c r="I319">
        <v>11</v>
      </c>
      <c r="J319">
        <v>200</v>
      </c>
      <c r="K319" t="s">
        <v>3343</v>
      </c>
    </row>
    <row r="320" spans="1:11" x14ac:dyDescent="0.2">
      <c r="A320" t="s">
        <v>19</v>
      </c>
      <c r="B320" t="s">
        <v>282</v>
      </c>
      <c r="C320" t="s">
        <v>283</v>
      </c>
      <c r="D320" t="s">
        <v>22</v>
      </c>
      <c r="E320" s="1">
        <v>4.6689999999999997E-6</v>
      </c>
      <c r="F320" s="1">
        <v>2.1760000000000002E-2</v>
      </c>
      <c r="G320" s="1">
        <v>7.0660000000000004E-5</v>
      </c>
      <c r="H320" s="1">
        <v>6.3770000000000005E-4</v>
      </c>
      <c r="I320">
        <v>11</v>
      </c>
      <c r="J320">
        <v>200</v>
      </c>
      <c r="K320" t="s">
        <v>3344</v>
      </c>
    </row>
    <row r="321" spans="1:11" x14ac:dyDescent="0.2">
      <c r="A321" t="s">
        <v>19</v>
      </c>
      <c r="B321" t="s">
        <v>3345</v>
      </c>
      <c r="C321" t="s">
        <v>3346</v>
      </c>
      <c r="D321" t="s">
        <v>22</v>
      </c>
      <c r="E321" s="1">
        <v>4.6689999999999997E-6</v>
      </c>
      <c r="F321" s="1">
        <v>2.1760000000000002E-2</v>
      </c>
      <c r="G321" s="1">
        <v>7.0660000000000004E-5</v>
      </c>
      <c r="H321" s="1">
        <v>6.3770000000000005E-4</v>
      </c>
      <c r="I321">
        <v>11</v>
      </c>
      <c r="J321">
        <v>200</v>
      </c>
      <c r="K321" t="s">
        <v>3347</v>
      </c>
    </row>
    <row r="322" spans="1:11" x14ac:dyDescent="0.2">
      <c r="A322" t="s">
        <v>19</v>
      </c>
      <c r="B322" t="s">
        <v>2371</v>
      </c>
      <c r="C322" t="s">
        <v>2372</v>
      </c>
      <c r="D322" t="s">
        <v>22</v>
      </c>
      <c r="E322" s="1">
        <v>4.853E-6</v>
      </c>
      <c r="F322" s="1">
        <v>2.2620000000000001E-2</v>
      </c>
      <c r="G322" s="1">
        <v>7.3200000000000004E-5</v>
      </c>
      <c r="H322" s="1">
        <v>6.6060000000000001E-4</v>
      </c>
      <c r="I322">
        <v>10</v>
      </c>
      <c r="J322">
        <v>163</v>
      </c>
      <c r="K322" t="s">
        <v>3348</v>
      </c>
    </row>
    <row r="323" spans="1:11" x14ac:dyDescent="0.2">
      <c r="A323" t="s">
        <v>19</v>
      </c>
      <c r="B323" t="s">
        <v>2581</v>
      </c>
      <c r="C323" t="s">
        <v>2582</v>
      </c>
      <c r="D323" t="s">
        <v>22</v>
      </c>
      <c r="E323" s="1">
        <v>5.1240000000000004E-6</v>
      </c>
      <c r="F323" s="1">
        <v>2.3879999999999998E-2</v>
      </c>
      <c r="G323" s="1">
        <v>7.7039999999999994E-5</v>
      </c>
      <c r="H323" s="1">
        <v>6.9530000000000004E-4</v>
      </c>
      <c r="I323">
        <v>10</v>
      </c>
      <c r="J323">
        <v>164</v>
      </c>
      <c r="K323" t="s">
        <v>3349</v>
      </c>
    </row>
    <row r="324" spans="1:11" x14ac:dyDescent="0.2">
      <c r="A324" t="s">
        <v>19</v>
      </c>
      <c r="B324" t="s">
        <v>62</v>
      </c>
      <c r="C324" t="s">
        <v>63</v>
      </c>
      <c r="D324" t="s">
        <v>22</v>
      </c>
      <c r="E324" s="1">
        <v>5.4090000000000002E-6</v>
      </c>
      <c r="F324" s="1">
        <v>2.521E-2</v>
      </c>
      <c r="G324" s="1">
        <v>8.106E-5</v>
      </c>
      <c r="H324" s="1">
        <v>7.3150000000000005E-4</v>
      </c>
      <c r="I324">
        <v>10</v>
      </c>
      <c r="J324">
        <v>165</v>
      </c>
      <c r="K324" t="s">
        <v>3350</v>
      </c>
    </row>
    <row r="325" spans="1:11" x14ac:dyDescent="0.2">
      <c r="E325" s="1"/>
      <c r="F325" s="1"/>
      <c r="G325" s="1"/>
      <c r="H325" s="1"/>
    </row>
    <row r="326" spans="1:11" x14ac:dyDescent="0.2">
      <c r="A326" t="s">
        <v>325</v>
      </c>
      <c r="B326" t="s">
        <v>1702</v>
      </c>
      <c r="C326" t="s">
        <v>1703</v>
      </c>
      <c r="D326" t="s">
        <v>326</v>
      </c>
      <c r="E326" s="1">
        <v>4.4780000000000003E-83</v>
      </c>
      <c r="F326" s="1">
        <v>2.1539999999999999E-80</v>
      </c>
      <c r="G326" s="1">
        <v>2.1539999999999999E-80</v>
      </c>
      <c r="H326" s="1">
        <v>1.455E-79</v>
      </c>
      <c r="I326">
        <v>79</v>
      </c>
      <c r="J326">
        <v>402</v>
      </c>
      <c r="K326" t="s">
        <v>3833</v>
      </c>
    </row>
    <row r="327" spans="1:11" x14ac:dyDescent="0.2">
      <c r="A327" t="s">
        <v>325</v>
      </c>
      <c r="B327" t="s">
        <v>1643</v>
      </c>
      <c r="C327" t="s">
        <v>1644</v>
      </c>
      <c r="D327" t="s">
        <v>326</v>
      </c>
      <c r="E327" s="1">
        <v>6.4399999999999996E-81</v>
      </c>
      <c r="F327" s="1">
        <v>3.0980000000000002E-78</v>
      </c>
      <c r="G327" s="1">
        <v>1.5490000000000001E-78</v>
      </c>
      <c r="H327" s="1">
        <v>1.0459999999999999E-77</v>
      </c>
      <c r="I327">
        <v>76</v>
      </c>
      <c r="J327">
        <v>374</v>
      </c>
      <c r="K327" t="s">
        <v>3834</v>
      </c>
    </row>
    <row r="328" spans="1:11" x14ac:dyDescent="0.2">
      <c r="A328" t="s">
        <v>325</v>
      </c>
      <c r="B328" t="s">
        <v>1785</v>
      </c>
      <c r="C328" t="s">
        <v>1784</v>
      </c>
      <c r="D328" t="s">
        <v>326</v>
      </c>
      <c r="E328" s="1">
        <v>1.5970000000000001E-71</v>
      </c>
      <c r="F328" s="1">
        <v>7.6800000000000004E-69</v>
      </c>
      <c r="G328" s="1">
        <v>2.5599999999999998E-69</v>
      </c>
      <c r="H328" s="1">
        <v>1.729E-68</v>
      </c>
      <c r="I328">
        <v>72</v>
      </c>
      <c r="J328">
        <v>410</v>
      </c>
      <c r="K328" t="s">
        <v>3835</v>
      </c>
    </row>
    <row r="329" spans="1:11" x14ac:dyDescent="0.2">
      <c r="A329" t="s">
        <v>325</v>
      </c>
      <c r="B329" t="s">
        <v>1714</v>
      </c>
      <c r="C329" t="s">
        <v>1691</v>
      </c>
      <c r="D329" t="s">
        <v>326</v>
      </c>
      <c r="E329" s="1">
        <v>3.446E-68</v>
      </c>
      <c r="F329" s="1">
        <v>1.657E-65</v>
      </c>
      <c r="G329" s="1">
        <v>4.1439999999999998E-66</v>
      </c>
      <c r="H329" s="1">
        <v>2.7990000000000001E-65</v>
      </c>
      <c r="I329">
        <v>67</v>
      </c>
      <c r="J329">
        <v>359</v>
      </c>
      <c r="K329" t="s">
        <v>3836</v>
      </c>
    </row>
    <row r="330" spans="1:11" x14ac:dyDescent="0.2">
      <c r="A330" t="s">
        <v>325</v>
      </c>
      <c r="B330" t="s">
        <v>1661</v>
      </c>
      <c r="C330" t="s">
        <v>1662</v>
      </c>
      <c r="D330" t="s">
        <v>326</v>
      </c>
      <c r="E330" s="1">
        <v>5.6470000000000004E-62</v>
      </c>
      <c r="F330" s="1">
        <v>2.7160000000000002E-59</v>
      </c>
      <c r="G330" s="1">
        <v>5.4330000000000005E-60</v>
      </c>
      <c r="H330" s="1">
        <v>3.669E-59</v>
      </c>
      <c r="I330">
        <v>64</v>
      </c>
      <c r="J330">
        <v>380</v>
      </c>
      <c r="K330" t="s">
        <v>3837</v>
      </c>
    </row>
    <row r="331" spans="1:11" x14ac:dyDescent="0.2">
      <c r="A331" t="s">
        <v>325</v>
      </c>
      <c r="B331" t="s">
        <v>1634</v>
      </c>
      <c r="C331" t="s">
        <v>1635</v>
      </c>
      <c r="D331" t="s">
        <v>326</v>
      </c>
      <c r="E331" s="1">
        <v>8.1320000000000005E-61</v>
      </c>
      <c r="F331" s="1">
        <v>3.9120000000000003E-58</v>
      </c>
      <c r="G331" s="1">
        <v>6.519E-59</v>
      </c>
      <c r="H331" s="1">
        <v>4.403E-58</v>
      </c>
      <c r="I331">
        <v>63</v>
      </c>
      <c r="J331">
        <v>376</v>
      </c>
      <c r="K331" t="s">
        <v>3838</v>
      </c>
    </row>
    <row r="332" spans="1:11" x14ac:dyDescent="0.2">
      <c r="A332" t="s">
        <v>325</v>
      </c>
      <c r="B332" t="s">
        <v>1645</v>
      </c>
      <c r="C332" t="s">
        <v>1646</v>
      </c>
      <c r="D332" t="s">
        <v>326</v>
      </c>
      <c r="E332" s="1">
        <v>1.517E-58</v>
      </c>
      <c r="F332" s="1">
        <v>7.2980000000000004E-56</v>
      </c>
      <c r="G332" s="1">
        <v>1.043E-56</v>
      </c>
      <c r="H332" s="1">
        <v>7.0410000000000004E-56</v>
      </c>
      <c r="I332">
        <v>62</v>
      </c>
      <c r="J332">
        <v>387</v>
      </c>
      <c r="K332" t="s">
        <v>3839</v>
      </c>
    </row>
    <row r="333" spans="1:11" x14ac:dyDescent="0.2">
      <c r="A333" t="s">
        <v>325</v>
      </c>
      <c r="B333" t="s">
        <v>1659</v>
      </c>
      <c r="C333" t="s">
        <v>1660</v>
      </c>
      <c r="D333" t="s">
        <v>326</v>
      </c>
      <c r="E333" s="1">
        <v>1.9599999999999999E-58</v>
      </c>
      <c r="F333" s="1">
        <v>9.4289999999999999E-56</v>
      </c>
      <c r="G333" s="1">
        <v>1.179E-56</v>
      </c>
      <c r="H333" s="1">
        <v>7.96E-56</v>
      </c>
      <c r="I333">
        <v>61</v>
      </c>
      <c r="J333">
        <v>369</v>
      </c>
      <c r="K333" t="s">
        <v>3840</v>
      </c>
    </row>
    <row r="334" spans="1:11" x14ac:dyDescent="0.2">
      <c r="A334" t="s">
        <v>325</v>
      </c>
      <c r="B334" t="s">
        <v>1746</v>
      </c>
      <c r="C334" t="s">
        <v>1738</v>
      </c>
      <c r="D334" t="s">
        <v>326</v>
      </c>
      <c r="E334" s="1">
        <v>3.0109999999999999E-57</v>
      </c>
      <c r="F334" s="1">
        <v>1.4479999999999999E-54</v>
      </c>
      <c r="G334" s="1">
        <v>1.6090000000000001E-55</v>
      </c>
      <c r="H334" s="1">
        <v>1.087E-54</v>
      </c>
      <c r="I334">
        <v>58</v>
      </c>
      <c r="J334">
        <v>328</v>
      </c>
      <c r="K334" t="s">
        <v>3841</v>
      </c>
    </row>
    <row r="335" spans="1:11" x14ac:dyDescent="0.2">
      <c r="A335" t="s">
        <v>325</v>
      </c>
      <c r="B335" t="s">
        <v>1249</v>
      </c>
      <c r="C335" t="s">
        <v>1250</v>
      </c>
      <c r="D335" t="s">
        <v>326</v>
      </c>
      <c r="E335" s="1">
        <v>6.4780000000000002E-57</v>
      </c>
      <c r="F335" s="1">
        <v>3.1159999999999999E-54</v>
      </c>
      <c r="G335" s="1">
        <v>3.1160000000000001E-55</v>
      </c>
      <c r="H335" s="1">
        <v>2.104E-54</v>
      </c>
      <c r="I335">
        <v>60</v>
      </c>
      <c r="J335">
        <v>370</v>
      </c>
      <c r="K335" t="s">
        <v>3842</v>
      </c>
    </row>
    <row r="336" spans="1:11" x14ac:dyDescent="0.2">
      <c r="A336" t="s">
        <v>325</v>
      </c>
      <c r="B336" t="s">
        <v>1623</v>
      </c>
      <c r="C336" t="s">
        <v>1624</v>
      </c>
      <c r="D336" t="s">
        <v>326</v>
      </c>
      <c r="E336" s="1">
        <v>1.4640000000000001E-54</v>
      </c>
      <c r="F336" s="1">
        <v>7.0440000000000005E-52</v>
      </c>
      <c r="G336" s="1">
        <v>6.4040000000000001E-53</v>
      </c>
      <c r="H336" s="1">
        <v>4.3250000000000001E-52</v>
      </c>
      <c r="I336">
        <v>59</v>
      </c>
      <c r="J336">
        <v>383</v>
      </c>
      <c r="K336" t="s">
        <v>3843</v>
      </c>
    </row>
    <row r="337" spans="1:11" x14ac:dyDescent="0.2">
      <c r="A337" t="s">
        <v>325</v>
      </c>
      <c r="B337" t="s">
        <v>1617</v>
      </c>
      <c r="C337" t="s">
        <v>1618</v>
      </c>
      <c r="D337" t="s">
        <v>326</v>
      </c>
      <c r="E337" s="1">
        <v>5.2799999999999999E-54</v>
      </c>
      <c r="F337" s="1">
        <v>2.5389999999999999E-51</v>
      </c>
      <c r="G337" s="1">
        <v>2.1159999999999999E-52</v>
      </c>
      <c r="H337" s="1">
        <v>1.429E-51</v>
      </c>
      <c r="I337">
        <v>60</v>
      </c>
      <c r="J337">
        <v>412</v>
      </c>
      <c r="K337" t="s">
        <v>3844</v>
      </c>
    </row>
    <row r="338" spans="1:11" x14ac:dyDescent="0.2">
      <c r="A338" t="s">
        <v>325</v>
      </c>
      <c r="B338" t="s">
        <v>1244</v>
      </c>
      <c r="C338" t="s">
        <v>1245</v>
      </c>
      <c r="D338" t="s">
        <v>326</v>
      </c>
      <c r="E338" s="1">
        <v>7.347E-53</v>
      </c>
      <c r="F338" s="1">
        <v>3.534E-50</v>
      </c>
      <c r="G338" s="1">
        <v>2.718E-51</v>
      </c>
      <c r="H338" s="1">
        <v>1.836E-50</v>
      </c>
      <c r="I338">
        <v>57</v>
      </c>
      <c r="J338">
        <v>367</v>
      </c>
      <c r="K338" t="s">
        <v>3845</v>
      </c>
    </row>
    <row r="339" spans="1:11" x14ac:dyDescent="0.2">
      <c r="A339" t="s">
        <v>325</v>
      </c>
      <c r="B339" t="s">
        <v>1724</v>
      </c>
      <c r="C339" t="s">
        <v>1725</v>
      </c>
      <c r="D339" t="s">
        <v>326</v>
      </c>
      <c r="E339" s="1">
        <v>2.7450000000000001E-52</v>
      </c>
      <c r="F339" s="1">
        <v>1.321E-49</v>
      </c>
      <c r="G339" s="1">
        <v>9.4319999999999999E-51</v>
      </c>
      <c r="H339" s="1">
        <v>6.3709999999999997E-50</v>
      </c>
      <c r="I339">
        <v>58</v>
      </c>
      <c r="J339">
        <v>396</v>
      </c>
      <c r="K339" t="s">
        <v>3846</v>
      </c>
    </row>
    <row r="340" spans="1:11" x14ac:dyDescent="0.2">
      <c r="A340" t="s">
        <v>325</v>
      </c>
      <c r="B340" t="s">
        <v>1641</v>
      </c>
      <c r="C340" t="s">
        <v>1642</v>
      </c>
      <c r="D340" t="s">
        <v>326</v>
      </c>
      <c r="E340" s="1">
        <v>1.788E-50</v>
      </c>
      <c r="F340" s="1">
        <v>8.5980000000000003E-48</v>
      </c>
      <c r="G340" s="1">
        <v>5.7319999999999997E-49</v>
      </c>
      <c r="H340" s="1">
        <v>3.8720000000000001E-48</v>
      </c>
      <c r="I340">
        <v>55</v>
      </c>
      <c r="J340">
        <v>361</v>
      </c>
      <c r="K340" t="s">
        <v>3847</v>
      </c>
    </row>
    <row r="341" spans="1:11" x14ac:dyDescent="0.2">
      <c r="A341" t="s">
        <v>325</v>
      </c>
      <c r="B341" t="s">
        <v>1628</v>
      </c>
      <c r="C341" t="s">
        <v>1629</v>
      </c>
      <c r="D341" t="s">
        <v>326</v>
      </c>
      <c r="E341" s="1">
        <v>8.7629999999999997E-50</v>
      </c>
      <c r="F341" s="1">
        <v>4.2149999999999998E-47</v>
      </c>
      <c r="G341" s="1">
        <v>2.6339999999999999E-48</v>
      </c>
      <c r="H341" s="1">
        <v>1.779E-47</v>
      </c>
      <c r="I341">
        <v>57</v>
      </c>
      <c r="J341">
        <v>414</v>
      </c>
      <c r="K341" t="s">
        <v>3848</v>
      </c>
    </row>
    <row r="342" spans="1:11" x14ac:dyDescent="0.2">
      <c r="A342" t="s">
        <v>325</v>
      </c>
      <c r="B342" t="s">
        <v>1611</v>
      </c>
      <c r="C342" t="s">
        <v>1612</v>
      </c>
      <c r="D342" t="s">
        <v>326</v>
      </c>
      <c r="E342" s="1">
        <v>5.1399999999999998E-49</v>
      </c>
      <c r="F342" s="1">
        <v>2.4719999999999999E-46</v>
      </c>
      <c r="G342" s="1">
        <v>1.454E-47</v>
      </c>
      <c r="H342" s="1">
        <v>9.8230000000000006E-47</v>
      </c>
      <c r="I342">
        <v>55</v>
      </c>
      <c r="J342">
        <v>383</v>
      </c>
      <c r="K342" t="s">
        <v>3849</v>
      </c>
    </row>
    <row r="343" spans="1:11" x14ac:dyDescent="0.2">
      <c r="A343" t="s">
        <v>325</v>
      </c>
      <c r="B343" t="s">
        <v>1609</v>
      </c>
      <c r="C343" t="s">
        <v>1610</v>
      </c>
      <c r="D343" t="s">
        <v>326</v>
      </c>
      <c r="E343" s="1">
        <v>8.0730000000000007E-49</v>
      </c>
      <c r="F343" s="1">
        <v>3.8829999999999997E-46</v>
      </c>
      <c r="G343" s="1">
        <v>2.1570000000000001E-47</v>
      </c>
      <c r="H343" s="1">
        <v>1.4569999999999999E-46</v>
      </c>
      <c r="I343">
        <v>54</v>
      </c>
      <c r="J343">
        <v>365</v>
      </c>
      <c r="K343" t="s">
        <v>3850</v>
      </c>
    </row>
    <row r="344" spans="1:11" x14ac:dyDescent="0.2">
      <c r="A344" t="s">
        <v>325</v>
      </c>
      <c r="B344" t="s">
        <v>1605</v>
      </c>
      <c r="C344" t="s">
        <v>1606</v>
      </c>
      <c r="D344" t="s">
        <v>326</v>
      </c>
      <c r="E344" s="1">
        <v>1.6729999999999999E-48</v>
      </c>
      <c r="F344" s="1">
        <v>8.0459999999999995E-46</v>
      </c>
      <c r="G344" s="1">
        <v>4.234E-47</v>
      </c>
      <c r="H344" s="1">
        <v>2.8600000000000002E-46</v>
      </c>
      <c r="I344">
        <v>56</v>
      </c>
      <c r="J344">
        <v>413</v>
      </c>
      <c r="K344" t="s">
        <v>3851</v>
      </c>
    </row>
    <row r="345" spans="1:11" x14ac:dyDescent="0.2">
      <c r="A345" t="s">
        <v>325</v>
      </c>
      <c r="B345" t="s">
        <v>1613</v>
      </c>
      <c r="C345" t="s">
        <v>1614</v>
      </c>
      <c r="D345" t="s">
        <v>326</v>
      </c>
      <c r="E345" s="1">
        <v>7.877E-48</v>
      </c>
      <c r="F345" s="1">
        <v>3.7889999999999999E-45</v>
      </c>
      <c r="G345" s="1">
        <v>1.8939999999999999E-46</v>
      </c>
      <c r="H345" s="1">
        <v>1.279E-45</v>
      </c>
      <c r="I345">
        <v>55</v>
      </c>
      <c r="J345">
        <v>402</v>
      </c>
      <c r="K345" t="s">
        <v>3852</v>
      </c>
    </row>
    <row r="346" spans="1:11" x14ac:dyDescent="0.2">
      <c r="A346" t="s">
        <v>325</v>
      </c>
      <c r="B346" t="s">
        <v>1620</v>
      </c>
      <c r="C346" t="s">
        <v>1621</v>
      </c>
      <c r="D346" t="s">
        <v>326</v>
      </c>
      <c r="E346" s="1">
        <v>2.5510000000000001E-47</v>
      </c>
      <c r="F346" s="1">
        <v>1.2270000000000001E-44</v>
      </c>
      <c r="G346" s="1">
        <v>5.8429999999999999E-46</v>
      </c>
      <c r="H346" s="1">
        <v>3.9460000000000002E-45</v>
      </c>
      <c r="I346">
        <v>53</v>
      </c>
      <c r="J346">
        <v>367</v>
      </c>
      <c r="K346" t="s">
        <v>3853</v>
      </c>
    </row>
    <row r="347" spans="1:11" x14ac:dyDescent="0.2">
      <c r="A347" t="s">
        <v>325</v>
      </c>
      <c r="B347" t="s">
        <v>1335</v>
      </c>
      <c r="C347" t="s">
        <v>1336</v>
      </c>
      <c r="D347" t="s">
        <v>326</v>
      </c>
      <c r="E347" s="1">
        <v>2.8809999999999999E-47</v>
      </c>
      <c r="F347" s="1">
        <v>1.3859999999999999E-44</v>
      </c>
      <c r="G347" s="1">
        <v>6.2980000000000003E-46</v>
      </c>
      <c r="H347" s="1">
        <v>4.2540000000000002E-45</v>
      </c>
      <c r="I347">
        <v>52</v>
      </c>
      <c r="J347">
        <v>347</v>
      </c>
      <c r="K347" t="s">
        <v>3854</v>
      </c>
    </row>
    <row r="348" spans="1:11" x14ac:dyDescent="0.2">
      <c r="A348" t="s">
        <v>325</v>
      </c>
      <c r="B348" t="s">
        <v>1792</v>
      </c>
      <c r="C348" t="s">
        <v>1793</v>
      </c>
      <c r="D348" t="s">
        <v>326</v>
      </c>
      <c r="E348" s="1">
        <v>4.228E-47</v>
      </c>
      <c r="F348" s="1">
        <v>2.0340000000000001E-44</v>
      </c>
      <c r="G348" s="1">
        <v>8.8420000000000003E-46</v>
      </c>
      <c r="H348" s="1">
        <v>5.972E-45</v>
      </c>
      <c r="I348">
        <v>54</v>
      </c>
      <c r="J348">
        <v>392</v>
      </c>
      <c r="K348" t="s">
        <v>3855</v>
      </c>
    </row>
    <row r="349" spans="1:11" x14ac:dyDescent="0.2">
      <c r="A349" t="s">
        <v>325</v>
      </c>
      <c r="B349" t="s">
        <v>1597</v>
      </c>
      <c r="C349" t="s">
        <v>1598</v>
      </c>
      <c r="D349" t="s">
        <v>326</v>
      </c>
      <c r="E349" s="1">
        <v>5.3300000000000004E-47</v>
      </c>
      <c r="F349" s="1">
        <v>2.5640000000000001E-44</v>
      </c>
      <c r="G349" s="1">
        <v>1.0679999999999999E-45</v>
      </c>
      <c r="H349" s="1">
        <v>7.2149999999999995E-45</v>
      </c>
      <c r="I349">
        <v>53</v>
      </c>
      <c r="J349">
        <v>372</v>
      </c>
      <c r="K349" t="s">
        <v>3856</v>
      </c>
    </row>
    <row r="350" spans="1:11" x14ac:dyDescent="0.2">
      <c r="A350" t="s">
        <v>325</v>
      </c>
      <c r="B350" t="s">
        <v>1603</v>
      </c>
      <c r="C350" t="s">
        <v>1604</v>
      </c>
      <c r="D350" t="s">
        <v>326</v>
      </c>
      <c r="E350" s="1">
        <v>1.943E-46</v>
      </c>
      <c r="F350" s="1">
        <v>9.3450000000000009E-44</v>
      </c>
      <c r="G350" s="1">
        <v>3.7380000000000002E-45</v>
      </c>
      <c r="H350" s="1">
        <v>2.525E-44</v>
      </c>
      <c r="I350">
        <v>54</v>
      </c>
      <c r="J350">
        <v>403</v>
      </c>
      <c r="K350" t="s">
        <v>3857</v>
      </c>
    </row>
    <row r="351" spans="1:11" x14ac:dyDescent="0.2">
      <c r="A351" t="s">
        <v>325</v>
      </c>
      <c r="B351" t="s">
        <v>1615</v>
      </c>
      <c r="C351" t="s">
        <v>1616</v>
      </c>
      <c r="D351" t="s">
        <v>326</v>
      </c>
      <c r="E351" s="1">
        <v>4.3759999999999999E-46</v>
      </c>
      <c r="F351" s="1">
        <v>2.1049999999999999E-43</v>
      </c>
      <c r="G351" s="1">
        <v>8.0960000000000005E-45</v>
      </c>
      <c r="H351" s="1">
        <v>5.4679999999999997E-44</v>
      </c>
      <c r="I351">
        <v>54</v>
      </c>
      <c r="J351">
        <v>409</v>
      </c>
      <c r="K351" t="s">
        <v>3858</v>
      </c>
    </row>
    <row r="352" spans="1:11" x14ac:dyDescent="0.2">
      <c r="A352" t="s">
        <v>325</v>
      </c>
      <c r="B352" t="s">
        <v>1647</v>
      </c>
      <c r="C352" t="s">
        <v>1648</v>
      </c>
      <c r="D352" t="s">
        <v>326</v>
      </c>
      <c r="E352" s="1">
        <v>1.594E-45</v>
      </c>
      <c r="F352" s="1">
        <v>7.6680000000000003E-43</v>
      </c>
      <c r="G352" s="1">
        <v>2.8249999999999998E-44</v>
      </c>
      <c r="H352" s="1">
        <v>1.9080000000000001E-43</v>
      </c>
      <c r="I352">
        <v>50</v>
      </c>
      <c r="J352">
        <v>332</v>
      </c>
      <c r="K352" t="s">
        <v>3859</v>
      </c>
    </row>
    <row r="353" spans="1:11" x14ac:dyDescent="0.2">
      <c r="A353" t="s">
        <v>325</v>
      </c>
      <c r="B353" t="s">
        <v>1786</v>
      </c>
      <c r="C353" t="s">
        <v>1763</v>
      </c>
      <c r="D353" t="s">
        <v>326</v>
      </c>
      <c r="E353" s="1">
        <v>1.645E-45</v>
      </c>
      <c r="F353" s="1">
        <v>7.9109999999999998E-43</v>
      </c>
      <c r="G353" s="1">
        <v>2.8249999999999998E-44</v>
      </c>
      <c r="H353" s="1">
        <v>1.9080000000000001E-43</v>
      </c>
      <c r="I353">
        <v>54</v>
      </c>
      <c r="J353">
        <v>419</v>
      </c>
      <c r="K353" t="s">
        <v>3860</v>
      </c>
    </row>
    <row r="354" spans="1:11" x14ac:dyDescent="0.2">
      <c r="A354" t="s">
        <v>325</v>
      </c>
      <c r="B354" t="s">
        <v>1639</v>
      </c>
      <c r="C354" t="s">
        <v>1640</v>
      </c>
      <c r="D354" t="s">
        <v>326</v>
      </c>
      <c r="E354" s="1">
        <v>2.7970000000000001E-44</v>
      </c>
      <c r="F354" s="1">
        <v>1.3450000000000001E-41</v>
      </c>
      <c r="G354" s="1">
        <v>4.6389999999999997E-43</v>
      </c>
      <c r="H354" s="1">
        <v>3.1339999999999998E-42</v>
      </c>
      <c r="I354">
        <v>50</v>
      </c>
      <c r="J354">
        <v>351</v>
      </c>
      <c r="K354" t="s">
        <v>3861</v>
      </c>
    </row>
    <row r="355" spans="1:11" x14ac:dyDescent="0.2">
      <c r="A355" t="s">
        <v>325</v>
      </c>
      <c r="B355" t="s">
        <v>1676</v>
      </c>
      <c r="C355" t="s">
        <v>1677</v>
      </c>
      <c r="D355" t="s">
        <v>326</v>
      </c>
      <c r="E355" s="1">
        <v>4.3490000000000001E-44</v>
      </c>
      <c r="F355" s="1">
        <v>2.092E-41</v>
      </c>
      <c r="G355" s="1">
        <v>6.9720000000000003E-43</v>
      </c>
      <c r="H355" s="1">
        <v>4.709E-42</v>
      </c>
      <c r="I355">
        <v>49</v>
      </c>
      <c r="J355">
        <v>333</v>
      </c>
      <c r="K355" t="s">
        <v>3862</v>
      </c>
    </row>
    <row r="356" spans="1:11" x14ac:dyDescent="0.2">
      <c r="A356" t="s">
        <v>325</v>
      </c>
      <c r="B356" t="s">
        <v>1636</v>
      </c>
      <c r="C356" t="s">
        <v>1637</v>
      </c>
      <c r="D356" t="s">
        <v>326</v>
      </c>
      <c r="E356" s="1">
        <v>2.997E-43</v>
      </c>
      <c r="F356" s="1">
        <v>1.4420000000000001E-40</v>
      </c>
      <c r="G356" s="1">
        <v>4.651E-42</v>
      </c>
      <c r="H356" s="1">
        <v>3.1410000000000001E-41</v>
      </c>
      <c r="I356">
        <v>51</v>
      </c>
      <c r="J356">
        <v>390</v>
      </c>
      <c r="K356" t="s">
        <v>3863</v>
      </c>
    </row>
    <row r="357" spans="1:11" x14ac:dyDescent="0.2">
      <c r="A357" t="s">
        <v>325</v>
      </c>
      <c r="B357" t="s">
        <v>1601</v>
      </c>
      <c r="C357" t="s">
        <v>1602</v>
      </c>
      <c r="D357" t="s">
        <v>326</v>
      </c>
      <c r="E357" s="1">
        <v>3.114E-42</v>
      </c>
      <c r="F357" s="1">
        <v>1.498E-39</v>
      </c>
      <c r="G357" s="1">
        <v>4.6809999999999995E-41</v>
      </c>
      <c r="H357" s="1">
        <v>3.162E-40</v>
      </c>
      <c r="I357">
        <v>50</v>
      </c>
      <c r="J357">
        <v>385</v>
      </c>
      <c r="K357" t="s">
        <v>3864</v>
      </c>
    </row>
    <row r="358" spans="1:11" x14ac:dyDescent="0.2">
      <c r="A358" t="s">
        <v>325</v>
      </c>
      <c r="B358" t="s">
        <v>1329</v>
      </c>
      <c r="C358" t="s">
        <v>1330</v>
      </c>
      <c r="D358" t="s">
        <v>326</v>
      </c>
      <c r="E358" s="1">
        <v>4.2970000000000001E-42</v>
      </c>
      <c r="F358" s="1">
        <v>2.0670000000000001E-39</v>
      </c>
      <c r="G358" s="1">
        <v>6.2640000000000002E-41</v>
      </c>
      <c r="H358" s="1">
        <v>4.2310000000000003E-40</v>
      </c>
      <c r="I358">
        <v>47</v>
      </c>
      <c r="J358">
        <v>322</v>
      </c>
      <c r="K358" t="s">
        <v>3865</v>
      </c>
    </row>
    <row r="359" spans="1:11" x14ac:dyDescent="0.2">
      <c r="A359" t="s">
        <v>325</v>
      </c>
      <c r="B359" t="s">
        <v>1630</v>
      </c>
      <c r="C359" t="s">
        <v>1631</v>
      </c>
      <c r="D359" t="s">
        <v>326</v>
      </c>
      <c r="E359" s="1">
        <v>1.3080000000000001E-41</v>
      </c>
      <c r="F359" s="1">
        <v>6.2929999999999996E-39</v>
      </c>
      <c r="G359" s="1">
        <v>1.8509999999999998E-40</v>
      </c>
      <c r="H359" s="1">
        <v>1.25E-39</v>
      </c>
      <c r="I359">
        <v>48</v>
      </c>
      <c r="J359">
        <v>351</v>
      </c>
      <c r="K359" t="s">
        <v>3866</v>
      </c>
    </row>
    <row r="360" spans="1:11" x14ac:dyDescent="0.2">
      <c r="A360" t="s">
        <v>325</v>
      </c>
      <c r="B360" t="s">
        <v>1670</v>
      </c>
      <c r="C360" t="s">
        <v>1671</v>
      </c>
      <c r="D360" t="s">
        <v>326</v>
      </c>
      <c r="E360" s="1">
        <v>2.7620000000000001E-41</v>
      </c>
      <c r="F360" s="1">
        <v>1.3290000000000001E-38</v>
      </c>
      <c r="G360" s="1">
        <v>3.7959999999999998E-40</v>
      </c>
      <c r="H360" s="1">
        <v>2.564E-39</v>
      </c>
      <c r="I360">
        <v>50</v>
      </c>
      <c r="J360">
        <v>402</v>
      </c>
      <c r="K360" t="s">
        <v>3867</v>
      </c>
    </row>
    <row r="361" spans="1:11" x14ac:dyDescent="0.2">
      <c r="A361" t="s">
        <v>325</v>
      </c>
      <c r="B361" t="s">
        <v>1607</v>
      </c>
      <c r="C361" t="s">
        <v>1608</v>
      </c>
      <c r="D361" t="s">
        <v>326</v>
      </c>
      <c r="E361" s="1">
        <v>1.033E-40</v>
      </c>
      <c r="F361" s="1">
        <v>4.9689999999999999E-38</v>
      </c>
      <c r="G361" s="1">
        <v>1.3799999999999999E-39</v>
      </c>
      <c r="H361" s="1">
        <v>9.3230000000000001E-39</v>
      </c>
      <c r="I361">
        <v>47</v>
      </c>
      <c r="J361">
        <v>344</v>
      </c>
      <c r="K361" t="s">
        <v>3868</v>
      </c>
    </row>
    <row r="362" spans="1:11" x14ac:dyDescent="0.2">
      <c r="A362" t="s">
        <v>325</v>
      </c>
      <c r="B362" t="s">
        <v>1735</v>
      </c>
      <c r="C362" t="s">
        <v>1736</v>
      </c>
      <c r="D362" t="s">
        <v>326</v>
      </c>
      <c r="E362" s="1">
        <v>2.6500000000000001E-40</v>
      </c>
      <c r="F362" s="1">
        <v>1.275E-37</v>
      </c>
      <c r="G362" s="1">
        <v>3.4449999999999999E-39</v>
      </c>
      <c r="H362" s="1">
        <v>2.3269999999999999E-38</v>
      </c>
      <c r="I362">
        <v>45</v>
      </c>
      <c r="J362">
        <v>308</v>
      </c>
      <c r="K362" t="s">
        <v>3869</v>
      </c>
    </row>
    <row r="363" spans="1:11" x14ac:dyDescent="0.2">
      <c r="A363" t="s">
        <v>325</v>
      </c>
      <c r="B363" t="s">
        <v>1663</v>
      </c>
      <c r="C363" t="s">
        <v>1664</v>
      </c>
      <c r="D363" t="s">
        <v>326</v>
      </c>
      <c r="E363" s="1">
        <v>1.174E-39</v>
      </c>
      <c r="F363" s="1">
        <v>5.6480000000000003E-37</v>
      </c>
      <c r="G363" s="1">
        <v>1.486E-38</v>
      </c>
      <c r="H363" s="1">
        <v>1.0039999999999999E-37</v>
      </c>
      <c r="I363">
        <v>48</v>
      </c>
      <c r="J363">
        <v>385</v>
      </c>
      <c r="K363" t="s">
        <v>3870</v>
      </c>
    </row>
    <row r="364" spans="1:11" x14ac:dyDescent="0.2">
      <c r="A364" t="s">
        <v>325</v>
      </c>
      <c r="B364" t="s">
        <v>2798</v>
      </c>
      <c r="C364" t="s">
        <v>1864</v>
      </c>
      <c r="D364" t="s">
        <v>326</v>
      </c>
      <c r="E364" s="1">
        <v>5.8259999999999997E-39</v>
      </c>
      <c r="F364" s="1">
        <v>2.802E-36</v>
      </c>
      <c r="G364" s="1">
        <v>7.1859999999999997E-38</v>
      </c>
      <c r="H364" s="1">
        <v>4.8529999999999996E-37</v>
      </c>
      <c r="I364">
        <v>48</v>
      </c>
      <c r="J364">
        <v>398</v>
      </c>
      <c r="K364" t="s">
        <v>3871</v>
      </c>
    </row>
    <row r="365" spans="1:11" x14ac:dyDescent="0.2">
      <c r="A365" t="s">
        <v>325</v>
      </c>
      <c r="B365" t="s">
        <v>1701</v>
      </c>
      <c r="C365" t="s">
        <v>1644</v>
      </c>
      <c r="D365" t="s">
        <v>326</v>
      </c>
      <c r="E365" s="1">
        <v>6.4070000000000001E-39</v>
      </c>
      <c r="F365" s="1">
        <v>3.082E-36</v>
      </c>
      <c r="G365" s="1">
        <v>7.7040000000000002E-38</v>
      </c>
      <c r="H365" s="1">
        <v>5.2030000000000001E-37</v>
      </c>
      <c r="I365">
        <v>29</v>
      </c>
      <c r="J365">
        <v>79</v>
      </c>
      <c r="K365" t="s">
        <v>3872</v>
      </c>
    </row>
    <row r="366" spans="1:11" x14ac:dyDescent="0.2">
      <c r="A366" t="s">
        <v>325</v>
      </c>
      <c r="B366" t="s">
        <v>1757</v>
      </c>
      <c r="C366" t="s">
        <v>1703</v>
      </c>
      <c r="D366" t="s">
        <v>326</v>
      </c>
      <c r="E366" s="1">
        <v>9.9700000000000001E-39</v>
      </c>
      <c r="F366" s="1">
        <v>4.7950000000000001E-36</v>
      </c>
      <c r="G366" s="1">
        <v>1.17E-37</v>
      </c>
      <c r="H366" s="1">
        <v>7.9000000000000002E-37</v>
      </c>
      <c r="I366">
        <v>29</v>
      </c>
      <c r="J366">
        <v>80</v>
      </c>
      <c r="K366" t="s">
        <v>3873</v>
      </c>
    </row>
    <row r="367" spans="1:11" x14ac:dyDescent="0.2">
      <c r="A367" t="s">
        <v>325</v>
      </c>
      <c r="B367" t="s">
        <v>1674</v>
      </c>
      <c r="C367" t="s">
        <v>1675</v>
      </c>
      <c r="D367" t="s">
        <v>326</v>
      </c>
      <c r="E367" s="1">
        <v>2.4269999999999998E-38</v>
      </c>
      <c r="F367" s="1">
        <v>1.167E-35</v>
      </c>
      <c r="G367" s="1">
        <v>2.7800000000000001E-37</v>
      </c>
      <c r="H367" s="1">
        <v>1.8770000000000001E-36</v>
      </c>
      <c r="I367">
        <v>48</v>
      </c>
      <c r="J367">
        <v>410</v>
      </c>
      <c r="K367" t="s">
        <v>3874</v>
      </c>
    </row>
    <row r="368" spans="1:11" x14ac:dyDescent="0.2">
      <c r="A368" t="s">
        <v>325</v>
      </c>
      <c r="B368" t="s">
        <v>1744</v>
      </c>
      <c r="C368" t="s">
        <v>1745</v>
      </c>
      <c r="D368" t="s">
        <v>326</v>
      </c>
      <c r="E368" s="1">
        <v>9.8209999999999999E-38</v>
      </c>
      <c r="F368" s="1">
        <v>4.7239999999999998E-35</v>
      </c>
      <c r="G368" s="1">
        <v>1.099E-36</v>
      </c>
      <c r="H368" s="1">
        <v>7.4199999999999994E-36</v>
      </c>
      <c r="I368">
        <v>44</v>
      </c>
      <c r="J368">
        <v>328</v>
      </c>
      <c r="K368" t="s">
        <v>3875</v>
      </c>
    </row>
    <row r="369" spans="1:11" x14ac:dyDescent="0.2">
      <c r="A369" t="s">
        <v>325</v>
      </c>
      <c r="B369" t="s">
        <v>1776</v>
      </c>
      <c r="C369" t="s">
        <v>1777</v>
      </c>
      <c r="D369" t="s">
        <v>326</v>
      </c>
      <c r="E369" s="1">
        <v>4.8669999999999999E-37</v>
      </c>
      <c r="F369" s="1">
        <v>2.341E-34</v>
      </c>
      <c r="G369" s="1">
        <v>5.3199999999999999E-36</v>
      </c>
      <c r="H369" s="1">
        <v>3.5930000000000001E-35</v>
      </c>
      <c r="I369">
        <v>45</v>
      </c>
      <c r="J369">
        <v>363</v>
      </c>
      <c r="K369" t="s">
        <v>3876</v>
      </c>
    </row>
    <row r="370" spans="1:11" x14ac:dyDescent="0.2">
      <c r="A370" t="s">
        <v>325</v>
      </c>
      <c r="B370" t="s">
        <v>1681</v>
      </c>
      <c r="C370" t="s">
        <v>1682</v>
      </c>
      <c r="D370" t="s">
        <v>326</v>
      </c>
      <c r="E370" s="1">
        <v>2.6849999999999999E-36</v>
      </c>
      <c r="F370" s="1">
        <v>1.2910000000000001E-33</v>
      </c>
      <c r="G370" s="1">
        <v>2.87E-35</v>
      </c>
      <c r="H370" s="1">
        <v>1.9380000000000001E-34</v>
      </c>
      <c r="I370">
        <v>45</v>
      </c>
      <c r="J370">
        <v>377</v>
      </c>
      <c r="K370" t="s">
        <v>3877</v>
      </c>
    </row>
    <row r="371" spans="1:11" x14ac:dyDescent="0.2">
      <c r="A371" t="s">
        <v>325</v>
      </c>
      <c r="B371" t="s">
        <v>1690</v>
      </c>
      <c r="C371" t="s">
        <v>1691</v>
      </c>
      <c r="D371" t="s">
        <v>326</v>
      </c>
      <c r="E371" s="1">
        <v>5.2039999999999998E-36</v>
      </c>
      <c r="F371" s="1">
        <v>2.503E-33</v>
      </c>
      <c r="G371" s="1">
        <v>5.4419999999999998E-35</v>
      </c>
      <c r="H371" s="1">
        <v>3.6749999999999999E-34</v>
      </c>
      <c r="I371">
        <v>27</v>
      </c>
      <c r="J371">
        <v>75</v>
      </c>
      <c r="K371" t="s">
        <v>3878</v>
      </c>
    </row>
    <row r="372" spans="1:11" x14ac:dyDescent="0.2">
      <c r="A372" t="s">
        <v>325</v>
      </c>
      <c r="B372" t="s">
        <v>1697</v>
      </c>
      <c r="C372" t="s">
        <v>1648</v>
      </c>
      <c r="D372" t="s">
        <v>326</v>
      </c>
      <c r="E372" s="1">
        <v>1.856E-35</v>
      </c>
      <c r="F372" s="1">
        <v>8.9260000000000004E-33</v>
      </c>
      <c r="G372" s="1">
        <v>1.899E-34</v>
      </c>
      <c r="H372" s="1">
        <v>1.283E-33</v>
      </c>
      <c r="I372">
        <v>27</v>
      </c>
      <c r="J372">
        <v>78</v>
      </c>
      <c r="K372" t="s">
        <v>3879</v>
      </c>
    </row>
    <row r="373" spans="1:11" x14ac:dyDescent="0.2">
      <c r="A373" t="s">
        <v>325</v>
      </c>
      <c r="B373" t="s">
        <v>1721</v>
      </c>
      <c r="C373" t="s">
        <v>1722</v>
      </c>
      <c r="D373" t="s">
        <v>326</v>
      </c>
      <c r="E373" s="1">
        <v>2.1770000000000001E-35</v>
      </c>
      <c r="F373" s="1">
        <v>1.047E-32</v>
      </c>
      <c r="G373" s="1">
        <v>2.1819999999999999E-34</v>
      </c>
      <c r="H373" s="1">
        <v>1.4740000000000001E-33</v>
      </c>
      <c r="I373">
        <v>45</v>
      </c>
      <c r="J373">
        <v>395</v>
      </c>
      <c r="K373" t="s">
        <v>3880</v>
      </c>
    </row>
    <row r="374" spans="1:11" x14ac:dyDescent="0.2">
      <c r="A374" t="s">
        <v>325</v>
      </c>
      <c r="B374" t="s">
        <v>1333</v>
      </c>
      <c r="C374" t="s">
        <v>1334</v>
      </c>
      <c r="D374" t="s">
        <v>326</v>
      </c>
      <c r="E374" s="1">
        <v>2.469E-34</v>
      </c>
      <c r="F374" s="1">
        <v>1.188E-31</v>
      </c>
      <c r="G374" s="1">
        <v>2.4239999999999999E-33</v>
      </c>
      <c r="H374" s="1">
        <v>1.6369999999999999E-32</v>
      </c>
      <c r="I374">
        <v>42</v>
      </c>
      <c r="J374">
        <v>343</v>
      </c>
      <c r="K374" t="s">
        <v>3881</v>
      </c>
    </row>
    <row r="375" spans="1:11" x14ac:dyDescent="0.2">
      <c r="A375" t="s">
        <v>325</v>
      </c>
      <c r="B375" t="s">
        <v>1812</v>
      </c>
      <c r="C375" t="s">
        <v>1807</v>
      </c>
      <c r="D375" t="s">
        <v>326</v>
      </c>
      <c r="E375" s="1">
        <v>5.1209999999999999E-34</v>
      </c>
      <c r="F375" s="1">
        <v>2.4630000000000001E-31</v>
      </c>
      <c r="G375" s="1">
        <v>4.9270000000000002E-33</v>
      </c>
      <c r="H375" s="1">
        <v>3.3279999999999999E-32</v>
      </c>
      <c r="I375">
        <v>42</v>
      </c>
      <c r="J375">
        <v>349</v>
      </c>
      <c r="K375" t="s">
        <v>3882</v>
      </c>
    </row>
    <row r="376" spans="1:11" x14ac:dyDescent="0.2">
      <c r="A376" t="s">
        <v>325</v>
      </c>
      <c r="B376" t="s">
        <v>1752</v>
      </c>
      <c r="C376" t="s">
        <v>1624</v>
      </c>
      <c r="D376" t="s">
        <v>326</v>
      </c>
      <c r="E376" s="1">
        <v>1.1420000000000001E-33</v>
      </c>
      <c r="F376" s="1">
        <v>5.4919999999999997E-31</v>
      </c>
      <c r="G376" s="1">
        <v>1.077E-32</v>
      </c>
      <c r="H376" s="1">
        <v>7.2739999999999996E-32</v>
      </c>
      <c r="I376">
        <v>26</v>
      </c>
      <c r="J376">
        <v>78</v>
      </c>
      <c r="K376" t="s">
        <v>3883</v>
      </c>
    </row>
    <row r="377" spans="1:11" x14ac:dyDescent="0.2">
      <c r="A377" t="s">
        <v>325</v>
      </c>
      <c r="B377" t="s">
        <v>1813</v>
      </c>
      <c r="C377" t="s">
        <v>1804</v>
      </c>
      <c r="D377" t="s">
        <v>326</v>
      </c>
      <c r="E377" s="1">
        <v>8.2730000000000001E-33</v>
      </c>
      <c r="F377" s="1">
        <v>3.9789999999999997E-30</v>
      </c>
      <c r="G377" s="1">
        <v>7.6519999999999998E-32</v>
      </c>
      <c r="H377" s="1">
        <v>5.1689999999999997E-31</v>
      </c>
      <c r="I377">
        <v>42</v>
      </c>
      <c r="J377">
        <v>373</v>
      </c>
      <c r="K377" t="s">
        <v>3884</v>
      </c>
    </row>
    <row r="378" spans="1:11" x14ac:dyDescent="0.2">
      <c r="A378" t="s">
        <v>325</v>
      </c>
      <c r="B378" t="s">
        <v>1599</v>
      </c>
      <c r="C378" t="s">
        <v>1600</v>
      </c>
      <c r="D378" t="s">
        <v>326</v>
      </c>
      <c r="E378" s="1">
        <v>1.4090000000000001E-32</v>
      </c>
      <c r="F378" s="1">
        <v>6.7769999999999999E-30</v>
      </c>
      <c r="G378" s="1">
        <v>1.2790000000000001E-31</v>
      </c>
      <c r="H378" s="1">
        <v>8.6360000000000003E-31</v>
      </c>
      <c r="I378">
        <v>40</v>
      </c>
      <c r="J378">
        <v>329</v>
      </c>
      <c r="K378" t="s">
        <v>3885</v>
      </c>
    </row>
    <row r="379" spans="1:11" x14ac:dyDescent="0.2">
      <c r="A379" t="s">
        <v>325</v>
      </c>
      <c r="B379" t="s">
        <v>1704</v>
      </c>
      <c r="C379" t="s">
        <v>1705</v>
      </c>
      <c r="D379" t="s">
        <v>326</v>
      </c>
      <c r="E379" s="1">
        <v>1.659E-32</v>
      </c>
      <c r="F379" s="1">
        <v>7.9800000000000001E-30</v>
      </c>
      <c r="G379" s="1">
        <v>1.478E-31</v>
      </c>
      <c r="H379" s="1">
        <v>9.9809999999999996E-31</v>
      </c>
      <c r="I379">
        <v>43</v>
      </c>
      <c r="J379">
        <v>405</v>
      </c>
      <c r="K379" t="s">
        <v>3886</v>
      </c>
    </row>
    <row r="380" spans="1:11" x14ac:dyDescent="0.2">
      <c r="A380" t="s">
        <v>325</v>
      </c>
      <c r="B380" t="s">
        <v>1692</v>
      </c>
      <c r="C380" t="s">
        <v>1642</v>
      </c>
      <c r="D380" t="s">
        <v>326</v>
      </c>
      <c r="E380" s="1">
        <v>2.0839999999999999E-32</v>
      </c>
      <c r="F380" s="1">
        <v>1.003E-29</v>
      </c>
      <c r="G380" s="1">
        <v>1.8230000000000001E-31</v>
      </c>
      <c r="H380" s="1">
        <v>1.2309999999999999E-30</v>
      </c>
      <c r="I380">
        <v>25</v>
      </c>
      <c r="J380">
        <v>75</v>
      </c>
      <c r="K380" t="s">
        <v>3887</v>
      </c>
    </row>
    <row r="381" spans="1:11" x14ac:dyDescent="0.2">
      <c r="A381" t="s">
        <v>325</v>
      </c>
      <c r="B381" t="s">
        <v>1290</v>
      </c>
      <c r="C381" t="s">
        <v>1291</v>
      </c>
      <c r="D381" t="s">
        <v>326</v>
      </c>
      <c r="E381" s="1">
        <v>2.8049999999999998E-32</v>
      </c>
      <c r="F381" s="1">
        <v>1.3490000000000001E-29</v>
      </c>
      <c r="G381" s="1">
        <v>2.4090000000000001E-31</v>
      </c>
      <c r="H381" s="1">
        <v>1.6269999999999998E-30</v>
      </c>
      <c r="I381">
        <v>41</v>
      </c>
      <c r="J381">
        <v>359</v>
      </c>
      <c r="K381" t="s">
        <v>3888</v>
      </c>
    </row>
    <row r="382" spans="1:11" x14ac:dyDescent="0.2">
      <c r="A382" t="s">
        <v>325</v>
      </c>
      <c r="B382" t="s">
        <v>1742</v>
      </c>
      <c r="C382" t="s">
        <v>1612</v>
      </c>
      <c r="D382" t="s">
        <v>326</v>
      </c>
      <c r="E382" s="1">
        <v>3.0810000000000001E-32</v>
      </c>
      <c r="F382" s="1">
        <v>1.4819999999999999E-29</v>
      </c>
      <c r="G382" s="1">
        <v>2.6E-31</v>
      </c>
      <c r="H382" s="1">
        <v>1.756E-30</v>
      </c>
      <c r="I382">
        <v>25</v>
      </c>
      <c r="J382">
        <v>76</v>
      </c>
      <c r="K382" t="s">
        <v>3889</v>
      </c>
    </row>
    <row r="383" spans="1:11" x14ac:dyDescent="0.2">
      <c r="A383" t="s">
        <v>325</v>
      </c>
      <c r="B383" t="s">
        <v>1795</v>
      </c>
      <c r="C383" t="s">
        <v>1796</v>
      </c>
      <c r="D383" t="s">
        <v>326</v>
      </c>
      <c r="E383" s="1">
        <v>4.1990000000000002E-32</v>
      </c>
      <c r="F383" s="1">
        <v>2.0199999999999999E-29</v>
      </c>
      <c r="G383" s="1">
        <v>3.4829999999999999E-31</v>
      </c>
      <c r="H383" s="1">
        <v>2.3519999999999999E-30</v>
      </c>
      <c r="I383">
        <v>43</v>
      </c>
      <c r="J383">
        <v>414</v>
      </c>
      <c r="K383" t="s">
        <v>3890</v>
      </c>
    </row>
    <row r="384" spans="1:11" x14ac:dyDescent="0.2">
      <c r="A384" t="s">
        <v>325</v>
      </c>
      <c r="B384" t="s">
        <v>1693</v>
      </c>
      <c r="C384" t="s">
        <v>1662</v>
      </c>
      <c r="D384" t="s">
        <v>326</v>
      </c>
      <c r="E384" s="1">
        <v>4.5250000000000002E-32</v>
      </c>
      <c r="F384" s="1">
        <v>2.1770000000000001E-29</v>
      </c>
      <c r="G384" s="1">
        <v>3.628E-31</v>
      </c>
      <c r="H384" s="1">
        <v>2.4499999999999999E-30</v>
      </c>
      <c r="I384">
        <v>25</v>
      </c>
      <c r="J384">
        <v>77</v>
      </c>
      <c r="K384" t="s">
        <v>3891</v>
      </c>
    </row>
    <row r="385" spans="1:11" x14ac:dyDescent="0.2">
      <c r="A385" t="s">
        <v>325</v>
      </c>
      <c r="B385" t="s">
        <v>1695</v>
      </c>
      <c r="C385" t="s">
        <v>1646</v>
      </c>
      <c r="D385" t="s">
        <v>326</v>
      </c>
      <c r="E385" s="1">
        <v>4.5250000000000002E-32</v>
      </c>
      <c r="F385" s="1">
        <v>2.1770000000000001E-29</v>
      </c>
      <c r="G385" s="1">
        <v>3.628E-31</v>
      </c>
      <c r="H385" s="1">
        <v>2.4499999999999999E-30</v>
      </c>
      <c r="I385">
        <v>25</v>
      </c>
      <c r="J385">
        <v>77</v>
      </c>
      <c r="K385" t="s">
        <v>3892</v>
      </c>
    </row>
    <row r="386" spans="1:11" x14ac:dyDescent="0.2">
      <c r="A386" t="s">
        <v>325</v>
      </c>
      <c r="B386" t="s">
        <v>1710</v>
      </c>
      <c r="C386" t="s">
        <v>1711</v>
      </c>
      <c r="D386" t="s">
        <v>326</v>
      </c>
      <c r="E386" s="1">
        <v>4.6490000000000002E-32</v>
      </c>
      <c r="F386" s="1">
        <v>2.2360000000000001E-29</v>
      </c>
      <c r="G386" s="1">
        <v>3.6659999999999999E-31</v>
      </c>
      <c r="H386" s="1">
        <v>2.4759999999999999E-30</v>
      </c>
      <c r="I386">
        <v>43</v>
      </c>
      <c r="J386">
        <v>415</v>
      </c>
      <c r="K386" t="s">
        <v>3893</v>
      </c>
    </row>
    <row r="387" spans="1:11" x14ac:dyDescent="0.2">
      <c r="A387" t="s">
        <v>325</v>
      </c>
      <c r="B387" t="s">
        <v>1818</v>
      </c>
      <c r="C387" t="s">
        <v>1809</v>
      </c>
      <c r="D387" t="s">
        <v>326</v>
      </c>
      <c r="E387" s="1">
        <v>9.4069999999999996E-32</v>
      </c>
      <c r="F387" s="1">
        <v>4.5250000000000002E-29</v>
      </c>
      <c r="G387" s="1">
        <v>7.2979999999999999E-31</v>
      </c>
      <c r="H387" s="1">
        <v>4.9289999999999998E-30</v>
      </c>
      <c r="I387">
        <v>43</v>
      </c>
      <c r="J387">
        <v>422</v>
      </c>
      <c r="K387" t="s">
        <v>3894</v>
      </c>
    </row>
    <row r="388" spans="1:11" x14ac:dyDescent="0.2">
      <c r="A388" t="s">
        <v>325</v>
      </c>
      <c r="B388" t="s">
        <v>1625</v>
      </c>
      <c r="C388" t="s">
        <v>1626</v>
      </c>
      <c r="D388" t="s">
        <v>326</v>
      </c>
      <c r="E388" s="1">
        <v>1.7939999999999999E-31</v>
      </c>
      <c r="F388" s="1">
        <v>8.6309999999999996E-29</v>
      </c>
      <c r="G388" s="1">
        <v>1.37E-30</v>
      </c>
      <c r="H388" s="1">
        <v>9.2529999999999995E-30</v>
      </c>
      <c r="I388">
        <v>38</v>
      </c>
      <c r="J388">
        <v>303</v>
      </c>
      <c r="K388" t="s">
        <v>3895</v>
      </c>
    </row>
    <row r="389" spans="1:11" x14ac:dyDescent="0.2">
      <c r="A389" t="s">
        <v>325</v>
      </c>
      <c r="B389" t="s">
        <v>1783</v>
      </c>
      <c r="C389" t="s">
        <v>1784</v>
      </c>
      <c r="D389" t="s">
        <v>326</v>
      </c>
      <c r="E389" s="1">
        <v>4.0189999999999998E-31</v>
      </c>
      <c r="F389" s="1">
        <v>1.933E-28</v>
      </c>
      <c r="G389" s="1">
        <v>3.0210000000000001E-30</v>
      </c>
      <c r="H389" s="1">
        <v>2.0399999999999999E-29</v>
      </c>
      <c r="I389">
        <v>25</v>
      </c>
      <c r="J389">
        <v>83</v>
      </c>
      <c r="K389" t="s">
        <v>3896</v>
      </c>
    </row>
    <row r="390" spans="1:11" x14ac:dyDescent="0.2">
      <c r="A390" t="s">
        <v>325</v>
      </c>
      <c r="B390" t="s">
        <v>1685</v>
      </c>
      <c r="C390" t="s">
        <v>1610</v>
      </c>
      <c r="D390" t="s">
        <v>326</v>
      </c>
      <c r="E390" s="1">
        <v>5.5989999999999996E-31</v>
      </c>
      <c r="F390" s="1">
        <v>2.6930000000000001E-28</v>
      </c>
      <c r="G390" s="1">
        <v>4.1440000000000002E-30</v>
      </c>
      <c r="H390" s="1">
        <v>2.7989999999999999E-29</v>
      </c>
      <c r="I390">
        <v>24</v>
      </c>
      <c r="J390">
        <v>73</v>
      </c>
      <c r="K390" t="s">
        <v>3897</v>
      </c>
    </row>
    <row r="391" spans="1:11" x14ac:dyDescent="0.2">
      <c r="A391" t="s">
        <v>325</v>
      </c>
      <c r="B391" t="s">
        <v>1622</v>
      </c>
      <c r="C391" t="s">
        <v>1250</v>
      </c>
      <c r="D391" t="s">
        <v>326</v>
      </c>
      <c r="E391" s="1">
        <v>1.1990000000000001E-30</v>
      </c>
      <c r="F391" s="1">
        <v>5.7669999999999998E-28</v>
      </c>
      <c r="G391" s="1">
        <v>8.6079999999999995E-30</v>
      </c>
      <c r="H391" s="1">
        <v>5.8140000000000003E-29</v>
      </c>
      <c r="I391">
        <v>24</v>
      </c>
      <c r="J391">
        <v>75</v>
      </c>
      <c r="K391" t="s">
        <v>3898</v>
      </c>
    </row>
    <row r="392" spans="1:11" x14ac:dyDescent="0.2">
      <c r="A392" t="s">
        <v>325</v>
      </c>
      <c r="B392" t="s">
        <v>1689</v>
      </c>
      <c r="C392" t="s">
        <v>1629</v>
      </c>
      <c r="D392" t="s">
        <v>326</v>
      </c>
      <c r="E392" s="1">
        <v>1.1990000000000001E-30</v>
      </c>
      <c r="F392" s="1">
        <v>5.7669999999999998E-28</v>
      </c>
      <c r="G392" s="1">
        <v>8.6079999999999995E-30</v>
      </c>
      <c r="H392" s="1">
        <v>5.8140000000000003E-29</v>
      </c>
      <c r="I392">
        <v>24</v>
      </c>
      <c r="J392">
        <v>75</v>
      </c>
      <c r="K392" t="s">
        <v>3899</v>
      </c>
    </row>
    <row r="393" spans="1:11" x14ac:dyDescent="0.2">
      <c r="A393" t="s">
        <v>325</v>
      </c>
      <c r="B393" t="s">
        <v>1747</v>
      </c>
      <c r="C393" t="s">
        <v>1635</v>
      </c>
      <c r="D393" t="s">
        <v>326</v>
      </c>
      <c r="E393" s="1">
        <v>2.505E-30</v>
      </c>
      <c r="F393" s="1">
        <v>1.205E-27</v>
      </c>
      <c r="G393" s="1">
        <v>1.746E-29</v>
      </c>
      <c r="H393" s="1">
        <v>1.179E-28</v>
      </c>
      <c r="I393">
        <v>24</v>
      </c>
      <c r="J393">
        <v>77</v>
      </c>
      <c r="K393" t="s">
        <v>3900</v>
      </c>
    </row>
    <row r="394" spans="1:11" x14ac:dyDescent="0.2">
      <c r="A394" t="s">
        <v>325</v>
      </c>
      <c r="B394" t="s">
        <v>1694</v>
      </c>
      <c r="C394" t="s">
        <v>1621</v>
      </c>
      <c r="D394" t="s">
        <v>326</v>
      </c>
      <c r="E394" s="1">
        <v>2.505E-30</v>
      </c>
      <c r="F394" s="1">
        <v>1.205E-27</v>
      </c>
      <c r="G394" s="1">
        <v>1.746E-29</v>
      </c>
      <c r="H394" s="1">
        <v>1.179E-28</v>
      </c>
      <c r="I394">
        <v>24</v>
      </c>
      <c r="J394">
        <v>77</v>
      </c>
      <c r="K394" t="s">
        <v>3901</v>
      </c>
    </row>
    <row r="395" spans="1:11" x14ac:dyDescent="0.2">
      <c r="A395" t="s">
        <v>325</v>
      </c>
      <c r="B395" t="s">
        <v>1750</v>
      </c>
      <c r="C395" t="s">
        <v>1660</v>
      </c>
      <c r="D395" t="s">
        <v>326</v>
      </c>
      <c r="E395" s="1">
        <v>3.589E-30</v>
      </c>
      <c r="F395" s="1">
        <v>1.726E-27</v>
      </c>
      <c r="G395" s="1">
        <v>2.431E-29</v>
      </c>
      <c r="H395" s="1">
        <v>1.6420000000000001E-28</v>
      </c>
      <c r="I395">
        <v>24</v>
      </c>
      <c r="J395">
        <v>78</v>
      </c>
      <c r="K395" t="s">
        <v>3902</v>
      </c>
    </row>
    <row r="396" spans="1:11" x14ac:dyDescent="0.2">
      <c r="A396" t="s">
        <v>325</v>
      </c>
      <c r="B396" t="s">
        <v>1696</v>
      </c>
      <c r="C396" t="s">
        <v>1640</v>
      </c>
      <c r="D396" t="s">
        <v>326</v>
      </c>
      <c r="E396" s="1">
        <v>3.589E-30</v>
      </c>
      <c r="F396" s="1">
        <v>1.726E-27</v>
      </c>
      <c r="G396" s="1">
        <v>2.431E-29</v>
      </c>
      <c r="H396" s="1">
        <v>1.6420000000000001E-28</v>
      </c>
      <c r="I396">
        <v>24</v>
      </c>
      <c r="J396">
        <v>78</v>
      </c>
      <c r="K396" t="s">
        <v>3903</v>
      </c>
    </row>
    <row r="397" spans="1:11" x14ac:dyDescent="0.2">
      <c r="A397" t="s">
        <v>325</v>
      </c>
      <c r="B397" t="s">
        <v>1672</v>
      </c>
      <c r="C397" t="s">
        <v>1673</v>
      </c>
      <c r="D397" t="s">
        <v>326</v>
      </c>
      <c r="E397" s="1">
        <v>3.6539999999999997E-30</v>
      </c>
      <c r="F397" s="1">
        <v>1.757E-27</v>
      </c>
      <c r="G397" s="1">
        <v>2.441E-29</v>
      </c>
      <c r="H397" s="1">
        <v>1.6490000000000001E-28</v>
      </c>
      <c r="I397">
        <v>41</v>
      </c>
      <c r="J397">
        <v>405</v>
      </c>
      <c r="K397" t="s">
        <v>3904</v>
      </c>
    </row>
    <row r="398" spans="1:11" x14ac:dyDescent="0.2">
      <c r="A398" t="s">
        <v>325</v>
      </c>
      <c r="B398" t="s">
        <v>1760</v>
      </c>
      <c r="C398" t="s">
        <v>1631</v>
      </c>
      <c r="D398" t="s">
        <v>326</v>
      </c>
      <c r="E398" s="1">
        <v>1.021E-29</v>
      </c>
      <c r="F398" s="1">
        <v>4.9119999999999998E-27</v>
      </c>
      <c r="G398" s="1">
        <v>6.7279999999999997E-29</v>
      </c>
      <c r="H398" s="1">
        <v>4.5440000000000004E-28</v>
      </c>
      <c r="I398">
        <v>24</v>
      </c>
      <c r="J398">
        <v>81</v>
      </c>
      <c r="K398" t="s">
        <v>3905</v>
      </c>
    </row>
    <row r="399" spans="1:11" x14ac:dyDescent="0.2">
      <c r="A399" t="s">
        <v>325</v>
      </c>
      <c r="B399" t="s">
        <v>1756</v>
      </c>
      <c r="C399" t="s">
        <v>1725</v>
      </c>
      <c r="D399" t="s">
        <v>326</v>
      </c>
      <c r="E399" s="1">
        <v>3.562E-28</v>
      </c>
      <c r="F399" s="1">
        <v>1.713E-25</v>
      </c>
      <c r="G399" s="1">
        <v>2.315E-27</v>
      </c>
      <c r="H399" s="1">
        <v>1.564E-26</v>
      </c>
      <c r="I399">
        <v>23</v>
      </c>
      <c r="J399">
        <v>80</v>
      </c>
      <c r="K399" t="s">
        <v>3906</v>
      </c>
    </row>
    <row r="400" spans="1:11" x14ac:dyDescent="0.2">
      <c r="A400" t="s">
        <v>325</v>
      </c>
      <c r="B400" t="s">
        <v>2816</v>
      </c>
      <c r="C400" t="s">
        <v>2817</v>
      </c>
      <c r="D400" t="s">
        <v>326</v>
      </c>
      <c r="E400" s="1">
        <v>4.0210000000000002E-28</v>
      </c>
      <c r="F400" s="1">
        <v>1.934E-25</v>
      </c>
      <c r="G400" s="1">
        <v>2.5790000000000001E-27</v>
      </c>
      <c r="H400" s="1">
        <v>1.742E-26</v>
      </c>
      <c r="I400">
        <v>39</v>
      </c>
      <c r="J400">
        <v>399</v>
      </c>
      <c r="K400" t="s">
        <v>3907</v>
      </c>
    </row>
    <row r="401" spans="1:11" x14ac:dyDescent="0.2">
      <c r="A401" t="s">
        <v>325</v>
      </c>
      <c r="B401" t="s">
        <v>1310</v>
      </c>
      <c r="C401" t="s">
        <v>1311</v>
      </c>
      <c r="D401" t="s">
        <v>326</v>
      </c>
      <c r="E401" s="1">
        <v>4.157E-28</v>
      </c>
      <c r="F401" s="1">
        <v>2.0000000000000001E-25</v>
      </c>
      <c r="G401" s="1">
        <v>2.6310000000000001E-27</v>
      </c>
      <c r="H401" s="1">
        <v>1.7769999999999999E-26</v>
      </c>
      <c r="I401">
        <v>37</v>
      </c>
      <c r="J401">
        <v>346</v>
      </c>
      <c r="K401" t="s">
        <v>3908</v>
      </c>
    </row>
    <row r="402" spans="1:11" x14ac:dyDescent="0.2">
      <c r="A402" t="s">
        <v>325</v>
      </c>
      <c r="B402" t="s">
        <v>1683</v>
      </c>
      <c r="C402" t="s">
        <v>1618</v>
      </c>
      <c r="D402" t="s">
        <v>326</v>
      </c>
      <c r="E402" s="1">
        <v>1.159E-27</v>
      </c>
      <c r="F402" s="1">
        <v>5.5739999999999998E-25</v>
      </c>
      <c r="G402" s="1">
        <v>7.2399999999999993E-27</v>
      </c>
      <c r="H402" s="1">
        <v>4.8899999999999999E-26</v>
      </c>
      <c r="I402">
        <v>22</v>
      </c>
      <c r="J402">
        <v>72</v>
      </c>
      <c r="K402" t="s">
        <v>3909</v>
      </c>
    </row>
    <row r="403" spans="1:11" x14ac:dyDescent="0.2">
      <c r="A403" t="s">
        <v>325</v>
      </c>
      <c r="B403" t="s">
        <v>1816</v>
      </c>
      <c r="C403" t="s">
        <v>1817</v>
      </c>
      <c r="D403" t="s">
        <v>326</v>
      </c>
      <c r="E403" s="1">
        <v>1.3520000000000001E-27</v>
      </c>
      <c r="F403" s="1">
        <v>6.501E-25</v>
      </c>
      <c r="G403" s="1">
        <v>8.3339999999999998E-27</v>
      </c>
      <c r="H403" s="1">
        <v>5.6289999999999997E-26</v>
      </c>
      <c r="I403">
        <v>39</v>
      </c>
      <c r="J403">
        <v>412</v>
      </c>
      <c r="K403" t="s">
        <v>3910</v>
      </c>
    </row>
    <row r="404" spans="1:11" x14ac:dyDescent="0.2">
      <c r="A404" t="s">
        <v>325</v>
      </c>
      <c r="B404" t="s">
        <v>1619</v>
      </c>
      <c r="C404" t="s">
        <v>1245</v>
      </c>
      <c r="D404" t="s">
        <v>326</v>
      </c>
      <c r="E404" s="1">
        <v>1.6449999999999999E-27</v>
      </c>
      <c r="F404" s="1">
        <v>7.9139999999999996E-25</v>
      </c>
      <c r="G404" s="1">
        <v>9.7700000000000002E-27</v>
      </c>
      <c r="H404" s="1">
        <v>6.5990000000000004E-26</v>
      </c>
      <c r="I404">
        <v>22</v>
      </c>
      <c r="J404">
        <v>73</v>
      </c>
      <c r="K404" t="s">
        <v>3911</v>
      </c>
    </row>
    <row r="405" spans="1:11" x14ac:dyDescent="0.2">
      <c r="A405" t="s">
        <v>325</v>
      </c>
      <c r="B405" t="s">
        <v>1651</v>
      </c>
      <c r="C405" t="s">
        <v>1637</v>
      </c>
      <c r="D405" t="s">
        <v>326</v>
      </c>
      <c r="E405" s="1">
        <v>1.6449999999999999E-27</v>
      </c>
      <c r="F405" s="1">
        <v>7.9139999999999996E-25</v>
      </c>
      <c r="G405" s="1">
        <v>9.7700000000000002E-27</v>
      </c>
      <c r="H405" s="1">
        <v>6.5990000000000004E-26</v>
      </c>
      <c r="I405">
        <v>22</v>
      </c>
      <c r="J405">
        <v>73</v>
      </c>
      <c r="K405" t="s">
        <v>3912</v>
      </c>
    </row>
    <row r="406" spans="1:11" x14ac:dyDescent="0.2">
      <c r="A406" t="s">
        <v>325</v>
      </c>
      <c r="B406" t="s">
        <v>1686</v>
      </c>
      <c r="C406" t="s">
        <v>1616</v>
      </c>
      <c r="D406" t="s">
        <v>326</v>
      </c>
      <c r="E406" s="1">
        <v>1.6449999999999999E-27</v>
      </c>
      <c r="F406" s="1">
        <v>7.9139999999999996E-25</v>
      </c>
      <c r="G406" s="1">
        <v>9.7700000000000002E-27</v>
      </c>
      <c r="H406" s="1">
        <v>6.5990000000000004E-26</v>
      </c>
      <c r="I406">
        <v>22</v>
      </c>
      <c r="J406">
        <v>73</v>
      </c>
      <c r="K406" t="s">
        <v>3913</v>
      </c>
    </row>
    <row r="407" spans="1:11" x14ac:dyDescent="0.2">
      <c r="A407" t="s">
        <v>325</v>
      </c>
      <c r="B407" t="s">
        <v>1652</v>
      </c>
      <c r="C407" t="s">
        <v>1606</v>
      </c>
      <c r="D407" t="s">
        <v>326</v>
      </c>
      <c r="E407" s="1">
        <v>2.3219999999999999E-27</v>
      </c>
      <c r="F407" s="1">
        <v>1.117E-24</v>
      </c>
      <c r="G407" s="1">
        <v>1.3619999999999999E-26</v>
      </c>
      <c r="H407" s="1">
        <v>9.2009999999999997E-26</v>
      </c>
      <c r="I407">
        <v>22</v>
      </c>
      <c r="J407">
        <v>74</v>
      </c>
      <c r="K407" t="s">
        <v>3914</v>
      </c>
    </row>
    <row r="408" spans="1:11" x14ac:dyDescent="0.2">
      <c r="A408" t="s">
        <v>325</v>
      </c>
      <c r="B408" t="s">
        <v>1748</v>
      </c>
      <c r="C408" t="s">
        <v>1677</v>
      </c>
      <c r="D408" t="s">
        <v>326</v>
      </c>
      <c r="E408" s="1">
        <v>6.3180000000000001E-27</v>
      </c>
      <c r="F408" s="1">
        <v>3.039E-24</v>
      </c>
      <c r="G408" s="1">
        <v>3.6179999999999997E-26</v>
      </c>
      <c r="H408" s="1">
        <v>2.443E-25</v>
      </c>
      <c r="I408">
        <v>22</v>
      </c>
      <c r="J408">
        <v>77</v>
      </c>
      <c r="K408" t="s">
        <v>3915</v>
      </c>
    </row>
    <row r="409" spans="1:11" x14ac:dyDescent="0.2">
      <c r="A409" t="s">
        <v>325</v>
      </c>
      <c r="B409" t="s">
        <v>1749</v>
      </c>
      <c r="C409" t="s">
        <v>1336</v>
      </c>
      <c r="D409" t="s">
        <v>326</v>
      </c>
      <c r="E409" s="1">
        <v>6.3180000000000001E-27</v>
      </c>
      <c r="F409" s="1">
        <v>3.039E-24</v>
      </c>
      <c r="G409" s="1">
        <v>3.6179999999999997E-26</v>
      </c>
      <c r="H409" s="1">
        <v>2.443E-25</v>
      </c>
      <c r="I409">
        <v>22</v>
      </c>
      <c r="J409">
        <v>77</v>
      </c>
      <c r="K409" t="s">
        <v>3916</v>
      </c>
    </row>
    <row r="410" spans="1:11" x14ac:dyDescent="0.2">
      <c r="A410" t="s">
        <v>325</v>
      </c>
      <c r="B410" t="s">
        <v>1751</v>
      </c>
      <c r="C410" t="s">
        <v>1664</v>
      </c>
      <c r="D410" t="s">
        <v>326</v>
      </c>
      <c r="E410" s="1">
        <v>8.7279999999999993E-27</v>
      </c>
      <c r="F410" s="1">
        <v>4.1980000000000002E-24</v>
      </c>
      <c r="G410" s="1">
        <v>4.9389999999999999E-26</v>
      </c>
      <c r="H410" s="1">
        <v>3.3360000000000002E-25</v>
      </c>
      <c r="I410">
        <v>22</v>
      </c>
      <c r="J410">
        <v>78</v>
      </c>
      <c r="K410" t="s">
        <v>3917</v>
      </c>
    </row>
    <row r="411" spans="1:11" x14ac:dyDescent="0.2">
      <c r="A411" t="s">
        <v>325</v>
      </c>
      <c r="B411" t="s">
        <v>1288</v>
      </c>
      <c r="C411" t="s">
        <v>1289</v>
      </c>
      <c r="D411" t="s">
        <v>326</v>
      </c>
      <c r="E411" s="1">
        <v>1.016E-26</v>
      </c>
      <c r="F411" s="1">
        <v>4.8880000000000001E-24</v>
      </c>
      <c r="G411" s="1">
        <v>5.6839999999999995E-26</v>
      </c>
      <c r="H411" s="1">
        <v>3.8390000000000002E-25</v>
      </c>
      <c r="I411">
        <v>36</v>
      </c>
      <c r="J411">
        <v>351</v>
      </c>
      <c r="K411" t="s">
        <v>3918</v>
      </c>
    </row>
    <row r="412" spans="1:11" x14ac:dyDescent="0.2">
      <c r="A412" t="s">
        <v>325</v>
      </c>
      <c r="B412" t="s">
        <v>1665</v>
      </c>
      <c r="C412" t="s">
        <v>1666</v>
      </c>
      <c r="D412" t="s">
        <v>326</v>
      </c>
      <c r="E412" s="1">
        <v>2.8459999999999999E-26</v>
      </c>
      <c r="F412" s="1">
        <v>1.3690000000000001E-23</v>
      </c>
      <c r="G412" s="1">
        <v>1.5739999999999999E-25</v>
      </c>
      <c r="H412" s="1">
        <v>1.0629999999999999E-24</v>
      </c>
      <c r="I412">
        <v>37</v>
      </c>
      <c r="J412">
        <v>389</v>
      </c>
      <c r="K412" t="s">
        <v>3919</v>
      </c>
    </row>
    <row r="413" spans="1:11" x14ac:dyDescent="0.2">
      <c r="A413" t="s">
        <v>325</v>
      </c>
      <c r="B413" t="s">
        <v>1737</v>
      </c>
      <c r="C413" t="s">
        <v>1738</v>
      </c>
      <c r="D413" t="s">
        <v>326</v>
      </c>
      <c r="E413" s="1">
        <v>4.1299999999999998E-26</v>
      </c>
      <c r="F413" s="1">
        <v>1.986E-23</v>
      </c>
      <c r="G413" s="1">
        <v>2.2320000000000001E-25</v>
      </c>
      <c r="H413" s="1">
        <v>1.508E-24</v>
      </c>
      <c r="I413">
        <v>21</v>
      </c>
      <c r="J413">
        <v>71</v>
      </c>
      <c r="K413" t="s">
        <v>3920</v>
      </c>
    </row>
    <row r="414" spans="1:11" x14ac:dyDescent="0.2">
      <c r="A414" t="s">
        <v>325</v>
      </c>
      <c r="B414" t="s">
        <v>1679</v>
      </c>
      <c r="C414" t="s">
        <v>1602</v>
      </c>
      <c r="D414" t="s">
        <v>326</v>
      </c>
      <c r="E414" s="1">
        <v>4.1299999999999998E-26</v>
      </c>
      <c r="F414" s="1">
        <v>1.986E-23</v>
      </c>
      <c r="G414" s="1">
        <v>2.2320000000000001E-25</v>
      </c>
      <c r="H414" s="1">
        <v>1.508E-24</v>
      </c>
      <c r="I414">
        <v>21</v>
      </c>
      <c r="J414">
        <v>71</v>
      </c>
      <c r="K414" t="s">
        <v>3921</v>
      </c>
    </row>
    <row r="415" spans="1:11" x14ac:dyDescent="0.2">
      <c r="A415" t="s">
        <v>325</v>
      </c>
      <c r="B415" t="s">
        <v>1684</v>
      </c>
      <c r="C415" t="s">
        <v>1604</v>
      </c>
      <c r="D415" t="s">
        <v>326</v>
      </c>
      <c r="E415" s="1">
        <v>5.7829999999999999E-26</v>
      </c>
      <c r="F415" s="1">
        <v>2.7809999999999998E-23</v>
      </c>
      <c r="G415" s="1">
        <v>3.091E-25</v>
      </c>
      <c r="H415" s="1">
        <v>2.0870000000000002E-24</v>
      </c>
      <c r="I415">
        <v>21</v>
      </c>
      <c r="J415">
        <v>72</v>
      </c>
      <c r="K415" t="s">
        <v>3922</v>
      </c>
    </row>
    <row r="416" spans="1:11" x14ac:dyDescent="0.2">
      <c r="A416" t="s">
        <v>325</v>
      </c>
      <c r="B416" t="s">
        <v>1687</v>
      </c>
      <c r="C416" t="s">
        <v>1675</v>
      </c>
      <c r="D416" t="s">
        <v>326</v>
      </c>
      <c r="E416" s="1">
        <v>8.0519999999999999E-26</v>
      </c>
      <c r="F416" s="1">
        <v>3.8729999999999998E-23</v>
      </c>
      <c r="G416" s="1">
        <v>4.2559999999999999E-25</v>
      </c>
      <c r="H416" s="1">
        <v>2.8739999999999999E-24</v>
      </c>
      <c r="I416">
        <v>21</v>
      </c>
      <c r="J416">
        <v>73</v>
      </c>
      <c r="K416" t="s">
        <v>3923</v>
      </c>
    </row>
    <row r="417" spans="1:11" x14ac:dyDescent="0.2">
      <c r="A417" t="s">
        <v>325</v>
      </c>
      <c r="B417" t="s">
        <v>1688</v>
      </c>
      <c r="C417" t="s">
        <v>1614</v>
      </c>
      <c r="D417" t="s">
        <v>326</v>
      </c>
      <c r="E417" s="1">
        <v>1.1150000000000001E-25</v>
      </c>
      <c r="F417" s="1">
        <v>5.3629999999999995E-23</v>
      </c>
      <c r="G417" s="1">
        <v>5.829E-25</v>
      </c>
      <c r="H417" s="1">
        <v>3.9370000000000001E-24</v>
      </c>
      <c r="I417">
        <v>21</v>
      </c>
      <c r="J417">
        <v>74</v>
      </c>
      <c r="K417" t="s">
        <v>3921</v>
      </c>
    </row>
    <row r="418" spans="1:11" x14ac:dyDescent="0.2">
      <c r="A418" t="s">
        <v>325</v>
      </c>
      <c r="B418" t="s">
        <v>1778</v>
      </c>
      <c r="C418" t="s">
        <v>1682</v>
      </c>
      <c r="D418" t="s">
        <v>326</v>
      </c>
      <c r="E418" s="1">
        <v>2.105E-25</v>
      </c>
      <c r="F418" s="1">
        <v>1.012E-22</v>
      </c>
      <c r="G418" s="1">
        <v>1.089E-24</v>
      </c>
      <c r="H418" s="1">
        <v>7.3529999999999999E-24</v>
      </c>
      <c r="I418">
        <v>21</v>
      </c>
      <c r="J418">
        <v>76</v>
      </c>
      <c r="K418" t="s">
        <v>3924</v>
      </c>
    </row>
    <row r="419" spans="1:11" x14ac:dyDescent="0.2">
      <c r="A419" t="s">
        <v>325</v>
      </c>
      <c r="B419" t="s">
        <v>1779</v>
      </c>
      <c r="C419" t="s">
        <v>1722</v>
      </c>
      <c r="D419" t="s">
        <v>326</v>
      </c>
      <c r="E419" s="1">
        <v>3.896E-25</v>
      </c>
      <c r="F419" s="1">
        <v>1.8740000000000001E-22</v>
      </c>
      <c r="G419" s="1">
        <v>1.9939999999999999E-24</v>
      </c>
      <c r="H419" s="1">
        <v>1.347E-23</v>
      </c>
      <c r="I419">
        <v>21</v>
      </c>
      <c r="J419">
        <v>78</v>
      </c>
      <c r="K419" t="s">
        <v>3925</v>
      </c>
    </row>
    <row r="420" spans="1:11" x14ac:dyDescent="0.2">
      <c r="A420" t="s">
        <v>325</v>
      </c>
      <c r="B420" t="s">
        <v>1650</v>
      </c>
      <c r="C420" t="s">
        <v>1598</v>
      </c>
      <c r="D420" t="s">
        <v>326</v>
      </c>
      <c r="E420" s="1">
        <v>1.958E-24</v>
      </c>
      <c r="F420" s="1">
        <v>9.4159999999999997E-22</v>
      </c>
      <c r="G420" s="1">
        <v>9.7079999999999997E-24</v>
      </c>
      <c r="H420" s="1">
        <v>6.5570000000000003E-23</v>
      </c>
      <c r="I420">
        <v>20</v>
      </c>
      <c r="J420">
        <v>71</v>
      </c>
      <c r="K420" t="s">
        <v>3926</v>
      </c>
    </row>
    <row r="421" spans="1:11" x14ac:dyDescent="0.2">
      <c r="A421" t="s">
        <v>325</v>
      </c>
      <c r="B421" t="s">
        <v>1739</v>
      </c>
      <c r="C421" t="s">
        <v>1705</v>
      </c>
      <c r="D421" t="s">
        <v>326</v>
      </c>
      <c r="E421" s="1">
        <v>1.958E-24</v>
      </c>
      <c r="F421" s="1">
        <v>9.4159999999999997E-22</v>
      </c>
      <c r="G421" s="1">
        <v>9.7079999999999997E-24</v>
      </c>
      <c r="H421" s="1">
        <v>6.5570000000000003E-23</v>
      </c>
      <c r="I421">
        <v>20</v>
      </c>
      <c r="J421">
        <v>71</v>
      </c>
      <c r="K421" t="s">
        <v>3927</v>
      </c>
    </row>
    <row r="422" spans="1:11" x14ac:dyDescent="0.2">
      <c r="A422" t="s">
        <v>325</v>
      </c>
      <c r="B422" t="s">
        <v>1680</v>
      </c>
      <c r="C422" t="s">
        <v>1671</v>
      </c>
      <c r="D422" t="s">
        <v>326</v>
      </c>
      <c r="E422" s="1">
        <v>1.958E-24</v>
      </c>
      <c r="F422" s="1">
        <v>9.4159999999999997E-22</v>
      </c>
      <c r="G422" s="1">
        <v>9.7079999999999997E-24</v>
      </c>
      <c r="H422" s="1">
        <v>6.5570000000000003E-23</v>
      </c>
      <c r="I422">
        <v>20</v>
      </c>
      <c r="J422">
        <v>71</v>
      </c>
      <c r="K422" t="s">
        <v>3928</v>
      </c>
    </row>
    <row r="423" spans="1:11" x14ac:dyDescent="0.2">
      <c r="A423" t="s">
        <v>325</v>
      </c>
      <c r="B423" t="s">
        <v>1819</v>
      </c>
      <c r="C423" t="s">
        <v>1820</v>
      </c>
      <c r="D423" t="s">
        <v>326</v>
      </c>
      <c r="E423" s="1">
        <v>6.6079999999999997E-24</v>
      </c>
      <c r="F423" s="1">
        <v>3.1779999999999999E-21</v>
      </c>
      <c r="G423" s="1">
        <v>3.2429999999999999E-23</v>
      </c>
      <c r="H423" s="1">
        <v>2.191E-22</v>
      </c>
      <c r="I423">
        <v>36</v>
      </c>
      <c r="J423">
        <v>423</v>
      </c>
      <c r="K423" t="s">
        <v>3929</v>
      </c>
    </row>
    <row r="424" spans="1:11" x14ac:dyDescent="0.2">
      <c r="A424" t="s">
        <v>325</v>
      </c>
      <c r="B424" t="s">
        <v>1345</v>
      </c>
      <c r="C424" t="s">
        <v>1346</v>
      </c>
      <c r="D424" t="s">
        <v>326</v>
      </c>
      <c r="E424" s="1">
        <v>4.3040000000000002E-23</v>
      </c>
      <c r="F424" s="1">
        <v>2.0700000000000001E-20</v>
      </c>
      <c r="G424" s="1">
        <v>2.091E-22</v>
      </c>
      <c r="H424" s="1">
        <v>1.412E-21</v>
      </c>
      <c r="I424">
        <v>34</v>
      </c>
      <c r="J424">
        <v>386</v>
      </c>
      <c r="K424" t="s">
        <v>3930</v>
      </c>
    </row>
    <row r="425" spans="1:11" x14ac:dyDescent="0.2">
      <c r="A425" t="s">
        <v>325</v>
      </c>
      <c r="B425" t="s">
        <v>1667</v>
      </c>
      <c r="C425" t="s">
        <v>1668</v>
      </c>
      <c r="D425" t="s">
        <v>326</v>
      </c>
      <c r="E425" s="1">
        <v>7.7109999999999997E-23</v>
      </c>
      <c r="F425" s="1">
        <v>3.7089999999999999E-20</v>
      </c>
      <c r="G425" s="1">
        <v>3.7090000000000001E-22</v>
      </c>
      <c r="H425" s="1">
        <v>2.5050000000000002E-21</v>
      </c>
      <c r="I425">
        <v>34</v>
      </c>
      <c r="J425">
        <v>393</v>
      </c>
      <c r="K425" t="s">
        <v>3931</v>
      </c>
    </row>
    <row r="426" spans="1:11" x14ac:dyDescent="0.2">
      <c r="A426" t="s">
        <v>325</v>
      </c>
      <c r="B426" t="s">
        <v>1649</v>
      </c>
      <c r="C426" t="s">
        <v>1608</v>
      </c>
      <c r="D426" t="s">
        <v>326</v>
      </c>
      <c r="E426" s="1">
        <v>8.6269999999999996E-23</v>
      </c>
      <c r="F426" s="1">
        <v>4.1499999999999999E-20</v>
      </c>
      <c r="G426" s="1">
        <v>4.109E-22</v>
      </c>
      <c r="H426" s="1">
        <v>2.775E-21</v>
      </c>
      <c r="I426">
        <v>19</v>
      </c>
      <c r="J426">
        <v>71</v>
      </c>
      <c r="K426" t="s">
        <v>3932</v>
      </c>
    </row>
    <row r="427" spans="1:11" x14ac:dyDescent="0.2">
      <c r="A427" t="s">
        <v>325</v>
      </c>
      <c r="B427" t="s">
        <v>1762</v>
      </c>
      <c r="C427" t="s">
        <v>1763</v>
      </c>
      <c r="D427" t="s">
        <v>326</v>
      </c>
      <c r="E427" s="1">
        <v>1.0869999999999999E-22</v>
      </c>
      <c r="F427" s="1">
        <v>5.2269999999999999E-20</v>
      </c>
      <c r="G427" s="1">
        <v>5.1239999999999999E-22</v>
      </c>
      <c r="H427" s="1">
        <v>3.4610000000000001E-21</v>
      </c>
      <c r="I427">
        <v>20</v>
      </c>
      <c r="J427">
        <v>85</v>
      </c>
      <c r="K427" t="s">
        <v>3933</v>
      </c>
    </row>
    <row r="428" spans="1:11" x14ac:dyDescent="0.2">
      <c r="A428" t="s">
        <v>325</v>
      </c>
      <c r="B428" t="s">
        <v>1828</v>
      </c>
      <c r="C428" t="s">
        <v>1291</v>
      </c>
      <c r="D428" t="s">
        <v>326</v>
      </c>
      <c r="E428" s="1">
        <v>1.1499999999999999E-22</v>
      </c>
      <c r="F428" s="1">
        <v>5.5309999999999999E-20</v>
      </c>
      <c r="G428" s="1">
        <v>5.3700000000000004E-22</v>
      </c>
      <c r="H428" s="1">
        <v>3.6270000000000001E-21</v>
      </c>
      <c r="I428">
        <v>18</v>
      </c>
      <c r="J428">
        <v>60</v>
      </c>
      <c r="K428" t="s">
        <v>3934</v>
      </c>
    </row>
    <row r="429" spans="1:11" x14ac:dyDescent="0.2">
      <c r="A429" t="s">
        <v>325</v>
      </c>
      <c r="B429" t="s">
        <v>1723</v>
      </c>
      <c r="C429" t="s">
        <v>1600</v>
      </c>
      <c r="D429" t="s">
        <v>326</v>
      </c>
      <c r="E429" s="1">
        <v>2.2610000000000002E-22</v>
      </c>
      <c r="F429" s="1">
        <v>1.088E-19</v>
      </c>
      <c r="G429" s="1">
        <v>1.046E-21</v>
      </c>
      <c r="H429" s="1">
        <v>7.0629999999999994E-21</v>
      </c>
      <c r="I429">
        <v>18</v>
      </c>
      <c r="J429">
        <v>62</v>
      </c>
      <c r="K429" t="s">
        <v>3935</v>
      </c>
    </row>
    <row r="430" spans="1:11" x14ac:dyDescent="0.2">
      <c r="A430" t="s">
        <v>325</v>
      </c>
      <c r="B430" t="s">
        <v>1743</v>
      </c>
      <c r="C430" t="s">
        <v>1711</v>
      </c>
      <c r="D430" t="s">
        <v>326</v>
      </c>
      <c r="E430" s="1">
        <v>3.6529999999999999E-22</v>
      </c>
      <c r="F430" s="1">
        <v>1.7570000000000001E-19</v>
      </c>
      <c r="G430" s="1">
        <v>1.673E-21</v>
      </c>
      <c r="H430" s="1">
        <v>1.13E-20</v>
      </c>
      <c r="I430">
        <v>19</v>
      </c>
      <c r="J430">
        <v>76</v>
      </c>
      <c r="K430" t="s">
        <v>3936</v>
      </c>
    </row>
    <row r="431" spans="1:11" x14ac:dyDescent="0.2">
      <c r="A431" t="s">
        <v>325</v>
      </c>
      <c r="B431" t="s">
        <v>1726</v>
      </c>
      <c r="C431" t="s">
        <v>1626</v>
      </c>
      <c r="D431" t="s">
        <v>326</v>
      </c>
      <c r="E431" s="1">
        <v>4.3319999999999996E-22</v>
      </c>
      <c r="F431" s="1">
        <v>2.0840000000000001E-19</v>
      </c>
      <c r="G431" s="1">
        <v>1.9659999999999999E-21</v>
      </c>
      <c r="H431" s="1">
        <v>1.3279999999999999E-20</v>
      </c>
      <c r="I431">
        <v>18</v>
      </c>
      <c r="J431">
        <v>64</v>
      </c>
      <c r="K431" t="s">
        <v>3937</v>
      </c>
    </row>
    <row r="432" spans="1:11" x14ac:dyDescent="0.2">
      <c r="A432" t="s">
        <v>325</v>
      </c>
      <c r="B432" t="s">
        <v>2836</v>
      </c>
      <c r="C432" t="s">
        <v>1870</v>
      </c>
      <c r="D432" t="s">
        <v>326</v>
      </c>
      <c r="E432" s="1">
        <v>6.5690000000000001E-22</v>
      </c>
      <c r="F432" s="1">
        <v>3.1599999999999999E-19</v>
      </c>
      <c r="G432" s="1">
        <v>2.9529999999999999E-21</v>
      </c>
      <c r="H432" s="1">
        <v>1.9940000000000001E-20</v>
      </c>
      <c r="I432">
        <v>34</v>
      </c>
      <c r="J432">
        <v>420</v>
      </c>
      <c r="K432" t="s">
        <v>3938</v>
      </c>
    </row>
    <row r="433" spans="1:11" x14ac:dyDescent="0.2">
      <c r="A433" t="s">
        <v>325</v>
      </c>
      <c r="B433" t="s">
        <v>1805</v>
      </c>
      <c r="C433" t="s">
        <v>1793</v>
      </c>
      <c r="D433" t="s">
        <v>326</v>
      </c>
      <c r="E433" s="1">
        <v>1.7910000000000001E-21</v>
      </c>
      <c r="F433" s="1">
        <v>8.6170000000000001E-19</v>
      </c>
      <c r="G433" s="1">
        <v>7.9779999999999994E-21</v>
      </c>
      <c r="H433" s="1">
        <v>5.3890000000000003E-20</v>
      </c>
      <c r="I433">
        <v>19</v>
      </c>
      <c r="J433">
        <v>82</v>
      </c>
      <c r="K433" t="s">
        <v>3939</v>
      </c>
    </row>
    <row r="434" spans="1:11" x14ac:dyDescent="0.2">
      <c r="A434" t="s">
        <v>325</v>
      </c>
      <c r="B434" t="s">
        <v>3940</v>
      </c>
      <c r="C434" t="s">
        <v>2851</v>
      </c>
      <c r="D434" t="s">
        <v>326</v>
      </c>
      <c r="E434" s="1">
        <v>2.562E-21</v>
      </c>
      <c r="F434" s="1">
        <v>1.2320000000000001E-18</v>
      </c>
      <c r="G434" s="1">
        <v>1.13E-20</v>
      </c>
      <c r="H434" s="1">
        <v>7.6349999999999995E-20</v>
      </c>
      <c r="I434">
        <v>32</v>
      </c>
      <c r="J434">
        <v>376</v>
      </c>
      <c r="K434" t="s">
        <v>3941</v>
      </c>
    </row>
    <row r="435" spans="1:11" x14ac:dyDescent="0.2">
      <c r="A435" t="s">
        <v>325</v>
      </c>
      <c r="B435" t="s">
        <v>1831</v>
      </c>
      <c r="C435" t="s">
        <v>1330</v>
      </c>
      <c r="D435" t="s">
        <v>326</v>
      </c>
      <c r="E435" s="1">
        <v>2.6549999999999999E-21</v>
      </c>
      <c r="F435" s="1">
        <v>1.277E-18</v>
      </c>
      <c r="G435" s="1">
        <v>1.1610000000000001E-20</v>
      </c>
      <c r="H435" s="1">
        <v>7.8409999999999996E-20</v>
      </c>
      <c r="I435">
        <v>18</v>
      </c>
      <c r="J435">
        <v>70</v>
      </c>
      <c r="K435" t="s">
        <v>3942</v>
      </c>
    </row>
    <row r="436" spans="1:11" x14ac:dyDescent="0.2">
      <c r="A436" t="s">
        <v>325</v>
      </c>
      <c r="B436" t="s">
        <v>1761</v>
      </c>
      <c r="C436" t="s">
        <v>1666</v>
      </c>
      <c r="D436" t="s">
        <v>326</v>
      </c>
      <c r="E436" s="1">
        <v>2.9529999999999999E-21</v>
      </c>
      <c r="F436" s="1">
        <v>1.42E-18</v>
      </c>
      <c r="G436" s="1">
        <v>1.2800000000000001E-20</v>
      </c>
      <c r="H436" s="1">
        <v>8.6429999999999995E-20</v>
      </c>
      <c r="I436">
        <v>19</v>
      </c>
      <c r="J436">
        <v>84</v>
      </c>
      <c r="K436" t="s">
        <v>3943</v>
      </c>
    </row>
    <row r="437" spans="1:11" x14ac:dyDescent="0.2">
      <c r="A437" t="s">
        <v>325</v>
      </c>
      <c r="B437" t="s">
        <v>2831</v>
      </c>
      <c r="C437" t="s">
        <v>2832</v>
      </c>
      <c r="D437" t="s">
        <v>326</v>
      </c>
      <c r="E437" s="1">
        <v>4.16E-21</v>
      </c>
      <c r="F437" s="1">
        <v>2.001E-18</v>
      </c>
      <c r="G437" s="1">
        <v>1.7859999999999999E-20</v>
      </c>
      <c r="H437" s="1">
        <v>1.2070000000000001E-19</v>
      </c>
      <c r="I437">
        <v>33</v>
      </c>
      <c r="J437">
        <v>413</v>
      </c>
      <c r="K437" t="s">
        <v>3944</v>
      </c>
    </row>
    <row r="438" spans="1:11" x14ac:dyDescent="0.2">
      <c r="A438" t="s">
        <v>325</v>
      </c>
      <c r="B438" t="s">
        <v>2834</v>
      </c>
      <c r="C438" t="s">
        <v>2826</v>
      </c>
      <c r="D438" t="s">
        <v>326</v>
      </c>
      <c r="E438" s="1">
        <v>4.8329999999999997E-21</v>
      </c>
      <c r="F438" s="1">
        <v>2.325E-18</v>
      </c>
      <c r="G438" s="1">
        <v>2.057E-20</v>
      </c>
      <c r="H438" s="1">
        <v>1.3889999999999999E-19</v>
      </c>
      <c r="I438">
        <v>33</v>
      </c>
      <c r="J438">
        <v>415</v>
      </c>
      <c r="K438" t="s">
        <v>3945</v>
      </c>
    </row>
    <row r="439" spans="1:11" x14ac:dyDescent="0.2">
      <c r="A439" t="s">
        <v>325</v>
      </c>
      <c r="B439" t="s">
        <v>3946</v>
      </c>
      <c r="C439" t="s">
        <v>3947</v>
      </c>
      <c r="D439" t="s">
        <v>326</v>
      </c>
      <c r="E439" s="1">
        <v>5.61E-21</v>
      </c>
      <c r="F439" s="1">
        <v>2.6979999999999998E-18</v>
      </c>
      <c r="G439" s="1">
        <v>2.3670000000000001E-20</v>
      </c>
      <c r="H439" s="1">
        <v>1.5990000000000001E-19</v>
      </c>
      <c r="I439">
        <v>33</v>
      </c>
      <c r="J439">
        <v>417</v>
      </c>
      <c r="K439" t="s">
        <v>3948</v>
      </c>
    </row>
    <row r="440" spans="1:11" x14ac:dyDescent="0.2">
      <c r="A440" t="s">
        <v>325</v>
      </c>
      <c r="B440" t="s">
        <v>1780</v>
      </c>
      <c r="C440" t="s">
        <v>1745</v>
      </c>
      <c r="D440" t="s">
        <v>326</v>
      </c>
      <c r="E440" s="1">
        <v>2.2770000000000001E-20</v>
      </c>
      <c r="F440" s="1">
        <v>1.095E-17</v>
      </c>
      <c r="G440" s="1">
        <v>9.5240000000000003E-20</v>
      </c>
      <c r="H440" s="1">
        <v>6.4319999999999997E-19</v>
      </c>
      <c r="I440">
        <v>18</v>
      </c>
      <c r="J440">
        <v>78</v>
      </c>
      <c r="K440" t="s">
        <v>3949</v>
      </c>
    </row>
    <row r="441" spans="1:11" x14ac:dyDescent="0.2">
      <c r="A441" t="s">
        <v>325</v>
      </c>
      <c r="B441" t="s">
        <v>1653</v>
      </c>
      <c r="C441" t="s">
        <v>1654</v>
      </c>
      <c r="D441" t="s">
        <v>326</v>
      </c>
      <c r="E441" s="1">
        <v>2.6699999999999999E-20</v>
      </c>
      <c r="F441" s="1">
        <v>1.2839999999999999E-17</v>
      </c>
      <c r="G441" s="1">
        <v>1.1069999999999999E-19</v>
      </c>
      <c r="H441" s="1">
        <v>7.4779999999999998E-19</v>
      </c>
      <c r="I441">
        <v>30</v>
      </c>
      <c r="J441">
        <v>345</v>
      </c>
      <c r="K441" t="s">
        <v>3950</v>
      </c>
    </row>
    <row r="442" spans="1:11" x14ac:dyDescent="0.2">
      <c r="A442" t="s">
        <v>325</v>
      </c>
      <c r="B442" t="s">
        <v>1717</v>
      </c>
      <c r="C442" t="s">
        <v>1718</v>
      </c>
      <c r="D442" t="s">
        <v>326</v>
      </c>
      <c r="E442" s="1">
        <v>4.5449999999999998E-20</v>
      </c>
      <c r="F442" s="1">
        <v>2.1859999999999999E-17</v>
      </c>
      <c r="G442" s="1">
        <v>1.8689999999999999E-19</v>
      </c>
      <c r="H442" s="1">
        <v>1.2619999999999999E-18</v>
      </c>
      <c r="I442">
        <v>31</v>
      </c>
      <c r="J442">
        <v>382</v>
      </c>
      <c r="K442" t="s">
        <v>3951</v>
      </c>
    </row>
    <row r="443" spans="1:11" x14ac:dyDescent="0.2">
      <c r="A443" t="s">
        <v>325</v>
      </c>
      <c r="B443" t="s">
        <v>1803</v>
      </c>
      <c r="C443" t="s">
        <v>1804</v>
      </c>
      <c r="D443" t="s">
        <v>326</v>
      </c>
      <c r="E443" s="1">
        <v>4.7719999999999999E-20</v>
      </c>
      <c r="F443" s="1">
        <v>2.2949999999999999E-17</v>
      </c>
      <c r="G443" s="1">
        <v>1.9450000000000001E-19</v>
      </c>
      <c r="H443" s="1">
        <v>1.3140000000000001E-18</v>
      </c>
      <c r="I443">
        <v>18</v>
      </c>
      <c r="J443">
        <v>81</v>
      </c>
      <c r="K443" t="s">
        <v>3952</v>
      </c>
    </row>
    <row r="444" spans="1:11" x14ac:dyDescent="0.2">
      <c r="A444" t="s">
        <v>325</v>
      </c>
      <c r="B444" t="s">
        <v>1782</v>
      </c>
      <c r="C444" t="s">
        <v>1673</v>
      </c>
      <c r="D444" t="s">
        <v>326</v>
      </c>
      <c r="E444" s="1">
        <v>6.0639999999999998E-20</v>
      </c>
      <c r="F444" s="1">
        <v>2.9170000000000001E-17</v>
      </c>
      <c r="G444" s="1">
        <v>2.451E-19</v>
      </c>
      <c r="H444" s="1">
        <v>1.6550000000000001E-18</v>
      </c>
      <c r="I444">
        <v>18</v>
      </c>
      <c r="J444">
        <v>82</v>
      </c>
      <c r="K444" t="s">
        <v>3953</v>
      </c>
    </row>
    <row r="445" spans="1:11" x14ac:dyDescent="0.2">
      <c r="A445" t="s">
        <v>325</v>
      </c>
      <c r="B445" t="s">
        <v>1655</v>
      </c>
      <c r="C445" t="s">
        <v>1656</v>
      </c>
      <c r="D445" t="s">
        <v>326</v>
      </c>
      <c r="E445" s="1">
        <v>6.5309999999999994E-20</v>
      </c>
      <c r="F445" s="1">
        <v>3.1420000000000001E-17</v>
      </c>
      <c r="G445" s="1">
        <v>2.6179999999999998E-19</v>
      </c>
      <c r="H445" s="1">
        <v>1.7680000000000001E-18</v>
      </c>
      <c r="I445">
        <v>30</v>
      </c>
      <c r="J445">
        <v>356</v>
      </c>
      <c r="K445" t="s">
        <v>3954</v>
      </c>
    </row>
    <row r="446" spans="1:11" x14ac:dyDescent="0.2">
      <c r="A446" t="s">
        <v>325</v>
      </c>
      <c r="B446" t="s">
        <v>1262</v>
      </c>
      <c r="C446" t="s">
        <v>1263</v>
      </c>
      <c r="D446" t="s">
        <v>326</v>
      </c>
      <c r="E446" s="1">
        <v>1.24E-19</v>
      </c>
      <c r="F446" s="1">
        <v>5.9619999999999996E-17</v>
      </c>
      <c r="G446" s="1">
        <v>4.9279999999999999E-19</v>
      </c>
      <c r="H446" s="1">
        <v>3.3279999999999999E-18</v>
      </c>
      <c r="I446">
        <v>29</v>
      </c>
      <c r="J446">
        <v>334</v>
      </c>
      <c r="K446" t="s">
        <v>3955</v>
      </c>
    </row>
    <row r="447" spans="1:11" x14ac:dyDescent="0.2">
      <c r="A447" t="s">
        <v>325</v>
      </c>
      <c r="B447" t="s">
        <v>1753</v>
      </c>
      <c r="C447" t="s">
        <v>1731</v>
      </c>
      <c r="D447" t="s">
        <v>326</v>
      </c>
      <c r="E447" s="1">
        <v>1.3459999999999999E-19</v>
      </c>
      <c r="F447" s="1">
        <v>6.4750000000000004E-17</v>
      </c>
      <c r="G447" s="1">
        <v>5.307E-19</v>
      </c>
      <c r="H447" s="1">
        <v>3.5849999999999998E-18</v>
      </c>
      <c r="I447">
        <v>29</v>
      </c>
      <c r="J447">
        <v>335</v>
      </c>
      <c r="K447" t="s">
        <v>3956</v>
      </c>
    </row>
    <row r="448" spans="1:11" x14ac:dyDescent="0.2">
      <c r="A448" t="s">
        <v>325</v>
      </c>
      <c r="B448" t="s">
        <v>1712</v>
      </c>
      <c r="C448" t="s">
        <v>1713</v>
      </c>
      <c r="D448" t="s">
        <v>326</v>
      </c>
      <c r="E448" s="1">
        <v>1.4619999999999999E-19</v>
      </c>
      <c r="F448" s="1">
        <v>7.0300000000000003E-17</v>
      </c>
      <c r="G448" s="1">
        <v>5.715E-19</v>
      </c>
      <c r="H448" s="1">
        <v>3.8600000000000003E-18</v>
      </c>
      <c r="I448">
        <v>29</v>
      </c>
      <c r="J448">
        <v>336</v>
      </c>
      <c r="K448" t="s">
        <v>3957</v>
      </c>
    </row>
    <row r="449" spans="1:11" x14ac:dyDescent="0.2">
      <c r="A449" t="s">
        <v>325</v>
      </c>
      <c r="B449" t="s">
        <v>1863</v>
      </c>
      <c r="C449" t="s">
        <v>1864</v>
      </c>
      <c r="D449" t="s">
        <v>326</v>
      </c>
      <c r="E449" s="1">
        <v>3.6760000000000002E-19</v>
      </c>
      <c r="F449" s="1">
        <v>1.7680000000000001E-16</v>
      </c>
      <c r="G449" s="1">
        <v>1.426E-18</v>
      </c>
      <c r="H449" s="1">
        <v>9.6300000000000004E-18</v>
      </c>
      <c r="I449">
        <v>18</v>
      </c>
      <c r="J449">
        <v>90</v>
      </c>
      <c r="K449" t="s">
        <v>3958</v>
      </c>
    </row>
    <row r="450" spans="1:11" x14ac:dyDescent="0.2">
      <c r="A450" t="s">
        <v>325</v>
      </c>
      <c r="B450" t="s">
        <v>1272</v>
      </c>
      <c r="C450" t="s">
        <v>1273</v>
      </c>
      <c r="D450" t="s">
        <v>326</v>
      </c>
      <c r="E450" s="1">
        <v>8.3290000000000001E-19</v>
      </c>
      <c r="F450" s="1">
        <v>4.0059999999999999E-16</v>
      </c>
      <c r="G450" s="1">
        <v>3.2049999999999999E-18</v>
      </c>
      <c r="H450" s="1">
        <v>2.1650000000000001E-17</v>
      </c>
      <c r="I450">
        <v>29</v>
      </c>
      <c r="J450">
        <v>358</v>
      </c>
      <c r="K450" t="s">
        <v>3959</v>
      </c>
    </row>
    <row r="451" spans="1:11" x14ac:dyDescent="0.2">
      <c r="A451" t="s">
        <v>325</v>
      </c>
      <c r="B451" t="s">
        <v>1657</v>
      </c>
      <c r="C451" t="s">
        <v>1658</v>
      </c>
      <c r="D451" t="s">
        <v>326</v>
      </c>
      <c r="E451" s="1">
        <v>1.1280000000000001E-18</v>
      </c>
      <c r="F451" s="1">
        <v>5.4250000000000004E-16</v>
      </c>
      <c r="G451" s="1">
        <v>4.306E-18</v>
      </c>
      <c r="H451" s="1">
        <v>2.9080000000000002E-17</v>
      </c>
      <c r="I451">
        <v>29</v>
      </c>
      <c r="J451">
        <v>362</v>
      </c>
      <c r="K451" t="s">
        <v>3960</v>
      </c>
    </row>
    <row r="452" spans="1:11" x14ac:dyDescent="0.2">
      <c r="A452" t="s">
        <v>325</v>
      </c>
      <c r="B452" t="s">
        <v>3961</v>
      </c>
      <c r="C452" t="s">
        <v>3962</v>
      </c>
      <c r="D452" t="s">
        <v>326</v>
      </c>
      <c r="E452" s="1">
        <v>1.4120000000000001E-18</v>
      </c>
      <c r="F452" s="1">
        <v>6.7910000000000003E-16</v>
      </c>
      <c r="G452" s="1">
        <v>5.3470000000000001E-18</v>
      </c>
      <c r="H452" s="1">
        <v>3.6120000000000002E-17</v>
      </c>
      <c r="I452">
        <v>30</v>
      </c>
      <c r="J452">
        <v>397</v>
      </c>
      <c r="K452" t="s">
        <v>3963</v>
      </c>
    </row>
    <row r="453" spans="1:11" x14ac:dyDescent="0.2">
      <c r="A453" t="s">
        <v>325</v>
      </c>
      <c r="B453" t="s">
        <v>1814</v>
      </c>
      <c r="C453" t="s">
        <v>1815</v>
      </c>
      <c r="D453" t="s">
        <v>326</v>
      </c>
      <c r="E453" s="1">
        <v>1.868E-18</v>
      </c>
      <c r="F453" s="1">
        <v>8.9860000000000005E-16</v>
      </c>
      <c r="G453" s="1">
        <v>7.0199999999999996E-18</v>
      </c>
      <c r="H453" s="1">
        <v>4.7410000000000003E-17</v>
      </c>
      <c r="I453">
        <v>30</v>
      </c>
      <c r="J453">
        <v>401</v>
      </c>
      <c r="K453" t="s">
        <v>3964</v>
      </c>
    </row>
    <row r="454" spans="1:11" x14ac:dyDescent="0.2">
      <c r="A454" t="s">
        <v>325</v>
      </c>
      <c r="B454" t="s">
        <v>1754</v>
      </c>
      <c r="C454" t="s">
        <v>1755</v>
      </c>
      <c r="D454" t="s">
        <v>326</v>
      </c>
      <c r="E454" s="1">
        <v>1.9119999999999999E-18</v>
      </c>
      <c r="F454" s="1">
        <v>9.1980000000000008E-16</v>
      </c>
      <c r="G454" s="1">
        <v>7.131E-18</v>
      </c>
      <c r="H454" s="1">
        <v>4.8160000000000003E-17</v>
      </c>
      <c r="I454">
        <v>28</v>
      </c>
      <c r="J454">
        <v>338</v>
      </c>
      <c r="K454" t="s">
        <v>3965</v>
      </c>
    </row>
    <row r="455" spans="1:11" x14ac:dyDescent="0.2">
      <c r="A455" t="s">
        <v>325</v>
      </c>
      <c r="B455" t="s">
        <v>1775</v>
      </c>
      <c r="C455" t="s">
        <v>1736</v>
      </c>
      <c r="D455" t="s">
        <v>326</v>
      </c>
      <c r="E455" s="1">
        <v>3.6410000000000001E-18</v>
      </c>
      <c r="F455" s="1">
        <v>1.7510000000000001E-15</v>
      </c>
      <c r="G455" s="1">
        <v>1.347E-17</v>
      </c>
      <c r="H455" s="1">
        <v>9.099E-17</v>
      </c>
      <c r="I455">
        <v>16</v>
      </c>
      <c r="J455">
        <v>70</v>
      </c>
      <c r="K455" t="s">
        <v>3966</v>
      </c>
    </row>
    <row r="456" spans="1:11" x14ac:dyDescent="0.2">
      <c r="A456" t="s">
        <v>325</v>
      </c>
      <c r="B456" t="s">
        <v>1286</v>
      </c>
      <c r="C456" t="s">
        <v>1287</v>
      </c>
      <c r="D456" t="s">
        <v>326</v>
      </c>
      <c r="E456" s="1">
        <v>4.1279999999999999E-18</v>
      </c>
      <c r="F456" s="1">
        <v>1.9850000000000001E-15</v>
      </c>
      <c r="G456" s="1">
        <v>1.5159999999999999E-17</v>
      </c>
      <c r="H456" s="1">
        <v>1.024E-16</v>
      </c>
      <c r="I456">
        <v>28</v>
      </c>
      <c r="J456">
        <v>348</v>
      </c>
      <c r="K456" t="s">
        <v>3967</v>
      </c>
    </row>
    <row r="457" spans="1:11" x14ac:dyDescent="0.2">
      <c r="A457" t="s">
        <v>325</v>
      </c>
      <c r="B457" t="s">
        <v>1764</v>
      </c>
      <c r="C457" t="s">
        <v>1734</v>
      </c>
      <c r="D457" t="s">
        <v>326</v>
      </c>
      <c r="E457" s="1">
        <v>6.4700000000000002E-18</v>
      </c>
      <c r="F457" s="1">
        <v>3.1120000000000001E-15</v>
      </c>
      <c r="G457" s="1">
        <v>2.3579999999999999E-17</v>
      </c>
      <c r="H457" s="1">
        <v>1.592E-16</v>
      </c>
      <c r="I457">
        <v>28</v>
      </c>
      <c r="J457">
        <v>354</v>
      </c>
      <c r="K457" t="s">
        <v>3968</v>
      </c>
    </row>
    <row r="458" spans="1:11" x14ac:dyDescent="0.2">
      <c r="A458" t="s">
        <v>325</v>
      </c>
      <c r="B458" t="s">
        <v>1835</v>
      </c>
      <c r="C458" t="s">
        <v>1836</v>
      </c>
      <c r="D458" t="s">
        <v>326</v>
      </c>
      <c r="E458" s="1">
        <v>7.397E-18</v>
      </c>
      <c r="F458" s="1">
        <v>3.5579999999999998E-15</v>
      </c>
      <c r="G458" s="1">
        <v>2.675E-17</v>
      </c>
      <c r="H458" s="1">
        <v>1.8070000000000001E-16</v>
      </c>
      <c r="I458">
        <v>29</v>
      </c>
      <c r="J458">
        <v>388</v>
      </c>
      <c r="K458" t="s">
        <v>3969</v>
      </c>
    </row>
    <row r="459" spans="1:11" x14ac:dyDescent="0.2">
      <c r="A459" t="s">
        <v>325</v>
      </c>
      <c r="B459" t="s">
        <v>1252</v>
      </c>
      <c r="C459" t="s">
        <v>1253</v>
      </c>
      <c r="D459" t="s">
        <v>326</v>
      </c>
      <c r="E459" s="1">
        <v>1.4419999999999999E-17</v>
      </c>
      <c r="F459" s="1">
        <v>6.9369999999999997E-15</v>
      </c>
      <c r="G459" s="1">
        <v>5.1770000000000001E-17</v>
      </c>
      <c r="H459" s="1">
        <v>3.4969999999999999E-16</v>
      </c>
      <c r="I459">
        <v>28</v>
      </c>
      <c r="J459">
        <v>365</v>
      </c>
      <c r="K459" t="s">
        <v>3970</v>
      </c>
    </row>
    <row r="460" spans="1:11" x14ac:dyDescent="0.2">
      <c r="A460" t="s">
        <v>325</v>
      </c>
      <c r="B460" t="s">
        <v>1802</v>
      </c>
      <c r="C460" t="s">
        <v>1777</v>
      </c>
      <c r="D460" t="s">
        <v>326</v>
      </c>
      <c r="E460" s="1">
        <v>2.9380000000000002E-17</v>
      </c>
      <c r="F460" s="1">
        <v>1.413E-14</v>
      </c>
      <c r="G460" s="1">
        <v>1.0470000000000001E-16</v>
      </c>
      <c r="H460" s="1">
        <v>7.0709999999999999E-16</v>
      </c>
      <c r="I460">
        <v>16</v>
      </c>
      <c r="J460">
        <v>79</v>
      </c>
      <c r="K460" t="s">
        <v>3971</v>
      </c>
    </row>
    <row r="461" spans="1:11" x14ac:dyDescent="0.2">
      <c r="A461" t="s">
        <v>325</v>
      </c>
      <c r="B461" t="s">
        <v>1788</v>
      </c>
      <c r="C461" t="s">
        <v>1789</v>
      </c>
      <c r="D461" t="s">
        <v>326</v>
      </c>
      <c r="E461" s="1">
        <v>3.1770000000000003E-17</v>
      </c>
      <c r="F461" s="1">
        <v>1.5279999999999999E-14</v>
      </c>
      <c r="G461" s="1">
        <v>1.1240000000000001E-16</v>
      </c>
      <c r="H461" s="1">
        <v>7.5900000000000001E-16</v>
      </c>
      <c r="I461">
        <v>27</v>
      </c>
      <c r="J461">
        <v>344</v>
      </c>
      <c r="K461" t="s">
        <v>3972</v>
      </c>
    </row>
    <row r="462" spans="1:11" x14ac:dyDescent="0.2">
      <c r="A462" t="s">
        <v>325</v>
      </c>
      <c r="B462" t="s">
        <v>1339</v>
      </c>
      <c r="C462" t="s">
        <v>1340</v>
      </c>
      <c r="D462" t="s">
        <v>326</v>
      </c>
      <c r="E462" s="1">
        <v>8.0930000000000003E-17</v>
      </c>
      <c r="F462" s="1">
        <v>3.8929999999999998E-14</v>
      </c>
      <c r="G462" s="1">
        <v>2.8410000000000002E-16</v>
      </c>
      <c r="H462" s="1">
        <v>1.9189999999999998E-15</v>
      </c>
      <c r="I462">
        <v>27</v>
      </c>
      <c r="J462">
        <v>357</v>
      </c>
      <c r="K462" t="s">
        <v>3973</v>
      </c>
    </row>
    <row r="463" spans="1:11" x14ac:dyDescent="0.2">
      <c r="A463" t="s">
        <v>325</v>
      </c>
      <c r="B463" t="s">
        <v>1806</v>
      </c>
      <c r="C463" t="s">
        <v>1807</v>
      </c>
      <c r="D463" t="s">
        <v>326</v>
      </c>
      <c r="E463" s="1">
        <v>8.3490000000000002E-17</v>
      </c>
      <c r="F463" s="1">
        <v>4.0160000000000003E-14</v>
      </c>
      <c r="G463" s="1">
        <v>2.91E-16</v>
      </c>
      <c r="H463" s="1">
        <v>1.9650000000000002E-15</v>
      </c>
      <c r="I463">
        <v>16</v>
      </c>
      <c r="J463">
        <v>84</v>
      </c>
      <c r="K463" t="s">
        <v>3974</v>
      </c>
    </row>
    <row r="464" spans="1:11" x14ac:dyDescent="0.2">
      <c r="A464" t="s">
        <v>325</v>
      </c>
      <c r="B464" t="s">
        <v>1774</v>
      </c>
      <c r="C464" t="s">
        <v>1273</v>
      </c>
      <c r="D464" t="s">
        <v>326</v>
      </c>
      <c r="E464" s="1">
        <v>1.1919999999999999E-16</v>
      </c>
      <c r="F464" s="1">
        <v>5.7309999999999998E-14</v>
      </c>
      <c r="G464" s="1">
        <v>4.1230000000000001E-16</v>
      </c>
      <c r="H464" s="1">
        <v>2.7850000000000001E-15</v>
      </c>
      <c r="I464">
        <v>15</v>
      </c>
      <c r="J464">
        <v>70</v>
      </c>
      <c r="K464" t="s">
        <v>3975</v>
      </c>
    </row>
    <row r="465" spans="1:11" x14ac:dyDescent="0.2">
      <c r="A465" t="s">
        <v>325</v>
      </c>
      <c r="B465" t="s">
        <v>1808</v>
      </c>
      <c r="C465" t="s">
        <v>1809</v>
      </c>
      <c r="D465" t="s">
        <v>326</v>
      </c>
      <c r="E465" s="1">
        <v>1.5099999999999999E-16</v>
      </c>
      <c r="F465" s="1">
        <v>7.2639999999999994E-14</v>
      </c>
      <c r="G465" s="1">
        <v>5.1890000000000001E-16</v>
      </c>
      <c r="H465" s="1">
        <v>3.505E-15</v>
      </c>
      <c r="I465">
        <v>16</v>
      </c>
      <c r="J465">
        <v>87</v>
      </c>
      <c r="K465" t="s">
        <v>3974</v>
      </c>
    </row>
    <row r="466" spans="1:11" x14ac:dyDescent="0.2">
      <c r="A466" t="s">
        <v>325</v>
      </c>
      <c r="B466" t="s">
        <v>3976</v>
      </c>
      <c r="C466" t="s">
        <v>3977</v>
      </c>
      <c r="D466" t="s">
        <v>326</v>
      </c>
      <c r="E466" s="1">
        <v>1.551E-16</v>
      </c>
      <c r="F466" s="1">
        <v>7.4609999999999997E-14</v>
      </c>
      <c r="G466" s="1">
        <v>5.2909999999999996E-16</v>
      </c>
      <c r="H466" s="1">
        <v>3.5740000000000001E-15</v>
      </c>
      <c r="I466">
        <v>28</v>
      </c>
      <c r="J466">
        <v>400</v>
      </c>
      <c r="K466" t="s">
        <v>3978</v>
      </c>
    </row>
    <row r="467" spans="1:11" x14ac:dyDescent="0.2">
      <c r="A467" t="s">
        <v>325</v>
      </c>
      <c r="B467" t="s">
        <v>2837</v>
      </c>
      <c r="C467" t="s">
        <v>2814</v>
      </c>
      <c r="D467" t="s">
        <v>326</v>
      </c>
      <c r="E467" s="1">
        <v>1.6180000000000001E-16</v>
      </c>
      <c r="F467" s="1">
        <v>7.7829999999999995E-14</v>
      </c>
      <c r="G467" s="1">
        <v>5.4809999999999997E-16</v>
      </c>
      <c r="H467" s="1">
        <v>3.7019999999999998E-15</v>
      </c>
      <c r="I467">
        <v>27</v>
      </c>
      <c r="J467">
        <v>367</v>
      </c>
      <c r="K467" t="s">
        <v>3979</v>
      </c>
    </row>
    <row r="468" spans="1:11" x14ac:dyDescent="0.2">
      <c r="A468" t="s">
        <v>325</v>
      </c>
      <c r="B468" t="s">
        <v>3980</v>
      </c>
      <c r="C468" t="s">
        <v>1840</v>
      </c>
      <c r="D468" t="s">
        <v>326</v>
      </c>
      <c r="E468" s="1">
        <v>1.6930000000000001E-16</v>
      </c>
      <c r="F468" s="1">
        <v>8.1410000000000003E-14</v>
      </c>
      <c r="G468" s="1">
        <v>5.693E-16</v>
      </c>
      <c r="H468" s="1">
        <v>3.845E-15</v>
      </c>
      <c r="I468">
        <v>25</v>
      </c>
      <c r="J468">
        <v>304</v>
      </c>
      <c r="K468" t="s">
        <v>3981</v>
      </c>
    </row>
    <row r="469" spans="1:11" x14ac:dyDescent="0.2">
      <c r="A469" t="s">
        <v>325</v>
      </c>
      <c r="B469" t="s">
        <v>1798</v>
      </c>
      <c r="C469" t="s">
        <v>1346</v>
      </c>
      <c r="D469" t="s">
        <v>326</v>
      </c>
      <c r="E469" s="1">
        <v>1.877E-16</v>
      </c>
      <c r="F469" s="1">
        <v>9.0270000000000003E-14</v>
      </c>
      <c r="G469" s="1">
        <v>6.2689999999999999E-16</v>
      </c>
      <c r="H469" s="1">
        <v>4.2339999999999998E-15</v>
      </c>
      <c r="I469">
        <v>15</v>
      </c>
      <c r="J469">
        <v>72</v>
      </c>
      <c r="K469" t="s">
        <v>3982</v>
      </c>
    </row>
    <row r="470" spans="1:11" x14ac:dyDescent="0.2">
      <c r="A470" t="s">
        <v>325</v>
      </c>
      <c r="B470" t="s">
        <v>3983</v>
      </c>
      <c r="C470" t="s">
        <v>3984</v>
      </c>
      <c r="D470" t="s">
        <v>326</v>
      </c>
      <c r="E470" s="1">
        <v>2.748E-16</v>
      </c>
      <c r="F470" s="1">
        <v>1.3220000000000001E-13</v>
      </c>
      <c r="G470" s="1">
        <v>9.1149999999999992E-16</v>
      </c>
      <c r="H470" s="1">
        <v>6.1559999999999998E-15</v>
      </c>
      <c r="I470">
        <v>28</v>
      </c>
      <c r="J470">
        <v>409</v>
      </c>
      <c r="K470" t="s">
        <v>3985</v>
      </c>
    </row>
    <row r="471" spans="1:11" x14ac:dyDescent="0.2">
      <c r="A471" t="s">
        <v>325</v>
      </c>
      <c r="B471" t="s">
        <v>1361</v>
      </c>
      <c r="C471" t="s">
        <v>1334</v>
      </c>
      <c r="D471" t="s">
        <v>326</v>
      </c>
      <c r="E471" s="1">
        <v>3.4859999999999998E-16</v>
      </c>
      <c r="F471" s="1">
        <v>1.6770000000000001E-13</v>
      </c>
      <c r="G471" s="1">
        <v>1.1479999999999999E-15</v>
      </c>
      <c r="H471" s="1">
        <v>7.7570000000000004E-15</v>
      </c>
      <c r="I471">
        <v>14</v>
      </c>
      <c r="J471">
        <v>60</v>
      </c>
      <c r="K471" t="s">
        <v>3986</v>
      </c>
    </row>
    <row r="472" spans="1:11" x14ac:dyDescent="0.2">
      <c r="A472" t="s">
        <v>325</v>
      </c>
      <c r="B472" t="s">
        <v>1857</v>
      </c>
      <c r="C472" t="s">
        <v>1858</v>
      </c>
      <c r="D472" t="s">
        <v>326</v>
      </c>
      <c r="E472" s="1">
        <v>5.4189999999999999E-16</v>
      </c>
      <c r="F472" s="1">
        <v>2.6069999999999999E-13</v>
      </c>
      <c r="G472" s="1">
        <v>1.773E-15</v>
      </c>
      <c r="H472" s="1">
        <v>1.198E-14</v>
      </c>
      <c r="I472">
        <v>28</v>
      </c>
      <c r="J472">
        <v>420</v>
      </c>
      <c r="K472" t="s">
        <v>3987</v>
      </c>
    </row>
    <row r="473" spans="1:11" x14ac:dyDescent="0.2">
      <c r="A473" t="s">
        <v>325</v>
      </c>
      <c r="B473" t="s">
        <v>3988</v>
      </c>
      <c r="C473" t="s">
        <v>3989</v>
      </c>
      <c r="D473" t="s">
        <v>326</v>
      </c>
      <c r="E473" s="1">
        <v>6.118E-16</v>
      </c>
      <c r="F473" s="1">
        <v>2.9430000000000002E-13</v>
      </c>
      <c r="G473" s="1">
        <v>1.988E-15</v>
      </c>
      <c r="H473" s="1">
        <v>1.3429999999999999E-14</v>
      </c>
      <c r="I473">
        <v>28</v>
      </c>
      <c r="J473">
        <v>422</v>
      </c>
      <c r="K473" t="s">
        <v>3990</v>
      </c>
    </row>
    <row r="474" spans="1:11" x14ac:dyDescent="0.2">
      <c r="A474" t="s">
        <v>325</v>
      </c>
      <c r="B474" t="s">
        <v>1801</v>
      </c>
      <c r="C474" t="s">
        <v>1718</v>
      </c>
      <c r="D474" t="s">
        <v>326</v>
      </c>
      <c r="E474" s="1">
        <v>8.2630000000000004E-16</v>
      </c>
      <c r="F474" s="1">
        <v>3.9750000000000002E-13</v>
      </c>
      <c r="G474" s="1">
        <v>2.668E-15</v>
      </c>
      <c r="H474" s="1">
        <v>1.8019999999999999E-14</v>
      </c>
      <c r="I474">
        <v>15</v>
      </c>
      <c r="J474">
        <v>79</v>
      </c>
      <c r="K474" t="s">
        <v>3991</v>
      </c>
    </row>
    <row r="475" spans="1:11" x14ac:dyDescent="0.2">
      <c r="A475" t="s">
        <v>325</v>
      </c>
      <c r="B475" t="s">
        <v>1781</v>
      </c>
      <c r="C475" t="s">
        <v>1668</v>
      </c>
      <c r="D475" t="s">
        <v>326</v>
      </c>
      <c r="E475" s="1">
        <v>1.228E-15</v>
      </c>
      <c r="F475" s="1">
        <v>5.9049999999999996E-13</v>
      </c>
      <c r="G475" s="1">
        <v>3.9369999999999999E-15</v>
      </c>
      <c r="H475" s="1">
        <v>2.659E-14</v>
      </c>
      <c r="I475">
        <v>15</v>
      </c>
      <c r="J475">
        <v>81</v>
      </c>
      <c r="K475" t="s">
        <v>3992</v>
      </c>
    </row>
    <row r="476" spans="1:11" x14ac:dyDescent="0.2">
      <c r="A476" t="s">
        <v>325</v>
      </c>
      <c r="B476" t="s">
        <v>2853</v>
      </c>
      <c r="C476" t="s">
        <v>2854</v>
      </c>
      <c r="D476" t="s">
        <v>326</v>
      </c>
      <c r="E476" s="1">
        <v>1.2920000000000001E-15</v>
      </c>
      <c r="F476" s="1">
        <v>6.2129999999999999E-13</v>
      </c>
      <c r="G476" s="1">
        <v>4.115E-15</v>
      </c>
      <c r="H476" s="1">
        <v>2.7790000000000001E-14</v>
      </c>
      <c r="I476">
        <v>27</v>
      </c>
      <c r="J476">
        <v>399</v>
      </c>
      <c r="K476" t="s">
        <v>3993</v>
      </c>
    </row>
    <row r="477" spans="1:11" x14ac:dyDescent="0.2">
      <c r="A477" t="s">
        <v>325</v>
      </c>
      <c r="B477" t="s">
        <v>1730</v>
      </c>
      <c r="C477" t="s">
        <v>1731</v>
      </c>
      <c r="D477" t="s">
        <v>326</v>
      </c>
      <c r="E477" s="1">
        <v>1.48E-15</v>
      </c>
      <c r="F477" s="1">
        <v>7.12E-13</v>
      </c>
      <c r="G477" s="1">
        <v>4.6840000000000004E-15</v>
      </c>
      <c r="H477" s="1">
        <v>3.1639999999999998E-14</v>
      </c>
      <c r="I477">
        <v>14</v>
      </c>
      <c r="J477">
        <v>66</v>
      </c>
      <c r="K477" t="s">
        <v>3994</v>
      </c>
    </row>
    <row r="478" spans="1:11" x14ac:dyDescent="0.2">
      <c r="A478" t="s">
        <v>325</v>
      </c>
      <c r="B478" t="s">
        <v>3995</v>
      </c>
      <c r="C478" t="s">
        <v>1848</v>
      </c>
      <c r="D478" t="s">
        <v>326</v>
      </c>
      <c r="E478" s="1">
        <v>1.554E-15</v>
      </c>
      <c r="F478" s="1">
        <v>7.4729999999999996E-13</v>
      </c>
      <c r="G478" s="1">
        <v>4.8850000000000003E-15</v>
      </c>
      <c r="H478" s="1">
        <v>3.299E-14</v>
      </c>
      <c r="I478">
        <v>27</v>
      </c>
      <c r="J478">
        <v>402</v>
      </c>
      <c r="K478" t="s">
        <v>3996</v>
      </c>
    </row>
    <row r="479" spans="1:11" x14ac:dyDescent="0.2">
      <c r="A479" t="s">
        <v>325</v>
      </c>
      <c r="B479" t="s">
        <v>1306</v>
      </c>
      <c r="C479" t="s">
        <v>1307</v>
      </c>
      <c r="D479" t="s">
        <v>326</v>
      </c>
      <c r="E479" s="1">
        <v>2.0149999999999998E-15</v>
      </c>
      <c r="F479" s="1">
        <v>9.6950000000000006E-13</v>
      </c>
      <c r="G479" s="1">
        <v>6.2949999999999999E-15</v>
      </c>
      <c r="H479" s="1">
        <v>4.2519999999999998E-14</v>
      </c>
      <c r="I479">
        <v>25</v>
      </c>
      <c r="J479">
        <v>338</v>
      </c>
      <c r="K479" t="s">
        <v>3997</v>
      </c>
    </row>
    <row r="480" spans="1:11" x14ac:dyDescent="0.2">
      <c r="A480" t="s">
        <v>325</v>
      </c>
      <c r="B480" t="s">
        <v>1308</v>
      </c>
      <c r="C480" t="s">
        <v>1309</v>
      </c>
      <c r="D480" t="s">
        <v>326</v>
      </c>
      <c r="E480" s="1">
        <v>2.158E-15</v>
      </c>
      <c r="F480" s="1">
        <v>1.038E-12</v>
      </c>
      <c r="G480" s="1">
        <v>6.6550000000000003E-15</v>
      </c>
      <c r="H480" s="1">
        <v>4.495E-14</v>
      </c>
      <c r="I480">
        <v>25</v>
      </c>
      <c r="J480">
        <v>339</v>
      </c>
      <c r="K480" t="s">
        <v>3998</v>
      </c>
    </row>
    <row r="481" spans="1:11" x14ac:dyDescent="0.2">
      <c r="A481" t="s">
        <v>325</v>
      </c>
      <c r="B481" t="s">
        <v>1758</v>
      </c>
      <c r="C481" t="s">
        <v>1759</v>
      </c>
      <c r="D481" t="s">
        <v>326</v>
      </c>
      <c r="E481" s="1">
        <v>2.158E-15</v>
      </c>
      <c r="F481" s="1">
        <v>1.038E-12</v>
      </c>
      <c r="G481" s="1">
        <v>6.6550000000000003E-15</v>
      </c>
      <c r="H481" s="1">
        <v>4.495E-14</v>
      </c>
      <c r="I481">
        <v>25</v>
      </c>
      <c r="J481">
        <v>339</v>
      </c>
      <c r="K481" t="s">
        <v>3999</v>
      </c>
    </row>
    <row r="482" spans="1:11" x14ac:dyDescent="0.2">
      <c r="A482" t="s">
        <v>325</v>
      </c>
      <c r="B482" t="s">
        <v>2850</v>
      </c>
      <c r="C482" t="s">
        <v>2851</v>
      </c>
      <c r="D482" t="s">
        <v>326</v>
      </c>
      <c r="E482" s="1">
        <v>2.622E-15</v>
      </c>
      <c r="F482" s="1">
        <v>1.261E-12</v>
      </c>
      <c r="G482" s="1">
        <v>8.0340000000000008E-15</v>
      </c>
      <c r="H482" s="1">
        <v>5.4260000000000001E-14</v>
      </c>
      <c r="I482">
        <v>15</v>
      </c>
      <c r="J482">
        <v>85</v>
      </c>
      <c r="K482" t="s">
        <v>4000</v>
      </c>
    </row>
    <row r="483" spans="1:11" x14ac:dyDescent="0.2">
      <c r="A483" t="s">
        <v>325</v>
      </c>
      <c r="B483" t="s">
        <v>1810</v>
      </c>
      <c r="C483" t="s">
        <v>1811</v>
      </c>
      <c r="D483" t="s">
        <v>326</v>
      </c>
      <c r="E483" s="1">
        <v>3.0279999999999999E-15</v>
      </c>
      <c r="F483" s="1">
        <v>1.457E-12</v>
      </c>
      <c r="G483" s="1">
        <v>9.2189999999999993E-15</v>
      </c>
      <c r="H483" s="1">
        <v>6.2260000000000004E-14</v>
      </c>
      <c r="I483">
        <v>25</v>
      </c>
      <c r="J483">
        <v>344</v>
      </c>
      <c r="K483" t="s">
        <v>4001</v>
      </c>
    </row>
    <row r="484" spans="1:11" x14ac:dyDescent="0.2">
      <c r="A484" t="s">
        <v>325</v>
      </c>
      <c r="B484" t="s">
        <v>4002</v>
      </c>
      <c r="C484" t="s">
        <v>4003</v>
      </c>
      <c r="D484" t="s">
        <v>326</v>
      </c>
      <c r="E484" s="1">
        <v>5.1139999999999999E-15</v>
      </c>
      <c r="F484" s="1">
        <v>2.46E-12</v>
      </c>
      <c r="G484" s="1">
        <v>1.5469999999999999E-14</v>
      </c>
      <c r="H484" s="1">
        <v>1.045E-13</v>
      </c>
      <c r="I484">
        <v>27</v>
      </c>
      <c r="J484">
        <v>422</v>
      </c>
      <c r="K484" t="s">
        <v>4004</v>
      </c>
    </row>
    <row r="485" spans="1:11" x14ac:dyDescent="0.2">
      <c r="A485" t="s">
        <v>325</v>
      </c>
      <c r="B485" t="s">
        <v>4005</v>
      </c>
      <c r="C485" t="s">
        <v>4006</v>
      </c>
      <c r="D485" t="s">
        <v>326</v>
      </c>
      <c r="E485" s="1">
        <v>6.0800000000000002E-15</v>
      </c>
      <c r="F485" s="1">
        <v>2.9240000000000001E-12</v>
      </c>
      <c r="G485" s="1">
        <v>1.8279999999999999E-14</v>
      </c>
      <c r="H485" s="1">
        <v>1.2340000000000001E-13</v>
      </c>
      <c r="I485">
        <v>27</v>
      </c>
      <c r="J485">
        <v>425</v>
      </c>
      <c r="K485" t="s">
        <v>4007</v>
      </c>
    </row>
    <row r="486" spans="1:11" x14ac:dyDescent="0.2">
      <c r="A486" t="s">
        <v>325</v>
      </c>
      <c r="B486" t="s">
        <v>1341</v>
      </c>
      <c r="C486" t="s">
        <v>1342</v>
      </c>
      <c r="D486" t="s">
        <v>326</v>
      </c>
      <c r="E486" s="1">
        <v>8.0890000000000003E-15</v>
      </c>
      <c r="F486" s="1">
        <v>3.8910000000000003E-12</v>
      </c>
      <c r="G486" s="1">
        <v>2.4169999999999999E-14</v>
      </c>
      <c r="H486" s="1">
        <v>1.632E-13</v>
      </c>
      <c r="I486">
        <v>25</v>
      </c>
      <c r="J486">
        <v>359</v>
      </c>
      <c r="K486" t="s">
        <v>4008</v>
      </c>
    </row>
    <row r="487" spans="1:11" x14ac:dyDescent="0.2">
      <c r="A487" t="s">
        <v>325</v>
      </c>
      <c r="B487" t="s">
        <v>4009</v>
      </c>
      <c r="C487" t="s">
        <v>4010</v>
      </c>
      <c r="D487" t="s">
        <v>326</v>
      </c>
      <c r="E487" s="1">
        <v>1.3100000000000001E-14</v>
      </c>
      <c r="F487" s="1">
        <v>6.3030000000000001E-12</v>
      </c>
      <c r="G487" s="1">
        <v>3.8910000000000002E-14</v>
      </c>
      <c r="H487" s="1">
        <v>2.628E-13</v>
      </c>
      <c r="I487">
        <v>26</v>
      </c>
      <c r="J487">
        <v>402</v>
      </c>
      <c r="K487" t="s">
        <v>4011</v>
      </c>
    </row>
    <row r="488" spans="1:11" x14ac:dyDescent="0.2">
      <c r="A488" t="s">
        <v>325</v>
      </c>
      <c r="B488" t="s">
        <v>4012</v>
      </c>
      <c r="C488" t="s">
        <v>4013</v>
      </c>
      <c r="D488" t="s">
        <v>326</v>
      </c>
      <c r="E488" s="1">
        <v>2.4729999999999999E-14</v>
      </c>
      <c r="F488" s="1">
        <v>1.1900000000000001E-11</v>
      </c>
      <c r="G488" s="1">
        <v>7.2979999999999995E-14</v>
      </c>
      <c r="H488" s="1">
        <v>4.9290000000000005E-13</v>
      </c>
      <c r="I488">
        <v>25</v>
      </c>
      <c r="J488">
        <v>377</v>
      </c>
      <c r="K488" t="s">
        <v>4014</v>
      </c>
    </row>
    <row r="489" spans="1:11" x14ac:dyDescent="0.2">
      <c r="A489" t="s">
        <v>325</v>
      </c>
      <c r="B489" t="s">
        <v>1740</v>
      </c>
      <c r="C489" t="s">
        <v>1741</v>
      </c>
      <c r="D489" t="s">
        <v>326</v>
      </c>
      <c r="E489" s="1">
        <v>4.2680000000000001E-14</v>
      </c>
      <c r="F489" s="1">
        <v>2.0529999999999999E-11</v>
      </c>
      <c r="G489" s="1">
        <v>1.2520000000000001E-13</v>
      </c>
      <c r="H489" s="1">
        <v>8.4540000000000001E-13</v>
      </c>
      <c r="I489">
        <v>23</v>
      </c>
      <c r="J489">
        <v>317</v>
      </c>
      <c r="K489" t="s">
        <v>4015</v>
      </c>
    </row>
    <row r="490" spans="1:11" x14ac:dyDescent="0.2">
      <c r="A490" t="s">
        <v>325</v>
      </c>
      <c r="B490" t="s">
        <v>1337</v>
      </c>
      <c r="C490" t="s">
        <v>1338</v>
      </c>
      <c r="D490" t="s">
        <v>326</v>
      </c>
      <c r="E490" s="1">
        <v>5.1740000000000002E-14</v>
      </c>
      <c r="F490" s="1">
        <v>2.4890000000000001E-11</v>
      </c>
      <c r="G490" s="1">
        <v>1.508E-13</v>
      </c>
      <c r="H490" s="1">
        <v>1.019E-12</v>
      </c>
      <c r="I490">
        <v>24</v>
      </c>
      <c r="J490">
        <v>354</v>
      </c>
      <c r="K490" t="s">
        <v>4016</v>
      </c>
    </row>
    <row r="491" spans="1:11" x14ac:dyDescent="0.2">
      <c r="A491" t="s">
        <v>325</v>
      </c>
      <c r="B491" t="s">
        <v>1359</v>
      </c>
      <c r="C491" t="s">
        <v>1360</v>
      </c>
      <c r="D491" t="s">
        <v>326</v>
      </c>
      <c r="E491" s="1">
        <v>5.8810000000000004E-14</v>
      </c>
      <c r="F491" s="1">
        <v>2.829E-11</v>
      </c>
      <c r="G491" s="1">
        <v>1.7040000000000001E-13</v>
      </c>
      <c r="H491" s="1">
        <v>1.151E-12</v>
      </c>
      <c r="I491">
        <v>22</v>
      </c>
      <c r="J491">
        <v>289</v>
      </c>
      <c r="K491" t="s">
        <v>4017</v>
      </c>
    </row>
    <row r="492" spans="1:11" x14ac:dyDescent="0.2">
      <c r="A492" t="s">
        <v>325</v>
      </c>
      <c r="B492" t="s">
        <v>4018</v>
      </c>
      <c r="C492" t="s">
        <v>4019</v>
      </c>
      <c r="D492" t="s">
        <v>326</v>
      </c>
      <c r="E492" s="1">
        <v>7.1129999999999996E-14</v>
      </c>
      <c r="F492" s="1">
        <v>3.4209999999999997E-11</v>
      </c>
      <c r="G492" s="1">
        <v>2.0489999999999999E-13</v>
      </c>
      <c r="H492" s="1">
        <v>1.384E-12</v>
      </c>
      <c r="I492">
        <v>25</v>
      </c>
      <c r="J492">
        <v>395</v>
      </c>
      <c r="K492" t="s">
        <v>4020</v>
      </c>
    </row>
    <row r="493" spans="1:11" x14ac:dyDescent="0.2">
      <c r="A493" t="s">
        <v>325</v>
      </c>
      <c r="B493" t="s">
        <v>2815</v>
      </c>
      <c r="C493" t="s">
        <v>2810</v>
      </c>
      <c r="D493" t="s">
        <v>326</v>
      </c>
      <c r="E493" s="1">
        <v>8.7869999999999996E-14</v>
      </c>
      <c r="F493" s="1">
        <v>4.227E-11</v>
      </c>
      <c r="G493" s="1">
        <v>2.5160000000000001E-13</v>
      </c>
      <c r="H493" s="1">
        <v>1.6989999999999999E-12</v>
      </c>
      <c r="I493">
        <v>23</v>
      </c>
      <c r="J493">
        <v>328</v>
      </c>
      <c r="K493" t="s">
        <v>4021</v>
      </c>
    </row>
    <row r="494" spans="1:11" x14ac:dyDescent="0.2">
      <c r="A494" t="s">
        <v>325</v>
      </c>
      <c r="B494" t="s">
        <v>1829</v>
      </c>
      <c r="C494" t="s">
        <v>1830</v>
      </c>
      <c r="D494" t="s">
        <v>326</v>
      </c>
      <c r="E494" s="1">
        <v>9.5120000000000003E-14</v>
      </c>
      <c r="F494" s="1">
        <v>4.5749999999999997E-11</v>
      </c>
      <c r="G494" s="1">
        <v>2.707E-13</v>
      </c>
      <c r="H494" s="1">
        <v>1.829E-12</v>
      </c>
      <c r="I494">
        <v>24</v>
      </c>
      <c r="J494">
        <v>364</v>
      </c>
      <c r="K494" t="s">
        <v>4022</v>
      </c>
    </row>
    <row r="495" spans="1:11" x14ac:dyDescent="0.2">
      <c r="A495" t="s">
        <v>325</v>
      </c>
      <c r="B495" t="s">
        <v>1787</v>
      </c>
      <c r="C495" t="s">
        <v>1772</v>
      </c>
      <c r="D495" t="s">
        <v>326</v>
      </c>
      <c r="E495" s="1">
        <v>1.0269999999999999E-13</v>
      </c>
      <c r="F495" s="1">
        <v>4.9399999999999999E-11</v>
      </c>
      <c r="G495" s="1">
        <v>2.9059999999999999E-13</v>
      </c>
      <c r="H495" s="1">
        <v>1.963E-12</v>
      </c>
      <c r="I495">
        <v>22</v>
      </c>
      <c r="J495">
        <v>297</v>
      </c>
      <c r="K495" t="s">
        <v>4023</v>
      </c>
    </row>
    <row r="496" spans="1:11" x14ac:dyDescent="0.2">
      <c r="A496" t="s">
        <v>325</v>
      </c>
      <c r="B496" t="s">
        <v>2852</v>
      </c>
      <c r="C496" t="s">
        <v>2817</v>
      </c>
      <c r="D496" t="s">
        <v>326</v>
      </c>
      <c r="E496" s="1">
        <v>1.416E-13</v>
      </c>
      <c r="F496" s="1">
        <v>6.8109999999999998E-11</v>
      </c>
      <c r="G496" s="1">
        <v>3.9829999999999998E-13</v>
      </c>
      <c r="H496" s="1">
        <v>2.69E-12</v>
      </c>
      <c r="I496">
        <v>14</v>
      </c>
      <c r="J496">
        <v>90</v>
      </c>
      <c r="K496" t="s">
        <v>4024</v>
      </c>
    </row>
    <row r="497" spans="1:11" x14ac:dyDescent="0.2">
      <c r="A497" t="s">
        <v>325</v>
      </c>
      <c r="B497" t="s">
        <v>1256</v>
      </c>
      <c r="C497" t="s">
        <v>1257</v>
      </c>
      <c r="D497" t="s">
        <v>326</v>
      </c>
      <c r="E497" s="1">
        <v>1.4600000000000001E-13</v>
      </c>
      <c r="F497" s="1">
        <v>7.0220000000000004E-11</v>
      </c>
      <c r="G497" s="1">
        <v>4.0829999999999999E-13</v>
      </c>
      <c r="H497" s="1">
        <v>2.7580000000000002E-12</v>
      </c>
      <c r="I497">
        <v>23</v>
      </c>
      <c r="J497">
        <v>336</v>
      </c>
      <c r="K497" t="s">
        <v>4025</v>
      </c>
    </row>
    <row r="498" spans="1:11" x14ac:dyDescent="0.2">
      <c r="A498" t="s">
        <v>325</v>
      </c>
      <c r="B498" t="s">
        <v>1834</v>
      </c>
      <c r="C498" t="s">
        <v>1811</v>
      </c>
      <c r="D498" t="s">
        <v>326</v>
      </c>
      <c r="E498" s="1">
        <v>1.7360000000000001E-13</v>
      </c>
      <c r="F498" s="1">
        <v>8.3480000000000005E-11</v>
      </c>
      <c r="G498" s="1">
        <v>4.8259999999999998E-13</v>
      </c>
      <c r="H498" s="1">
        <v>3.2590000000000001E-12</v>
      </c>
      <c r="I498">
        <v>13</v>
      </c>
      <c r="J498">
        <v>73</v>
      </c>
      <c r="K498" t="s">
        <v>4026</v>
      </c>
    </row>
    <row r="499" spans="1:11" x14ac:dyDescent="0.2">
      <c r="A499" t="s">
        <v>325</v>
      </c>
      <c r="B499" t="s">
        <v>1799</v>
      </c>
      <c r="C499" t="s">
        <v>1800</v>
      </c>
      <c r="D499" t="s">
        <v>326</v>
      </c>
      <c r="E499" s="1">
        <v>1.7629999999999999E-13</v>
      </c>
      <c r="F499" s="1">
        <v>8.4789999999999999E-11</v>
      </c>
      <c r="G499" s="1">
        <v>4.8729999999999995E-13</v>
      </c>
      <c r="H499" s="1">
        <v>3.291E-12</v>
      </c>
      <c r="I499">
        <v>22</v>
      </c>
      <c r="J499">
        <v>305</v>
      </c>
      <c r="K499" t="s">
        <v>4027</v>
      </c>
    </row>
    <row r="500" spans="1:11" x14ac:dyDescent="0.2">
      <c r="A500" t="s">
        <v>325</v>
      </c>
      <c r="B500" t="s">
        <v>2838</v>
      </c>
      <c r="C500" t="s">
        <v>2839</v>
      </c>
      <c r="D500" t="s">
        <v>326</v>
      </c>
      <c r="E500" s="1">
        <v>2.4220000000000002E-13</v>
      </c>
      <c r="F500" s="1">
        <v>1.1650000000000001E-10</v>
      </c>
      <c r="G500" s="1">
        <v>6.6560000000000001E-13</v>
      </c>
      <c r="H500" s="1">
        <v>4.4949999999999997E-12</v>
      </c>
      <c r="I500">
        <v>24</v>
      </c>
      <c r="J500">
        <v>380</v>
      </c>
      <c r="K500" t="s">
        <v>4028</v>
      </c>
    </row>
    <row r="501" spans="1:11" x14ac:dyDescent="0.2">
      <c r="A501" t="s">
        <v>325</v>
      </c>
      <c r="B501" t="s">
        <v>4029</v>
      </c>
      <c r="C501" t="s">
        <v>4030</v>
      </c>
      <c r="D501" t="s">
        <v>326</v>
      </c>
      <c r="E501" s="1">
        <v>3.0370000000000001E-13</v>
      </c>
      <c r="F501" s="1">
        <v>1.4609999999999999E-10</v>
      </c>
      <c r="G501" s="1">
        <v>8.2990000000000003E-13</v>
      </c>
      <c r="H501" s="1">
        <v>5.6049999999999996E-12</v>
      </c>
      <c r="I501">
        <v>24</v>
      </c>
      <c r="J501">
        <v>384</v>
      </c>
      <c r="K501" t="s">
        <v>4031</v>
      </c>
    </row>
    <row r="502" spans="1:11" x14ac:dyDescent="0.2">
      <c r="A502" t="s">
        <v>325</v>
      </c>
      <c r="B502" t="s">
        <v>1768</v>
      </c>
      <c r="C502" t="s">
        <v>1769</v>
      </c>
      <c r="D502" t="s">
        <v>326</v>
      </c>
      <c r="E502" s="1">
        <v>5.9680000000000004E-13</v>
      </c>
      <c r="F502" s="1">
        <v>2.8699999999999999E-10</v>
      </c>
      <c r="G502" s="1">
        <v>1.622E-12</v>
      </c>
      <c r="H502" s="1">
        <v>1.095E-11</v>
      </c>
      <c r="I502">
        <v>22</v>
      </c>
      <c r="J502">
        <v>324</v>
      </c>
      <c r="K502" t="s">
        <v>4032</v>
      </c>
    </row>
    <row r="503" spans="1:11" x14ac:dyDescent="0.2">
      <c r="A503" t="s">
        <v>325</v>
      </c>
      <c r="B503" t="s">
        <v>2827</v>
      </c>
      <c r="C503" t="s">
        <v>2828</v>
      </c>
      <c r="D503" t="s">
        <v>326</v>
      </c>
      <c r="E503" s="1">
        <v>7.179E-13</v>
      </c>
      <c r="F503" s="1">
        <v>3.4529999999999999E-10</v>
      </c>
      <c r="G503" s="1">
        <v>1.9399999999999998E-12</v>
      </c>
      <c r="H503" s="1">
        <v>1.31E-11</v>
      </c>
      <c r="I503">
        <v>22</v>
      </c>
      <c r="J503">
        <v>327</v>
      </c>
      <c r="K503" t="s">
        <v>4033</v>
      </c>
    </row>
    <row r="504" spans="1:11" x14ac:dyDescent="0.2">
      <c r="A504" t="s">
        <v>325</v>
      </c>
      <c r="B504" t="s">
        <v>1715</v>
      </c>
      <c r="C504" t="s">
        <v>1716</v>
      </c>
      <c r="D504" t="s">
        <v>326</v>
      </c>
      <c r="E504" s="1">
        <v>8.2189999999999996E-13</v>
      </c>
      <c r="F504" s="1">
        <v>3.9530000000000002E-10</v>
      </c>
      <c r="G504" s="1">
        <v>2.209E-12</v>
      </c>
      <c r="H504" s="1">
        <v>1.4919999999999999E-11</v>
      </c>
      <c r="I504">
        <v>23</v>
      </c>
      <c r="J504">
        <v>365</v>
      </c>
      <c r="K504" t="s">
        <v>4034</v>
      </c>
    </row>
    <row r="505" spans="1:11" x14ac:dyDescent="0.2">
      <c r="A505" t="s">
        <v>325</v>
      </c>
      <c r="B505" t="s">
        <v>1331</v>
      </c>
      <c r="C505" t="s">
        <v>1332</v>
      </c>
      <c r="D505" t="s">
        <v>326</v>
      </c>
      <c r="E505" s="1">
        <v>1.236E-12</v>
      </c>
      <c r="F505" s="1">
        <v>5.9430000000000001E-10</v>
      </c>
      <c r="G505" s="1">
        <v>3.3019999999999999E-12</v>
      </c>
      <c r="H505" s="1">
        <v>2.23E-11</v>
      </c>
      <c r="I505">
        <v>22</v>
      </c>
      <c r="J505">
        <v>336</v>
      </c>
      <c r="K505" t="s">
        <v>4035</v>
      </c>
    </row>
    <row r="506" spans="1:11" x14ac:dyDescent="0.2">
      <c r="A506" t="s">
        <v>325</v>
      </c>
      <c r="B506" t="s">
        <v>1851</v>
      </c>
      <c r="C506" t="s">
        <v>1817</v>
      </c>
      <c r="D506" t="s">
        <v>326</v>
      </c>
      <c r="E506" s="1">
        <v>1.3459999999999999E-12</v>
      </c>
      <c r="F506" s="1">
        <v>6.472E-10</v>
      </c>
      <c r="G506" s="1">
        <v>3.5760000000000001E-12</v>
      </c>
      <c r="H506" s="1">
        <v>2.4149999999999999E-11</v>
      </c>
      <c r="I506">
        <v>13</v>
      </c>
      <c r="J506">
        <v>85</v>
      </c>
      <c r="K506" t="s">
        <v>4036</v>
      </c>
    </row>
    <row r="507" spans="1:11" x14ac:dyDescent="0.2">
      <c r="A507" t="s">
        <v>325</v>
      </c>
      <c r="B507" t="s">
        <v>1826</v>
      </c>
      <c r="C507" t="s">
        <v>1827</v>
      </c>
      <c r="D507" t="s">
        <v>326</v>
      </c>
      <c r="E507" s="1">
        <v>1.4750000000000001E-12</v>
      </c>
      <c r="F507" s="1">
        <v>7.0949999999999998E-10</v>
      </c>
      <c r="G507" s="1">
        <v>3.8979999999999997E-12</v>
      </c>
      <c r="H507" s="1">
        <v>2.6330000000000001E-11</v>
      </c>
      <c r="I507">
        <v>22</v>
      </c>
      <c r="J507">
        <v>339</v>
      </c>
      <c r="K507" t="s">
        <v>4037</v>
      </c>
    </row>
    <row r="508" spans="1:11" x14ac:dyDescent="0.2">
      <c r="A508" t="s">
        <v>325</v>
      </c>
      <c r="B508" t="s">
        <v>1790</v>
      </c>
      <c r="C508" t="s">
        <v>1759</v>
      </c>
      <c r="D508" t="s">
        <v>326</v>
      </c>
      <c r="E508" s="1">
        <v>1.775E-12</v>
      </c>
      <c r="F508" s="1">
        <v>8.5379999999999999E-10</v>
      </c>
      <c r="G508" s="1">
        <v>4.6659999999999997E-12</v>
      </c>
      <c r="H508" s="1">
        <v>3.1510000000000003E-11</v>
      </c>
      <c r="I508">
        <v>11</v>
      </c>
      <c r="J508">
        <v>52</v>
      </c>
      <c r="K508" t="s">
        <v>4038</v>
      </c>
    </row>
    <row r="509" spans="1:11" x14ac:dyDescent="0.2">
      <c r="A509" t="s">
        <v>325</v>
      </c>
      <c r="B509" t="s">
        <v>1859</v>
      </c>
      <c r="C509" t="s">
        <v>1820</v>
      </c>
      <c r="D509" t="s">
        <v>326</v>
      </c>
      <c r="E509" s="1">
        <v>1.833E-12</v>
      </c>
      <c r="F509" s="1">
        <v>8.8169999999999996E-10</v>
      </c>
      <c r="G509" s="1">
        <v>4.7919999999999998E-12</v>
      </c>
      <c r="H509" s="1">
        <v>3.2359999999999999E-11</v>
      </c>
      <c r="I509">
        <v>13</v>
      </c>
      <c r="J509">
        <v>87</v>
      </c>
      <c r="K509" t="s">
        <v>4039</v>
      </c>
    </row>
    <row r="510" spans="1:11" x14ac:dyDescent="0.2">
      <c r="A510" t="s">
        <v>325</v>
      </c>
      <c r="B510" t="s">
        <v>4040</v>
      </c>
      <c r="C510" t="s">
        <v>4041</v>
      </c>
      <c r="D510" t="s">
        <v>326</v>
      </c>
      <c r="E510" s="1">
        <v>1.8699999999999999E-12</v>
      </c>
      <c r="F510" s="1">
        <v>8.9940000000000002E-10</v>
      </c>
      <c r="G510" s="1">
        <v>4.8620000000000001E-12</v>
      </c>
      <c r="H510" s="1">
        <v>3.284E-11</v>
      </c>
      <c r="I510">
        <v>24</v>
      </c>
      <c r="J510">
        <v>418</v>
      </c>
      <c r="K510" t="s">
        <v>4042</v>
      </c>
    </row>
    <row r="511" spans="1:11" x14ac:dyDescent="0.2">
      <c r="A511" t="s">
        <v>325</v>
      </c>
      <c r="B511" t="s">
        <v>4043</v>
      </c>
      <c r="C511" t="s">
        <v>4044</v>
      </c>
      <c r="D511" t="s">
        <v>326</v>
      </c>
      <c r="E511" s="1">
        <v>1.967E-12</v>
      </c>
      <c r="F511" s="1">
        <v>9.4629999999999993E-10</v>
      </c>
      <c r="G511" s="1">
        <v>5.0880000000000001E-12</v>
      </c>
      <c r="H511" s="1">
        <v>3.4359999999999998E-11</v>
      </c>
      <c r="I511">
        <v>24</v>
      </c>
      <c r="J511">
        <v>419</v>
      </c>
      <c r="K511" t="s">
        <v>4045</v>
      </c>
    </row>
    <row r="512" spans="1:11" x14ac:dyDescent="0.2">
      <c r="A512" t="s">
        <v>325</v>
      </c>
      <c r="B512" t="s">
        <v>1773</v>
      </c>
      <c r="C512" t="s">
        <v>1713</v>
      </c>
      <c r="D512" t="s">
        <v>326</v>
      </c>
      <c r="E512" s="1">
        <v>2.0359999999999998E-12</v>
      </c>
      <c r="F512" s="1">
        <v>9.7920000000000009E-10</v>
      </c>
      <c r="G512" s="1">
        <v>5.2359999999999999E-12</v>
      </c>
      <c r="H512" s="1">
        <v>3.5370000000000003E-11</v>
      </c>
      <c r="I512">
        <v>12</v>
      </c>
      <c r="J512">
        <v>69</v>
      </c>
      <c r="K512" t="s">
        <v>4046</v>
      </c>
    </row>
    <row r="513" spans="1:11" x14ac:dyDescent="0.2">
      <c r="A513" t="s">
        <v>325</v>
      </c>
      <c r="B513" t="s">
        <v>1823</v>
      </c>
      <c r="C513" t="s">
        <v>1253</v>
      </c>
      <c r="D513" t="s">
        <v>326</v>
      </c>
      <c r="E513" s="1">
        <v>2.222E-12</v>
      </c>
      <c r="F513" s="1">
        <v>1.0689999999999999E-9</v>
      </c>
      <c r="G513" s="1">
        <v>5.6839999999999996E-12</v>
      </c>
      <c r="H513" s="1">
        <v>3.8390000000000003E-11</v>
      </c>
      <c r="I513">
        <v>11</v>
      </c>
      <c r="J513">
        <v>53</v>
      </c>
      <c r="K513" t="s">
        <v>4047</v>
      </c>
    </row>
    <row r="514" spans="1:11" x14ac:dyDescent="0.2">
      <c r="A514" t="s">
        <v>325</v>
      </c>
      <c r="B514" t="s">
        <v>1791</v>
      </c>
      <c r="C514" t="s">
        <v>1360</v>
      </c>
      <c r="D514" t="s">
        <v>326</v>
      </c>
      <c r="E514" s="1">
        <v>2.7669999999999998E-12</v>
      </c>
      <c r="F514" s="1">
        <v>1.3310000000000001E-9</v>
      </c>
      <c r="G514" s="1">
        <v>7.0420000000000001E-12</v>
      </c>
      <c r="H514" s="1">
        <v>4.7560000000000002E-11</v>
      </c>
      <c r="I514">
        <v>11</v>
      </c>
      <c r="J514">
        <v>54</v>
      </c>
      <c r="K514" t="s">
        <v>4038</v>
      </c>
    </row>
    <row r="515" spans="1:11" x14ac:dyDescent="0.2">
      <c r="A515" t="s">
        <v>325</v>
      </c>
      <c r="B515" t="s">
        <v>1357</v>
      </c>
      <c r="C515" t="s">
        <v>1358</v>
      </c>
      <c r="D515" t="s">
        <v>326</v>
      </c>
      <c r="E515" s="1">
        <v>2.7849999999999999E-12</v>
      </c>
      <c r="F515" s="1">
        <v>1.339E-9</v>
      </c>
      <c r="G515" s="1">
        <v>7.0490000000000004E-12</v>
      </c>
      <c r="H515" s="1">
        <v>4.7609999999999998E-11</v>
      </c>
      <c r="I515">
        <v>20</v>
      </c>
      <c r="J515">
        <v>280</v>
      </c>
      <c r="K515" t="s">
        <v>4048</v>
      </c>
    </row>
    <row r="516" spans="1:11" x14ac:dyDescent="0.2">
      <c r="A516" t="s">
        <v>325</v>
      </c>
      <c r="B516" t="s">
        <v>4049</v>
      </c>
      <c r="C516" t="s">
        <v>3947</v>
      </c>
      <c r="D516" t="s">
        <v>326</v>
      </c>
      <c r="E516" s="1">
        <v>2.8710000000000002E-12</v>
      </c>
      <c r="F516" s="1">
        <v>1.3810000000000001E-9</v>
      </c>
      <c r="G516" s="1">
        <v>7.2310000000000002E-12</v>
      </c>
      <c r="H516" s="1">
        <v>4.8840000000000003E-11</v>
      </c>
      <c r="I516">
        <v>13</v>
      </c>
      <c r="J516">
        <v>90</v>
      </c>
      <c r="K516" t="s">
        <v>4050</v>
      </c>
    </row>
    <row r="517" spans="1:11" x14ac:dyDescent="0.2">
      <c r="A517" t="s">
        <v>325</v>
      </c>
      <c r="B517" t="s">
        <v>2811</v>
      </c>
      <c r="C517" t="s">
        <v>1755</v>
      </c>
      <c r="D517" t="s">
        <v>326</v>
      </c>
      <c r="E517" s="1">
        <v>5.2030000000000003E-12</v>
      </c>
      <c r="F517" s="1">
        <v>2.5030000000000001E-9</v>
      </c>
      <c r="G517" s="1">
        <v>1.3029999999999999E-11</v>
      </c>
      <c r="H517" s="1">
        <v>8.804E-11</v>
      </c>
      <c r="I517">
        <v>11</v>
      </c>
      <c r="J517">
        <v>57</v>
      </c>
      <c r="K517" t="s">
        <v>4051</v>
      </c>
    </row>
    <row r="518" spans="1:11" x14ac:dyDescent="0.2">
      <c r="A518" t="s">
        <v>325</v>
      </c>
      <c r="B518" t="s">
        <v>2808</v>
      </c>
      <c r="C518" t="s">
        <v>1332</v>
      </c>
      <c r="D518" t="s">
        <v>326</v>
      </c>
      <c r="E518" s="1">
        <v>5.7409999999999999E-12</v>
      </c>
      <c r="F518" s="1">
        <v>2.7609999999999999E-9</v>
      </c>
      <c r="G518" s="1">
        <v>1.431E-11</v>
      </c>
      <c r="H518" s="1">
        <v>9.6629999999999994E-11</v>
      </c>
      <c r="I518">
        <v>12</v>
      </c>
      <c r="J518">
        <v>75</v>
      </c>
      <c r="K518" t="s">
        <v>4052</v>
      </c>
    </row>
    <row r="519" spans="1:11" x14ac:dyDescent="0.2">
      <c r="A519" t="s">
        <v>325</v>
      </c>
      <c r="B519" t="s">
        <v>1794</v>
      </c>
      <c r="C519" t="s">
        <v>1658</v>
      </c>
      <c r="D519" t="s">
        <v>326</v>
      </c>
      <c r="E519" s="1">
        <v>6.3680000000000003E-12</v>
      </c>
      <c r="F519" s="1">
        <v>3.0629999999999999E-9</v>
      </c>
      <c r="G519" s="1">
        <v>1.5790000000000001E-11</v>
      </c>
      <c r="H519" s="1">
        <v>1.066E-10</v>
      </c>
      <c r="I519">
        <v>11</v>
      </c>
      <c r="J519">
        <v>58</v>
      </c>
      <c r="K519" t="s">
        <v>4038</v>
      </c>
    </row>
    <row r="520" spans="1:11" x14ac:dyDescent="0.2">
      <c r="A520" t="s">
        <v>325</v>
      </c>
      <c r="B520" t="s">
        <v>1770</v>
      </c>
      <c r="C520" t="s">
        <v>1289</v>
      </c>
      <c r="D520" t="s">
        <v>326</v>
      </c>
      <c r="E520" s="1">
        <v>9.4270000000000001E-12</v>
      </c>
      <c r="F520" s="1">
        <v>4.5349999999999997E-9</v>
      </c>
      <c r="G520" s="1">
        <v>2.325E-11</v>
      </c>
      <c r="H520" s="1">
        <v>1.5710000000000001E-10</v>
      </c>
      <c r="I520">
        <v>11</v>
      </c>
      <c r="J520">
        <v>60</v>
      </c>
      <c r="K520" t="s">
        <v>4053</v>
      </c>
    </row>
    <row r="521" spans="1:11" x14ac:dyDescent="0.2">
      <c r="A521" t="s">
        <v>325</v>
      </c>
      <c r="B521" t="s">
        <v>1821</v>
      </c>
      <c r="C521" t="s">
        <v>1822</v>
      </c>
      <c r="D521" t="s">
        <v>326</v>
      </c>
      <c r="E521" s="1">
        <v>1.1100000000000001E-11</v>
      </c>
      <c r="F521" s="1">
        <v>5.3370000000000001E-9</v>
      </c>
      <c r="G521" s="1">
        <v>2.7229999999999999E-11</v>
      </c>
      <c r="H521" s="1">
        <v>1.8390000000000001E-10</v>
      </c>
      <c r="I521">
        <v>20</v>
      </c>
      <c r="J521">
        <v>302</v>
      </c>
      <c r="K521" t="s">
        <v>4054</v>
      </c>
    </row>
    <row r="522" spans="1:11" x14ac:dyDescent="0.2">
      <c r="A522" t="s">
        <v>325</v>
      </c>
      <c r="B522" t="s">
        <v>1314</v>
      </c>
      <c r="C522" t="s">
        <v>1315</v>
      </c>
      <c r="D522" t="s">
        <v>326</v>
      </c>
      <c r="E522" s="1">
        <v>1.806E-11</v>
      </c>
      <c r="F522" s="1">
        <v>8.6849999999999997E-9</v>
      </c>
      <c r="G522" s="1">
        <v>4.4079999999999998E-11</v>
      </c>
      <c r="H522" s="1">
        <v>2.9770000000000002E-10</v>
      </c>
      <c r="I522">
        <v>22</v>
      </c>
      <c r="J522">
        <v>385</v>
      </c>
      <c r="K522" t="s">
        <v>4055</v>
      </c>
    </row>
    <row r="523" spans="1:11" x14ac:dyDescent="0.2">
      <c r="A523" t="s">
        <v>325</v>
      </c>
      <c r="B523" t="s">
        <v>2818</v>
      </c>
      <c r="C523" t="s">
        <v>2819</v>
      </c>
      <c r="D523" t="s">
        <v>326</v>
      </c>
      <c r="E523" s="1">
        <v>1.906E-11</v>
      </c>
      <c r="F523" s="1">
        <v>9.1679999999999998E-9</v>
      </c>
      <c r="G523" s="1">
        <v>4.6299999999999998E-11</v>
      </c>
      <c r="H523" s="1">
        <v>3.1270000000000002E-10</v>
      </c>
      <c r="I523">
        <v>17</v>
      </c>
      <c r="J523">
        <v>211</v>
      </c>
      <c r="K523" t="s">
        <v>4056</v>
      </c>
    </row>
    <row r="524" spans="1:11" x14ac:dyDescent="0.2">
      <c r="A524" t="s">
        <v>325</v>
      </c>
      <c r="B524" t="s">
        <v>1727</v>
      </c>
      <c r="C524" t="s">
        <v>1263</v>
      </c>
      <c r="D524" t="s">
        <v>326</v>
      </c>
      <c r="E524" s="1">
        <v>2.363E-11</v>
      </c>
      <c r="F524" s="1">
        <v>1.136E-8</v>
      </c>
      <c r="G524" s="1">
        <v>5.7109999999999997E-11</v>
      </c>
      <c r="H524" s="1">
        <v>3.8570000000000002E-10</v>
      </c>
      <c r="I524">
        <v>11</v>
      </c>
      <c r="J524">
        <v>65</v>
      </c>
      <c r="K524" t="s">
        <v>4057</v>
      </c>
    </row>
    <row r="525" spans="1:11" x14ac:dyDescent="0.2">
      <c r="A525" t="s">
        <v>325</v>
      </c>
      <c r="B525" t="s">
        <v>2823</v>
      </c>
      <c r="C525" t="s">
        <v>2824</v>
      </c>
      <c r="D525" t="s">
        <v>326</v>
      </c>
      <c r="E525" s="1">
        <v>2.827E-11</v>
      </c>
      <c r="F525" s="1">
        <v>1.3599999999999999E-8</v>
      </c>
      <c r="G525" s="1">
        <v>6.7990000000000003E-11</v>
      </c>
      <c r="H525" s="1">
        <v>4.5919999999999998E-10</v>
      </c>
      <c r="I525">
        <v>22</v>
      </c>
      <c r="J525">
        <v>394</v>
      </c>
      <c r="K525" t="s">
        <v>4058</v>
      </c>
    </row>
    <row r="526" spans="1:11" x14ac:dyDescent="0.2">
      <c r="A526" t="s">
        <v>325</v>
      </c>
      <c r="B526" t="s">
        <v>1732</v>
      </c>
      <c r="C526" t="s">
        <v>1656</v>
      </c>
      <c r="D526" t="s">
        <v>326</v>
      </c>
      <c r="E526" s="1">
        <v>3.3369999999999997E-11</v>
      </c>
      <c r="F526" s="1">
        <v>1.6050000000000001E-8</v>
      </c>
      <c r="G526" s="1">
        <v>7.9449999999999994E-11</v>
      </c>
      <c r="H526" s="1">
        <v>5.3659999999999999E-10</v>
      </c>
      <c r="I526">
        <v>11</v>
      </c>
      <c r="J526">
        <v>67</v>
      </c>
      <c r="K526" t="s">
        <v>4057</v>
      </c>
    </row>
    <row r="527" spans="1:11" x14ac:dyDescent="0.2">
      <c r="A527" t="s">
        <v>325</v>
      </c>
      <c r="B527" t="s">
        <v>1771</v>
      </c>
      <c r="C527" t="s">
        <v>1772</v>
      </c>
      <c r="D527" t="s">
        <v>326</v>
      </c>
      <c r="E527" s="1">
        <v>3.3369999999999997E-11</v>
      </c>
      <c r="F527" s="1">
        <v>1.6050000000000001E-8</v>
      </c>
      <c r="G527" s="1">
        <v>7.9449999999999994E-11</v>
      </c>
      <c r="H527" s="1">
        <v>5.3659999999999999E-10</v>
      </c>
      <c r="I527">
        <v>11</v>
      </c>
      <c r="J527">
        <v>67</v>
      </c>
      <c r="K527" t="s">
        <v>4053</v>
      </c>
    </row>
    <row r="528" spans="1:11" x14ac:dyDescent="0.2">
      <c r="A528" t="s">
        <v>325</v>
      </c>
      <c r="B528" t="s">
        <v>4059</v>
      </c>
      <c r="C528" t="s">
        <v>4060</v>
      </c>
      <c r="D528" t="s">
        <v>326</v>
      </c>
      <c r="E528" s="1">
        <v>3.9730000000000001E-11</v>
      </c>
      <c r="F528" s="1">
        <v>1.911E-8</v>
      </c>
      <c r="G528" s="1">
        <v>9.4130000000000002E-11</v>
      </c>
      <c r="H528" s="1">
        <v>6.3580000000000002E-10</v>
      </c>
      <c r="I528">
        <v>22</v>
      </c>
      <c r="J528">
        <v>401</v>
      </c>
      <c r="K528" t="s">
        <v>4061</v>
      </c>
    </row>
    <row r="529" spans="1:11" x14ac:dyDescent="0.2">
      <c r="A529" t="s">
        <v>325</v>
      </c>
      <c r="B529" t="s">
        <v>1733</v>
      </c>
      <c r="C529" t="s">
        <v>1734</v>
      </c>
      <c r="D529" t="s">
        <v>326</v>
      </c>
      <c r="E529" s="1">
        <v>4.6580000000000002E-11</v>
      </c>
      <c r="F529" s="1">
        <v>2.2399999999999999E-8</v>
      </c>
      <c r="G529" s="1">
        <v>1.098E-10</v>
      </c>
      <c r="H529" s="1">
        <v>7.4179999999999996E-10</v>
      </c>
      <c r="I529">
        <v>11</v>
      </c>
      <c r="J529">
        <v>69</v>
      </c>
      <c r="K529" t="s">
        <v>4057</v>
      </c>
    </row>
    <row r="530" spans="1:11" x14ac:dyDescent="0.2">
      <c r="A530" t="s">
        <v>325</v>
      </c>
      <c r="B530" t="s">
        <v>1845</v>
      </c>
      <c r="C530" t="s">
        <v>1846</v>
      </c>
      <c r="D530" t="s">
        <v>326</v>
      </c>
      <c r="E530" s="1">
        <v>5.2760000000000001E-11</v>
      </c>
      <c r="F530" s="1">
        <v>2.538E-8</v>
      </c>
      <c r="G530" s="1">
        <v>1.238E-10</v>
      </c>
      <c r="H530" s="1">
        <v>8.3610000000000004E-10</v>
      </c>
      <c r="I530">
        <v>17</v>
      </c>
      <c r="J530">
        <v>225</v>
      </c>
      <c r="K530" t="s">
        <v>4056</v>
      </c>
    </row>
    <row r="531" spans="1:11" x14ac:dyDescent="0.2">
      <c r="A531" t="s">
        <v>325</v>
      </c>
      <c r="B531" t="s">
        <v>1349</v>
      </c>
      <c r="C531" t="s">
        <v>1350</v>
      </c>
      <c r="D531" t="s">
        <v>326</v>
      </c>
      <c r="E531" s="1">
        <v>5.8099999999999998E-11</v>
      </c>
      <c r="F531" s="1">
        <v>2.7949999999999999E-8</v>
      </c>
      <c r="G531" s="1">
        <v>1.3570000000000001E-10</v>
      </c>
      <c r="H531" s="1">
        <v>9.1630000000000003E-10</v>
      </c>
      <c r="I531">
        <v>22</v>
      </c>
      <c r="J531">
        <v>409</v>
      </c>
      <c r="K531" t="s">
        <v>4062</v>
      </c>
    </row>
    <row r="532" spans="1:11" x14ac:dyDescent="0.2">
      <c r="A532" t="s">
        <v>325</v>
      </c>
      <c r="B532" t="s">
        <v>4063</v>
      </c>
      <c r="C532" t="s">
        <v>1833</v>
      </c>
      <c r="D532" t="s">
        <v>326</v>
      </c>
      <c r="E532" s="1">
        <v>8.4010000000000003E-11</v>
      </c>
      <c r="F532" s="1">
        <v>4.0410000000000003E-8</v>
      </c>
      <c r="G532" s="1">
        <v>1.9520000000000001E-10</v>
      </c>
      <c r="H532" s="1">
        <v>1.318E-9</v>
      </c>
      <c r="I532">
        <v>20</v>
      </c>
      <c r="J532">
        <v>338</v>
      </c>
      <c r="K532" t="s">
        <v>4064</v>
      </c>
    </row>
    <row r="533" spans="1:11" x14ac:dyDescent="0.2">
      <c r="A533" t="s">
        <v>325</v>
      </c>
      <c r="B533" t="s">
        <v>2806</v>
      </c>
      <c r="C533" t="s">
        <v>1311</v>
      </c>
      <c r="D533" t="s">
        <v>326</v>
      </c>
      <c r="E533" s="1">
        <v>9.2330000000000006E-11</v>
      </c>
      <c r="F533" s="1">
        <v>4.4409999999999999E-8</v>
      </c>
      <c r="G533" s="1">
        <v>2.1350000000000001E-10</v>
      </c>
      <c r="H533" s="1">
        <v>1.442E-9</v>
      </c>
      <c r="I533">
        <v>10</v>
      </c>
      <c r="J533">
        <v>55</v>
      </c>
      <c r="K533" t="s">
        <v>4065</v>
      </c>
    </row>
    <row r="534" spans="1:11" x14ac:dyDescent="0.2">
      <c r="A534" t="s">
        <v>325</v>
      </c>
      <c r="B534" t="s">
        <v>4066</v>
      </c>
      <c r="C534" t="s">
        <v>4067</v>
      </c>
      <c r="D534" t="s">
        <v>326</v>
      </c>
      <c r="E534" s="1">
        <v>1.107E-10</v>
      </c>
      <c r="F534" s="1">
        <v>5.3230000000000001E-8</v>
      </c>
      <c r="G534" s="1">
        <v>2.5470000000000001E-10</v>
      </c>
      <c r="H534" s="1">
        <v>1.7200000000000001E-9</v>
      </c>
      <c r="I534">
        <v>22</v>
      </c>
      <c r="J534">
        <v>423</v>
      </c>
      <c r="K534" t="s">
        <v>4068</v>
      </c>
    </row>
    <row r="535" spans="1:11" x14ac:dyDescent="0.2">
      <c r="A535" t="s">
        <v>325</v>
      </c>
      <c r="B535" t="s">
        <v>2812</v>
      </c>
      <c r="C535" t="s">
        <v>1287</v>
      </c>
      <c r="D535" t="s">
        <v>326</v>
      </c>
      <c r="E535" s="1">
        <v>1.607E-10</v>
      </c>
      <c r="F535" s="1">
        <v>7.7299999999999997E-8</v>
      </c>
      <c r="G535" s="1">
        <v>3.681E-10</v>
      </c>
      <c r="H535" s="1">
        <v>2.4859999999999999E-9</v>
      </c>
      <c r="I535">
        <v>10</v>
      </c>
      <c r="J535">
        <v>58</v>
      </c>
      <c r="K535" t="s">
        <v>4069</v>
      </c>
    </row>
    <row r="536" spans="1:11" x14ac:dyDescent="0.2">
      <c r="A536" t="s">
        <v>325</v>
      </c>
      <c r="B536" t="s">
        <v>2809</v>
      </c>
      <c r="C536" t="s">
        <v>2810</v>
      </c>
      <c r="D536" t="s">
        <v>326</v>
      </c>
      <c r="E536" s="1">
        <v>1.844E-10</v>
      </c>
      <c r="F536" s="1">
        <v>8.8720000000000003E-8</v>
      </c>
      <c r="G536" s="1">
        <v>4.205E-10</v>
      </c>
      <c r="H536" s="1">
        <v>2.8400000000000001E-9</v>
      </c>
      <c r="I536">
        <v>11</v>
      </c>
      <c r="J536">
        <v>78</v>
      </c>
      <c r="K536" t="s">
        <v>4051</v>
      </c>
    </row>
    <row r="537" spans="1:11" x14ac:dyDescent="0.2">
      <c r="A537" t="s">
        <v>325</v>
      </c>
      <c r="B537" t="s">
        <v>1678</v>
      </c>
      <c r="C537" t="s">
        <v>1654</v>
      </c>
      <c r="D537" t="s">
        <v>326</v>
      </c>
      <c r="E537" s="1">
        <v>2.7099999999999999E-10</v>
      </c>
      <c r="F537" s="1">
        <v>1.303E-7</v>
      </c>
      <c r="G537" s="1">
        <v>6.1479999999999999E-10</v>
      </c>
      <c r="H537" s="1">
        <v>4.1519999999999997E-9</v>
      </c>
      <c r="I537">
        <v>10</v>
      </c>
      <c r="J537">
        <v>61</v>
      </c>
      <c r="K537" t="s">
        <v>4070</v>
      </c>
    </row>
    <row r="538" spans="1:11" x14ac:dyDescent="0.2">
      <c r="A538" t="s">
        <v>325</v>
      </c>
      <c r="B538" t="s">
        <v>2841</v>
      </c>
      <c r="C538" t="s">
        <v>1844</v>
      </c>
      <c r="D538" t="s">
        <v>326</v>
      </c>
      <c r="E538" s="1">
        <v>3.312E-10</v>
      </c>
      <c r="F538" s="1">
        <v>1.593E-7</v>
      </c>
      <c r="G538" s="1">
        <v>7.4780000000000004E-10</v>
      </c>
      <c r="H538" s="1">
        <v>5.051E-9</v>
      </c>
      <c r="I538">
        <v>21</v>
      </c>
      <c r="J538">
        <v>406</v>
      </c>
      <c r="K538" t="s">
        <v>4071</v>
      </c>
    </row>
    <row r="539" spans="1:11" x14ac:dyDescent="0.2">
      <c r="A539" t="s">
        <v>325</v>
      </c>
      <c r="B539" t="s">
        <v>2825</v>
      </c>
      <c r="C539" t="s">
        <v>2826</v>
      </c>
      <c r="D539" t="s">
        <v>326</v>
      </c>
      <c r="E539" s="1">
        <v>3.6730000000000001E-10</v>
      </c>
      <c r="F539" s="1">
        <v>1.7669999999999999E-7</v>
      </c>
      <c r="G539" s="1">
        <v>8.2549999999999999E-10</v>
      </c>
      <c r="H539" s="1">
        <v>5.5750000000000003E-9</v>
      </c>
      <c r="I539">
        <v>11</v>
      </c>
      <c r="J539">
        <v>83</v>
      </c>
      <c r="K539" t="s">
        <v>4072</v>
      </c>
    </row>
    <row r="540" spans="1:11" x14ac:dyDescent="0.2">
      <c r="A540" t="s">
        <v>325</v>
      </c>
      <c r="B540" t="s">
        <v>1280</v>
      </c>
      <c r="C540" t="s">
        <v>1281</v>
      </c>
      <c r="D540" t="s">
        <v>326</v>
      </c>
      <c r="E540" s="1">
        <v>4.3220000000000002E-10</v>
      </c>
      <c r="F540" s="1">
        <v>2.079E-7</v>
      </c>
      <c r="G540" s="1">
        <v>9.6690000000000004E-10</v>
      </c>
      <c r="H540" s="1">
        <v>6.5300000000000004E-9</v>
      </c>
      <c r="I540">
        <v>21</v>
      </c>
      <c r="J540">
        <v>412</v>
      </c>
      <c r="K540" t="s">
        <v>4073</v>
      </c>
    </row>
    <row r="541" spans="1:11" x14ac:dyDescent="0.2">
      <c r="A541" t="s">
        <v>325</v>
      </c>
      <c r="B541" t="s">
        <v>4074</v>
      </c>
      <c r="C541" t="s">
        <v>3962</v>
      </c>
      <c r="D541" t="s">
        <v>326</v>
      </c>
      <c r="E541" s="1">
        <v>4.7749999999999995E-10</v>
      </c>
      <c r="F541" s="1">
        <v>2.297E-7</v>
      </c>
      <c r="G541" s="1">
        <v>1.0629999999999999E-9</v>
      </c>
      <c r="H541" s="1">
        <v>7.1820000000000002E-9</v>
      </c>
      <c r="I541">
        <v>11</v>
      </c>
      <c r="J541">
        <v>85</v>
      </c>
      <c r="K541" t="s">
        <v>4075</v>
      </c>
    </row>
    <row r="542" spans="1:11" x14ac:dyDescent="0.2">
      <c r="A542" t="s">
        <v>325</v>
      </c>
      <c r="B542" t="s">
        <v>1351</v>
      </c>
      <c r="C542" t="s">
        <v>1352</v>
      </c>
      <c r="D542" t="s">
        <v>326</v>
      </c>
      <c r="E542" s="1">
        <v>4.9279999999999999E-10</v>
      </c>
      <c r="F542" s="1">
        <v>2.371E-7</v>
      </c>
      <c r="G542" s="1">
        <v>1.092E-9</v>
      </c>
      <c r="H542" s="1">
        <v>7.378E-9</v>
      </c>
      <c r="I542">
        <v>21</v>
      </c>
      <c r="J542">
        <v>415</v>
      </c>
      <c r="K542" t="s">
        <v>4076</v>
      </c>
    </row>
    <row r="543" spans="1:11" x14ac:dyDescent="0.2">
      <c r="A543" t="s">
        <v>325</v>
      </c>
      <c r="B543" t="s">
        <v>4077</v>
      </c>
      <c r="C543" t="s">
        <v>2832</v>
      </c>
      <c r="D543" t="s">
        <v>326</v>
      </c>
      <c r="E543" s="1">
        <v>6.1649999999999999E-10</v>
      </c>
      <c r="F543" s="1">
        <v>2.9649999999999999E-7</v>
      </c>
      <c r="G543" s="1">
        <v>1.3540000000000001E-9</v>
      </c>
      <c r="H543" s="1">
        <v>9.1450000000000002E-9</v>
      </c>
      <c r="I543">
        <v>11</v>
      </c>
      <c r="J543">
        <v>87</v>
      </c>
      <c r="K543" t="s">
        <v>4078</v>
      </c>
    </row>
    <row r="544" spans="1:11" x14ac:dyDescent="0.2">
      <c r="A544" t="s">
        <v>325</v>
      </c>
      <c r="B544" t="s">
        <v>4079</v>
      </c>
      <c r="C544" t="s">
        <v>3984</v>
      </c>
      <c r="D544" t="s">
        <v>326</v>
      </c>
      <c r="E544" s="1">
        <v>6.9880000000000001E-10</v>
      </c>
      <c r="F544" s="1">
        <v>3.361E-7</v>
      </c>
      <c r="G544" s="1">
        <v>1.5280000000000001E-9</v>
      </c>
      <c r="H544" s="1">
        <v>1.0320000000000001E-8</v>
      </c>
      <c r="I544">
        <v>11</v>
      </c>
      <c r="J544">
        <v>88</v>
      </c>
      <c r="K544" t="s">
        <v>4080</v>
      </c>
    </row>
    <row r="545" spans="1:11" x14ac:dyDescent="0.2">
      <c r="A545" t="s">
        <v>325</v>
      </c>
      <c r="B545" t="s">
        <v>2821</v>
      </c>
      <c r="C545" t="s">
        <v>1338</v>
      </c>
      <c r="D545" t="s">
        <v>326</v>
      </c>
      <c r="E545" s="1">
        <v>2.2200000000000002E-9</v>
      </c>
      <c r="F545" s="1">
        <v>1.068E-6</v>
      </c>
      <c r="G545" s="1">
        <v>4.8099999999999997E-9</v>
      </c>
      <c r="H545" s="1">
        <v>3.2490000000000002E-8</v>
      </c>
      <c r="I545">
        <v>10</v>
      </c>
      <c r="J545">
        <v>75</v>
      </c>
      <c r="K545" t="s">
        <v>4081</v>
      </c>
    </row>
    <row r="546" spans="1:11" x14ac:dyDescent="0.2">
      <c r="A546" t="s">
        <v>325</v>
      </c>
      <c r="B546" t="s">
        <v>2813</v>
      </c>
      <c r="C546" t="s">
        <v>2814</v>
      </c>
      <c r="D546" t="s">
        <v>326</v>
      </c>
      <c r="E546" s="1">
        <v>2.8900000000000002E-9</v>
      </c>
      <c r="F546" s="1">
        <v>1.39E-6</v>
      </c>
      <c r="G546" s="1">
        <v>6.151E-9</v>
      </c>
      <c r="H546" s="1">
        <v>4.1549999999999998E-8</v>
      </c>
      <c r="I546">
        <v>10</v>
      </c>
      <c r="J546">
        <v>77</v>
      </c>
      <c r="K546" t="s">
        <v>4082</v>
      </c>
    </row>
    <row r="547" spans="1:11" x14ac:dyDescent="0.2">
      <c r="A547" t="s">
        <v>325</v>
      </c>
      <c r="B547" t="s">
        <v>1824</v>
      </c>
      <c r="C547" t="s">
        <v>1825</v>
      </c>
      <c r="D547" t="s">
        <v>326</v>
      </c>
      <c r="E547" s="1">
        <v>3.8719999999999999E-9</v>
      </c>
      <c r="F547" s="1">
        <v>1.8619999999999999E-6</v>
      </c>
      <c r="G547" s="1">
        <v>8.1680000000000007E-9</v>
      </c>
      <c r="H547" s="1">
        <v>5.5169999999999997E-8</v>
      </c>
      <c r="I547">
        <v>18</v>
      </c>
      <c r="J547">
        <v>337</v>
      </c>
      <c r="K547" t="s">
        <v>4083</v>
      </c>
    </row>
    <row r="548" spans="1:11" x14ac:dyDescent="0.2">
      <c r="A548" t="s">
        <v>325</v>
      </c>
      <c r="B548" t="s">
        <v>1347</v>
      </c>
      <c r="C548" t="s">
        <v>1348</v>
      </c>
      <c r="D548" t="s">
        <v>326</v>
      </c>
      <c r="E548" s="1">
        <v>7.8030000000000005E-9</v>
      </c>
      <c r="F548" s="1">
        <v>3.7529999999999999E-6</v>
      </c>
      <c r="G548" s="1">
        <v>1.618E-8</v>
      </c>
      <c r="H548" s="1">
        <v>1.0930000000000001E-7</v>
      </c>
      <c r="I548">
        <v>19</v>
      </c>
      <c r="J548">
        <v>395</v>
      </c>
      <c r="K548" t="s">
        <v>4084</v>
      </c>
    </row>
    <row r="549" spans="1:11" x14ac:dyDescent="0.2">
      <c r="A549" t="s">
        <v>325</v>
      </c>
      <c r="B549" t="s">
        <v>2833</v>
      </c>
      <c r="C549" t="s">
        <v>1796</v>
      </c>
      <c r="D549" t="s">
        <v>326</v>
      </c>
      <c r="E549" s="1">
        <v>1.214E-8</v>
      </c>
      <c r="F549" s="1">
        <v>5.8390000000000003E-6</v>
      </c>
      <c r="G549" s="1">
        <v>2.5060000000000001E-8</v>
      </c>
      <c r="H549" s="1">
        <v>1.6929999999999999E-7</v>
      </c>
      <c r="I549">
        <v>10</v>
      </c>
      <c r="J549">
        <v>89</v>
      </c>
      <c r="K549" t="s">
        <v>4085</v>
      </c>
    </row>
    <row r="550" spans="1:11" x14ac:dyDescent="0.2">
      <c r="A550" t="s">
        <v>325</v>
      </c>
      <c r="B550" t="s">
        <v>1324</v>
      </c>
      <c r="C550" t="s">
        <v>1325</v>
      </c>
      <c r="D550" t="s">
        <v>326</v>
      </c>
      <c r="E550" s="1">
        <v>1.5370000000000001E-8</v>
      </c>
      <c r="F550" s="1">
        <v>7.3939999999999998E-6</v>
      </c>
      <c r="G550" s="1">
        <v>3.1599999999999998E-8</v>
      </c>
      <c r="H550" s="1">
        <v>2.1339999999999999E-7</v>
      </c>
      <c r="I550">
        <v>19</v>
      </c>
      <c r="J550">
        <v>412</v>
      </c>
      <c r="K550" t="s">
        <v>4086</v>
      </c>
    </row>
    <row r="551" spans="1:11" x14ac:dyDescent="0.2">
      <c r="A551" t="s">
        <v>325</v>
      </c>
      <c r="B551" t="s">
        <v>1247</v>
      </c>
      <c r="C551" t="s">
        <v>1248</v>
      </c>
      <c r="D551" t="s">
        <v>326</v>
      </c>
      <c r="E551" s="1">
        <v>1.5980000000000001E-8</v>
      </c>
      <c r="F551" s="1">
        <v>7.6860000000000006E-6</v>
      </c>
      <c r="G551" s="1">
        <v>3.271E-8</v>
      </c>
      <c r="H551" s="1">
        <v>2.209E-7</v>
      </c>
      <c r="I551">
        <v>19</v>
      </c>
      <c r="J551">
        <v>413</v>
      </c>
      <c r="K551" t="s">
        <v>4087</v>
      </c>
    </row>
    <row r="552" spans="1:11" x14ac:dyDescent="0.2">
      <c r="A552" t="s">
        <v>325</v>
      </c>
      <c r="B552" t="s">
        <v>1869</v>
      </c>
      <c r="C552" t="s">
        <v>1870</v>
      </c>
      <c r="D552" t="s">
        <v>326</v>
      </c>
      <c r="E552" s="1">
        <v>1.6800000000000002E-8</v>
      </c>
      <c r="F552" s="1">
        <v>8.0779999999999996E-6</v>
      </c>
      <c r="G552" s="1">
        <v>3.4230000000000003E-8</v>
      </c>
      <c r="H552" s="1">
        <v>2.3120000000000001E-7</v>
      </c>
      <c r="I552">
        <v>10</v>
      </c>
      <c r="J552">
        <v>92</v>
      </c>
      <c r="K552" t="s">
        <v>4088</v>
      </c>
    </row>
    <row r="553" spans="1:11" x14ac:dyDescent="0.2">
      <c r="A553" t="s">
        <v>325</v>
      </c>
      <c r="B553" t="s">
        <v>1632</v>
      </c>
      <c r="C553" t="s">
        <v>1633</v>
      </c>
      <c r="D553" t="s">
        <v>326</v>
      </c>
      <c r="E553" s="1">
        <v>2.0269999999999999E-8</v>
      </c>
      <c r="F553" s="1">
        <v>9.7480000000000005E-6</v>
      </c>
      <c r="G553" s="1">
        <v>4.0959999999999998E-8</v>
      </c>
      <c r="H553" s="1">
        <v>2.7659999999999998E-7</v>
      </c>
      <c r="I553">
        <v>18</v>
      </c>
      <c r="J553">
        <v>375</v>
      </c>
      <c r="K553" t="s">
        <v>4089</v>
      </c>
    </row>
    <row r="554" spans="1:11" x14ac:dyDescent="0.2">
      <c r="A554" t="s">
        <v>325</v>
      </c>
      <c r="B554" t="s">
        <v>1282</v>
      </c>
      <c r="C554" t="s">
        <v>1283</v>
      </c>
      <c r="D554" t="s">
        <v>326</v>
      </c>
      <c r="E554" s="1">
        <v>2.0899999999999999E-8</v>
      </c>
      <c r="F554" s="1">
        <v>1.005E-5</v>
      </c>
      <c r="G554" s="1">
        <v>4.2060000000000001E-8</v>
      </c>
      <c r="H554" s="1">
        <v>2.8410000000000001E-7</v>
      </c>
      <c r="I554">
        <v>19</v>
      </c>
      <c r="J554">
        <v>420</v>
      </c>
      <c r="K554" t="s">
        <v>4090</v>
      </c>
    </row>
    <row r="555" spans="1:11" x14ac:dyDescent="0.2">
      <c r="A555" t="s">
        <v>325</v>
      </c>
      <c r="B555" t="s">
        <v>1719</v>
      </c>
      <c r="C555" t="s">
        <v>1720</v>
      </c>
      <c r="D555" t="s">
        <v>326</v>
      </c>
      <c r="E555" s="1">
        <v>3.8299999999999999E-8</v>
      </c>
      <c r="F555" s="1">
        <v>1.842E-5</v>
      </c>
      <c r="G555" s="1">
        <v>7.5810000000000002E-8</v>
      </c>
      <c r="H555" s="1">
        <v>5.1200000000000003E-7</v>
      </c>
      <c r="I555">
        <v>18</v>
      </c>
      <c r="J555">
        <v>391</v>
      </c>
      <c r="K555" t="s">
        <v>4091</v>
      </c>
    </row>
    <row r="556" spans="1:11" x14ac:dyDescent="0.2">
      <c r="A556" t="s">
        <v>325</v>
      </c>
      <c r="B556" t="s">
        <v>1837</v>
      </c>
      <c r="C556" t="s">
        <v>1838</v>
      </c>
      <c r="D556" t="s">
        <v>326</v>
      </c>
      <c r="E556" s="1">
        <v>4.468E-8</v>
      </c>
      <c r="F556" s="1">
        <v>2.1489999999999999E-5</v>
      </c>
      <c r="G556" s="1">
        <v>8.7719999999999994E-8</v>
      </c>
      <c r="H556" s="1">
        <v>5.9240000000000004E-7</v>
      </c>
      <c r="I556">
        <v>18</v>
      </c>
      <c r="J556">
        <v>395</v>
      </c>
      <c r="K556" t="s">
        <v>4092</v>
      </c>
    </row>
    <row r="557" spans="1:11" x14ac:dyDescent="0.2">
      <c r="A557" t="s">
        <v>325</v>
      </c>
      <c r="B557" t="s">
        <v>2855</v>
      </c>
      <c r="C557" t="s">
        <v>2856</v>
      </c>
      <c r="D557" t="s">
        <v>326</v>
      </c>
      <c r="E557" s="1">
        <v>5.6090000000000001E-8</v>
      </c>
      <c r="F557" s="1">
        <v>2.6979999999999999E-5</v>
      </c>
      <c r="G557" s="1">
        <v>1.097E-7</v>
      </c>
      <c r="H557" s="1">
        <v>7.4079999999999996E-7</v>
      </c>
      <c r="I557">
        <v>18</v>
      </c>
      <c r="J557">
        <v>401</v>
      </c>
      <c r="K557" t="s">
        <v>4093</v>
      </c>
    </row>
    <row r="558" spans="1:11" x14ac:dyDescent="0.2">
      <c r="A558" t="s">
        <v>325</v>
      </c>
      <c r="B558" t="s">
        <v>4094</v>
      </c>
      <c r="C558" t="s">
        <v>4095</v>
      </c>
      <c r="D558" t="s">
        <v>326</v>
      </c>
      <c r="E558" s="1">
        <v>7.8289999999999995E-8</v>
      </c>
      <c r="F558" s="1">
        <v>3.7660000000000002E-5</v>
      </c>
      <c r="G558" s="1">
        <v>1.518E-7</v>
      </c>
      <c r="H558" s="1">
        <v>1.026E-6</v>
      </c>
      <c r="I558">
        <v>18</v>
      </c>
      <c r="J558">
        <v>410</v>
      </c>
      <c r="K558" t="s">
        <v>4096</v>
      </c>
    </row>
    <row r="559" spans="1:11" x14ac:dyDescent="0.2">
      <c r="A559" t="s">
        <v>325</v>
      </c>
      <c r="B559" t="s">
        <v>4097</v>
      </c>
      <c r="C559" t="s">
        <v>4098</v>
      </c>
      <c r="D559" t="s">
        <v>326</v>
      </c>
      <c r="E559" s="1">
        <v>1.029E-7</v>
      </c>
      <c r="F559" s="1">
        <v>4.9490000000000002E-5</v>
      </c>
      <c r="G559" s="1">
        <v>1.9789999999999999E-7</v>
      </c>
      <c r="H559" s="1">
        <v>1.3370000000000001E-6</v>
      </c>
      <c r="I559">
        <v>17</v>
      </c>
      <c r="J559">
        <v>372</v>
      </c>
      <c r="K559" t="s">
        <v>4099</v>
      </c>
    </row>
    <row r="560" spans="1:11" x14ac:dyDescent="0.2">
      <c r="A560" t="s">
        <v>325</v>
      </c>
      <c r="B560" t="s">
        <v>1284</v>
      </c>
      <c r="C560" t="s">
        <v>1285</v>
      </c>
      <c r="D560" t="s">
        <v>326</v>
      </c>
      <c r="E560" s="1">
        <v>1.3379999999999999E-7</v>
      </c>
      <c r="F560" s="1">
        <v>6.4339999999999997E-5</v>
      </c>
      <c r="G560" s="1">
        <v>2.5530000000000002E-7</v>
      </c>
      <c r="H560" s="1">
        <v>1.725E-6</v>
      </c>
      <c r="I560">
        <v>18</v>
      </c>
      <c r="J560">
        <v>425</v>
      </c>
      <c r="K560" t="s">
        <v>4101</v>
      </c>
    </row>
    <row r="561" spans="1:11" x14ac:dyDescent="0.2">
      <c r="A561" t="s">
        <v>325</v>
      </c>
      <c r="B561" t="s">
        <v>1318</v>
      </c>
      <c r="C561" t="s">
        <v>1319</v>
      </c>
      <c r="D561" t="s">
        <v>326</v>
      </c>
      <c r="E561" s="1">
        <v>3.664E-7</v>
      </c>
      <c r="F561" s="1">
        <v>1.763E-4</v>
      </c>
      <c r="G561" s="1">
        <v>6.9390000000000004E-7</v>
      </c>
      <c r="H561" s="1">
        <v>4.6870000000000002E-6</v>
      </c>
      <c r="I561">
        <v>17</v>
      </c>
      <c r="J561">
        <v>407</v>
      </c>
      <c r="K561" t="s">
        <v>4103</v>
      </c>
    </row>
    <row r="562" spans="1:11" x14ac:dyDescent="0.2">
      <c r="A562" t="s">
        <v>325</v>
      </c>
      <c r="B562" t="s">
        <v>1300</v>
      </c>
      <c r="C562" t="s">
        <v>1301</v>
      </c>
      <c r="D562" t="s">
        <v>326</v>
      </c>
      <c r="E562" s="1">
        <v>3.9239999999999999E-7</v>
      </c>
      <c r="F562" s="1">
        <v>1.8870000000000001E-4</v>
      </c>
      <c r="G562" s="1">
        <v>7.4010000000000002E-7</v>
      </c>
      <c r="H562" s="1">
        <v>4.9989999999999999E-6</v>
      </c>
      <c r="I562">
        <v>17</v>
      </c>
      <c r="J562">
        <v>409</v>
      </c>
      <c r="K562" t="s">
        <v>4104</v>
      </c>
    </row>
    <row r="563" spans="1:11" x14ac:dyDescent="0.2">
      <c r="A563" t="s">
        <v>325</v>
      </c>
      <c r="B563" t="s">
        <v>1326</v>
      </c>
      <c r="C563" t="s">
        <v>1327</v>
      </c>
      <c r="D563" t="s">
        <v>326</v>
      </c>
      <c r="E563" s="1">
        <v>6.4679999999999999E-7</v>
      </c>
      <c r="F563" s="1">
        <v>3.1110000000000003E-4</v>
      </c>
      <c r="G563" s="1">
        <v>1.215E-6</v>
      </c>
      <c r="H563" s="1">
        <v>8.208E-6</v>
      </c>
      <c r="I563">
        <v>17</v>
      </c>
      <c r="J563">
        <v>424</v>
      </c>
      <c r="K563" t="s">
        <v>4105</v>
      </c>
    </row>
    <row r="564" spans="1:11" x14ac:dyDescent="0.2">
      <c r="A564" t="s">
        <v>325</v>
      </c>
      <c r="B564" t="s">
        <v>2845</v>
      </c>
      <c r="C564" t="s">
        <v>1854</v>
      </c>
      <c r="D564" t="s">
        <v>326</v>
      </c>
      <c r="E564" s="1">
        <v>6.9019999999999997E-7</v>
      </c>
      <c r="F564" s="1">
        <v>3.3199999999999999E-4</v>
      </c>
      <c r="G564" s="1">
        <v>1.2920000000000001E-6</v>
      </c>
      <c r="H564" s="1">
        <v>8.7250000000000003E-6</v>
      </c>
      <c r="I564">
        <v>17</v>
      </c>
      <c r="J564">
        <v>426</v>
      </c>
      <c r="K564" t="s">
        <v>4106</v>
      </c>
    </row>
    <row r="565" spans="1:11" x14ac:dyDescent="0.2">
      <c r="A565" t="s">
        <v>325</v>
      </c>
      <c r="B565" t="s">
        <v>1240</v>
      </c>
      <c r="C565" t="s">
        <v>1241</v>
      </c>
      <c r="D565" t="s">
        <v>326</v>
      </c>
      <c r="E565" s="1">
        <v>8.428E-7</v>
      </c>
      <c r="F565" s="1">
        <v>4.0539999999999999E-4</v>
      </c>
      <c r="G565" s="1">
        <v>1.5710000000000001E-6</v>
      </c>
      <c r="H565" s="1">
        <v>1.061E-5</v>
      </c>
      <c r="I565">
        <v>16</v>
      </c>
      <c r="J565">
        <v>384</v>
      </c>
      <c r="K565" t="s">
        <v>4107</v>
      </c>
    </row>
    <row r="566" spans="1:11" x14ac:dyDescent="0.2">
      <c r="A566" t="s">
        <v>325</v>
      </c>
      <c r="B566" t="s">
        <v>330</v>
      </c>
      <c r="C566" t="s">
        <v>331</v>
      </c>
      <c r="D566" t="s">
        <v>326</v>
      </c>
      <c r="E566" s="1">
        <v>1.302E-6</v>
      </c>
      <c r="F566" s="1">
        <v>6.265E-4</v>
      </c>
      <c r="G566" s="1">
        <v>2.4099999999999998E-6</v>
      </c>
      <c r="H566" s="1">
        <v>1.6269999999999998E-5</v>
      </c>
      <c r="I566">
        <v>16</v>
      </c>
      <c r="J566">
        <v>397</v>
      </c>
      <c r="K566" t="s">
        <v>4108</v>
      </c>
    </row>
    <row r="567" spans="1:11" x14ac:dyDescent="0.2">
      <c r="A567" t="s">
        <v>325</v>
      </c>
      <c r="B567" t="s">
        <v>1274</v>
      </c>
      <c r="C567" t="s">
        <v>1275</v>
      </c>
      <c r="D567" t="s">
        <v>326</v>
      </c>
      <c r="E567" s="1">
        <v>1.5319999999999999E-6</v>
      </c>
      <c r="F567" s="1">
        <v>7.3709999999999997E-4</v>
      </c>
      <c r="G567" s="1">
        <v>2.813E-6</v>
      </c>
      <c r="H567" s="1">
        <v>1.9000000000000001E-5</v>
      </c>
      <c r="I567">
        <v>16</v>
      </c>
      <c r="J567">
        <v>402</v>
      </c>
      <c r="K567" t="s">
        <v>4109</v>
      </c>
    </row>
    <row r="568" spans="1:11" x14ac:dyDescent="0.2">
      <c r="A568" t="s">
        <v>325</v>
      </c>
      <c r="B568" t="s">
        <v>1260</v>
      </c>
      <c r="C568" t="s">
        <v>1261</v>
      </c>
      <c r="D568" t="s">
        <v>326</v>
      </c>
      <c r="E568" s="1">
        <v>1.6339999999999999E-6</v>
      </c>
      <c r="F568" s="1">
        <v>7.8600000000000002E-4</v>
      </c>
      <c r="G568" s="1">
        <v>2.9890000000000001E-6</v>
      </c>
      <c r="H568" s="1">
        <v>2.0190000000000002E-5</v>
      </c>
      <c r="I568">
        <v>16</v>
      </c>
      <c r="J568">
        <v>404</v>
      </c>
      <c r="K568" t="s">
        <v>4110</v>
      </c>
    </row>
    <row r="569" spans="1:11" x14ac:dyDescent="0.2">
      <c r="A569" t="s">
        <v>325</v>
      </c>
      <c r="B569" t="s">
        <v>1706</v>
      </c>
      <c r="C569" t="s">
        <v>1707</v>
      </c>
      <c r="D569" t="s">
        <v>326</v>
      </c>
      <c r="E569" s="1">
        <v>1.798E-6</v>
      </c>
      <c r="F569" s="1">
        <v>8.6499999999999999E-4</v>
      </c>
      <c r="G569" s="1">
        <v>3.2760000000000001E-6</v>
      </c>
      <c r="H569" s="1">
        <v>2.213E-5</v>
      </c>
      <c r="I569">
        <v>16</v>
      </c>
      <c r="J569">
        <v>407</v>
      </c>
      <c r="K569" t="s">
        <v>4111</v>
      </c>
    </row>
    <row r="570" spans="1:11" x14ac:dyDescent="0.2">
      <c r="A570" t="s">
        <v>325</v>
      </c>
      <c r="B570" t="s">
        <v>1242</v>
      </c>
      <c r="C570" t="s">
        <v>1243</v>
      </c>
      <c r="D570" t="s">
        <v>326</v>
      </c>
      <c r="E570" s="1">
        <v>1.916E-6</v>
      </c>
      <c r="F570" s="1">
        <v>9.2150000000000001E-4</v>
      </c>
      <c r="G570" s="1">
        <v>3.4640000000000002E-6</v>
      </c>
      <c r="H570" s="1">
        <v>2.34E-5</v>
      </c>
      <c r="I570">
        <v>16</v>
      </c>
      <c r="J570">
        <v>409</v>
      </c>
      <c r="K570" t="s">
        <v>4113</v>
      </c>
    </row>
    <row r="571" spans="1:11" x14ac:dyDescent="0.2">
      <c r="A571" t="s">
        <v>325</v>
      </c>
      <c r="B571" t="s">
        <v>2842</v>
      </c>
      <c r="C571" t="s">
        <v>2843</v>
      </c>
      <c r="D571" t="s">
        <v>326</v>
      </c>
      <c r="E571" s="1">
        <v>2.04E-6</v>
      </c>
      <c r="F571" s="1">
        <v>9.8139999999999989E-4</v>
      </c>
      <c r="G571" s="1">
        <v>3.6480000000000001E-6</v>
      </c>
      <c r="H571" s="1">
        <v>2.4640000000000001E-5</v>
      </c>
      <c r="I571">
        <v>16</v>
      </c>
      <c r="J571">
        <v>411</v>
      </c>
      <c r="K571" t="s">
        <v>4115</v>
      </c>
    </row>
    <row r="572" spans="1:11" x14ac:dyDescent="0.2">
      <c r="A572" t="s">
        <v>325</v>
      </c>
      <c r="B572" t="s">
        <v>2857</v>
      </c>
      <c r="C572" t="s">
        <v>2858</v>
      </c>
      <c r="D572" t="s">
        <v>326</v>
      </c>
      <c r="E572" s="1">
        <v>2.1940000000000001E-6</v>
      </c>
      <c r="F572" s="1">
        <v>1.0549999999999999E-3</v>
      </c>
      <c r="G572" s="1">
        <v>3.9079999999999997E-6</v>
      </c>
      <c r="H572" s="1">
        <v>2.639E-5</v>
      </c>
      <c r="I572">
        <v>14</v>
      </c>
      <c r="J572">
        <v>318</v>
      </c>
      <c r="K572" t="s">
        <v>4116</v>
      </c>
    </row>
    <row r="573" spans="1:11" x14ac:dyDescent="0.2">
      <c r="A573" t="s">
        <v>325</v>
      </c>
      <c r="B573" t="s">
        <v>1355</v>
      </c>
      <c r="C573" t="s">
        <v>1356</v>
      </c>
      <c r="D573" t="s">
        <v>326</v>
      </c>
      <c r="E573" s="1">
        <v>2.5349999999999999E-6</v>
      </c>
      <c r="F573" s="1">
        <v>1.219E-3</v>
      </c>
      <c r="G573" s="1">
        <v>4.4989999999999996E-6</v>
      </c>
      <c r="H573" s="1">
        <v>3.0389999999999999E-5</v>
      </c>
      <c r="I573">
        <v>16</v>
      </c>
      <c r="J573">
        <v>418</v>
      </c>
      <c r="K573" t="s">
        <v>4117</v>
      </c>
    </row>
    <row r="574" spans="1:11" x14ac:dyDescent="0.2">
      <c r="A574" t="s">
        <v>325</v>
      </c>
      <c r="B574" t="s">
        <v>1841</v>
      </c>
      <c r="C574" t="s">
        <v>1842</v>
      </c>
      <c r="D574" t="s">
        <v>326</v>
      </c>
      <c r="E574" s="1">
        <v>7.7929999999999998E-6</v>
      </c>
      <c r="F574" s="1">
        <v>3.748E-3</v>
      </c>
      <c r="G574" s="1">
        <v>1.378E-5</v>
      </c>
      <c r="H574" s="1">
        <v>9.3070000000000002E-5</v>
      </c>
      <c r="I574">
        <v>15</v>
      </c>
      <c r="J574">
        <v>405</v>
      </c>
      <c r="K574" t="s">
        <v>4118</v>
      </c>
    </row>
    <row r="575" spans="1:11" x14ac:dyDescent="0.2">
      <c r="A575" t="s">
        <v>325</v>
      </c>
      <c r="B575" t="s">
        <v>1316</v>
      </c>
      <c r="C575" t="s">
        <v>1317</v>
      </c>
      <c r="D575" t="s">
        <v>326</v>
      </c>
      <c r="E575" s="1">
        <v>8.0250000000000002E-6</v>
      </c>
      <c r="F575" s="1">
        <v>3.8600000000000001E-3</v>
      </c>
      <c r="G575" s="1">
        <v>1.414E-5</v>
      </c>
      <c r="H575" s="1">
        <v>9.5489999999999995E-5</v>
      </c>
      <c r="I575">
        <v>15</v>
      </c>
      <c r="J575">
        <v>406</v>
      </c>
      <c r="K575" t="s">
        <v>4119</v>
      </c>
    </row>
    <row r="576" spans="1:11" x14ac:dyDescent="0.2">
      <c r="A576" t="s">
        <v>325</v>
      </c>
      <c r="B576" t="s">
        <v>334</v>
      </c>
      <c r="C576" t="s">
        <v>335</v>
      </c>
      <c r="D576" t="s">
        <v>326</v>
      </c>
      <c r="E576" s="1">
        <v>9.5510000000000005E-6</v>
      </c>
      <c r="F576" s="1">
        <v>4.594E-3</v>
      </c>
      <c r="G576" s="1">
        <v>1.677E-5</v>
      </c>
      <c r="H576" s="1">
        <v>1.132E-4</v>
      </c>
      <c r="I576">
        <v>15</v>
      </c>
      <c r="J576">
        <v>412</v>
      </c>
      <c r="K576" t="s">
        <v>4120</v>
      </c>
    </row>
    <row r="577" spans="1:11" x14ac:dyDescent="0.2">
      <c r="A577" t="s">
        <v>325</v>
      </c>
      <c r="B577" t="s">
        <v>1343</v>
      </c>
      <c r="C577" t="s">
        <v>1344</v>
      </c>
      <c r="D577" t="s">
        <v>326</v>
      </c>
      <c r="E577" s="1">
        <v>1.482E-5</v>
      </c>
      <c r="F577" s="1">
        <v>7.1289999999999999E-3</v>
      </c>
      <c r="G577" s="1">
        <v>2.5740000000000001E-5</v>
      </c>
      <c r="H577" s="1">
        <v>1.738E-4</v>
      </c>
      <c r="I577">
        <v>14</v>
      </c>
      <c r="J577">
        <v>376</v>
      </c>
      <c r="K577" t="s">
        <v>4122</v>
      </c>
    </row>
    <row r="578" spans="1:11" x14ac:dyDescent="0.2">
      <c r="A578" t="s">
        <v>325</v>
      </c>
      <c r="B578" t="s">
        <v>1296</v>
      </c>
      <c r="C578" t="s">
        <v>1297</v>
      </c>
      <c r="D578" t="s">
        <v>326</v>
      </c>
      <c r="E578" s="1">
        <v>1.5270000000000001E-5</v>
      </c>
      <c r="F578" s="1">
        <v>7.3429999999999997E-3</v>
      </c>
      <c r="G578" s="1">
        <v>2.641E-5</v>
      </c>
      <c r="H578" s="1">
        <v>1.784E-4</v>
      </c>
      <c r="I578">
        <v>14</v>
      </c>
      <c r="J578">
        <v>377</v>
      </c>
      <c r="K578" t="s">
        <v>4123</v>
      </c>
    </row>
    <row r="579" spans="1:11" x14ac:dyDescent="0.2">
      <c r="A579" t="s">
        <v>325</v>
      </c>
      <c r="B579" t="s">
        <v>1266</v>
      </c>
      <c r="C579" t="s">
        <v>1267</v>
      </c>
      <c r="D579" t="s">
        <v>326</v>
      </c>
      <c r="E579" s="1">
        <v>1.6670000000000001E-5</v>
      </c>
      <c r="F579" s="1">
        <v>8.0190000000000001E-3</v>
      </c>
      <c r="G579" s="1">
        <v>2.8739999999999999E-5</v>
      </c>
      <c r="H579" s="1">
        <v>1.941E-4</v>
      </c>
      <c r="I579">
        <v>14</v>
      </c>
      <c r="J579">
        <v>380</v>
      </c>
      <c r="K579" t="s">
        <v>4124</v>
      </c>
    </row>
    <row r="580" spans="1:11" x14ac:dyDescent="0.2">
      <c r="A580" t="s">
        <v>325</v>
      </c>
      <c r="B580" t="s">
        <v>1312</v>
      </c>
      <c r="C580" t="s">
        <v>1313</v>
      </c>
      <c r="D580" t="s">
        <v>326</v>
      </c>
      <c r="E580" s="1">
        <v>1.819E-5</v>
      </c>
      <c r="F580" s="1">
        <v>8.7489999999999998E-3</v>
      </c>
      <c r="G580" s="1">
        <v>3.1250000000000001E-5</v>
      </c>
      <c r="H580" s="1">
        <v>2.1100000000000001E-4</v>
      </c>
      <c r="I580">
        <v>14</v>
      </c>
      <c r="J580">
        <v>383</v>
      </c>
      <c r="K580" t="s">
        <v>4125</v>
      </c>
    </row>
    <row r="581" spans="1:11" x14ac:dyDescent="0.2">
      <c r="A581" t="s">
        <v>325</v>
      </c>
      <c r="B581" t="s">
        <v>2835</v>
      </c>
      <c r="C581" t="s">
        <v>2807</v>
      </c>
      <c r="D581" t="s">
        <v>326</v>
      </c>
      <c r="E581" s="1">
        <v>2.497E-5</v>
      </c>
      <c r="F581" s="1">
        <v>1.201E-2</v>
      </c>
      <c r="G581" s="1">
        <v>4.2729999999999999E-5</v>
      </c>
      <c r="H581" s="1">
        <v>2.8860000000000002E-4</v>
      </c>
      <c r="I581">
        <v>13</v>
      </c>
      <c r="J581">
        <v>343</v>
      </c>
      <c r="K581" t="s">
        <v>4126</v>
      </c>
    </row>
    <row r="582" spans="1:11" x14ac:dyDescent="0.2">
      <c r="A582" t="s">
        <v>325</v>
      </c>
      <c r="B582" t="s">
        <v>1298</v>
      </c>
      <c r="C582" t="s">
        <v>1299</v>
      </c>
      <c r="D582" t="s">
        <v>326</v>
      </c>
      <c r="E582" s="1">
        <v>2.9329999999999999E-5</v>
      </c>
      <c r="F582" s="1">
        <v>1.4109999999999999E-2</v>
      </c>
      <c r="G582" s="1">
        <v>5.0019999999999999E-5</v>
      </c>
      <c r="H582" s="1">
        <v>3.3780000000000003E-4</v>
      </c>
      <c r="I582">
        <v>14</v>
      </c>
      <c r="J582">
        <v>400</v>
      </c>
      <c r="K582" t="s">
        <v>4127</v>
      </c>
    </row>
    <row r="583" spans="1:11" x14ac:dyDescent="0.2">
      <c r="A583" t="s">
        <v>325</v>
      </c>
      <c r="B583" t="s">
        <v>4128</v>
      </c>
      <c r="C583" t="s">
        <v>4129</v>
      </c>
      <c r="D583" t="s">
        <v>326</v>
      </c>
      <c r="E583" s="1">
        <v>3.0139999999999999E-5</v>
      </c>
      <c r="F583" s="1">
        <v>1.4500000000000001E-2</v>
      </c>
      <c r="G583" s="1">
        <v>5.1220000000000001E-5</v>
      </c>
      <c r="H583" s="1">
        <v>3.4600000000000001E-4</v>
      </c>
      <c r="I583">
        <v>14</v>
      </c>
      <c r="J583">
        <v>401</v>
      </c>
      <c r="K583" t="s">
        <v>4130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92"/>
  <sheetViews>
    <sheetView topLeftCell="A4" workbookViewId="0">
      <selection activeCell="N6" sqref="N6"/>
    </sheetView>
  </sheetViews>
  <sheetFormatPr baseColWidth="10" defaultRowHeight="16" x14ac:dyDescent="0.2"/>
  <cols>
    <col min="3" max="3" width="9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1268842</v>
      </c>
      <c r="C2" s="5" t="s">
        <v>4138</v>
      </c>
      <c r="D2" t="s">
        <v>10</v>
      </c>
      <c r="E2" s="1">
        <v>1.2860000000000001E-33</v>
      </c>
      <c r="F2" s="1">
        <v>1.173E-30</v>
      </c>
      <c r="G2" s="1">
        <v>1.173E-30</v>
      </c>
      <c r="H2" s="1">
        <v>8.6709999999999999E-30</v>
      </c>
      <c r="I2">
        <v>43</v>
      </c>
      <c r="J2">
        <v>95</v>
      </c>
      <c r="K2" t="s">
        <v>4139</v>
      </c>
      <c r="L2" s="3" t="s">
        <v>340</v>
      </c>
      <c r="M2">
        <f>SUM(I25,I27,I31,I32,I44,I49,I53,I64,I72,I76,I77,I101,I103)</f>
        <v>257</v>
      </c>
    </row>
    <row r="3" spans="1:13" x14ac:dyDescent="0.2">
      <c r="A3" t="s">
        <v>8</v>
      </c>
      <c r="B3">
        <v>1268844</v>
      </c>
      <c r="C3" s="5" t="s">
        <v>4140</v>
      </c>
      <c r="D3" t="s">
        <v>10</v>
      </c>
      <c r="E3" s="1">
        <v>1.7440000000000001E-32</v>
      </c>
      <c r="F3" s="1">
        <v>1.5909999999999999E-29</v>
      </c>
      <c r="G3" s="1">
        <v>7.9549999999999994E-30</v>
      </c>
      <c r="H3" s="1">
        <v>5.8810000000000002E-29</v>
      </c>
      <c r="I3">
        <v>41</v>
      </c>
      <c r="J3">
        <v>89</v>
      </c>
      <c r="K3" t="s">
        <v>4141</v>
      </c>
      <c r="L3" s="4" t="s">
        <v>341</v>
      </c>
      <c r="M3">
        <f>SUM(I26)</f>
        <v>13</v>
      </c>
    </row>
    <row r="4" spans="1:13" x14ac:dyDescent="0.2">
      <c r="A4" t="s">
        <v>8</v>
      </c>
      <c r="B4">
        <v>1268845</v>
      </c>
      <c r="C4" s="5" t="s">
        <v>4142</v>
      </c>
      <c r="D4" t="s">
        <v>10</v>
      </c>
      <c r="E4" s="1">
        <v>3.8549999999999998E-30</v>
      </c>
      <c r="F4" s="1">
        <v>3.5159999999999997E-27</v>
      </c>
      <c r="G4" s="1">
        <v>8.7889999999999997E-28</v>
      </c>
      <c r="H4" s="1">
        <v>6.4980000000000005E-27</v>
      </c>
      <c r="I4">
        <v>39</v>
      </c>
      <c r="J4">
        <v>88</v>
      </c>
      <c r="K4" t="s">
        <v>4143</v>
      </c>
      <c r="L4" s="5" t="s">
        <v>342</v>
      </c>
      <c r="M4">
        <f>SUM(I2:I24,I28:I30,I33:I43,I45:I48,I53:I63,I65:I71,I73:I75,I78:I100,I102,I104,I105,I107,I106)</f>
        <v>1815</v>
      </c>
    </row>
    <row r="5" spans="1:13" x14ac:dyDescent="0.2">
      <c r="A5" t="s">
        <v>8</v>
      </c>
      <c r="B5">
        <v>1268843</v>
      </c>
      <c r="C5" s="5" t="s">
        <v>4144</v>
      </c>
      <c r="D5" t="s">
        <v>10</v>
      </c>
      <c r="E5" s="1">
        <v>3.8549999999999998E-30</v>
      </c>
      <c r="F5" s="1">
        <v>3.5159999999999997E-27</v>
      </c>
      <c r="G5" s="1">
        <v>8.7889999999999997E-28</v>
      </c>
      <c r="H5" s="1">
        <v>6.4980000000000005E-27</v>
      </c>
      <c r="I5">
        <v>39</v>
      </c>
      <c r="J5">
        <v>88</v>
      </c>
      <c r="K5" t="s">
        <v>4145</v>
      </c>
      <c r="L5" s="6" t="s">
        <v>343</v>
      </c>
      <c r="M5">
        <f>SUM(I108,I109,I110,I111)</f>
        <v>48</v>
      </c>
    </row>
    <row r="6" spans="1:13" x14ac:dyDescent="0.2">
      <c r="A6" t="s">
        <v>8</v>
      </c>
      <c r="B6">
        <v>1268677</v>
      </c>
      <c r="C6" s="5" t="s">
        <v>4146</v>
      </c>
      <c r="D6" t="s">
        <v>10</v>
      </c>
      <c r="E6" s="1">
        <v>1.8960000000000002E-18</v>
      </c>
      <c r="F6" s="1">
        <v>1.7290000000000001E-15</v>
      </c>
      <c r="G6" s="1">
        <v>3.4580000000000002E-16</v>
      </c>
      <c r="H6" s="1">
        <v>2.5569999999999999E-15</v>
      </c>
      <c r="I6">
        <v>145</v>
      </c>
      <c r="J6">
        <v>1631</v>
      </c>
      <c r="K6" t="s">
        <v>4147</v>
      </c>
      <c r="L6" s="7" t="s">
        <v>344</v>
      </c>
      <c r="M6">
        <v>0</v>
      </c>
    </row>
    <row r="7" spans="1:13" x14ac:dyDescent="0.2">
      <c r="A7" t="s">
        <v>8</v>
      </c>
      <c r="B7">
        <v>1268838</v>
      </c>
      <c r="C7" s="5" t="s">
        <v>4148</v>
      </c>
      <c r="D7" t="s">
        <v>10</v>
      </c>
      <c r="E7" s="1">
        <v>5.4899999999999997E-15</v>
      </c>
      <c r="F7" s="1">
        <v>5.007E-12</v>
      </c>
      <c r="G7" s="1">
        <v>8.3450000000000003E-13</v>
      </c>
      <c r="H7" s="1">
        <v>6.1699999999999998E-12</v>
      </c>
      <c r="I7">
        <v>51</v>
      </c>
      <c r="J7">
        <v>341</v>
      </c>
      <c r="K7" t="s">
        <v>4149</v>
      </c>
    </row>
    <row r="8" spans="1:13" x14ac:dyDescent="0.2">
      <c r="A8" t="s">
        <v>8</v>
      </c>
      <c r="B8">
        <v>1268678</v>
      </c>
      <c r="C8" s="5" t="s">
        <v>4150</v>
      </c>
      <c r="D8" t="s">
        <v>10</v>
      </c>
      <c r="E8" s="1">
        <v>1.8799999999999999E-11</v>
      </c>
      <c r="F8" s="1">
        <v>1.7150000000000001E-8</v>
      </c>
      <c r="G8" s="1">
        <v>2.45E-9</v>
      </c>
      <c r="H8" s="1">
        <v>1.8110000000000001E-8</v>
      </c>
      <c r="I8">
        <v>30</v>
      </c>
      <c r="J8">
        <v>165</v>
      </c>
      <c r="K8" t="s">
        <v>4151</v>
      </c>
    </row>
    <row r="9" spans="1:13" x14ac:dyDescent="0.2">
      <c r="A9" t="s">
        <v>8</v>
      </c>
      <c r="B9">
        <v>1269649</v>
      </c>
      <c r="C9" s="5" t="s">
        <v>4152</v>
      </c>
      <c r="D9" t="s">
        <v>10</v>
      </c>
      <c r="E9" s="1">
        <v>3.0379999999999997E-10</v>
      </c>
      <c r="F9" s="1">
        <v>2.7710000000000001E-7</v>
      </c>
      <c r="G9" s="1">
        <v>3.4639999999999998E-8</v>
      </c>
      <c r="H9" s="1">
        <v>2.5610000000000002E-7</v>
      </c>
      <c r="I9">
        <v>134</v>
      </c>
      <c r="J9">
        <v>1844</v>
      </c>
      <c r="K9" t="s">
        <v>4153</v>
      </c>
    </row>
    <row r="10" spans="1:13" x14ac:dyDescent="0.2">
      <c r="A10" t="s">
        <v>8</v>
      </c>
      <c r="B10">
        <v>1270133</v>
      </c>
      <c r="C10" s="5" t="s">
        <v>4154</v>
      </c>
      <c r="D10" t="s">
        <v>10</v>
      </c>
      <c r="E10" s="1">
        <v>7.5110000000000002E-10</v>
      </c>
      <c r="F10" s="1">
        <v>6.8500000000000001E-7</v>
      </c>
      <c r="G10" s="1">
        <v>7.6109999999999998E-8</v>
      </c>
      <c r="H10" s="1">
        <v>5.6270000000000003E-7</v>
      </c>
      <c r="I10">
        <v>21</v>
      </c>
      <c r="J10">
        <v>97</v>
      </c>
      <c r="K10" t="s">
        <v>4155</v>
      </c>
    </row>
    <row r="11" spans="1:13" x14ac:dyDescent="0.2">
      <c r="A11" t="s">
        <v>8</v>
      </c>
      <c r="B11">
        <v>1268701</v>
      </c>
      <c r="C11" s="5" t="s">
        <v>4156</v>
      </c>
      <c r="D11" t="s">
        <v>10</v>
      </c>
      <c r="E11" s="1">
        <v>1.3210000000000001E-9</v>
      </c>
      <c r="F11" s="1">
        <v>1.2049999999999999E-6</v>
      </c>
      <c r="G11" s="1">
        <v>1.205E-7</v>
      </c>
      <c r="H11" s="1">
        <v>8.9100000000000002E-7</v>
      </c>
      <c r="I11">
        <v>87</v>
      </c>
      <c r="J11">
        <v>1041</v>
      </c>
      <c r="K11" t="s">
        <v>4157</v>
      </c>
    </row>
    <row r="12" spans="1:13" x14ac:dyDescent="0.2">
      <c r="A12" t="s">
        <v>8</v>
      </c>
      <c r="B12">
        <v>1268714</v>
      </c>
      <c r="C12" s="5" t="s">
        <v>4158</v>
      </c>
      <c r="D12" t="s">
        <v>10</v>
      </c>
      <c r="E12" s="1">
        <v>7.3099999999999998E-9</v>
      </c>
      <c r="F12" s="1">
        <v>6.6669999999999999E-6</v>
      </c>
      <c r="G12" s="1">
        <v>6.0230000000000004E-7</v>
      </c>
      <c r="H12" s="1">
        <v>4.4530000000000004E-6</v>
      </c>
      <c r="I12">
        <v>36</v>
      </c>
      <c r="J12">
        <v>285</v>
      </c>
      <c r="K12" t="s">
        <v>4159</v>
      </c>
    </row>
    <row r="13" spans="1:13" x14ac:dyDescent="0.2">
      <c r="A13" t="s">
        <v>8</v>
      </c>
      <c r="B13">
        <v>1270158</v>
      </c>
      <c r="C13" s="5" t="s">
        <v>4160</v>
      </c>
      <c r="D13" t="s">
        <v>10</v>
      </c>
      <c r="E13" s="1">
        <v>7.9259999999999993E-9</v>
      </c>
      <c r="F13" s="1">
        <v>7.2280000000000001E-6</v>
      </c>
      <c r="G13" s="1">
        <v>6.0230000000000004E-7</v>
      </c>
      <c r="H13" s="1">
        <v>4.4530000000000004E-6</v>
      </c>
      <c r="I13">
        <v>42</v>
      </c>
      <c r="J13">
        <v>367</v>
      </c>
      <c r="K13" t="s">
        <v>4161</v>
      </c>
    </row>
    <row r="14" spans="1:13" x14ac:dyDescent="0.2">
      <c r="A14" t="s">
        <v>8</v>
      </c>
      <c r="B14">
        <v>1269778</v>
      </c>
      <c r="C14" s="5" t="s">
        <v>4162</v>
      </c>
      <c r="D14" t="s">
        <v>10</v>
      </c>
      <c r="E14" s="1">
        <v>6.6790000000000004E-8</v>
      </c>
      <c r="F14" s="1">
        <v>6.0909999999999998E-5</v>
      </c>
      <c r="G14" s="1">
        <v>4.6859999999999997E-6</v>
      </c>
      <c r="H14" s="1">
        <v>3.464E-5</v>
      </c>
      <c r="I14">
        <v>16</v>
      </c>
      <c r="J14">
        <v>73</v>
      </c>
      <c r="K14" t="s">
        <v>4163</v>
      </c>
    </row>
    <row r="15" spans="1:13" x14ac:dyDescent="0.2">
      <c r="A15" t="s">
        <v>8</v>
      </c>
      <c r="B15">
        <v>1269769</v>
      </c>
      <c r="C15" s="5" t="s">
        <v>4164</v>
      </c>
      <c r="D15" t="s">
        <v>10</v>
      </c>
      <c r="E15" s="1">
        <v>8.1849999999999995E-8</v>
      </c>
      <c r="F15" s="1">
        <v>7.4649999999999998E-5</v>
      </c>
      <c r="G15" s="1">
        <v>5.3319999999999999E-6</v>
      </c>
      <c r="H15" s="1">
        <v>3.9419999999999999E-5</v>
      </c>
      <c r="I15">
        <v>16</v>
      </c>
      <c r="J15">
        <v>74</v>
      </c>
      <c r="K15" t="s">
        <v>4163</v>
      </c>
    </row>
    <row r="16" spans="1:13" x14ac:dyDescent="0.2">
      <c r="A16" t="s">
        <v>8</v>
      </c>
      <c r="B16">
        <v>1269197</v>
      </c>
      <c r="C16" s="5" t="s">
        <v>4165</v>
      </c>
      <c r="D16" t="s">
        <v>10</v>
      </c>
      <c r="E16" s="1">
        <v>1.5550000000000001E-7</v>
      </c>
      <c r="F16" s="1">
        <v>1.418E-4</v>
      </c>
      <c r="G16" s="1">
        <v>9.4569999999999994E-6</v>
      </c>
      <c r="H16" s="1">
        <v>6.9919999999999995E-5</v>
      </c>
      <c r="I16">
        <v>17</v>
      </c>
      <c r="J16">
        <v>87</v>
      </c>
      <c r="K16" t="s">
        <v>4166</v>
      </c>
    </row>
    <row r="17" spans="1:11" x14ac:dyDescent="0.2">
      <c r="A17" t="s">
        <v>8</v>
      </c>
      <c r="B17">
        <v>1268715</v>
      </c>
      <c r="C17" s="5" t="s">
        <v>4167</v>
      </c>
      <c r="D17" t="s">
        <v>10</v>
      </c>
      <c r="E17" s="1">
        <v>1.7819999999999999E-7</v>
      </c>
      <c r="F17" s="1">
        <v>1.6249999999999999E-4</v>
      </c>
      <c r="G17" s="1">
        <v>1.0159999999999999E-5</v>
      </c>
      <c r="H17" s="1">
        <v>7.5090000000000001E-5</v>
      </c>
      <c r="I17">
        <v>16</v>
      </c>
      <c r="J17">
        <v>78</v>
      </c>
      <c r="K17" t="s">
        <v>4168</v>
      </c>
    </row>
    <row r="18" spans="1:11" x14ac:dyDescent="0.2">
      <c r="A18" t="s">
        <v>8</v>
      </c>
      <c r="B18">
        <v>1269777</v>
      </c>
      <c r="C18" s="5" t="s">
        <v>4169</v>
      </c>
      <c r="D18" t="s">
        <v>10</v>
      </c>
      <c r="E18" s="1">
        <v>2.2569999999999999E-7</v>
      </c>
      <c r="F18" s="1">
        <v>2.0579999999999999E-4</v>
      </c>
      <c r="G18" s="1">
        <v>1.2109999999999999E-5</v>
      </c>
      <c r="H18" s="1">
        <v>8.9519999999999997E-5</v>
      </c>
      <c r="I18">
        <v>21</v>
      </c>
      <c r="J18">
        <v>132</v>
      </c>
      <c r="K18" t="s">
        <v>4170</v>
      </c>
    </row>
    <row r="19" spans="1:11" x14ac:dyDescent="0.2">
      <c r="A19" t="s">
        <v>8</v>
      </c>
      <c r="B19">
        <v>1269732</v>
      </c>
      <c r="C19" s="5" t="s">
        <v>4171</v>
      </c>
      <c r="D19" t="s">
        <v>10</v>
      </c>
      <c r="E19" s="1">
        <v>2.8389999999999999E-7</v>
      </c>
      <c r="F19" s="1">
        <v>2.589E-4</v>
      </c>
      <c r="G19" s="1">
        <v>1.295E-5</v>
      </c>
      <c r="H19" s="1">
        <v>9.5710000000000004E-5</v>
      </c>
      <c r="I19">
        <v>13</v>
      </c>
      <c r="J19">
        <v>53</v>
      </c>
      <c r="K19" t="s">
        <v>4172</v>
      </c>
    </row>
    <row r="20" spans="1:11" x14ac:dyDescent="0.2">
      <c r="A20" t="s">
        <v>8</v>
      </c>
      <c r="B20">
        <v>1269731</v>
      </c>
      <c r="C20" s="5" t="s">
        <v>4173</v>
      </c>
      <c r="D20" t="s">
        <v>10</v>
      </c>
      <c r="E20" s="1">
        <v>2.8389999999999999E-7</v>
      </c>
      <c r="F20" s="1">
        <v>2.589E-4</v>
      </c>
      <c r="G20" s="1">
        <v>1.295E-5</v>
      </c>
      <c r="H20" s="1">
        <v>9.5710000000000004E-5</v>
      </c>
      <c r="I20">
        <v>13</v>
      </c>
      <c r="J20">
        <v>53</v>
      </c>
      <c r="K20" t="s">
        <v>4172</v>
      </c>
    </row>
    <row r="21" spans="1:11" x14ac:dyDescent="0.2">
      <c r="A21" t="s">
        <v>8</v>
      </c>
      <c r="B21">
        <v>1269691</v>
      </c>
      <c r="C21" s="5" t="s">
        <v>4174</v>
      </c>
      <c r="D21" t="s">
        <v>10</v>
      </c>
      <c r="E21" s="1">
        <v>2.8389999999999999E-7</v>
      </c>
      <c r="F21" s="1">
        <v>2.589E-4</v>
      </c>
      <c r="G21" s="1">
        <v>1.295E-5</v>
      </c>
      <c r="H21" s="1">
        <v>9.5710000000000004E-5</v>
      </c>
      <c r="I21">
        <v>13</v>
      </c>
      <c r="J21">
        <v>53</v>
      </c>
      <c r="K21" t="s">
        <v>4175</v>
      </c>
    </row>
    <row r="22" spans="1:11" x14ac:dyDescent="0.2">
      <c r="A22" t="s">
        <v>8</v>
      </c>
      <c r="B22">
        <v>1309111</v>
      </c>
      <c r="C22" s="5" t="s">
        <v>4176</v>
      </c>
      <c r="D22" t="s">
        <v>10</v>
      </c>
      <c r="E22" s="1">
        <v>3.044E-7</v>
      </c>
      <c r="F22" s="1">
        <v>2.7760000000000003E-4</v>
      </c>
      <c r="G22" s="1">
        <v>1.322E-5</v>
      </c>
      <c r="H22" s="1">
        <v>9.7720000000000006E-5</v>
      </c>
      <c r="I22">
        <v>19</v>
      </c>
      <c r="J22">
        <v>112</v>
      </c>
      <c r="K22" t="s">
        <v>4177</v>
      </c>
    </row>
    <row r="23" spans="1:11" x14ac:dyDescent="0.2">
      <c r="A23" t="s">
        <v>8</v>
      </c>
      <c r="B23">
        <v>1269770</v>
      </c>
      <c r="C23" s="5" t="s">
        <v>4178</v>
      </c>
      <c r="D23" t="s">
        <v>10</v>
      </c>
      <c r="E23" s="1">
        <v>3.7039999999999998E-7</v>
      </c>
      <c r="F23" s="1">
        <v>3.3780000000000003E-4</v>
      </c>
      <c r="G23" s="1">
        <v>1.5359999999999999E-5</v>
      </c>
      <c r="H23" s="1">
        <v>1.1349999999999999E-4</v>
      </c>
      <c r="I23">
        <v>14</v>
      </c>
      <c r="J23">
        <v>63</v>
      </c>
      <c r="K23" t="s">
        <v>4179</v>
      </c>
    </row>
    <row r="24" spans="1:11" x14ac:dyDescent="0.2">
      <c r="A24" t="s">
        <v>8</v>
      </c>
      <c r="B24">
        <v>1268689</v>
      </c>
      <c r="C24" s="5" t="s">
        <v>4180</v>
      </c>
      <c r="D24" t="s">
        <v>10</v>
      </c>
      <c r="E24" s="1">
        <v>5.3499999999999996E-7</v>
      </c>
      <c r="F24" s="1">
        <v>4.8799999999999999E-4</v>
      </c>
      <c r="G24" s="1">
        <v>2.122E-5</v>
      </c>
      <c r="H24" s="1">
        <v>1.5689999999999999E-4</v>
      </c>
      <c r="I24">
        <v>19</v>
      </c>
      <c r="J24">
        <v>116</v>
      </c>
      <c r="K24" t="s">
        <v>4181</v>
      </c>
    </row>
    <row r="25" spans="1:11" x14ac:dyDescent="0.2">
      <c r="A25" t="s">
        <v>8</v>
      </c>
      <c r="B25">
        <v>1269057</v>
      </c>
      <c r="C25" s="3" t="s">
        <v>2872</v>
      </c>
      <c r="D25" t="s">
        <v>10</v>
      </c>
      <c r="E25" s="1">
        <v>5.6010000000000005E-7</v>
      </c>
      <c r="F25" s="1">
        <v>5.1079999999999995E-4</v>
      </c>
      <c r="G25" s="1">
        <v>2.128E-5</v>
      </c>
      <c r="H25" s="1">
        <v>1.574E-4</v>
      </c>
      <c r="I25">
        <v>29</v>
      </c>
      <c r="J25">
        <v>240</v>
      </c>
      <c r="K25" t="s">
        <v>4182</v>
      </c>
    </row>
    <row r="26" spans="1:11" x14ac:dyDescent="0.2">
      <c r="A26" t="s">
        <v>8</v>
      </c>
      <c r="B26">
        <v>1268759</v>
      </c>
      <c r="C26" s="4" t="s">
        <v>4184</v>
      </c>
      <c r="D26" t="s">
        <v>10</v>
      </c>
      <c r="E26" s="1">
        <v>1.0750000000000001E-6</v>
      </c>
      <c r="F26" s="1">
        <v>9.8050000000000003E-4</v>
      </c>
      <c r="G26" s="1">
        <v>3.7610000000000001E-5</v>
      </c>
      <c r="H26" s="1">
        <v>2.7799999999999998E-4</v>
      </c>
      <c r="I26">
        <v>13</v>
      </c>
      <c r="J26">
        <v>59</v>
      </c>
      <c r="K26" t="s">
        <v>4185</v>
      </c>
    </row>
    <row r="27" spans="1:11" x14ac:dyDescent="0.2">
      <c r="A27" t="s">
        <v>8</v>
      </c>
      <c r="B27">
        <v>1269056</v>
      </c>
      <c r="C27" s="3" t="s">
        <v>2890</v>
      </c>
      <c r="D27" t="s">
        <v>10</v>
      </c>
      <c r="E27" s="1">
        <v>1.172E-6</v>
      </c>
      <c r="F27" s="1">
        <v>1.0679999999999999E-3</v>
      </c>
      <c r="G27" s="1">
        <v>3.7610000000000001E-5</v>
      </c>
      <c r="H27" s="1">
        <v>2.7799999999999998E-4</v>
      </c>
      <c r="I27">
        <v>39</v>
      </c>
      <c r="J27">
        <v>393</v>
      </c>
      <c r="K27" t="s">
        <v>4186</v>
      </c>
    </row>
    <row r="28" spans="1:11" x14ac:dyDescent="0.2">
      <c r="A28" t="s">
        <v>8</v>
      </c>
      <c r="B28">
        <v>1270170</v>
      </c>
      <c r="C28" s="5" t="s">
        <v>4187</v>
      </c>
      <c r="D28" t="s">
        <v>10</v>
      </c>
      <c r="E28" s="1">
        <v>1.175E-6</v>
      </c>
      <c r="F28" s="1">
        <v>1.0709999999999999E-3</v>
      </c>
      <c r="G28" s="1">
        <v>3.7610000000000001E-5</v>
      </c>
      <c r="H28" s="1">
        <v>2.7799999999999998E-4</v>
      </c>
      <c r="I28">
        <v>16</v>
      </c>
      <c r="J28">
        <v>89</v>
      </c>
      <c r="K28" t="s">
        <v>4188</v>
      </c>
    </row>
    <row r="29" spans="1:11" x14ac:dyDescent="0.2">
      <c r="A29" t="s">
        <v>8</v>
      </c>
      <c r="B29">
        <v>1309117</v>
      </c>
      <c r="C29" s="5" t="s">
        <v>4189</v>
      </c>
      <c r="D29" t="s">
        <v>10</v>
      </c>
      <c r="E29" s="1">
        <v>1.2300000000000001E-6</v>
      </c>
      <c r="F29" s="1">
        <v>1.121E-3</v>
      </c>
      <c r="G29" s="1">
        <v>3.7610000000000001E-5</v>
      </c>
      <c r="H29" s="1">
        <v>2.7799999999999998E-4</v>
      </c>
      <c r="I29">
        <v>15</v>
      </c>
      <c r="J29">
        <v>79</v>
      </c>
      <c r="K29" t="s">
        <v>4190</v>
      </c>
    </row>
    <row r="30" spans="1:11" x14ac:dyDescent="0.2">
      <c r="A30" t="s">
        <v>8</v>
      </c>
      <c r="B30">
        <v>1269875</v>
      </c>
      <c r="C30" s="5" t="s">
        <v>4191</v>
      </c>
      <c r="D30" t="s">
        <v>10</v>
      </c>
      <c r="E30" s="1">
        <v>1.237E-6</v>
      </c>
      <c r="F30" s="1">
        <v>1.1280000000000001E-3</v>
      </c>
      <c r="G30" s="1">
        <v>3.7610000000000001E-5</v>
      </c>
      <c r="H30" s="1">
        <v>2.7799999999999998E-4</v>
      </c>
      <c r="I30">
        <v>18</v>
      </c>
      <c r="J30">
        <v>111</v>
      </c>
      <c r="K30" t="s">
        <v>4192</v>
      </c>
    </row>
    <row r="31" spans="1:11" x14ac:dyDescent="0.2">
      <c r="A31" t="s">
        <v>8</v>
      </c>
      <c r="B31">
        <v>1269117</v>
      </c>
      <c r="C31" s="3" t="s">
        <v>4193</v>
      </c>
      <c r="D31" t="s">
        <v>10</v>
      </c>
      <c r="E31" s="1">
        <v>1.5E-6</v>
      </c>
      <c r="F31" s="1">
        <v>1.3680000000000001E-3</v>
      </c>
      <c r="G31" s="1">
        <v>4.4119999999999998E-5</v>
      </c>
      <c r="H31" s="1">
        <v>3.2620000000000001E-4</v>
      </c>
      <c r="I31">
        <v>11</v>
      </c>
      <c r="J31">
        <v>43</v>
      </c>
      <c r="K31" t="s">
        <v>4194</v>
      </c>
    </row>
    <row r="32" spans="1:11" x14ac:dyDescent="0.2">
      <c r="A32" t="s">
        <v>8</v>
      </c>
      <c r="B32">
        <v>1269195</v>
      </c>
      <c r="C32" s="3" t="s">
        <v>4195</v>
      </c>
      <c r="D32" t="s">
        <v>10</v>
      </c>
      <c r="E32" s="1">
        <v>1.8959999999999999E-6</v>
      </c>
      <c r="F32" s="1">
        <v>1.7290000000000001E-3</v>
      </c>
      <c r="G32" s="1">
        <v>5.0859999999999998E-5</v>
      </c>
      <c r="H32" s="1">
        <v>3.7599999999999998E-4</v>
      </c>
      <c r="I32">
        <v>17</v>
      </c>
      <c r="J32">
        <v>103</v>
      </c>
      <c r="K32" t="s">
        <v>4166</v>
      </c>
    </row>
    <row r="33" spans="1:11" x14ac:dyDescent="0.2">
      <c r="A33" t="s">
        <v>8</v>
      </c>
      <c r="B33">
        <v>1270128</v>
      </c>
      <c r="C33" s="5" t="s">
        <v>4196</v>
      </c>
      <c r="D33" t="s">
        <v>10</v>
      </c>
      <c r="E33" s="1">
        <v>1.8959999999999999E-6</v>
      </c>
      <c r="F33" s="1">
        <v>1.7290000000000001E-3</v>
      </c>
      <c r="G33" s="1">
        <v>5.0859999999999998E-5</v>
      </c>
      <c r="H33" s="1">
        <v>3.7599999999999998E-4</v>
      </c>
      <c r="I33">
        <v>17</v>
      </c>
      <c r="J33">
        <v>103</v>
      </c>
      <c r="K33" t="s">
        <v>4197</v>
      </c>
    </row>
    <row r="34" spans="1:11" x14ac:dyDescent="0.2">
      <c r="A34" t="s">
        <v>8</v>
      </c>
      <c r="B34">
        <v>1269779</v>
      </c>
      <c r="C34" s="5" t="s">
        <v>4198</v>
      </c>
      <c r="D34" t="s">
        <v>10</v>
      </c>
      <c r="E34" s="1">
        <v>1.8959999999999999E-6</v>
      </c>
      <c r="F34" s="1">
        <v>1.7290000000000001E-3</v>
      </c>
      <c r="G34" s="1">
        <v>5.0859999999999998E-5</v>
      </c>
      <c r="H34" s="1">
        <v>3.7599999999999998E-4</v>
      </c>
      <c r="I34">
        <v>17</v>
      </c>
      <c r="J34">
        <v>103</v>
      </c>
      <c r="K34" t="s">
        <v>4199</v>
      </c>
    </row>
    <row r="35" spans="1:11" x14ac:dyDescent="0.2">
      <c r="A35" t="s">
        <v>8</v>
      </c>
      <c r="B35">
        <v>1268756</v>
      </c>
      <c r="C35" s="5" t="s">
        <v>4200</v>
      </c>
      <c r="D35" t="s">
        <v>10</v>
      </c>
      <c r="E35" s="1">
        <v>2.1579999999999999E-6</v>
      </c>
      <c r="F35" s="1">
        <v>1.9680000000000001E-3</v>
      </c>
      <c r="G35" s="1">
        <v>5.6239999999999997E-5</v>
      </c>
      <c r="H35" s="1">
        <v>4.1580000000000002E-4</v>
      </c>
      <c r="I35">
        <v>16</v>
      </c>
      <c r="J35">
        <v>93</v>
      </c>
      <c r="K35" t="s">
        <v>4201</v>
      </c>
    </row>
    <row r="36" spans="1:11" x14ac:dyDescent="0.2">
      <c r="A36" t="s">
        <v>8</v>
      </c>
      <c r="B36">
        <v>1269709</v>
      </c>
      <c r="C36" s="5" t="s">
        <v>4202</v>
      </c>
      <c r="D36" t="s">
        <v>10</v>
      </c>
      <c r="E36" s="1">
        <v>2.446E-6</v>
      </c>
      <c r="F36" s="1">
        <v>2.2309999999999999E-3</v>
      </c>
      <c r="G36" s="1">
        <v>5.9360000000000001E-5</v>
      </c>
      <c r="H36" s="1">
        <v>4.3889999999999999E-4</v>
      </c>
      <c r="I36">
        <v>11</v>
      </c>
      <c r="J36">
        <v>45</v>
      </c>
      <c r="K36" t="s">
        <v>4203</v>
      </c>
    </row>
    <row r="37" spans="1:11" x14ac:dyDescent="0.2">
      <c r="A37" t="s">
        <v>8</v>
      </c>
      <c r="B37">
        <v>1269791</v>
      </c>
      <c r="C37" s="5" t="s">
        <v>4204</v>
      </c>
      <c r="D37" t="s">
        <v>10</v>
      </c>
      <c r="E37" s="1">
        <v>2.5380000000000001E-6</v>
      </c>
      <c r="F37" s="1">
        <v>2.3149999999999998E-3</v>
      </c>
      <c r="G37" s="1">
        <v>5.9360000000000001E-5</v>
      </c>
      <c r="H37" s="1">
        <v>4.3889999999999999E-4</v>
      </c>
      <c r="I37">
        <v>12</v>
      </c>
      <c r="J37">
        <v>54</v>
      </c>
      <c r="K37" t="s">
        <v>4205</v>
      </c>
    </row>
    <row r="38" spans="1:11" x14ac:dyDescent="0.2">
      <c r="A38" t="s">
        <v>8</v>
      </c>
      <c r="B38">
        <v>1269783</v>
      </c>
      <c r="C38" s="5" t="s">
        <v>4206</v>
      </c>
      <c r="D38" t="s">
        <v>10</v>
      </c>
      <c r="E38" s="1">
        <v>2.5380000000000001E-6</v>
      </c>
      <c r="F38" s="1">
        <v>2.3149999999999998E-3</v>
      </c>
      <c r="G38" s="1">
        <v>5.9360000000000001E-5</v>
      </c>
      <c r="H38" s="1">
        <v>4.3889999999999999E-4</v>
      </c>
      <c r="I38">
        <v>12</v>
      </c>
      <c r="J38">
        <v>54</v>
      </c>
      <c r="K38" t="s">
        <v>4207</v>
      </c>
    </row>
    <row r="39" spans="1:11" x14ac:dyDescent="0.2">
      <c r="A39" t="s">
        <v>8</v>
      </c>
      <c r="B39">
        <v>1269792</v>
      </c>
      <c r="C39" s="5" t="s">
        <v>4208</v>
      </c>
      <c r="D39" t="s">
        <v>10</v>
      </c>
      <c r="E39" s="1">
        <v>2.5380000000000001E-6</v>
      </c>
      <c r="F39" s="1">
        <v>2.3149999999999998E-3</v>
      </c>
      <c r="G39" s="1">
        <v>5.9360000000000001E-5</v>
      </c>
      <c r="H39" s="1">
        <v>4.3889999999999999E-4</v>
      </c>
      <c r="I39">
        <v>12</v>
      </c>
      <c r="J39">
        <v>54</v>
      </c>
      <c r="K39" t="s">
        <v>4205</v>
      </c>
    </row>
    <row r="40" spans="1:11" x14ac:dyDescent="0.2">
      <c r="A40" t="s">
        <v>8</v>
      </c>
      <c r="B40">
        <v>1268934</v>
      </c>
      <c r="C40" s="5" t="s">
        <v>4209</v>
      </c>
      <c r="D40" t="s">
        <v>10</v>
      </c>
      <c r="E40" s="1">
        <v>2.8600000000000001E-6</v>
      </c>
      <c r="F40" s="1">
        <v>2.6080000000000001E-3</v>
      </c>
      <c r="G40" s="1">
        <v>6.5199999999999999E-5</v>
      </c>
      <c r="H40" s="1">
        <v>4.8200000000000001E-4</v>
      </c>
      <c r="I40">
        <v>13</v>
      </c>
      <c r="J40">
        <v>64</v>
      </c>
      <c r="K40" t="s">
        <v>4210</v>
      </c>
    </row>
    <row r="41" spans="1:11" x14ac:dyDescent="0.2">
      <c r="A41" t="s">
        <v>8</v>
      </c>
      <c r="B41">
        <v>1427861</v>
      </c>
      <c r="C41" s="5" t="s">
        <v>2886</v>
      </c>
      <c r="D41" t="s">
        <v>10</v>
      </c>
      <c r="E41" s="1">
        <v>3.2600000000000001E-6</v>
      </c>
      <c r="F41" s="1">
        <v>2.9729999999999999E-3</v>
      </c>
      <c r="G41" s="1">
        <v>7.2520000000000004E-5</v>
      </c>
      <c r="H41" s="1">
        <v>5.3620000000000002E-4</v>
      </c>
      <c r="I41">
        <v>17</v>
      </c>
      <c r="J41">
        <v>107</v>
      </c>
      <c r="K41" t="s">
        <v>4211</v>
      </c>
    </row>
    <row r="42" spans="1:11" x14ac:dyDescent="0.2">
      <c r="A42" t="s">
        <v>8</v>
      </c>
      <c r="B42">
        <v>1269688</v>
      </c>
      <c r="C42" s="5" t="s">
        <v>4212</v>
      </c>
      <c r="D42" t="s">
        <v>10</v>
      </c>
      <c r="E42" s="1">
        <v>3.405E-6</v>
      </c>
      <c r="F42" s="1">
        <v>3.1050000000000001E-3</v>
      </c>
      <c r="G42" s="1">
        <v>7.2929999999999995E-5</v>
      </c>
      <c r="H42" s="1">
        <v>5.3919999999999999E-4</v>
      </c>
      <c r="I42">
        <v>28</v>
      </c>
      <c r="J42">
        <v>248</v>
      </c>
      <c r="K42" t="s">
        <v>4213</v>
      </c>
    </row>
    <row r="43" spans="1:11" x14ac:dyDescent="0.2">
      <c r="A43" t="s">
        <v>8</v>
      </c>
      <c r="B43">
        <v>1269851</v>
      </c>
      <c r="C43" s="5" t="s">
        <v>2884</v>
      </c>
      <c r="D43" t="s">
        <v>10</v>
      </c>
      <c r="E43" s="1">
        <v>3.4379999999999999E-6</v>
      </c>
      <c r="F43" s="1">
        <v>3.1359999999999999E-3</v>
      </c>
      <c r="G43" s="1">
        <v>7.2929999999999995E-5</v>
      </c>
      <c r="H43" s="1">
        <v>5.3919999999999999E-4</v>
      </c>
      <c r="I43">
        <v>14</v>
      </c>
      <c r="J43">
        <v>75</v>
      </c>
      <c r="K43" t="s">
        <v>4214</v>
      </c>
    </row>
    <row r="44" spans="1:11" x14ac:dyDescent="0.2">
      <c r="A44" t="s">
        <v>8</v>
      </c>
      <c r="B44">
        <v>1270295</v>
      </c>
      <c r="C44" s="3" t="s">
        <v>4215</v>
      </c>
      <c r="D44" t="s">
        <v>10</v>
      </c>
      <c r="E44" s="1">
        <v>3.817E-6</v>
      </c>
      <c r="F44" s="1">
        <v>3.4810000000000002E-3</v>
      </c>
      <c r="G44" s="1">
        <v>7.9120000000000001E-5</v>
      </c>
      <c r="H44" s="1">
        <v>5.8500000000000002E-4</v>
      </c>
      <c r="I44">
        <v>12</v>
      </c>
      <c r="J44">
        <v>56</v>
      </c>
      <c r="K44" t="s">
        <v>4216</v>
      </c>
    </row>
    <row r="45" spans="1:11" x14ac:dyDescent="0.2">
      <c r="A45" t="s">
        <v>8</v>
      </c>
      <c r="B45">
        <v>1269852</v>
      </c>
      <c r="C45" s="5" t="s">
        <v>4217</v>
      </c>
      <c r="D45" t="s">
        <v>10</v>
      </c>
      <c r="E45" s="1">
        <v>4.1110000000000001E-6</v>
      </c>
      <c r="F45" s="1">
        <v>3.7490000000000002E-3</v>
      </c>
      <c r="G45" s="1">
        <v>8.331E-5</v>
      </c>
      <c r="H45" s="1">
        <v>6.1589999999999995E-4</v>
      </c>
      <c r="I45">
        <v>13</v>
      </c>
      <c r="J45">
        <v>66</v>
      </c>
      <c r="K45" t="s">
        <v>4218</v>
      </c>
    </row>
    <row r="46" spans="1:11" x14ac:dyDescent="0.2">
      <c r="A46" t="s">
        <v>8</v>
      </c>
      <c r="B46">
        <v>1268760</v>
      </c>
      <c r="C46" s="5" t="s">
        <v>4219</v>
      </c>
      <c r="D46" t="s">
        <v>10</v>
      </c>
      <c r="E46" s="1">
        <v>4.6469999999999997E-6</v>
      </c>
      <c r="F46" s="1">
        <v>4.2389999999999997E-3</v>
      </c>
      <c r="G46" s="1">
        <v>9.0179999999999994E-5</v>
      </c>
      <c r="H46" s="1">
        <v>6.667E-4</v>
      </c>
      <c r="I46">
        <v>12</v>
      </c>
      <c r="J46">
        <v>57</v>
      </c>
      <c r="K46" t="s">
        <v>4220</v>
      </c>
    </row>
    <row r="47" spans="1:11" x14ac:dyDescent="0.2">
      <c r="A47" t="s">
        <v>8</v>
      </c>
      <c r="B47">
        <v>1269837</v>
      </c>
      <c r="C47" s="5" t="s">
        <v>2882</v>
      </c>
      <c r="D47" t="s">
        <v>10</v>
      </c>
      <c r="E47" s="1">
        <v>5.8300000000000001E-6</v>
      </c>
      <c r="F47" s="1">
        <v>5.3169999999999997E-3</v>
      </c>
      <c r="G47" s="1">
        <v>1.063E-4</v>
      </c>
      <c r="H47" s="1">
        <v>7.8629999999999998E-4</v>
      </c>
      <c r="I47">
        <v>15</v>
      </c>
      <c r="J47">
        <v>89</v>
      </c>
      <c r="K47" t="s">
        <v>4221</v>
      </c>
    </row>
    <row r="48" spans="1:11" x14ac:dyDescent="0.2">
      <c r="A48" t="s">
        <v>8</v>
      </c>
      <c r="B48">
        <v>1269838</v>
      </c>
      <c r="C48" s="5" t="s">
        <v>2883</v>
      </c>
      <c r="D48" t="s">
        <v>10</v>
      </c>
      <c r="E48" s="1">
        <v>5.8300000000000001E-6</v>
      </c>
      <c r="F48" s="1">
        <v>5.3169999999999997E-3</v>
      </c>
      <c r="G48" s="1">
        <v>1.063E-4</v>
      </c>
      <c r="H48" s="1">
        <v>7.8629999999999998E-4</v>
      </c>
      <c r="I48">
        <v>15</v>
      </c>
      <c r="J48">
        <v>89</v>
      </c>
      <c r="K48" t="s">
        <v>4221</v>
      </c>
    </row>
    <row r="49" spans="1:11" x14ac:dyDescent="0.2">
      <c r="A49" t="s">
        <v>8</v>
      </c>
      <c r="B49">
        <v>1269091</v>
      </c>
      <c r="C49" s="3" t="s">
        <v>2874</v>
      </c>
      <c r="D49" t="s">
        <v>10</v>
      </c>
      <c r="E49" s="1">
        <v>6.2319999999999998E-6</v>
      </c>
      <c r="F49" s="1">
        <v>5.6839999999999998E-3</v>
      </c>
      <c r="G49" s="1">
        <v>1.115E-4</v>
      </c>
      <c r="H49" s="1">
        <v>8.2399999999999997E-4</v>
      </c>
      <c r="I49">
        <v>19</v>
      </c>
      <c r="J49">
        <v>136</v>
      </c>
      <c r="K49" t="s">
        <v>4222</v>
      </c>
    </row>
    <row r="50" spans="1:11" x14ac:dyDescent="0.2">
      <c r="A50" t="s">
        <v>8</v>
      </c>
      <c r="B50">
        <v>1269794</v>
      </c>
      <c r="C50" s="5" t="s">
        <v>4223</v>
      </c>
      <c r="D50" t="s">
        <v>10</v>
      </c>
      <c r="E50" s="1">
        <v>6.5039999999999999E-6</v>
      </c>
      <c r="F50" s="1">
        <v>5.9319999999999998E-3</v>
      </c>
      <c r="G50" s="1">
        <v>1.141E-4</v>
      </c>
      <c r="H50" s="1">
        <v>8.4340000000000001E-4</v>
      </c>
      <c r="I50">
        <v>14</v>
      </c>
      <c r="J50">
        <v>79</v>
      </c>
      <c r="K50" t="s">
        <v>4224</v>
      </c>
    </row>
    <row r="51" spans="1:11" x14ac:dyDescent="0.2">
      <c r="A51" t="s">
        <v>8</v>
      </c>
      <c r="B51">
        <v>1269634</v>
      </c>
      <c r="C51" s="5" t="s">
        <v>4225</v>
      </c>
      <c r="D51" t="s">
        <v>10</v>
      </c>
      <c r="E51" s="1">
        <v>6.8959999999999997E-6</v>
      </c>
      <c r="F51" s="1">
        <v>6.2890000000000003E-3</v>
      </c>
      <c r="G51" s="1">
        <v>1.187E-4</v>
      </c>
      <c r="H51" s="1">
        <v>8.7730000000000002E-4</v>
      </c>
      <c r="I51">
        <v>13</v>
      </c>
      <c r="J51">
        <v>69</v>
      </c>
      <c r="K51" t="s">
        <v>4226</v>
      </c>
    </row>
    <row r="52" spans="1:11" x14ac:dyDescent="0.2">
      <c r="A52" t="s">
        <v>8</v>
      </c>
      <c r="B52">
        <v>1269115</v>
      </c>
      <c r="C52" s="3" t="s">
        <v>4227</v>
      </c>
      <c r="D52" t="s">
        <v>10</v>
      </c>
      <c r="E52" s="1">
        <v>7.7409999999999992E-6</v>
      </c>
      <c r="F52" s="1">
        <v>7.0600000000000003E-3</v>
      </c>
      <c r="G52" s="1">
        <v>1.284E-4</v>
      </c>
      <c r="H52" s="1">
        <v>9.4919999999999998E-4</v>
      </c>
      <c r="I52">
        <v>19</v>
      </c>
      <c r="J52">
        <v>138</v>
      </c>
      <c r="K52" t="s">
        <v>4228</v>
      </c>
    </row>
    <row r="53" spans="1:11" x14ac:dyDescent="0.2">
      <c r="A53" t="s">
        <v>8</v>
      </c>
      <c r="B53">
        <v>1383085</v>
      </c>
      <c r="C53" s="5" t="s">
        <v>4229</v>
      </c>
      <c r="D53" t="s">
        <v>10</v>
      </c>
      <c r="E53" s="1">
        <v>7.7489999999999998E-6</v>
      </c>
      <c r="F53" s="1">
        <v>7.0670000000000004E-3</v>
      </c>
      <c r="G53" s="1">
        <v>1.284E-4</v>
      </c>
      <c r="H53" s="1">
        <v>9.4919999999999998E-4</v>
      </c>
      <c r="I53">
        <v>24</v>
      </c>
      <c r="J53">
        <v>203</v>
      </c>
      <c r="K53" t="s">
        <v>4230</v>
      </c>
    </row>
    <row r="54" spans="1:11" x14ac:dyDescent="0.2">
      <c r="A54" t="s">
        <v>8</v>
      </c>
      <c r="B54">
        <v>1270127</v>
      </c>
      <c r="C54" s="5" t="s">
        <v>4231</v>
      </c>
      <c r="D54" t="s">
        <v>10</v>
      </c>
      <c r="E54" s="1">
        <v>7.9400000000000002E-6</v>
      </c>
      <c r="F54" s="1">
        <v>7.241E-3</v>
      </c>
      <c r="G54" s="1">
        <v>1.284E-4</v>
      </c>
      <c r="H54" s="1">
        <v>9.4919999999999998E-4</v>
      </c>
      <c r="I54">
        <v>18</v>
      </c>
      <c r="J54">
        <v>126</v>
      </c>
      <c r="K54" t="s">
        <v>4232</v>
      </c>
    </row>
    <row r="55" spans="1:11" x14ac:dyDescent="0.2">
      <c r="A55" t="s">
        <v>8</v>
      </c>
      <c r="B55">
        <v>1269849</v>
      </c>
      <c r="C55" s="5" t="s">
        <v>4233</v>
      </c>
      <c r="D55" t="s">
        <v>10</v>
      </c>
      <c r="E55" s="1">
        <v>8.1380000000000007E-6</v>
      </c>
      <c r="F55" s="1">
        <v>7.4219999999999998E-3</v>
      </c>
      <c r="G55" s="1">
        <v>1.284E-4</v>
      </c>
      <c r="H55" s="1">
        <v>9.4919999999999998E-4</v>
      </c>
      <c r="I55">
        <v>13</v>
      </c>
      <c r="J55">
        <v>70</v>
      </c>
      <c r="K55" t="s">
        <v>4218</v>
      </c>
    </row>
    <row r="56" spans="1:11" x14ac:dyDescent="0.2">
      <c r="A56" t="s">
        <v>8</v>
      </c>
      <c r="B56">
        <v>1268928</v>
      </c>
      <c r="C56" s="5" t="s">
        <v>4234</v>
      </c>
      <c r="D56" t="s">
        <v>10</v>
      </c>
      <c r="E56" s="1">
        <v>8.1650000000000006E-6</v>
      </c>
      <c r="F56" s="1">
        <v>7.4469999999999996E-3</v>
      </c>
      <c r="G56" s="1">
        <v>1.284E-4</v>
      </c>
      <c r="H56" s="1">
        <v>9.4919999999999998E-4</v>
      </c>
      <c r="I56">
        <v>12</v>
      </c>
      <c r="J56">
        <v>60</v>
      </c>
      <c r="K56" t="s">
        <v>4235</v>
      </c>
    </row>
    <row r="57" spans="1:11" x14ac:dyDescent="0.2">
      <c r="A57" t="s">
        <v>8</v>
      </c>
      <c r="B57">
        <v>1268933</v>
      </c>
      <c r="C57" s="5" t="s">
        <v>4236</v>
      </c>
      <c r="D57" t="s">
        <v>10</v>
      </c>
      <c r="E57" s="1">
        <v>9.5740000000000002E-6</v>
      </c>
      <c r="F57" s="1">
        <v>8.7320000000000002E-3</v>
      </c>
      <c r="G57" s="1">
        <v>1.4310000000000001E-4</v>
      </c>
      <c r="H57" s="1">
        <v>1.0579999999999999E-3</v>
      </c>
      <c r="I57">
        <v>13</v>
      </c>
      <c r="J57">
        <v>71</v>
      </c>
      <c r="K57" t="s">
        <v>4210</v>
      </c>
    </row>
    <row r="58" spans="1:11" x14ac:dyDescent="0.2">
      <c r="A58" t="s">
        <v>8</v>
      </c>
      <c r="B58">
        <v>1269833</v>
      </c>
      <c r="C58" s="5" t="s">
        <v>4237</v>
      </c>
      <c r="D58" t="s">
        <v>10</v>
      </c>
      <c r="E58" s="1">
        <v>9.5740000000000002E-6</v>
      </c>
      <c r="F58" s="1">
        <v>8.7320000000000002E-3</v>
      </c>
      <c r="G58" s="1">
        <v>1.4310000000000001E-4</v>
      </c>
      <c r="H58" s="1">
        <v>1.0579999999999999E-3</v>
      </c>
      <c r="I58">
        <v>13</v>
      </c>
      <c r="J58">
        <v>71</v>
      </c>
      <c r="K58" t="s">
        <v>4238</v>
      </c>
    </row>
    <row r="59" spans="1:11" x14ac:dyDescent="0.2">
      <c r="A59" t="s">
        <v>8</v>
      </c>
      <c r="B59">
        <v>1268745</v>
      </c>
      <c r="C59" s="5" t="s">
        <v>4239</v>
      </c>
      <c r="D59" t="s">
        <v>10</v>
      </c>
      <c r="E59" s="1">
        <v>1.165E-5</v>
      </c>
      <c r="F59" s="1">
        <v>1.0619999999999999E-2</v>
      </c>
      <c r="G59" s="1">
        <v>1.6650000000000001E-4</v>
      </c>
      <c r="H59" s="1">
        <v>1.2310000000000001E-3</v>
      </c>
      <c r="I59">
        <v>12</v>
      </c>
      <c r="J59">
        <v>62</v>
      </c>
      <c r="K59" t="s">
        <v>4240</v>
      </c>
    </row>
    <row r="60" spans="1:11" x14ac:dyDescent="0.2">
      <c r="A60" t="s">
        <v>8</v>
      </c>
      <c r="B60">
        <v>1268927</v>
      </c>
      <c r="C60" s="5" t="s">
        <v>4241</v>
      </c>
      <c r="D60" t="s">
        <v>10</v>
      </c>
      <c r="E60" s="1">
        <v>1.165E-5</v>
      </c>
      <c r="F60" s="1">
        <v>1.0619999999999999E-2</v>
      </c>
      <c r="G60" s="1">
        <v>1.6650000000000001E-4</v>
      </c>
      <c r="H60" s="1">
        <v>1.2310000000000001E-3</v>
      </c>
      <c r="I60">
        <v>12</v>
      </c>
      <c r="J60">
        <v>62</v>
      </c>
      <c r="K60" t="s">
        <v>4235</v>
      </c>
    </row>
    <row r="61" spans="1:11" x14ac:dyDescent="0.2">
      <c r="A61" t="s">
        <v>8</v>
      </c>
      <c r="B61">
        <v>1269839</v>
      </c>
      <c r="C61" s="5" t="s">
        <v>4242</v>
      </c>
      <c r="D61" t="s">
        <v>10</v>
      </c>
      <c r="E61" s="1">
        <v>1.1790000000000001E-5</v>
      </c>
      <c r="F61" s="1">
        <v>1.0749999999999999E-2</v>
      </c>
      <c r="G61" s="1">
        <v>1.6650000000000001E-4</v>
      </c>
      <c r="H61" s="1">
        <v>1.2310000000000001E-3</v>
      </c>
      <c r="I61">
        <v>14</v>
      </c>
      <c r="J61">
        <v>83</v>
      </c>
      <c r="K61" t="s">
        <v>4243</v>
      </c>
    </row>
    <row r="62" spans="1:11" x14ac:dyDescent="0.2">
      <c r="A62" t="s">
        <v>8</v>
      </c>
      <c r="B62">
        <v>1383086</v>
      </c>
      <c r="C62" s="5" t="s">
        <v>4244</v>
      </c>
      <c r="D62" t="s">
        <v>10</v>
      </c>
      <c r="E62" s="1">
        <v>1.186E-5</v>
      </c>
      <c r="F62" s="1">
        <v>1.082E-2</v>
      </c>
      <c r="G62" s="1">
        <v>1.6650000000000001E-4</v>
      </c>
      <c r="H62" s="1">
        <v>1.2310000000000001E-3</v>
      </c>
      <c r="I62">
        <v>22</v>
      </c>
      <c r="J62">
        <v>181</v>
      </c>
      <c r="K62" t="s">
        <v>4245</v>
      </c>
    </row>
    <row r="63" spans="1:11" x14ac:dyDescent="0.2">
      <c r="A63" t="s">
        <v>8</v>
      </c>
      <c r="B63">
        <v>1270296</v>
      </c>
      <c r="C63" s="5" t="s">
        <v>4246</v>
      </c>
      <c r="D63" t="s">
        <v>10</v>
      </c>
      <c r="E63" s="1">
        <v>1.34E-5</v>
      </c>
      <c r="F63" s="1">
        <v>1.222E-2</v>
      </c>
      <c r="G63" s="1">
        <v>1.771E-4</v>
      </c>
      <c r="H63" s="1">
        <v>1.31E-3</v>
      </c>
      <c r="I63">
        <v>11</v>
      </c>
      <c r="J63">
        <v>53</v>
      </c>
      <c r="K63" t="s">
        <v>4247</v>
      </c>
    </row>
    <row r="64" spans="1:11" x14ac:dyDescent="0.2">
      <c r="A64" t="s">
        <v>8</v>
      </c>
      <c r="B64">
        <v>1269199</v>
      </c>
      <c r="C64" s="3" t="s">
        <v>4248</v>
      </c>
      <c r="D64" t="s">
        <v>10</v>
      </c>
      <c r="E64" s="1">
        <v>1.34E-5</v>
      </c>
      <c r="F64" s="1">
        <v>1.222E-2</v>
      </c>
      <c r="G64" s="1">
        <v>1.771E-4</v>
      </c>
      <c r="H64" s="1">
        <v>1.31E-3</v>
      </c>
      <c r="I64">
        <v>11</v>
      </c>
      <c r="J64">
        <v>53</v>
      </c>
      <c r="K64" t="s">
        <v>4247</v>
      </c>
    </row>
    <row r="65" spans="1:11" x14ac:dyDescent="0.2">
      <c r="A65" t="s">
        <v>8</v>
      </c>
      <c r="B65">
        <v>1383017</v>
      </c>
      <c r="C65" s="5" t="s">
        <v>4249</v>
      </c>
      <c r="D65" t="s">
        <v>10</v>
      </c>
      <c r="E65" s="1">
        <v>1.383E-5</v>
      </c>
      <c r="F65" s="1">
        <v>1.261E-2</v>
      </c>
      <c r="G65" s="1">
        <v>1.8009999999999999E-4</v>
      </c>
      <c r="H65" s="1">
        <v>1.3320000000000001E-3</v>
      </c>
      <c r="I65">
        <v>12</v>
      </c>
      <c r="J65">
        <v>63</v>
      </c>
      <c r="K65" t="s">
        <v>4250</v>
      </c>
    </row>
    <row r="66" spans="1:11" x14ac:dyDescent="0.2">
      <c r="A66" t="s">
        <v>8</v>
      </c>
      <c r="B66">
        <v>1269781</v>
      </c>
      <c r="C66" s="5" t="s">
        <v>4251</v>
      </c>
      <c r="D66" t="s">
        <v>10</v>
      </c>
      <c r="E66" s="1">
        <v>1.5310000000000001E-5</v>
      </c>
      <c r="F66" s="1">
        <v>1.396E-2</v>
      </c>
      <c r="G66" s="1">
        <v>1.939E-4</v>
      </c>
      <c r="H66" s="1">
        <v>1.4339999999999999E-3</v>
      </c>
      <c r="I66">
        <v>13</v>
      </c>
      <c r="J66">
        <v>74</v>
      </c>
      <c r="K66" t="s">
        <v>4252</v>
      </c>
    </row>
    <row r="67" spans="1:11" x14ac:dyDescent="0.2">
      <c r="A67" t="s">
        <v>8</v>
      </c>
      <c r="B67">
        <v>1269782</v>
      </c>
      <c r="C67" s="5" t="s">
        <v>4253</v>
      </c>
      <c r="D67" t="s">
        <v>10</v>
      </c>
      <c r="E67" s="1">
        <v>1.5310000000000001E-5</v>
      </c>
      <c r="F67" s="1">
        <v>1.396E-2</v>
      </c>
      <c r="G67" s="1">
        <v>1.939E-4</v>
      </c>
      <c r="H67" s="1">
        <v>1.4339999999999999E-3</v>
      </c>
      <c r="I67">
        <v>13</v>
      </c>
      <c r="J67">
        <v>74</v>
      </c>
      <c r="K67" t="s">
        <v>4252</v>
      </c>
    </row>
    <row r="68" spans="1:11" x14ac:dyDescent="0.2">
      <c r="A68" t="s">
        <v>8</v>
      </c>
      <c r="B68">
        <v>1309112</v>
      </c>
      <c r="C68" s="5" t="s">
        <v>4254</v>
      </c>
      <c r="D68" t="s">
        <v>10</v>
      </c>
      <c r="E68" s="1">
        <v>1.5639999999999999E-5</v>
      </c>
      <c r="F68" s="1">
        <v>1.426E-2</v>
      </c>
      <c r="G68" s="1">
        <v>1.942E-4</v>
      </c>
      <c r="H68" s="1">
        <v>1.436E-3</v>
      </c>
      <c r="I68">
        <v>14</v>
      </c>
      <c r="J68">
        <v>85</v>
      </c>
      <c r="K68" t="s">
        <v>4255</v>
      </c>
    </row>
    <row r="69" spans="1:11" x14ac:dyDescent="0.2">
      <c r="A69" t="s">
        <v>8</v>
      </c>
      <c r="B69">
        <v>1270121</v>
      </c>
      <c r="C69" s="5" t="s">
        <v>4256</v>
      </c>
      <c r="D69" t="s">
        <v>10</v>
      </c>
      <c r="E69" s="1">
        <v>1.5930000000000002E-5</v>
      </c>
      <c r="F69" s="1">
        <v>1.453E-2</v>
      </c>
      <c r="G69" s="1">
        <v>1.942E-4</v>
      </c>
      <c r="H69" s="1">
        <v>1.436E-3</v>
      </c>
      <c r="I69">
        <v>21</v>
      </c>
      <c r="J69">
        <v>171</v>
      </c>
      <c r="K69" t="s">
        <v>4257</v>
      </c>
    </row>
    <row r="70" spans="1:11" x14ac:dyDescent="0.2">
      <c r="A70" t="s">
        <v>8</v>
      </c>
      <c r="B70">
        <v>1309118</v>
      </c>
      <c r="C70" s="5" t="s">
        <v>4258</v>
      </c>
      <c r="D70" t="s">
        <v>10</v>
      </c>
      <c r="E70" s="1">
        <v>1.6180000000000001E-5</v>
      </c>
      <c r="F70" s="1">
        <v>1.4760000000000001E-2</v>
      </c>
      <c r="G70" s="1">
        <v>1.942E-4</v>
      </c>
      <c r="H70" s="1">
        <v>1.436E-3</v>
      </c>
      <c r="I70">
        <v>11</v>
      </c>
      <c r="J70">
        <v>54</v>
      </c>
      <c r="K70" t="s">
        <v>4259</v>
      </c>
    </row>
    <row r="71" spans="1:11" x14ac:dyDescent="0.2">
      <c r="A71" t="s">
        <v>8</v>
      </c>
      <c r="B71">
        <v>1270174</v>
      </c>
      <c r="C71" s="5" t="s">
        <v>4260</v>
      </c>
      <c r="D71" t="s">
        <v>10</v>
      </c>
      <c r="E71" s="1">
        <v>1.6180000000000001E-5</v>
      </c>
      <c r="F71" s="1">
        <v>1.4760000000000001E-2</v>
      </c>
      <c r="G71" s="1">
        <v>1.942E-4</v>
      </c>
      <c r="H71" s="1">
        <v>1.436E-3</v>
      </c>
      <c r="I71">
        <v>11</v>
      </c>
      <c r="J71">
        <v>54</v>
      </c>
      <c r="K71" t="s">
        <v>4247</v>
      </c>
    </row>
    <row r="72" spans="1:11" x14ac:dyDescent="0.2">
      <c r="A72" t="s">
        <v>8</v>
      </c>
      <c r="B72">
        <v>1269192</v>
      </c>
      <c r="C72" s="3" t="s">
        <v>4261</v>
      </c>
      <c r="D72" t="s">
        <v>10</v>
      </c>
      <c r="E72" s="1">
        <v>1.7E-5</v>
      </c>
      <c r="F72" s="1">
        <v>1.5509999999999999E-2</v>
      </c>
      <c r="G72" s="1">
        <v>1.9880000000000001E-4</v>
      </c>
      <c r="H72" s="1">
        <v>1.47E-3</v>
      </c>
      <c r="I72">
        <v>35</v>
      </c>
      <c r="J72">
        <v>376</v>
      </c>
      <c r="K72" t="s">
        <v>4262</v>
      </c>
    </row>
    <row r="73" spans="1:11" x14ac:dyDescent="0.2">
      <c r="A73" t="s">
        <v>8</v>
      </c>
      <c r="B73">
        <v>1269768</v>
      </c>
      <c r="C73" s="5" t="s">
        <v>4263</v>
      </c>
      <c r="D73" t="s">
        <v>10</v>
      </c>
      <c r="E73" s="1">
        <v>1.768E-5</v>
      </c>
      <c r="F73" s="1">
        <v>1.6119999999999999E-2</v>
      </c>
      <c r="G73" s="1">
        <v>2.029E-4</v>
      </c>
      <c r="H73" s="1">
        <v>1.5E-3</v>
      </c>
      <c r="I73">
        <v>17</v>
      </c>
      <c r="J73">
        <v>121</v>
      </c>
      <c r="K73" t="s">
        <v>4264</v>
      </c>
    </row>
    <row r="74" spans="1:11" x14ac:dyDescent="0.2">
      <c r="A74" t="s">
        <v>8</v>
      </c>
      <c r="B74">
        <v>1269846</v>
      </c>
      <c r="C74" s="5" t="s">
        <v>4265</v>
      </c>
      <c r="D74" t="s">
        <v>10</v>
      </c>
      <c r="E74" s="1">
        <v>1.7799999999999999E-5</v>
      </c>
      <c r="F74" s="1">
        <v>1.6230000000000001E-2</v>
      </c>
      <c r="G74" s="1">
        <v>2.029E-4</v>
      </c>
      <c r="H74" s="1">
        <v>1.5E-3</v>
      </c>
      <c r="I74">
        <v>13</v>
      </c>
      <c r="J74">
        <v>75</v>
      </c>
      <c r="K74" t="s">
        <v>4218</v>
      </c>
    </row>
    <row r="75" spans="1:11" x14ac:dyDescent="0.2">
      <c r="A75" t="s">
        <v>8</v>
      </c>
      <c r="B75">
        <v>1309120</v>
      </c>
      <c r="C75" s="5" t="s">
        <v>4266</v>
      </c>
      <c r="D75" t="s">
        <v>10</v>
      </c>
      <c r="E75" s="1">
        <v>1.9279999999999998E-5</v>
      </c>
      <c r="F75" s="1">
        <v>1.7590000000000001E-2</v>
      </c>
      <c r="G75" s="1">
        <v>2.1110000000000001E-4</v>
      </c>
      <c r="H75" s="1">
        <v>1.5610000000000001E-3</v>
      </c>
      <c r="I75">
        <v>12</v>
      </c>
      <c r="J75">
        <v>65</v>
      </c>
      <c r="K75" t="s">
        <v>4267</v>
      </c>
    </row>
    <row r="76" spans="1:11" x14ac:dyDescent="0.2">
      <c r="A76" t="s">
        <v>8</v>
      </c>
      <c r="B76">
        <v>1269109</v>
      </c>
      <c r="C76" s="3" t="s">
        <v>4268</v>
      </c>
      <c r="D76" t="s">
        <v>10</v>
      </c>
      <c r="E76" s="1">
        <v>1.9429999999999999E-5</v>
      </c>
      <c r="F76" s="1">
        <v>1.772E-2</v>
      </c>
      <c r="G76" s="1">
        <v>2.1110000000000001E-4</v>
      </c>
      <c r="H76" s="1">
        <v>1.5610000000000001E-3</v>
      </c>
      <c r="I76">
        <v>19</v>
      </c>
      <c r="J76">
        <v>147</v>
      </c>
      <c r="K76" t="s">
        <v>4228</v>
      </c>
    </row>
    <row r="77" spans="1:11" x14ac:dyDescent="0.2">
      <c r="A77" t="s">
        <v>8</v>
      </c>
      <c r="B77">
        <v>1269107</v>
      </c>
      <c r="C77" s="3" t="s">
        <v>4269</v>
      </c>
      <c r="D77" t="s">
        <v>10</v>
      </c>
      <c r="E77" s="1">
        <v>1.9449999999999998E-5</v>
      </c>
      <c r="F77" s="1">
        <v>1.7739999999999999E-2</v>
      </c>
      <c r="G77" s="1">
        <v>2.1110000000000001E-4</v>
      </c>
      <c r="H77" s="1">
        <v>1.5610000000000001E-3</v>
      </c>
      <c r="I77">
        <v>11</v>
      </c>
      <c r="J77">
        <v>55</v>
      </c>
      <c r="K77" t="s">
        <v>4247</v>
      </c>
    </row>
    <row r="78" spans="1:11" x14ac:dyDescent="0.2">
      <c r="A78" t="s">
        <v>8</v>
      </c>
      <c r="B78">
        <v>1269747</v>
      </c>
      <c r="C78" s="5" t="s">
        <v>4270</v>
      </c>
      <c r="D78" t="s">
        <v>10</v>
      </c>
      <c r="E78" s="1">
        <v>1.9449999999999998E-5</v>
      </c>
      <c r="F78" s="1">
        <v>1.7739999999999999E-2</v>
      </c>
      <c r="G78" s="1">
        <v>2.1110000000000001E-4</v>
      </c>
      <c r="H78" s="1">
        <v>1.5610000000000001E-3</v>
      </c>
      <c r="I78">
        <v>11</v>
      </c>
      <c r="J78">
        <v>55</v>
      </c>
      <c r="K78" t="s">
        <v>4247</v>
      </c>
    </row>
    <row r="79" spans="1:11" x14ac:dyDescent="0.2">
      <c r="A79" t="s">
        <v>8</v>
      </c>
      <c r="B79">
        <v>1269845</v>
      </c>
      <c r="C79" s="5" t="s">
        <v>4271</v>
      </c>
      <c r="D79" t="s">
        <v>10</v>
      </c>
      <c r="E79" s="1">
        <v>2.0630000000000001E-5</v>
      </c>
      <c r="F79" s="1">
        <v>1.882E-2</v>
      </c>
      <c r="G79" s="1">
        <v>2.1880000000000001E-4</v>
      </c>
      <c r="H79" s="1">
        <v>1.6180000000000001E-3</v>
      </c>
      <c r="I79">
        <v>13</v>
      </c>
      <c r="J79">
        <v>76</v>
      </c>
      <c r="K79" t="s">
        <v>4218</v>
      </c>
    </row>
    <row r="80" spans="1:11" x14ac:dyDescent="0.2">
      <c r="A80" t="s">
        <v>8</v>
      </c>
      <c r="B80">
        <v>1269796</v>
      </c>
      <c r="C80" s="5" t="s">
        <v>4272</v>
      </c>
      <c r="D80" t="s">
        <v>10</v>
      </c>
      <c r="E80" s="1">
        <v>2.0630000000000001E-5</v>
      </c>
      <c r="F80" s="1">
        <v>1.882E-2</v>
      </c>
      <c r="G80" s="1">
        <v>2.1880000000000001E-4</v>
      </c>
      <c r="H80" s="1">
        <v>1.6180000000000001E-3</v>
      </c>
      <c r="I80">
        <v>13</v>
      </c>
      <c r="J80">
        <v>76</v>
      </c>
      <c r="K80" t="s">
        <v>4252</v>
      </c>
    </row>
    <row r="81" spans="1:11" x14ac:dyDescent="0.2">
      <c r="A81" t="s">
        <v>8</v>
      </c>
      <c r="B81">
        <v>1269751</v>
      </c>
      <c r="C81" s="5" t="s">
        <v>4273</v>
      </c>
      <c r="D81" t="s">
        <v>10</v>
      </c>
      <c r="E81" s="1">
        <v>2.3269999999999999E-5</v>
      </c>
      <c r="F81" s="1">
        <v>2.1219999999999999E-2</v>
      </c>
      <c r="G81" s="1">
        <v>2.3279999999999999E-4</v>
      </c>
      <c r="H81" s="1">
        <v>1.7210000000000001E-3</v>
      </c>
      <c r="I81">
        <v>11</v>
      </c>
      <c r="J81">
        <v>56</v>
      </c>
      <c r="K81" t="s">
        <v>4247</v>
      </c>
    </row>
    <row r="82" spans="1:11" x14ac:dyDescent="0.2">
      <c r="A82" t="s">
        <v>8</v>
      </c>
      <c r="B82">
        <v>1269750</v>
      </c>
      <c r="C82" s="5" t="s">
        <v>4274</v>
      </c>
      <c r="D82" t="s">
        <v>10</v>
      </c>
      <c r="E82" s="1">
        <v>2.3269999999999999E-5</v>
      </c>
      <c r="F82" s="1">
        <v>2.1219999999999999E-2</v>
      </c>
      <c r="G82" s="1">
        <v>2.3279999999999999E-4</v>
      </c>
      <c r="H82" s="1">
        <v>1.7210000000000001E-3</v>
      </c>
      <c r="I82">
        <v>11</v>
      </c>
      <c r="J82">
        <v>56</v>
      </c>
      <c r="K82" t="s">
        <v>4247</v>
      </c>
    </row>
    <row r="83" spans="1:11" x14ac:dyDescent="0.2">
      <c r="A83" t="s">
        <v>8</v>
      </c>
      <c r="B83">
        <v>1269752</v>
      </c>
      <c r="C83" s="5" t="s">
        <v>4275</v>
      </c>
      <c r="D83" t="s">
        <v>10</v>
      </c>
      <c r="E83" s="1">
        <v>2.3269999999999999E-5</v>
      </c>
      <c r="F83" s="1">
        <v>2.1219999999999999E-2</v>
      </c>
      <c r="G83" s="1">
        <v>2.3279999999999999E-4</v>
      </c>
      <c r="H83" s="1">
        <v>1.7210000000000001E-3</v>
      </c>
      <c r="I83">
        <v>11</v>
      </c>
      <c r="J83">
        <v>56</v>
      </c>
      <c r="K83" t="s">
        <v>4247</v>
      </c>
    </row>
    <row r="84" spans="1:11" x14ac:dyDescent="0.2">
      <c r="A84" t="s">
        <v>8</v>
      </c>
      <c r="B84">
        <v>1269831</v>
      </c>
      <c r="C84" s="5" t="s">
        <v>4276</v>
      </c>
      <c r="D84" t="s">
        <v>10</v>
      </c>
      <c r="E84" s="1">
        <v>2.349E-5</v>
      </c>
      <c r="F84" s="1">
        <v>2.1420000000000002E-2</v>
      </c>
      <c r="G84" s="1">
        <v>2.3279999999999999E-4</v>
      </c>
      <c r="H84" s="1">
        <v>1.7210000000000001E-3</v>
      </c>
      <c r="I84">
        <v>14</v>
      </c>
      <c r="J84">
        <v>88</v>
      </c>
      <c r="K84" t="s">
        <v>4224</v>
      </c>
    </row>
    <row r="85" spans="1:11" x14ac:dyDescent="0.2">
      <c r="A85" t="s">
        <v>8</v>
      </c>
      <c r="B85">
        <v>1269832</v>
      </c>
      <c r="C85" s="5" t="s">
        <v>4277</v>
      </c>
      <c r="D85" t="s">
        <v>10</v>
      </c>
      <c r="E85" s="1">
        <v>2.349E-5</v>
      </c>
      <c r="F85" s="1">
        <v>2.1420000000000002E-2</v>
      </c>
      <c r="G85" s="1">
        <v>2.3279999999999999E-4</v>
      </c>
      <c r="H85" s="1">
        <v>1.7210000000000001E-3</v>
      </c>
      <c r="I85">
        <v>14</v>
      </c>
      <c r="J85">
        <v>88</v>
      </c>
      <c r="K85" t="s">
        <v>4224</v>
      </c>
    </row>
    <row r="86" spans="1:11" x14ac:dyDescent="0.2">
      <c r="A86" t="s">
        <v>8</v>
      </c>
      <c r="B86">
        <v>1269744</v>
      </c>
      <c r="C86" s="5" t="s">
        <v>4278</v>
      </c>
      <c r="D86" t="s">
        <v>10</v>
      </c>
      <c r="E86" s="1">
        <v>2.6529999999999998E-5</v>
      </c>
      <c r="F86" s="1">
        <v>2.4199999999999999E-2</v>
      </c>
      <c r="G86" s="1">
        <v>2.5740000000000002E-4</v>
      </c>
      <c r="H86" s="1">
        <v>1.903E-3</v>
      </c>
      <c r="I86">
        <v>12</v>
      </c>
      <c r="J86">
        <v>67</v>
      </c>
      <c r="K86" t="s">
        <v>4207</v>
      </c>
    </row>
    <row r="87" spans="1:11" x14ac:dyDescent="0.2">
      <c r="A87" t="s">
        <v>8</v>
      </c>
      <c r="B87">
        <v>1269745</v>
      </c>
      <c r="C87" s="5" t="s">
        <v>4279</v>
      </c>
      <c r="D87" t="s">
        <v>10</v>
      </c>
      <c r="E87" s="1">
        <v>2.6529999999999998E-5</v>
      </c>
      <c r="F87" s="1">
        <v>2.4199999999999999E-2</v>
      </c>
      <c r="G87" s="1">
        <v>2.5740000000000002E-4</v>
      </c>
      <c r="H87" s="1">
        <v>1.903E-3</v>
      </c>
      <c r="I87">
        <v>12</v>
      </c>
      <c r="J87">
        <v>67</v>
      </c>
      <c r="K87" t="s">
        <v>4207</v>
      </c>
    </row>
    <row r="88" spans="1:11" x14ac:dyDescent="0.2">
      <c r="A88" t="s">
        <v>8</v>
      </c>
      <c r="B88">
        <v>1269844</v>
      </c>
      <c r="C88" s="5" t="s">
        <v>4280</v>
      </c>
      <c r="D88" t="s">
        <v>10</v>
      </c>
      <c r="E88" s="1">
        <v>2.7509999999999999E-5</v>
      </c>
      <c r="F88" s="1">
        <v>2.5090000000000001E-2</v>
      </c>
      <c r="G88" s="1">
        <v>2.6059999999999999E-4</v>
      </c>
      <c r="H88" s="1">
        <v>1.9269999999999999E-3</v>
      </c>
      <c r="I88">
        <v>13</v>
      </c>
      <c r="J88">
        <v>78</v>
      </c>
      <c r="K88" t="s">
        <v>4218</v>
      </c>
    </row>
    <row r="89" spans="1:11" x14ac:dyDescent="0.2">
      <c r="A89" t="s">
        <v>8</v>
      </c>
      <c r="B89">
        <v>1268932</v>
      </c>
      <c r="C89" s="5" t="s">
        <v>4281</v>
      </c>
      <c r="D89" t="s">
        <v>10</v>
      </c>
      <c r="E89" s="1">
        <v>2.7509999999999999E-5</v>
      </c>
      <c r="F89" s="1">
        <v>2.5090000000000001E-2</v>
      </c>
      <c r="G89" s="1">
        <v>2.6059999999999999E-4</v>
      </c>
      <c r="H89" s="1">
        <v>1.9269999999999999E-3</v>
      </c>
      <c r="I89">
        <v>13</v>
      </c>
      <c r="J89">
        <v>78</v>
      </c>
      <c r="K89" t="s">
        <v>4210</v>
      </c>
    </row>
    <row r="90" spans="1:11" x14ac:dyDescent="0.2">
      <c r="A90" t="s">
        <v>8</v>
      </c>
      <c r="B90">
        <v>1269098</v>
      </c>
      <c r="C90" s="5" t="s">
        <v>4282</v>
      </c>
      <c r="D90" t="s">
        <v>10</v>
      </c>
      <c r="E90" s="1">
        <v>2.7719999999999999E-5</v>
      </c>
      <c r="F90" s="1">
        <v>2.528E-2</v>
      </c>
      <c r="G90" s="1">
        <v>2.6059999999999999E-4</v>
      </c>
      <c r="H90" s="1">
        <v>1.9269999999999999E-3</v>
      </c>
      <c r="I90">
        <v>11</v>
      </c>
      <c r="J90">
        <v>57</v>
      </c>
      <c r="K90" t="s">
        <v>4247</v>
      </c>
    </row>
    <row r="91" spans="1:11" x14ac:dyDescent="0.2">
      <c r="A91" t="s">
        <v>8</v>
      </c>
      <c r="B91">
        <v>1269842</v>
      </c>
      <c r="C91" s="5" t="s">
        <v>4283</v>
      </c>
      <c r="D91" t="s">
        <v>10</v>
      </c>
      <c r="E91" s="1">
        <v>3.1649999999999997E-5</v>
      </c>
      <c r="F91" s="1">
        <v>2.887E-2</v>
      </c>
      <c r="G91" s="1">
        <v>2.9119999999999998E-4</v>
      </c>
      <c r="H91" s="1">
        <v>2.153E-3</v>
      </c>
      <c r="I91">
        <v>13</v>
      </c>
      <c r="J91">
        <v>79</v>
      </c>
      <c r="K91" t="s">
        <v>4218</v>
      </c>
    </row>
    <row r="92" spans="1:11" x14ac:dyDescent="0.2">
      <c r="A92" t="s">
        <v>8</v>
      </c>
      <c r="B92">
        <v>1427846</v>
      </c>
      <c r="C92" s="5" t="s">
        <v>4284</v>
      </c>
      <c r="D92" t="s">
        <v>10</v>
      </c>
      <c r="E92" s="1">
        <v>3.2660000000000002E-5</v>
      </c>
      <c r="F92" s="1">
        <v>2.9780000000000001E-2</v>
      </c>
      <c r="G92" s="1">
        <v>2.9119999999999998E-4</v>
      </c>
      <c r="H92" s="1">
        <v>2.153E-3</v>
      </c>
      <c r="I92">
        <v>22</v>
      </c>
      <c r="J92">
        <v>193</v>
      </c>
      <c r="K92" t="s">
        <v>4245</v>
      </c>
    </row>
    <row r="93" spans="1:11" x14ac:dyDescent="0.2">
      <c r="A93" t="s">
        <v>8</v>
      </c>
      <c r="B93">
        <v>1269841</v>
      </c>
      <c r="C93" s="5" t="s">
        <v>4285</v>
      </c>
      <c r="D93" t="s">
        <v>10</v>
      </c>
      <c r="E93" s="1">
        <v>3.2889999999999999E-5</v>
      </c>
      <c r="F93" s="1">
        <v>2.9989999999999999E-2</v>
      </c>
      <c r="G93" s="1">
        <v>2.9119999999999998E-4</v>
      </c>
      <c r="H93" s="1">
        <v>2.153E-3</v>
      </c>
      <c r="I93">
        <v>11</v>
      </c>
      <c r="J93">
        <v>58</v>
      </c>
      <c r="K93" t="s">
        <v>4247</v>
      </c>
    </row>
    <row r="94" spans="1:11" x14ac:dyDescent="0.2">
      <c r="A94" t="s">
        <v>8</v>
      </c>
      <c r="B94">
        <v>1269746</v>
      </c>
      <c r="C94" s="5" t="s">
        <v>4286</v>
      </c>
      <c r="D94" t="s">
        <v>10</v>
      </c>
      <c r="E94" s="1">
        <v>3.2889999999999999E-5</v>
      </c>
      <c r="F94" s="1">
        <v>2.9989999999999999E-2</v>
      </c>
      <c r="G94" s="1">
        <v>2.9119999999999998E-4</v>
      </c>
      <c r="H94" s="1">
        <v>2.153E-3</v>
      </c>
      <c r="I94">
        <v>11</v>
      </c>
      <c r="J94">
        <v>58</v>
      </c>
      <c r="K94" t="s">
        <v>4247</v>
      </c>
    </row>
    <row r="95" spans="1:11" x14ac:dyDescent="0.2">
      <c r="A95" t="s">
        <v>8</v>
      </c>
      <c r="B95">
        <v>1269606</v>
      </c>
      <c r="C95" s="5" t="s">
        <v>4287</v>
      </c>
      <c r="D95" t="s">
        <v>10</v>
      </c>
      <c r="E95" s="1">
        <v>3.2889999999999999E-5</v>
      </c>
      <c r="F95" s="1">
        <v>2.9989999999999999E-2</v>
      </c>
      <c r="G95" s="1">
        <v>2.9119999999999998E-4</v>
      </c>
      <c r="H95" s="1">
        <v>2.153E-3</v>
      </c>
      <c r="I95">
        <v>11</v>
      </c>
      <c r="J95">
        <v>58</v>
      </c>
      <c r="K95" t="s">
        <v>4247</v>
      </c>
    </row>
    <row r="96" spans="1:11" x14ac:dyDescent="0.2">
      <c r="A96" t="s">
        <v>8</v>
      </c>
      <c r="B96">
        <v>1457807</v>
      </c>
      <c r="C96" s="5" t="s">
        <v>4288</v>
      </c>
      <c r="D96" t="s">
        <v>10</v>
      </c>
      <c r="E96" s="1">
        <v>3.2889999999999999E-5</v>
      </c>
      <c r="F96" s="1">
        <v>2.9989999999999999E-2</v>
      </c>
      <c r="G96" s="1">
        <v>2.9119999999999998E-4</v>
      </c>
      <c r="H96" s="1">
        <v>2.153E-3</v>
      </c>
      <c r="I96">
        <v>11</v>
      </c>
      <c r="J96">
        <v>58</v>
      </c>
      <c r="K96" t="s">
        <v>4247</v>
      </c>
    </row>
    <row r="97" spans="1:11" x14ac:dyDescent="0.2">
      <c r="A97" t="s">
        <v>8</v>
      </c>
      <c r="B97">
        <v>1269612</v>
      </c>
      <c r="C97" s="5" t="s">
        <v>4289</v>
      </c>
      <c r="D97" t="s">
        <v>10</v>
      </c>
      <c r="E97" s="1">
        <v>3.6029999999999999E-5</v>
      </c>
      <c r="F97" s="1">
        <v>3.286E-2</v>
      </c>
      <c r="G97" s="1">
        <v>3.1300000000000002E-4</v>
      </c>
      <c r="H97" s="1">
        <v>2.3140000000000001E-3</v>
      </c>
      <c r="I97">
        <v>12</v>
      </c>
      <c r="J97">
        <v>69</v>
      </c>
      <c r="K97" t="s">
        <v>4290</v>
      </c>
    </row>
    <row r="98" spans="1:11" x14ac:dyDescent="0.2">
      <c r="A98" t="s">
        <v>8</v>
      </c>
      <c r="B98">
        <v>1269743</v>
      </c>
      <c r="C98" s="5" t="s">
        <v>4291</v>
      </c>
      <c r="D98" t="s">
        <v>10</v>
      </c>
      <c r="E98" s="1">
        <v>3.6029999999999999E-5</v>
      </c>
      <c r="F98" s="1">
        <v>3.286E-2</v>
      </c>
      <c r="G98" s="1">
        <v>3.1300000000000002E-4</v>
      </c>
      <c r="H98" s="1">
        <v>2.3140000000000001E-3</v>
      </c>
      <c r="I98">
        <v>12</v>
      </c>
      <c r="J98">
        <v>69</v>
      </c>
      <c r="K98" t="s">
        <v>4207</v>
      </c>
    </row>
    <row r="99" spans="1:11" x14ac:dyDescent="0.2">
      <c r="A99" t="s">
        <v>8</v>
      </c>
      <c r="B99">
        <v>1269726</v>
      </c>
      <c r="C99" s="5" t="s">
        <v>4292</v>
      </c>
      <c r="D99" t="s">
        <v>10</v>
      </c>
      <c r="E99" s="1">
        <v>3.8869999999999999E-5</v>
      </c>
      <c r="F99" s="1">
        <v>3.5450000000000002E-2</v>
      </c>
      <c r="G99" s="1">
        <v>3.344E-4</v>
      </c>
      <c r="H99" s="1">
        <v>2.4719999999999998E-3</v>
      </c>
      <c r="I99">
        <v>11</v>
      </c>
      <c r="J99">
        <v>59</v>
      </c>
      <c r="K99" t="s">
        <v>4247</v>
      </c>
    </row>
    <row r="100" spans="1:11" x14ac:dyDescent="0.2">
      <c r="A100" t="s">
        <v>8</v>
      </c>
      <c r="B100">
        <v>1269605</v>
      </c>
      <c r="C100" s="5" t="s">
        <v>4293</v>
      </c>
      <c r="D100" t="s">
        <v>10</v>
      </c>
      <c r="E100" s="1">
        <v>5.3680000000000001E-5</v>
      </c>
      <c r="F100" s="1">
        <v>4.8959999999999997E-2</v>
      </c>
      <c r="G100" s="1">
        <v>4.4109999999999999E-4</v>
      </c>
      <c r="H100" s="1">
        <v>3.261E-3</v>
      </c>
      <c r="I100">
        <v>11</v>
      </c>
      <c r="J100">
        <v>61</v>
      </c>
      <c r="K100" t="s">
        <v>4247</v>
      </c>
    </row>
    <row r="101" spans="1:11" x14ac:dyDescent="0.2">
      <c r="A101" t="s">
        <v>8</v>
      </c>
      <c r="B101">
        <v>1269108</v>
      </c>
      <c r="C101" s="3" t="s">
        <v>4294</v>
      </c>
      <c r="D101" t="s">
        <v>10</v>
      </c>
      <c r="E101" s="1">
        <v>5.3690000000000003E-5</v>
      </c>
      <c r="F101" s="1">
        <v>4.8959999999999997E-2</v>
      </c>
      <c r="G101" s="1">
        <v>4.4109999999999999E-4</v>
      </c>
      <c r="H101" s="1">
        <v>3.261E-3</v>
      </c>
      <c r="I101">
        <v>19</v>
      </c>
      <c r="J101">
        <v>158</v>
      </c>
      <c r="K101" t="s">
        <v>4228</v>
      </c>
    </row>
    <row r="102" spans="1:11" x14ac:dyDescent="0.2">
      <c r="A102" t="s">
        <v>8</v>
      </c>
      <c r="B102">
        <v>1269764</v>
      </c>
      <c r="C102" s="5" t="s">
        <v>4295</v>
      </c>
      <c r="D102" t="s">
        <v>10</v>
      </c>
      <c r="E102" s="1">
        <v>5.5139999999999997E-5</v>
      </c>
      <c r="F102" s="1">
        <v>5.0290000000000001E-2</v>
      </c>
      <c r="G102" s="1">
        <v>4.4900000000000002E-4</v>
      </c>
      <c r="H102" s="1">
        <v>3.32E-3</v>
      </c>
      <c r="I102">
        <v>18</v>
      </c>
      <c r="J102">
        <v>145</v>
      </c>
      <c r="K102" t="s">
        <v>4296</v>
      </c>
    </row>
    <row r="103" spans="1:11" x14ac:dyDescent="0.2">
      <c r="A103" t="s">
        <v>8</v>
      </c>
      <c r="B103">
        <v>1269331</v>
      </c>
      <c r="C103" s="3" t="s">
        <v>4297</v>
      </c>
      <c r="D103" t="s">
        <v>10</v>
      </c>
      <c r="E103" s="1">
        <v>6.2739999999999999E-5</v>
      </c>
      <c r="F103" s="1">
        <v>5.722E-2</v>
      </c>
      <c r="G103" s="1">
        <v>5.0199999999999995E-4</v>
      </c>
      <c r="H103" s="1">
        <v>3.7109999999999999E-3</v>
      </c>
      <c r="I103">
        <v>11</v>
      </c>
      <c r="J103">
        <v>62</v>
      </c>
      <c r="K103" t="s">
        <v>4247</v>
      </c>
    </row>
    <row r="104" spans="1:11" x14ac:dyDescent="0.2">
      <c r="A104" t="s">
        <v>8</v>
      </c>
      <c r="B104">
        <v>1269836</v>
      </c>
      <c r="C104" s="5" t="s">
        <v>4298</v>
      </c>
      <c r="D104" t="s">
        <v>10</v>
      </c>
      <c r="E104" s="1">
        <v>6.2739999999999999E-5</v>
      </c>
      <c r="F104" s="1">
        <v>5.722E-2</v>
      </c>
      <c r="G104" s="1">
        <v>5.0199999999999995E-4</v>
      </c>
      <c r="H104" s="1">
        <v>3.7109999999999999E-3</v>
      </c>
      <c r="I104">
        <v>11</v>
      </c>
      <c r="J104">
        <v>62</v>
      </c>
      <c r="K104" t="s">
        <v>4247</v>
      </c>
    </row>
    <row r="105" spans="1:11" x14ac:dyDescent="0.2">
      <c r="A105" t="s">
        <v>8</v>
      </c>
      <c r="B105">
        <v>1269690</v>
      </c>
      <c r="C105" s="5" t="s">
        <v>4299</v>
      </c>
      <c r="D105" t="s">
        <v>10</v>
      </c>
      <c r="E105" s="1">
        <v>6.6169999999999998E-5</v>
      </c>
      <c r="F105" s="1">
        <v>6.0350000000000001E-2</v>
      </c>
      <c r="G105" s="1">
        <v>5.2479999999999996E-4</v>
      </c>
      <c r="H105" s="1">
        <v>3.8800000000000002E-3</v>
      </c>
      <c r="I105">
        <v>21</v>
      </c>
      <c r="J105">
        <v>188</v>
      </c>
      <c r="K105" t="s">
        <v>4300</v>
      </c>
    </row>
    <row r="106" spans="1:11" x14ac:dyDescent="0.2">
      <c r="A106" t="s">
        <v>8</v>
      </c>
      <c r="B106">
        <v>1268716</v>
      </c>
      <c r="C106" s="5" t="s">
        <v>4301</v>
      </c>
      <c r="D106" t="s">
        <v>10</v>
      </c>
      <c r="E106" s="1">
        <v>7.3090000000000007E-5</v>
      </c>
      <c r="F106" s="1">
        <v>6.6659999999999997E-2</v>
      </c>
      <c r="G106" s="1">
        <v>5.6019999999999996E-4</v>
      </c>
      <c r="H106" s="1">
        <v>4.1419999999999998E-3</v>
      </c>
      <c r="I106">
        <v>11</v>
      </c>
      <c r="J106">
        <v>63</v>
      </c>
      <c r="K106" t="s">
        <v>4302</v>
      </c>
    </row>
    <row r="107" spans="1:11" x14ac:dyDescent="0.2">
      <c r="A107" t="s">
        <v>8</v>
      </c>
      <c r="B107">
        <v>1269637</v>
      </c>
      <c r="C107" s="5" t="s">
        <v>4303</v>
      </c>
      <c r="D107" t="s">
        <v>10</v>
      </c>
      <c r="E107" s="1">
        <v>7.3090000000000007E-5</v>
      </c>
      <c r="F107" s="1">
        <v>6.6659999999999997E-2</v>
      </c>
      <c r="G107" s="1">
        <v>5.6019999999999996E-4</v>
      </c>
      <c r="H107" s="1">
        <v>4.1419999999999998E-3</v>
      </c>
      <c r="I107">
        <v>11</v>
      </c>
      <c r="J107">
        <v>63</v>
      </c>
      <c r="K107" t="s">
        <v>4247</v>
      </c>
    </row>
    <row r="108" spans="1:11" x14ac:dyDescent="0.2">
      <c r="A108" t="s">
        <v>8</v>
      </c>
      <c r="B108">
        <v>1269306</v>
      </c>
      <c r="C108" s="6" t="s">
        <v>4304</v>
      </c>
      <c r="D108" t="s">
        <v>10</v>
      </c>
      <c r="E108" s="1">
        <v>7.3090000000000007E-5</v>
      </c>
      <c r="F108" s="1">
        <v>6.6659999999999997E-2</v>
      </c>
      <c r="G108" s="1">
        <v>5.6019999999999996E-4</v>
      </c>
      <c r="H108" s="1">
        <v>4.1419999999999998E-3</v>
      </c>
      <c r="I108">
        <v>11</v>
      </c>
      <c r="J108">
        <v>63</v>
      </c>
      <c r="K108" t="s">
        <v>4247</v>
      </c>
    </row>
    <row r="109" spans="1:11" x14ac:dyDescent="0.2">
      <c r="A109" t="s">
        <v>8</v>
      </c>
      <c r="B109">
        <v>1269638</v>
      </c>
      <c r="C109" s="6" t="s">
        <v>4305</v>
      </c>
      <c r="D109" t="s">
        <v>10</v>
      </c>
      <c r="E109" s="1">
        <v>7.3090000000000007E-5</v>
      </c>
      <c r="F109" s="1">
        <v>6.6659999999999997E-2</v>
      </c>
      <c r="G109" s="1">
        <v>5.6019999999999996E-4</v>
      </c>
      <c r="H109" s="1">
        <v>4.1419999999999998E-3</v>
      </c>
      <c r="I109">
        <v>11</v>
      </c>
      <c r="J109">
        <v>63</v>
      </c>
      <c r="K109" t="s">
        <v>4247</v>
      </c>
    </row>
    <row r="110" spans="1:11" x14ac:dyDescent="0.2">
      <c r="A110" t="s">
        <v>8</v>
      </c>
      <c r="B110">
        <v>1269904</v>
      </c>
      <c r="C110" s="6" t="s">
        <v>4306</v>
      </c>
      <c r="D110" t="s">
        <v>10</v>
      </c>
      <c r="E110" s="1">
        <v>7.7609999999999997E-5</v>
      </c>
      <c r="F110" s="1">
        <v>7.0779999999999996E-2</v>
      </c>
      <c r="G110" s="1">
        <v>5.8989999999999997E-4</v>
      </c>
      <c r="H110" s="1">
        <v>4.3610000000000003E-3</v>
      </c>
      <c r="I110">
        <v>15</v>
      </c>
      <c r="J110">
        <v>110</v>
      </c>
      <c r="K110" t="s">
        <v>4307</v>
      </c>
    </row>
    <row r="111" spans="1:11" x14ac:dyDescent="0.2">
      <c r="A111" t="s">
        <v>8</v>
      </c>
      <c r="B111">
        <v>1269639</v>
      </c>
      <c r="C111" s="6" t="s">
        <v>4308</v>
      </c>
      <c r="D111" t="s">
        <v>10</v>
      </c>
      <c r="E111" s="1">
        <v>8.4870000000000006E-5</v>
      </c>
      <c r="F111" s="1">
        <v>7.7399999999999997E-2</v>
      </c>
      <c r="G111" s="1">
        <v>6.3969999999999999E-4</v>
      </c>
      <c r="H111" s="1">
        <v>4.7289999999999997E-3</v>
      </c>
      <c r="I111">
        <v>11</v>
      </c>
      <c r="J111">
        <v>64</v>
      </c>
      <c r="K111" t="s">
        <v>4247</v>
      </c>
    </row>
    <row r="112" spans="1:11" x14ac:dyDescent="0.2">
      <c r="E112" s="1"/>
      <c r="F112" s="1"/>
      <c r="G112" s="1"/>
      <c r="H112" s="1"/>
    </row>
    <row r="113" spans="1:11" x14ac:dyDescent="0.2">
      <c r="A113" t="s">
        <v>19</v>
      </c>
      <c r="B113" t="s">
        <v>3775</v>
      </c>
      <c r="C113" t="s">
        <v>3776</v>
      </c>
      <c r="D113" t="s">
        <v>22</v>
      </c>
      <c r="E113" s="1">
        <v>1.32E-35</v>
      </c>
      <c r="F113" s="1">
        <v>6.3909999999999996E-32</v>
      </c>
      <c r="G113" s="1">
        <v>6.3909999999999996E-32</v>
      </c>
      <c r="H113" s="1">
        <v>5.7920000000000003E-31</v>
      </c>
      <c r="I113">
        <v>54</v>
      </c>
      <c r="J113">
        <v>200</v>
      </c>
      <c r="K113" t="s">
        <v>4375</v>
      </c>
    </row>
    <row r="114" spans="1:11" x14ac:dyDescent="0.2">
      <c r="A114" t="s">
        <v>19</v>
      </c>
      <c r="B114" t="s">
        <v>4376</v>
      </c>
      <c r="C114" t="s">
        <v>4377</v>
      </c>
      <c r="D114" t="s">
        <v>22</v>
      </c>
      <c r="E114" s="1">
        <v>1.9969999999999999E-33</v>
      </c>
      <c r="F114" s="1">
        <v>9.67E-30</v>
      </c>
      <c r="G114" s="1">
        <v>4.835E-30</v>
      </c>
      <c r="H114" s="1">
        <v>4.3819999999999999E-29</v>
      </c>
      <c r="I114">
        <v>52</v>
      </c>
      <c r="J114">
        <v>200</v>
      </c>
      <c r="K114" t="s">
        <v>4378</v>
      </c>
    </row>
    <row r="115" spans="1:11" x14ac:dyDescent="0.2">
      <c r="A115" t="s">
        <v>19</v>
      </c>
      <c r="B115" t="s">
        <v>4379</v>
      </c>
      <c r="C115" t="s">
        <v>4380</v>
      </c>
      <c r="D115" t="s">
        <v>22</v>
      </c>
      <c r="E115" s="1">
        <v>2.234E-31</v>
      </c>
      <c r="F115" s="1">
        <v>1.0820000000000001E-27</v>
      </c>
      <c r="G115" s="1">
        <v>3.6060000000000001E-28</v>
      </c>
      <c r="H115" s="1">
        <v>3.2680000000000002E-27</v>
      </c>
      <c r="I115">
        <v>47</v>
      </c>
      <c r="J115">
        <v>172</v>
      </c>
      <c r="K115" t="s">
        <v>4381</v>
      </c>
    </row>
    <row r="116" spans="1:11" x14ac:dyDescent="0.2">
      <c r="A116" t="s">
        <v>19</v>
      </c>
      <c r="B116" t="s">
        <v>4382</v>
      </c>
      <c r="C116" t="s">
        <v>4383</v>
      </c>
      <c r="D116" t="s">
        <v>22</v>
      </c>
      <c r="E116" s="1">
        <v>9.1909999999999997E-29</v>
      </c>
      <c r="F116" s="1">
        <v>4.4510000000000003E-25</v>
      </c>
      <c r="G116" s="1">
        <v>1.1130000000000001E-25</v>
      </c>
      <c r="H116" s="1">
        <v>1.0090000000000001E-24</v>
      </c>
      <c r="I116">
        <v>46</v>
      </c>
      <c r="J116">
        <v>185</v>
      </c>
      <c r="K116" t="s">
        <v>4384</v>
      </c>
    </row>
    <row r="117" spans="1:11" x14ac:dyDescent="0.2">
      <c r="A117" t="s">
        <v>19</v>
      </c>
      <c r="B117" t="s">
        <v>2410</v>
      </c>
      <c r="C117" t="s">
        <v>2411</v>
      </c>
      <c r="D117" t="s">
        <v>22</v>
      </c>
      <c r="E117" s="1">
        <v>3.5420000000000001E-26</v>
      </c>
      <c r="F117" s="1">
        <v>1.7149999999999999E-22</v>
      </c>
      <c r="G117" s="1">
        <v>2.8589999999999998E-23</v>
      </c>
      <c r="H117" s="1">
        <v>2.5909999999999999E-22</v>
      </c>
      <c r="I117">
        <v>45</v>
      </c>
      <c r="J117">
        <v>200</v>
      </c>
      <c r="K117" t="s">
        <v>4385</v>
      </c>
    </row>
    <row r="118" spans="1:11" x14ac:dyDescent="0.2">
      <c r="A118" t="s">
        <v>19</v>
      </c>
      <c r="B118" t="s">
        <v>4386</v>
      </c>
      <c r="C118" t="s">
        <v>4387</v>
      </c>
      <c r="D118" t="s">
        <v>22</v>
      </c>
      <c r="E118" s="1">
        <v>3.5420000000000001E-26</v>
      </c>
      <c r="F118" s="1">
        <v>1.7149999999999999E-22</v>
      </c>
      <c r="G118" s="1">
        <v>2.8589999999999998E-23</v>
      </c>
      <c r="H118" s="1">
        <v>2.5909999999999999E-22</v>
      </c>
      <c r="I118">
        <v>45</v>
      </c>
      <c r="J118">
        <v>200</v>
      </c>
      <c r="K118" t="s">
        <v>4388</v>
      </c>
    </row>
    <row r="119" spans="1:11" x14ac:dyDescent="0.2">
      <c r="A119" t="s">
        <v>19</v>
      </c>
      <c r="B119" t="s">
        <v>3365</v>
      </c>
      <c r="C119" t="s">
        <v>3366</v>
      </c>
      <c r="D119" t="s">
        <v>22</v>
      </c>
      <c r="E119" s="1">
        <v>3.423E-25</v>
      </c>
      <c r="F119" s="1">
        <v>1.658E-21</v>
      </c>
      <c r="G119" s="1">
        <v>2.3679999999999999E-22</v>
      </c>
      <c r="H119" s="1">
        <v>2.146E-21</v>
      </c>
      <c r="I119">
        <v>44</v>
      </c>
      <c r="J119">
        <v>200</v>
      </c>
      <c r="K119" t="s">
        <v>4389</v>
      </c>
    </row>
    <row r="120" spans="1:11" x14ac:dyDescent="0.2">
      <c r="A120" t="s">
        <v>19</v>
      </c>
      <c r="B120" t="s">
        <v>2338</v>
      </c>
      <c r="C120" t="s">
        <v>2339</v>
      </c>
      <c r="D120" t="s">
        <v>22</v>
      </c>
      <c r="E120" s="1">
        <v>8.9900000000000003E-25</v>
      </c>
      <c r="F120" s="1">
        <v>4.3540000000000002E-21</v>
      </c>
      <c r="G120" s="1">
        <v>5.4430000000000003E-22</v>
      </c>
      <c r="H120" s="1">
        <v>4.9319999999999999E-21</v>
      </c>
      <c r="I120">
        <v>42</v>
      </c>
      <c r="J120">
        <v>184</v>
      </c>
      <c r="K120" t="s">
        <v>4390</v>
      </c>
    </row>
    <row r="121" spans="1:11" x14ac:dyDescent="0.2">
      <c r="A121" t="s">
        <v>19</v>
      </c>
      <c r="B121" t="s">
        <v>4391</v>
      </c>
      <c r="C121" t="s">
        <v>4392</v>
      </c>
      <c r="D121" t="s">
        <v>22</v>
      </c>
      <c r="E121" s="1">
        <v>2.5929999999999998E-24</v>
      </c>
      <c r="F121" s="1">
        <v>1.256E-20</v>
      </c>
      <c r="G121" s="1">
        <v>1.3950000000000001E-21</v>
      </c>
      <c r="H121" s="1">
        <v>1.265E-20</v>
      </c>
      <c r="I121">
        <v>43</v>
      </c>
      <c r="J121">
        <v>199</v>
      </c>
      <c r="K121" t="s">
        <v>4393</v>
      </c>
    </row>
    <row r="122" spans="1:11" x14ac:dyDescent="0.2">
      <c r="A122" t="s">
        <v>19</v>
      </c>
      <c r="B122" t="s">
        <v>2721</v>
      </c>
      <c r="C122" t="s">
        <v>2722</v>
      </c>
      <c r="D122" t="s">
        <v>22</v>
      </c>
      <c r="E122" s="1">
        <v>2.9190000000000001E-23</v>
      </c>
      <c r="F122" s="1">
        <v>1.413E-19</v>
      </c>
      <c r="G122" s="1">
        <v>1.1779999999999999E-20</v>
      </c>
      <c r="H122" s="1">
        <v>1.067E-19</v>
      </c>
      <c r="I122">
        <v>42</v>
      </c>
      <c r="J122">
        <v>200</v>
      </c>
      <c r="K122" t="s">
        <v>4394</v>
      </c>
    </row>
    <row r="123" spans="1:11" x14ac:dyDescent="0.2">
      <c r="A123" t="s">
        <v>19</v>
      </c>
      <c r="B123" t="s">
        <v>2727</v>
      </c>
      <c r="C123" t="s">
        <v>2728</v>
      </c>
      <c r="D123" t="s">
        <v>22</v>
      </c>
      <c r="E123" s="1">
        <v>2.9190000000000001E-23</v>
      </c>
      <c r="F123" s="1">
        <v>1.413E-19</v>
      </c>
      <c r="G123" s="1">
        <v>1.1779999999999999E-20</v>
      </c>
      <c r="H123" s="1">
        <v>1.067E-19</v>
      </c>
      <c r="I123">
        <v>42</v>
      </c>
      <c r="J123">
        <v>200</v>
      </c>
      <c r="K123" t="s">
        <v>4395</v>
      </c>
    </row>
    <row r="124" spans="1:11" x14ac:dyDescent="0.2">
      <c r="A124" t="s">
        <v>19</v>
      </c>
      <c r="B124" t="s">
        <v>2467</v>
      </c>
      <c r="C124" t="s">
        <v>2468</v>
      </c>
      <c r="D124" t="s">
        <v>22</v>
      </c>
      <c r="E124" s="1">
        <v>2.9190000000000001E-23</v>
      </c>
      <c r="F124" s="1">
        <v>1.413E-19</v>
      </c>
      <c r="G124" s="1">
        <v>1.1779999999999999E-20</v>
      </c>
      <c r="H124" s="1">
        <v>1.067E-19</v>
      </c>
      <c r="I124">
        <v>42</v>
      </c>
      <c r="J124">
        <v>200</v>
      </c>
      <c r="K124" t="s">
        <v>4396</v>
      </c>
    </row>
    <row r="125" spans="1:11" x14ac:dyDescent="0.2">
      <c r="A125" t="s">
        <v>19</v>
      </c>
      <c r="B125" t="s">
        <v>3359</v>
      </c>
      <c r="C125" t="s">
        <v>3360</v>
      </c>
      <c r="D125" t="s">
        <v>22</v>
      </c>
      <c r="E125" s="1">
        <v>2.5720000000000001E-22</v>
      </c>
      <c r="F125" s="1">
        <v>1.246E-18</v>
      </c>
      <c r="G125" s="1">
        <v>7.7860000000000002E-20</v>
      </c>
      <c r="H125" s="1">
        <v>7.0560000000000002E-19</v>
      </c>
      <c r="I125">
        <v>41</v>
      </c>
      <c r="J125">
        <v>200</v>
      </c>
      <c r="K125" t="s">
        <v>4397</v>
      </c>
    </row>
    <row r="126" spans="1:11" x14ac:dyDescent="0.2">
      <c r="A126" t="s">
        <v>19</v>
      </c>
      <c r="B126" t="s">
        <v>4398</v>
      </c>
      <c r="C126" t="s">
        <v>4399</v>
      </c>
      <c r="D126" t="s">
        <v>22</v>
      </c>
      <c r="E126" s="1">
        <v>2.5720000000000001E-22</v>
      </c>
      <c r="F126" s="1">
        <v>1.246E-18</v>
      </c>
      <c r="G126" s="1">
        <v>7.7860000000000002E-20</v>
      </c>
      <c r="H126" s="1">
        <v>7.0560000000000002E-19</v>
      </c>
      <c r="I126">
        <v>41</v>
      </c>
      <c r="J126">
        <v>200</v>
      </c>
      <c r="K126" t="s">
        <v>4400</v>
      </c>
    </row>
    <row r="127" spans="1:11" x14ac:dyDescent="0.2">
      <c r="A127" t="s">
        <v>19</v>
      </c>
      <c r="B127" t="s">
        <v>1078</v>
      </c>
      <c r="C127" t="s">
        <v>1079</v>
      </c>
      <c r="D127" t="s">
        <v>22</v>
      </c>
      <c r="E127" s="1">
        <v>2.5720000000000001E-22</v>
      </c>
      <c r="F127" s="1">
        <v>1.246E-18</v>
      </c>
      <c r="G127" s="1">
        <v>7.7860000000000002E-20</v>
      </c>
      <c r="H127" s="1">
        <v>7.0560000000000002E-19</v>
      </c>
      <c r="I127">
        <v>41</v>
      </c>
      <c r="J127">
        <v>200</v>
      </c>
      <c r="K127" t="s">
        <v>4401</v>
      </c>
    </row>
    <row r="128" spans="1:11" x14ac:dyDescent="0.2">
      <c r="A128" t="s">
        <v>19</v>
      </c>
      <c r="B128" t="s">
        <v>4402</v>
      </c>
      <c r="C128" t="s">
        <v>4403</v>
      </c>
      <c r="D128" t="s">
        <v>22</v>
      </c>
      <c r="E128" s="1">
        <v>2.5720000000000001E-22</v>
      </c>
      <c r="F128" s="1">
        <v>1.246E-18</v>
      </c>
      <c r="G128" s="1">
        <v>7.7860000000000002E-20</v>
      </c>
      <c r="H128" s="1">
        <v>7.0560000000000002E-19</v>
      </c>
      <c r="I128">
        <v>41</v>
      </c>
      <c r="J128">
        <v>200</v>
      </c>
      <c r="K128" t="s">
        <v>4404</v>
      </c>
    </row>
    <row r="129" spans="1:11" x14ac:dyDescent="0.2">
      <c r="A129" t="s">
        <v>19</v>
      </c>
      <c r="B129" t="s">
        <v>3422</v>
      </c>
      <c r="C129" t="s">
        <v>3423</v>
      </c>
      <c r="D129" t="s">
        <v>22</v>
      </c>
      <c r="E129" s="1">
        <v>2.1960000000000002E-21</v>
      </c>
      <c r="F129" s="1">
        <v>1.064E-17</v>
      </c>
      <c r="G129" s="1">
        <v>5.599E-19</v>
      </c>
      <c r="H129" s="1">
        <v>5.0740000000000001E-18</v>
      </c>
      <c r="I129">
        <v>40</v>
      </c>
      <c r="J129">
        <v>200</v>
      </c>
      <c r="K129" t="s">
        <v>4405</v>
      </c>
    </row>
    <row r="130" spans="1:11" x14ac:dyDescent="0.2">
      <c r="A130" t="s">
        <v>19</v>
      </c>
      <c r="B130" t="s">
        <v>2657</v>
      </c>
      <c r="C130" t="s">
        <v>2658</v>
      </c>
      <c r="D130" t="s">
        <v>22</v>
      </c>
      <c r="E130" s="1">
        <v>2.1960000000000002E-21</v>
      </c>
      <c r="F130" s="1">
        <v>1.064E-17</v>
      </c>
      <c r="G130" s="1">
        <v>5.599E-19</v>
      </c>
      <c r="H130" s="1">
        <v>5.0740000000000001E-18</v>
      </c>
      <c r="I130">
        <v>40</v>
      </c>
      <c r="J130">
        <v>200</v>
      </c>
      <c r="K130" t="s">
        <v>4406</v>
      </c>
    </row>
    <row r="131" spans="1:11" x14ac:dyDescent="0.2">
      <c r="A131" t="s">
        <v>19</v>
      </c>
      <c r="B131" t="s">
        <v>3510</v>
      </c>
      <c r="C131" t="s">
        <v>3511</v>
      </c>
      <c r="D131" t="s">
        <v>22</v>
      </c>
      <c r="E131" s="1">
        <v>2.1960000000000002E-21</v>
      </c>
      <c r="F131" s="1">
        <v>1.064E-17</v>
      </c>
      <c r="G131" s="1">
        <v>5.599E-19</v>
      </c>
      <c r="H131" s="1">
        <v>5.0740000000000001E-18</v>
      </c>
      <c r="I131">
        <v>40</v>
      </c>
      <c r="J131">
        <v>200</v>
      </c>
      <c r="K131" t="s">
        <v>4407</v>
      </c>
    </row>
    <row r="132" spans="1:11" x14ac:dyDescent="0.2">
      <c r="A132" t="s">
        <v>19</v>
      </c>
      <c r="B132" t="s">
        <v>4408</v>
      </c>
      <c r="C132" t="s">
        <v>4409</v>
      </c>
      <c r="D132" t="s">
        <v>22</v>
      </c>
      <c r="E132" s="1">
        <v>1.816E-20</v>
      </c>
      <c r="F132" s="1">
        <v>8.7950000000000004E-17</v>
      </c>
      <c r="G132" s="1">
        <v>3.8239999999999998E-18</v>
      </c>
      <c r="H132" s="1">
        <v>3.465E-17</v>
      </c>
      <c r="I132">
        <v>39</v>
      </c>
      <c r="J132">
        <v>200</v>
      </c>
      <c r="K132" t="s">
        <v>4410</v>
      </c>
    </row>
    <row r="133" spans="1:11" x14ac:dyDescent="0.2">
      <c r="A133" t="s">
        <v>19</v>
      </c>
      <c r="B133" t="s">
        <v>1174</v>
      </c>
      <c r="C133" t="s">
        <v>1175</v>
      </c>
      <c r="D133" t="s">
        <v>22</v>
      </c>
      <c r="E133" s="1">
        <v>1.816E-20</v>
      </c>
      <c r="F133" s="1">
        <v>8.7950000000000004E-17</v>
      </c>
      <c r="G133" s="1">
        <v>3.8239999999999998E-18</v>
      </c>
      <c r="H133" s="1">
        <v>3.465E-17</v>
      </c>
      <c r="I133">
        <v>39</v>
      </c>
      <c r="J133">
        <v>200</v>
      </c>
      <c r="K133" t="s">
        <v>4411</v>
      </c>
    </row>
    <row r="134" spans="1:11" x14ac:dyDescent="0.2">
      <c r="A134" t="s">
        <v>19</v>
      </c>
      <c r="B134" t="s">
        <v>4412</v>
      </c>
      <c r="C134" t="s">
        <v>4413</v>
      </c>
      <c r="D134" t="s">
        <v>22</v>
      </c>
      <c r="E134" s="1">
        <v>1.816E-20</v>
      </c>
      <c r="F134" s="1">
        <v>8.7950000000000004E-17</v>
      </c>
      <c r="G134" s="1">
        <v>3.8239999999999998E-18</v>
      </c>
      <c r="H134" s="1">
        <v>3.465E-17</v>
      </c>
      <c r="I134">
        <v>39</v>
      </c>
      <c r="J134">
        <v>200</v>
      </c>
      <c r="K134" t="s">
        <v>4414</v>
      </c>
    </row>
    <row r="135" spans="1:11" x14ac:dyDescent="0.2">
      <c r="A135" t="s">
        <v>19</v>
      </c>
      <c r="B135" t="s">
        <v>3371</v>
      </c>
      <c r="C135" t="s">
        <v>3372</v>
      </c>
      <c r="D135" t="s">
        <v>22</v>
      </c>
      <c r="E135" s="1">
        <v>1.816E-20</v>
      </c>
      <c r="F135" s="1">
        <v>8.7950000000000004E-17</v>
      </c>
      <c r="G135" s="1">
        <v>3.8239999999999998E-18</v>
      </c>
      <c r="H135" s="1">
        <v>3.465E-17</v>
      </c>
      <c r="I135">
        <v>39</v>
      </c>
      <c r="J135">
        <v>200</v>
      </c>
      <c r="K135" t="s">
        <v>4415</v>
      </c>
    </row>
    <row r="136" spans="1:11" x14ac:dyDescent="0.2">
      <c r="A136" t="s">
        <v>19</v>
      </c>
      <c r="B136" t="s">
        <v>3428</v>
      </c>
      <c r="C136" t="s">
        <v>3429</v>
      </c>
      <c r="D136" t="s">
        <v>22</v>
      </c>
      <c r="E136" s="1">
        <v>1.4530000000000001E-19</v>
      </c>
      <c r="F136" s="1">
        <v>7.0369999999999998E-16</v>
      </c>
      <c r="G136" s="1">
        <v>2.6059999999999998E-17</v>
      </c>
      <c r="H136" s="1">
        <v>2.3620000000000002E-16</v>
      </c>
      <c r="I136">
        <v>38</v>
      </c>
      <c r="J136">
        <v>200</v>
      </c>
      <c r="K136" t="s">
        <v>4416</v>
      </c>
    </row>
    <row r="137" spans="1:11" x14ac:dyDescent="0.2">
      <c r="A137" t="s">
        <v>19</v>
      </c>
      <c r="B137" t="s">
        <v>4417</v>
      </c>
      <c r="C137" t="s">
        <v>4418</v>
      </c>
      <c r="D137" t="s">
        <v>22</v>
      </c>
      <c r="E137" s="1">
        <v>1.4530000000000001E-19</v>
      </c>
      <c r="F137" s="1">
        <v>7.0369999999999998E-16</v>
      </c>
      <c r="G137" s="1">
        <v>2.6059999999999998E-17</v>
      </c>
      <c r="H137" s="1">
        <v>2.3620000000000002E-16</v>
      </c>
      <c r="I137">
        <v>38</v>
      </c>
      <c r="J137">
        <v>200</v>
      </c>
      <c r="K137" t="s">
        <v>4419</v>
      </c>
    </row>
    <row r="138" spans="1:11" x14ac:dyDescent="0.2">
      <c r="A138" t="s">
        <v>19</v>
      </c>
      <c r="B138" t="s">
        <v>3795</v>
      </c>
      <c r="C138" t="s">
        <v>3796</v>
      </c>
      <c r="D138" t="s">
        <v>22</v>
      </c>
      <c r="E138" s="1">
        <v>1.4530000000000001E-19</v>
      </c>
      <c r="F138" s="1">
        <v>7.0369999999999998E-16</v>
      </c>
      <c r="G138" s="1">
        <v>2.6059999999999998E-17</v>
      </c>
      <c r="H138" s="1">
        <v>2.3620000000000002E-16</v>
      </c>
      <c r="I138">
        <v>38</v>
      </c>
      <c r="J138">
        <v>200</v>
      </c>
      <c r="K138" t="s">
        <v>4420</v>
      </c>
    </row>
    <row r="139" spans="1:11" x14ac:dyDescent="0.2">
      <c r="A139" t="s">
        <v>19</v>
      </c>
      <c r="B139" t="s">
        <v>4421</v>
      </c>
      <c r="C139" t="s">
        <v>4422</v>
      </c>
      <c r="D139" t="s">
        <v>22</v>
      </c>
      <c r="E139" s="1">
        <v>1.4530000000000001E-19</v>
      </c>
      <c r="F139" s="1">
        <v>7.0369999999999998E-16</v>
      </c>
      <c r="G139" s="1">
        <v>2.6059999999999998E-17</v>
      </c>
      <c r="H139" s="1">
        <v>2.3620000000000002E-16</v>
      </c>
      <c r="I139">
        <v>38</v>
      </c>
      <c r="J139">
        <v>200</v>
      </c>
      <c r="K139" t="s">
        <v>4423</v>
      </c>
    </row>
    <row r="140" spans="1:11" x14ac:dyDescent="0.2">
      <c r="A140" t="s">
        <v>19</v>
      </c>
      <c r="B140" t="s">
        <v>3472</v>
      </c>
      <c r="C140" t="s">
        <v>3473</v>
      </c>
      <c r="D140" t="s">
        <v>22</v>
      </c>
      <c r="E140" s="1">
        <v>7.9040000000000005E-19</v>
      </c>
      <c r="F140" s="1">
        <v>3.8279999999999999E-15</v>
      </c>
      <c r="G140" s="1">
        <v>1.3670000000000001E-16</v>
      </c>
      <c r="H140" s="1">
        <v>1.239E-15</v>
      </c>
      <c r="I140">
        <v>37</v>
      </c>
      <c r="J140">
        <v>198</v>
      </c>
      <c r="K140" t="s">
        <v>4424</v>
      </c>
    </row>
    <row r="141" spans="1:11" x14ac:dyDescent="0.2">
      <c r="A141" t="s">
        <v>19</v>
      </c>
      <c r="B141" t="s">
        <v>4425</v>
      </c>
      <c r="C141" t="s">
        <v>4426</v>
      </c>
      <c r="D141" t="s">
        <v>22</v>
      </c>
      <c r="E141" s="1">
        <v>1.124E-18</v>
      </c>
      <c r="F141" s="1">
        <v>5.4459999999999997E-15</v>
      </c>
      <c r="G141" s="1">
        <v>1.8149999999999999E-16</v>
      </c>
      <c r="H141" s="1">
        <v>1.6449999999999999E-15</v>
      </c>
      <c r="I141">
        <v>37</v>
      </c>
      <c r="J141">
        <v>200</v>
      </c>
      <c r="K141" t="s">
        <v>4427</v>
      </c>
    </row>
    <row r="142" spans="1:11" x14ac:dyDescent="0.2">
      <c r="A142" t="s">
        <v>19</v>
      </c>
      <c r="B142" t="s">
        <v>4428</v>
      </c>
      <c r="C142" t="s">
        <v>4429</v>
      </c>
      <c r="D142" t="s">
        <v>22</v>
      </c>
      <c r="E142" s="1">
        <v>1.124E-18</v>
      </c>
      <c r="F142" s="1">
        <v>5.4459999999999997E-15</v>
      </c>
      <c r="G142" s="1">
        <v>1.8149999999999999E-16</v>
      </c>
      <c r="H142" s="1">
        <v>1.6449999999999999E-15</v>
      </c>
      <c r="I142">
        <v>37</v>
      </c>
      <c r="J142">
        <v>200</v>
      </c>
      <c r="K142" t="s">
        <v>4430</v>
      </c>
    </row>
    <row r="143" spans="1:11" x14ac:dyDescent="0.2">
      <c r="A143" t="s">
        <v>19</v>
      </c>
      <c r="B143" t="s">
        <v>3414</v>
      </c>
      <c r="C143" t="s">
        <v>3415</v>
      </c>
      <c r="D143" t="s">
        <v>22</v>
      </c>
      <c r="E143" s="1">
        <v>8.4100000000000007E-18</v>
      </c>
      <c r="F143" s="1">
        <v>4.073E-14</v>
      </c>
      <c r="G143" s="1">
        <v>1.151E-15</v>
      </c>
      <c r="H143" s="1">
        <v>1.0429999999999999E-14</v>
      </c>
      <c r="I143">
        <v>36</v>
      </c>
      <c r="J143">
        <v>200</v>
      </c>
      <c r="K143" t="s">
        <v>4431</v>
      </c>
    </row>
    <row r="144" spans="1:11" x14ac:dyDescent="0.2">
      <c r="A144" t="s">
        <v>19</v>
      </c>
      <c r="B144" t="s">
        <v>4432</v>
      </c>
      <c r="C144" t="s">
        <v>4433</v>
      </c>
      <c r="D144" t="s">
        <v>22</v>
      </c>
      <c r="E144" s="1">
        <v>8.4100000000000007E-18</v>
      </c>
      <c r="F144" s="1">
        <v>4.073E-14</v>
      </c>
      <c r="G144" s="1">
        <v>1.151E-15</v>
      </c>
      <c r="H144" s="1">
        <v>1.0429999999999999E-14</v>
      </c>
      <c r="I144">
        <v>36</v>
      </c>
      <c r="J144">
        <v>200</v>
      </c>
      <c r="K144" t="s">
        <v>4434</v>
      </c>
    </row>
    <row r="145" spans="1:11" x14ac:dyDescent="0.2">
      <c r="A145" t="s">
        <v>19</v>
      </c>
      <c r="B145" t="s">
        <v>4435</v>
      </c>
      <c r="C145" t="s">
        <v>4436</v>
      </c>
      <c r="D145" t="s">
        <v>22</v>
      </c>
      <c r="E145" s="1">
        <v>8.4100000000000007E-18</v>
      </c>
      <c r="F145" s="1">
        <v>4.073E-14</v>
      </c>
      <c r="G145" s="1">
        <v>1.151E-15</v>
      </c>
      <c r="H145" s="1">
        <v>1.0429999999999999E-14</v>
      </c>
      <c r="I145">
        <v>36</v>
      </c>
      <c r="J145">
        <v>200</v>
      </c>
      <c r="K145" t="s">
        <v>4437</v>
      </c>
    </row>
    <row r="146" spans="1:11" x14ac:dyDescent="0.2">
      <c r="A146" t="s">
        <v>19</v>
      </c>
      <c r="B146" t="s">
        <v>3448</v>
      </c>
      <c r="C146" t="s">
        <v>3449</v>
      </c>
      <c r="D146" t="s">
        <v>22</v>
      </c>
      <c r="E146" s="1">
        <v>8.4100000000000007E-18</v>
      </c>
      <c r="F146" s="1">
        <v>4.073E-14</v>
      </c>
      <c r="G146" s="1">
        <v>1.151E-15</v>
      </c>
      <c r="H146" s="1">
        <v>1.0429999999999999E-14</v>
      </c>
      <c r="I146">
        <v>36</v>
      </c>
      <c r="J146">
        <v>200</v>
      </c>
      <c r="K146" t="s">
        <v>4438</v>
      </c>
    </row>
    <row r="147" spans="1:11" x14ac:dyDescent="0.2">
      <c r="A147" t="s">
        <v>19</v>
      </c>
      <c r="B147" t="s">
        <v>1228</v>
      </c>
      <c r="C147" t="s">
        <v>1229</v>
      </c>
      <c r="D147" t="s">
        <v>22</v>
      </c>
      <c r="E147" s="1">
        <v>8.4100000000000007E-18</v>
      </c>
      <c r="F147" s="1">
        <v>4.073E-14</v>
      </c>
      <c r="G147" s="1">
        <v>1.151E-15</v>
      </c>
      <c r="H147" s="1">
        <v>1.0429999999999999E-14</v>
      </c>
      <c r="I147">
        <v>36</v>
      </c>
      <c r="J147">
        <v>200</v>
      </c>
      <c r="K147" t="s">
        <v>4439</v>
      </c>
    </row>
    <row r="148" spans="1:11" x14ac:dyDescent="0.2">
      <c r="A148" t="s">
        <v>19</v>
      </c>
      <c r="B148" t="s">
        <v>1118</v>
      </c>
      <c r="C148" t="s">
        <v>1119</v>
      </c>
      <c r="D148" t="s">
        <v>22</v>
      </c>
      <c r="E148" s="1">
        <v>8.5539999999999993E-18</v>
      </c>
      <c r="F148" s="1">
        <v>4.143E-14</v>
      </c>
      <c r="G148" s="1">
        <v>1.151E-15</v>
      </c>
      <c r="H148" s="1">
        <v>1.0429999999999999E-14</v>
      </c>
      <c r="I148">
        <v>34</v>
      </c>
      <c r="J148">
        <v>177</v>
      </c>
      <c r="K148" t="s">
        <v>4440</v>
      </c>
    </row>
    <row r="149" spans="1:11" x14ac:dyDescent="0.2">
      <c r="A149" t="s">
        <v>19</v>
      </c>
      <c r="B149" t="s">
        <v>2593</v>
      </c>
      <c r="C149" t="s">
        <v>2594</v>
      </c>
      <c r="D149" t="s">
        <v>22</v>
      </c>
      <c r="E149" s="1">
        <v>1.4749999999999999E-17</v>
      </c>
      <c r="F149" s="1">
        <v>7.1460000000000005E-14</v>
      </c>
      <c r="G149" s="1">
        <v>1.931E-15</v>
      </c>
      <c r="H149" s="1">
        <v>1.7500000000000001E-14</v>
      </c>
      <c r="I149">
        <v>34</v>
      </c>
      <c r="J149">
        <v>180</v>
      </c>
      <c r="K149" t="s">
        <v>4441</v>
      </c>
    </row>
    <row r="150" spans="1:11" x14ac:dyDescent="0.2">
      <c r="A150" t="s">
        <v>19</v>
      </c>
      <c r="B150" t="s">
        <v>1062</v>
      </c>
      <c r="C150" t="s">
        <v>1063</v>
      </c>
      <c r="D150" t="s">
        <v>22</v>
      </c>
      <c r="E150" s="1">
        <v>3.7090000000000002E-17</v>
      </c>
      <c r="F150" s="1">
        <v>1.7960000000000001E-13</v>
      </c>
      <c r="G150" s="1">
        <v>4.7269999999999997E-15</v>
      </c>
      <c r="H150" s="1">
        <v>4.2839999999999997E-14</v>
      </c>
      <c r="I150">
        <v>35</v>
      </c>
      <c r="J150">
        <v>197</v>
      </c>
      <c r="K150" t="s">
        <v>4442</v>
      </c>
    </row>
    <row r="151" spans="1:11" x14ac:dyDescent="0.2">
      <c r="A151" t="s">
        <v>19</v>
      </c>
      <c r="B151" t="s">
        <v>4443</v>
      </c>
      <c r="C151" t="s">
        <v>4444</v>
      </c>
      <c r="D151" t="s">
        <v>22</v>
      </c>
      <c r="E151" s="1">
        <v>6.076E-17</v>
      </c>
      <c r="F151" s="1">
        <v>2.9430000000000002E-13</v>
      </c>
      <c r="G151" s="1">
        <v>6.539E-15</v>
      </c>
      <c r="H151" s="1">
        <v>5.9260000000000004E-14</v>
      </c>
      <c r="I151">
        <v>35</v>
      </c>
      <c r="J151">
        <v>200</v>
      </c>
      <c r="K151" t="s">
        <v>4445</v>
      </c>
    </row>
    <row r="152" spans="1:11" x14ac:dyDescent="0.2">
      <c r="A152" t="s">
        <v>19</v>
      </c>
      <c r="B152" t="s">
        <v>4446</v>
      </c>
      <c r="C152" t="s">
        <v>4447</v>
      </c>
      <c r="D152" t="s">
        <v>22</v>
      </c>
      <c r="E152" s="1">
        <v>6.076E-17</v>
      </c>
      <c r="F152" s="1">
        <v>2.9430000000000002E-13</v>
      </c>
      <c r="G152" s="1">
        <v>6.539E-15</v>
      </c>
      <c r="H152" s="1">
        <v>5.9260000000000004E-14</v>
      </c>
      <c r="I152">
        <v>35</v>
      </c>
      <c r="J152">
        <v>200</v>
      </c>
      <c r="K152" t="s">
        <v>4448</v>
      </c>
    </row>
    <row r="153" spans="1:11" x14ac:dyDescent="0.2">
      <c r="A153" t="s">
        <v>19</v>
      </c>
      <c r="B153" t="s">
        <v>2517</v>
      </c>
      <c r="C153" t="s">
        <v>2518</v>
      </c>
      <c r="D153" t="s">
        <v>22</v>
      </c>
      <c r="E153" s="1">
        <v>6.076E-17</v>
      </c>
      <c r="F153" s="1">
        <v>2.9430000000000002E-13</v>
      </c>
      <c r="G153" s="1">
        <v>6.539E-15</v>
      </c>
      <c r="H153" s="1">
        <v>5.9260000000000004E-14</v>
      </c>
      <c r="I153">
        <v>35</v>
      </c>
      <c r="J153">
        <v>200</v>
      </c>
      <c r="K153" t="s">
        <v>4449</v>
      </c>
    </row>
    <row r="154" spans="1:11" x14ac:dyDescent="0.2">
      <c r="A154" t="s">
        <v>19</v>
      </c>
      <c r="B154" t="s">
        <v>4450</v>
      </c>
      <c r="C154" t="s">
        <v>4451</v>
      </c>
      <c r="D154" t="s">
        <v>22</v>
      </c>
      <c r="E154" s="1">
        <v>6.076E-17</v>
      </c>
      <c r="F154" s="1">
        <v>2.9430000000000002E-13</v>
      </c>
      <c r="G154" s="1">
        <v>6.539E-15</v>
      </c>
      <c r="H154" s="1">
        <v>5.9260000000000004E-14</v>
      </c>
      <c r="I154">
        <v>35</v>
      </c>
      <c r="J154">
        <v>200</v>
      </c>
      <c r="K154" t="s">
        <v>4452</v>
      </c>
    </row>
    <row r="155" spans="1:11" x14ac:dyDescent="0.2">
      <c r="A155" t="s">
        <v>19</v>
      </c>
      <c r="B155" t="s">
        <v>4453</v>
      </c>
      <c r="C155" t="s">
        <v>4454</v>
      </c>
      <c r="D155" t="s">
        <v>22</v>
      </c>
      <c r="E155" s="1">
        <v>6.076E-17</v>
      </c>
      <c r="F155" s="1">
        <v>2.9430000000000002E-13</v>
      </c>
      <c r="G155" s="1">
        <v>6.539E-15</v>
      </c>
      <c r="H155" s="1">
        <v>5.9260000000000004E-14</v>
      </c>
      <c r="I155">
        <v>35</v>
      </c>
      <c r="J155">
        <v>200</v>
      </c>
      <c r="K155" t="s">
        <v>4455</v>
      </c>
    </row>
    <row r="156" spans="1:11" x14ac:dyDescent="0.2">
      <c r="A156" t="s">
        <v>19</v>
      </c>
      <c r="B156" t="s">
        <v>4456</v>
      </c>
      <c r="C156" t="s">
        <v>4457</v>
      </c>
      <c r="D156" t="s">
        <v>22</v>
      </c>
      <c r="E156" s="1">
        <v>6.076E-17</v>
      </c>
      <c r="F156" s="1">
        <v>2.9430000000000002E-13</v>
      </c>
      <c r="G156" s="1">
        <v>6.539E-15</v>
      </c>
      <c r="H156" s="1">
        <v>5.9260000000000004E-14</v>
      </c>
      <c r="I156">
        <v>35</v>
      </c>
      <c r="J156">
        <v>200</v>
      </c>
      <c r="K156" t="s">
        <v>4458</v>
      </c>
    </row>
    <row r="157" spans="1:11" x14ac:dyDescent="0.2">
      <c r="A157" t="s">
        <v>19</v>
      </c>
      <c r="B157" t="s">
        <v>2731</v>
      </c>
      <c r="C157" t="s">
        <v>2732</v>
      </c>
      <c r="D157" t="s">
        <v>22</v>
      </c>
      <c r="E157" s="1">
        <v>6.076E-17</v>
      </c>
      <c r="F157" s="1">
        <v>2.9430000000000002E-13</v>
      </c>
      <c r="G157" s="1">
        <v>6.539E-15</v>
      </c>
      <c r="H157" s="1">
        <v>5.9260000000000004E-14</v>
      </c>
      <c r="I157">
        <v>35</v>
      </c>
      <c r="J157">
        <v>200</v>
      </c>
      <c r="K157" t="s">
        <v>4459</v>
      </c>
    </row>
    <row r="158" spans="1:11" x14ac:dyDescent="0.2">
      <c r="A158" t="s">
        <v>19</v>
      </c>
      <c r="B158" t="s">
        <v>2595</v>
      </c>
      <c r="C158" t="s">
        <v>2596</v>
      </c>
      <c r="D158" t="s">
        <v>22</v>
      </c>
      <c r="E158" s="1">
        <v>1.3400000000000001E-16</v>
      </c>
      <c r="F158" s="1">
        <v>6.4880000000000002E-13</v>
      </c>
      <c r="G158" s="1">
        <v>1.41E-14</v>
      </c>
      <c r="H158" s="1">
        <v>1.278E-13</v>
      </c>
      <c r="I158">
        <v>33</v>
      </c>
      <c r="J158">
        <v>181</v>
      </c>
      <c r="K158" t="s">
        <v>4460</v>
      </c>
    </row>
    <row r="159" spans="1:11" x14ac:dyDescent="0.2">
      <c r="A159" t="s">
        <v>19</v>
      </c>
      <c r="B159" t="s">
        <v>1456</v>
      </c>
      <c r="C159" t="s">
        <v>1457</v>
      </c>
      <c r="D159" t="s">
        <v>22</v>
      </c>
      <c r="E159" s="1">
        <v>3.5600000000000002E-16</v>
      </c>
      <c r="F159" s="1">
        <v>1.7239999999999999E-12</v>
      </c>
      <c r="G159" s="1">
        <v>3.6680000000000001E-14</v>
      </c>
      <c r="H159" s="1">
        <v>3.325E-13</v>
      </c>
      <c r="I159">
        <v>32</v>
      </c>
      <c r="J159">
        <v>175</v>
      </c>
      <c r="K159" t="s">
        <v>4461</v>
      </c>
    </row>
    <row r="160" spans="1:11" x14ac:dyDescent="0.2">
      <c r="A160" t="s">
        <v>19</v>
      </c>
      <c r="B160" t="s">
        <v>4462</v>
      </c>
      <c r="C160" t="s">
        <v>4463</v>
      </c>
      <c r="D160" t="s">
        <v>22</v>
      </c>
      <c r="E160" s="1">
        <v>4.2370000000000001E-16</v>
      </c>
      <c r="F160" s="1">
        <v>2.0520000000000001E-12</v>
      </c>
      <c r="G160" s="1">
        <v>4.1880000000000001E-14</v>
      </c>
      <c r="H160" s="1">
        <v>3.795E-13</v>
      </c>
      <c r="I160">
        <v>34</v>
      </c>
      <c r="J160">
        <v>200</v>
      </c>
      <c r="K160" t="s">
        <v>4464</v>
      </c>
    </row>
    <row r="161" spans="1:11" x14ac:dyDescent="0.2">
      <c r="A161" t="s">
        <v>19</v>
      </c>
      <c r="B161" t="s">
        <v>4465</v>
      </c>
      <c r="C161" t="s">
        <v>4466</v>
      </c>
      <c r="D161" t="s">
        <v>22</v>
      </c>
      <c r="E161" s="1">
        <v>4.2370000000000001E-16</v>
      </c>
      <c r="F161" s="1">
        <v>2.0520000000000001E-12</v>
      </c>
      <c r="G161" s="1">
        <v>4.1880000000000001E-14</v>
      </c>
      <c r="H161" s="1">
        <v>3.795E-13</v>
      </c>
      <c r="I161">
        <v>34</v>
      </c>
      <c r="J161">
        <v>200</v>
      </c>
      <c r="K161" t="s">
        <v>4467</v>
      </c>
    </row>
    <row r="162" spans="1:11" x14ac:dyDescent="0.2">
      <c r="A162" t="s">
        <v>19</v>
      </c>
      <c r="B162" t="s">
        <v>4468</v>
      </c>
      <c r="C162" t="s">
        <v>4469</v>
      </c>
      <c r="D162" t="s">
        <v>22</v>
      </c>
      <c r="E162" s="1">
        <v>5.5909999999999995E-16</v>
      </c>
      <c r="F162" s="1">
        <v>2.7080000000000002E-12</v>
      </c>
      <c r="G162" s="1">
        <v>5.416E-14</v>
      </c>
      <c r="H162" s="1">
        <v>4.9079999999999999E-13</v>
      </c>
      <c r="I162">
        <v>31</v>
      </c>
      <c r="J162">
        <v>166</v>
      </c>
      <c r="K162" t="s">
        <v>4470</v>
      </c>
    </row>
    <row r="163" spans="1:11" x14ac:dyDescent="0.2">
      <c r="A163" t="s">
        <v>19</v>
      </c>
      <c r="B163" t="s">
        <v>2619</v>
      </c>
      <c r="C163" t="s">
        <v>2620</v>
      </c>
      <c r="D163" t="s">
        <v>22</v>
      </c>
      <c r="E163" s="1">
        <v>2.4490000000000002E-15</v>
      </c>
      <c r="F163" s="1">
        <v>1.186E-11</v>
      </c>
      <c r="G163" s="1">
        <v>2.2810000000000001E-13</v>
      </c>
      <c r="H163" s="1">
        <v>2.067E-12</v>
      </c>
      <c r="I163">
        <v>33</v>
      </c>
      <c r="J163">
        <v>199</v>
      </c>
      <c r="K163" t="s">
        <v>4471</v>
      </c>
    </row>
    <row r="164" spans="1:11" x14ac:dyDescent="0.2">
      <c r="A164" t="s">
        <v>19</v>
      </c>
      <c r="B164" t="s">
        <v>2212</v>
      </c>
      <c r="C164" t="s">
        <v>2213</v>
      </c>
      <c r="D164" t="s">
        <v>22</v>
      </c>
      <c r="E164" s="1">
        <v>2.4490000000000002E-15</v>
      </c>
      <c r="F164" s="1">
        <v>1.186E-11</v>
      </c>
      <c r="G164" s="1">
        <v>2.2810000000000001E-13</v>
      </c>
      <c r="H164" s="1">
        <v>2.067E-12</v>
      </c>
      <c r="I164">
        <v>33</v>
      </c>
      <c r="J164">
        <v>199</v>
      </c>
      <c r="K164" t="s">
        <v>4472</v>
      </c>
    </row>
    <row r="165" spans="1:11" x14ac:dyDescent="0.2">
      <c r="A165" t="s">
        <v>19</v>
      </c>
      <c r="B165" t="s">
        <v>2373</v>
      </c>
      <c r="C165" t="s">
        <v>2374</v>
      </c>
      <c r="D165" t="s">
        <v>22</v>
      </c>
      <c r="E165" s="1">
        <v>2.6080000000000002E-15</v>
      </c>
      <c r="F165" s="1">
        <v>1.2629999999999999E-11</v>
      </c>
      <c r="G165" s="1">
        <v>2.383E-13</v>
      </c>
      <c r="H165" s="1">
        <v>2.1600000000000001E-12</v>
      </c>
      <c r="I165">
        <v>31</v>
      </c>
      <c r="J165">
        <v>175</v>
      </c>
      <c r="K165" t="s">
        <v>4473</v>
      </c>
    </row>
    <row r="166" spans="1:11" x14ac:dyDescent="0.2">
      <c r="A166" t="s">
        <v>19</v>
      </c>
      <c r="B166" t="s">
        <v>3706</v>
      </c>
      <c r="C166" t="s">
        <v>3707</v>
      </c>
      <c r="D166" t="s">
        <v>22</v>
      </c>
      <c r="E166" s="1">
        <v>2.8500000000000002E-15</v>
      </c>
      <c r="F166" s="1">
        <v>1.38E-11</v>
      </c>
      <c r="G166" s="1">
        <v>2.421E-13</v>
      </c>
      <c r="H166" s="1">
        <v>2.1940000000000001E-12</v>
      </c>
      <c r="I166">
        <v>33</v>
      </c>
      <c r="J166">
        <v>200</v>
      </c>
      <c r="K166" t="s">
        <v>4474</v>
      </c>
    </row>
    <row r="167" spans="1:11" x14ac:dyDescent="0.2">
      <c r="A167" t="s">
        <v>19</v>
      </c>
      <c r="B167" t="s">
        <v>4475</v>
      </c>
      <c r="C167" t="s">
        <v>4476</v>
      </c>
      <c r="D167" t="s">
        <v>22</v>
      </c>
      <c r="E167" s="1">
        <v>2.8500000000000002E-15</v>
      </c>
      <c r="F167" s="1">
        <v>1.38E-11</v>
      </c>
      <c r="G167" s="1">
        <v>2.421E-13</v>
      </c>
      <c r="H167" s="1">
        <v>2.1940000000000001E-12</v>
      </c>
      <c r="I167">
        <v>33</v>
      </c>
      <c r="J167">
        <v>200</v>
      </c>
      <c r="K167" t="s">
        <v>4477</v>
      </c>
    </row>
    <row r="168" spans="1:11" x14ac:dyDescent="0.2">
      <c r="A168" t="s">
        <v>19</v>
      </c>
      <c r="B168" t="s">
        <v>4478</v>
      </c>
      <c r="C168" t="s">
        <v>4479</v>
      </c>
      <c r="D168" t="s">
        <v>22</v>
      </c>
      <c r="E168" s="1">
        <v>2.8500000000000002E-15</v>
      </c>
      <c r="F168" s="1">
        <v>1.38E-11</v>
      </c>
      <c r="G168" s="1">
        <v>2.421E-13</v>
      </c>
      <c r="H168" s="1">
        <v>2.1940000000000001E-12</v>
      </c>
      <c r="I168">
        <v>33</v>
      </c>
      <c r="J168">
        <v>200</v>
      </c>
      <c r="K168" t="s">
        <v>4480</v>
      </c>
    </row>
    <row r="169" spans="1:11" x14ac:dyDescent="0.2">
      <c r="A169" t="s">
        <v>19</v>
      </c>
      <c r="B169" t="s">
        <v>2733</v>
      </c>
      <c r="C169" t="s">
        <v>2734</v>
      </c>
      <c r="D169" t="s">
        <v>22</v>
      </c>
      <c r="E169" s="1">
        <v>2.8500000000000002E-15</v>
      </c>
      <c r="F169" s="1">
        <v>1.38E-11</v>
      </c>
      <c r="G169" s="1">
        <v>2.421E-13</v>
      </c>
      <c r="H169" s="1">
        <v>2.1940000000000001E-12</v>
      </c>
      <c r="I169">
        <v>33</v>
      </c>
      <c r="J169">
        <v>200</v>
      </c>
      <c r="K169" t="s">
        <v>4481</v>
      </c>
    </row>
    <row r="170" spans="1:11" x14ac:dyDescent="0.2">
      <c r="A170" t="s">
        <v>19</v>
      </c>
      <c r="B170" t="s">
        <v>2487</v>
      </c>
      <c r="C170" t="s">
        <v>2488</v>
      </c>
      <c r="D170" t="s">
        <v>22</v>
      </c>
      <c r="E170" s="1">
        <v>1.191E-14</v>
      </c>
      <c r="F170" s="1">
        <v>5.767E-11</v>
      </c>
      <c r="G170" s="1">
        <v>9.9429999999999991E-13</v>
      </c>
      <c r="H170" s="1">
        <v>9.0110000000000003E-12</v>
      </c>
      <c r="I170">
        <v>32</v>
      </c>
      <c r="J170">
        <v>197</v>
      </c>
      <c r="K170" t="s">
        <v>4482</v>
      </c>
    </row>
    <row r="171" spans="1:11" x14ac:dyDescent="0.2">
      <c r="A171" t="s">
        <v>19</v>
      </c>
      <c r="B171" t="s">
        <v>2509</v>
      </c>
      <c r="C171" t="s">
        <v>2510</v>
      </c>
      <c r="D171" t="s">
        <v>22</v>
      </c>
      <c r="E171" s="1">
        <v>1.8469999999999999E-14</v>
      </c>
      <c r="F171" s="1">
        <v>8.9459999999999994E-11</v>
      </c>
      <c r="G171" s="1">
        <v>1.3350000000000001E-12</v>
      </c>
      <c r="H171" s="1">
        <v>1.2100000000000001E-11</v>
      </c>
      <c r="I171">
        <v>32</v>
      </c>
      <c r="J171">
        <v>200</v>
      </c>
      <c r="K171" t="s">
        <v>4483</v>
      </c>
    </row>
    <row r="172" spans="1:11" x14ac:dyDescent="0.2">
      <c r="A172" t="s">
        <v>19</v>
      </c>
      <c r="B172" t="s">
        <v>3498</v>
      </c>
      <c r="C172" t="s">
        <v>3499</v>
      </c>
      <c r="D172" t="s">
        <v>22</v>
      </c>
      <c r="E172" s="1">
        <v>1.8469999999999999E-14</v>
      </c>
      <c r="F172" s="1">
        <v>8.9459999999999994E-11</v>
      </c>
      <c r="G172" s="1">
        <v>1.3350000000000001E-12</v>
      </c>
      <c r="H172" s="1">
        <v>1.2100000000000001E-11</v>
      </c>
      <c r="I172">
        <v>32</v>
      </c>
      <c r="J172">
        <v>200</v>
      </c>
      <c r="K172" t="s">
        <v>4484</v>
      </c>
    </row>
    <row r="173" spans="1:11" x14ac:dyDescent="0.2">
      <c r="A173" t="s">
        <v>19</v>
      </c>
      <c r="B173" t="s">
        <v>3755</v>
      </c>
      <c r="C173" t="s">
        <v>3756</v>
      </c>
      <c r="D173" t="s">
        <v>22</v>
      </c>
      <c r="E173" s="1">
        <v>1.8469999999999999E-14</v>
      </c>
      <c r="F173" s="1">
        <v>8.9459999999999994E-11</v>
      </c>
      <c r="G173" s="1">
        <v>1.3350000000000001E-12</v>
      </c>
      <c r="H173" s="1">
        <v>1.2100000000000001E-11</v>
      </c>
      <c r="I173">
        <v>32</v>
      </c>
      <c r="J173">
        <v>200</v>
      </c>
      <c r="K173" t="s">
        <v>4485</v>
      </c>
    </row>
    <row r="174" spans="1:11" x14ac:dyDescent="0.2">
      <c r="A174" t="s">
        <v>19</v>
      </c>
      <c r="B174" t="s">
        <v>4486</v>
      </c>
      <c r="C174" t="s">
        <v>4487</v>
      </c>
      <c r="D174" t="s">
        <v>22</v>
      </c>
      <c r="E174" s="1">
        <v>1.8469999999999999E-14</v>
      </c>
      <c r="F174" s="1">
        <v>8.9459999999999994E-11</v>
      </c>
      <c r="G174" s="1">
        <v>1.3350000000000001E-12</v>
      </c>
      <c r="H174" s="1">
        <v>1.2100000000000001E-11</v>
      </c>
      <c r="I174">
        <v>32</v>
      </c>
      <c r="J174">
        <v>200</v>
      </c>
      <c r="K174" t="s">
        <v>4488</v>
      </c>
    </row>
    <row r="175" spans="1:11" x14ac:dyDescent="0.2">
      <c r="A175" t="s">
        <v>19</v>
      </c>
      <c r="B175" t="s">
        <v>1034</v>
      </c>
      <c r="C175" t="s">
        <v>1035</v>
      </c>
      <c r="D175" t="s">
        <v>22</v>
      </c>
      <c r="E175" s="1">
        <v>1.8469999999999999E-14</v>
      </c>
      <c r="F175" s="1">
        <v>8.9459999999999994E-11</v>
      </c>
      <c r="G175" s="1">
        <v>1.3350000000000001E-12</v>
      </c>
      <c r="H175" s="1">
        <v>1.2100000000000001E-11</v>
      </c>
      <c r="I175">
        <v>32</v>
      </c>
      <c r="J175">
        <v>200</v>
      </c>
      <c r="K175" t="s">
        <v>4489</v>
      </c>
    </row>
    <row r="176" spans="1:11" x14ac:dyDescent="0.2">
      <c r="A176" t="s">
        <v>19</v>
      </c>
      <c r="B176" t="s">
        <v>4490</v>
      </c>
      <c r="C176" t="s">
        <v>4491</v>
      </c>
      <c r="D176" t="s">
        <v>22</v>
      </c>
      <c r="E176" s="1">
        <v>1.8469999999999999E-14</v>
      </c>
      <c r="F176" s="1">
        <v>8.9459999999999994E-11</v>
      </c>
      <c r="G176" s="1">
        <v>1.3350000000000001E-12</v>
      </c>
      <c r="H176" s="1">
        <v>1.2100000000000001E-11</v>
      </c>
      <c r="I176">
        <v>32</v>
      </c>
      <c r="J176">
        <v>200</v>
      </c>
      <c r="K176" t="s">
        <v>4492</v>
      </c>
    </row>
    <row r="177" spans="1:11" x14ac:dyDescent="0.2">
      <c r="A177" t="s">
        <v>19</v>
      </c>
      <c r="B177" t="s">
        <v>4493</v>
      </c>
      <c r="C177" t="s">
        <v>4494</v>
      </c>
      <c r="D177" t="s">
        <v>22</v>
      </c>
      <c r="E177" s="1">
        <v>1.8469999999999999E-14</v>
      </c>
      <c r="F177" s="1">
        <v>8.9459999999999994E-11</v>
      </c>
      <c r="G177" s="1">
        <v>1.3350000000000001E-12</v>
      </c>
      <c r="H177" s="1">
        <v>1.2100000000000001E-11</v>
      </c>
      <c r="I177">
        <v>32</v>
      </c>
      <c r="J177">
        <v>200</v>
      </c>
      <c r="K177" t="s">
        <v>4495</v>
      </c>
    </row>
    <row r="178" spans="1:11" x14ac:dyDescent="0.2">
      <c r="A178" t="s">
        <v>19</v>
      </c>
      <c r="B178" t="s">
        <v>2568</v>
      </c>
      <c r="C178" t="s">
        <v>2569</v>
      </c>
      <c r="D178" t="s">
        <v>22</v>
      </c>
      <c r="E178" s="1">
        <v>1.8469999999999999E-14</v>
      </c>
      <c r="F178" s="1">
        <v>8.9459999999999994E-11</v>
      </c>
      <c r="G178" s="1">
        <v>1.3350000000000001E-12</v>
      </c>
      <c r="H178" s="1">
        <v>1.2100000000000001E-11</v>
      </c>
      <c r="I178">
        <v>32</v>
      </c>
      <c r="J178">
        <v>200</v>
      </c>
      <c r="K178" t="s">
        <v>4496</v>
      </c>
    </row>
    <row r="179" spans="1:11" x14ac:dyDescent="0.2">
      <c r="A179" t="s">
        <v>19</v>
      </c>
      <c r="B179" t="s">
        <v>1238</v>
      </c>
      <c r="C179" t="s">
        <v>1239</v>
      </c>
      <c r="D179" t="s">
        <v>22</v>
      </c>
      <c r="E179" s="1">
        <v>1.8469999999999999E-14</v>
      </c>
      <c r="F179" s="1">
        <v>8.9459999999999994E-11</v>
      </c>
      <c r="G179" s="1">
        <v>1.3350000000000001E-12</v>
      </c>
      <c r="H179" s="1">
        <v>1.2100000000000001E-11</v>
      </c>
      <c r="I179">
        <v>32</v>
      </c>
      <c r="J179">
        <v>200</v>
      </c>
      <c r="K179" t="s">
        <v>4497</v>
      </c>
    </row>
    <row r="180" spans="1:11" x14ac:dyDescent="0.2">
      <c r="A180" t="s">
        <v>19</v>
      </c>
      <c r="B180" t="s">
        <v>2601</v>
      </c>
      <c r="C180" t="s">
        <v>2602</v>
      </c>
      <c r="D180" t="s">
        <v>22</v>
      </c>
      <c r="E180" s="1">
        <v>4.9599999999999998E-14</v>
      </c>
      <c r="F180" s="1">
        <v>2.4020000000000001E-10</v>
      </c>
      <c r="G180" s="1">
        <v>3.533E-12</v>
      </c>
      <c r="H180" s="1">
        <v>3.2020000000000003E-11</v>
      </c>
      <c r="I180">
        <v>26</v>
      </c>
      <c r="J180">
        <v>134</v>
      </c>
      <c r="K180" t="s">
        <v>4498</v>
      </c>
    </row>
    <row r="181" spans="1:11" x14ac:dyDescent="0.2">
      <c r="A181" t="s">
        <v>19</v>
      </c>
      <c r="B181" t="s">
        <v>3458</v>
      </c>
      <c r="C181" t="s">
        <v>3459</v>
      </c>
      <c r="D181" t="s">
        <v>22</v>
      </c>
      <c r="E181" s="1">
        <v>5.7320000000000002E-14</v>
      </c>
      <c r="F181" s="1">
        <v>2.776E-10</v>
      </c>
      <c r="G181" s="1">
        <v>4.0230000000000001E-12</v>
      </c>
      <c r="H181" s="1">
        <v>3.6460000000000003E-11</v>
      </c>
      <c r="I181">
        <v>29</v>
      </c>
      <c r="J181">
        <v>170</v>
      </c>
      <c r="K181" t="s">
        <v>4499</v>
      </c>
    </row>
    <row r="182" spans="1:11" x14ac:dyDescent="0.2">
      <c r="A182" t="s">
        <v>19</v>
      </c>
      <c r="B182" t="s">
        <v>3410</v>
      </c>
      <c r="C182" t="s">
        <v>3411</v>
      </c>
      <c r="D182" t="s">
        <v>22</v>
      </c>
      <c r="E182" s="1">
        <v>1.153E-13</v>
      </c>
      <c r="F182" s="1">
        <v>5.5839999999999995E-10</v>
      </c>
      <c r="G182" s="1">
        <v>7.4449999999999999E-12</v>
      </c>
      <c r="H182" s="1">
        <v>6.7470000000000001E-11</v>
      </c>
      <c r="I182">
        <v>31</v>
      </c>
      <c r="J182">
        <v>200</v>
      </c>
      <c r="K182" t="s">
        <v>4500</v>
      </c>
    </row>
    <row r="183" spans="1:11" x14ac:dyDescent="0.2">
      <c r="A183" t="s">
        <v>19</v>
      </c>
      <c r="B183" t="s">
        <v>4501</v>
      </c>
      <c r="C183" t="s">
        <v>4502</v>
      </c>
      <c r="D183" t="s">
        <v>22</v>
      </c>
      <c r="E183" s="1">
        <v>1.153E-13</v>
      </c>
      <c r="F183" s="1">
        <v>5.5839999999999995E-10</v>
      </c>
      <c r="G183" s="1">
        <v>7.4449999999999999E-12</v>
      </c>
      <c r="H183" s="1">
        <v>6.7470000000000001E-11</v>
      </c>
      <c r="I183">
        <v>31</v>
      </c>
      <c r="J183">
        <v>200</v>
      </c>
      <c r="K183" t="s">
        <v>4503</v>
      </c>
    </row>
    <row r="184" spans="1:11" x14ac:dyDescent="0.2">
      <c r="A184" t="s">
        <v>19</v>
      </c>
      <c r="B184" t="s">
        <v>4504</v>
      </c>
      <c r="C184" t="s">
        <v>4505</v>
      </c>
      <c r="D184" t="s">
        <v>22</v>
      </c>
      <c r="E184" s="1">
        <v>1.153E-13</v>
      </c>
      <c r="F184" s="1">
        <v>5.5839999999999995E-10</v>
      </c>
      <c r="G184" s="1">
        <v>7.4449999999999999E-12</v>
      </c>
      <c r="H184" s="1">
        <v>6.7470000000000001E-11</v>
      </c>
      <c r="I184">
        <v>31</v>
      </c>
      <c r="J184">
        <v>200</v>
      </c>
      <c r="K184" t="s">
        <v>4506</v>
      </c>
    </row>
    <row r="185" spans="1:11" x14ac:dyDescent="0.2">
      <c r="A185" t="s">
        <v>19</v>
      </c>
      <c r="B185" t="s">
        <v>1096</v>
      </c>
      <c r="C185" t="s">
        <v>1097</v>
      </c>
      <c r="D185" t="s">
        <v>22</v>
      </c>
      <c r="E185" s="1">
        <v>1.153E-13</v>
      </c>
      <c r="F185" s="1">
        <v>5.5839999999999995E-10</v>
      </c>
      <c r="G185" s="1">
        <v>7.4449999999999999E-12</v>
      </c>
      <c r="H185" s="1">
        <v>6.7470000000000001E-11</v>
      </c>
      <c r="I185">
        <v>31</v>
      </c>
      <c r="J185">
        <v>200</v>
      </c>
      <c r="K185" t="s">
        <v>4507</v>
      </c>
    </row>
    <row r="186" spans="1:11" x14ac:dyDescent="0.2">
      <c r="A186" t="s">
        <v>19</v>
      </c>
      <c r="B186" t="s">
        <v>4508</v>
      </c>
      <c r="C186" t="s">
        <v>4509</v>
      </c>
      <c r="D186" t="s">
        <v>22</v>
      </c>
      <c r="E186" s="1">
        <v>1.153E-13</v>
      </c>
      <c r="F186" s="1">
        <v>5.5839999999999995E-10</v>
      </c>
      <c r="G186" s="1">
        <v>7.4449999999999999E-12</v>
      </c>
      <c r="H186" s="1">
        <v>6.7470000000000001E-11</v>
      </c>
      <c r="I186">
        <v>31</v>
      </c>
      <c r="J186">
        <v>200</v>
      </c>
      <c r="K186" t="s">
        <v>4510</v>
      </c>
    </row>
    <row r="187" spans="1:11" x14ac:dyDescent="0.2">
      <c r="A187" t="s">
        <v>19</v>
      </c>
      <c r="B187" t="s">
        <v>4511</v>
      </c>
      <c r="C187" t="s">
        <v>4512</v>
      </c>
      <c r="D187" t="s">
        <v>22</v>
      </c>
      <c r="E187" s="1">
        <v>1.153E-13</v>
      </c>
      <c r="F187" s="1">
        <v>5.5839999999999995E-10</v>
      </c>
      <c r="G187" s="1">
        <v>7.4449999999999999E-12</v>
      </c>
      <c r="H187" s="1">
        <v>6.7470000000000001E-11</v>
      </c>
      <c r="I187">
        <v>31</v>
      </c>
      <c r="J187">
        <v>200</v>
      </c>
      <c r="K187" t="s">
        <v>4513</v>
      </c>
    </row>
    <row r="188" spans="1:11" x14ac:dyDescent="0.2">
      <c r="A188" t="s">
        <v>19</v>
      </c>
      <c r="B188" t="s">
        <v>2371</v>
      </c>
      <c r="C188" t="s">
        <v>2372</v>
      </c>
      <c r="D188" t="s">
        <v>22</v>
      </c>
      <c r="E188" s="1">
        <v>1.304E-13</v>
      </c>
      <c r="F188" s="1">
        <v>6.3129999999999998E-10</v>
      </c>
      <c r="G188" s="1">
        <v>8.307E-12</v>
      </c>
      <c r="H188" s="1">
        <v>7.5279999999999998E-11</v>
      </c>
      <c r="I188">
        <v>28</v>
      </c>
      <c r="J188">
        <v>163</v>
      </c>
      <c r="K188" t="s">
        <v>4514</v>
      </c>
    </row>
    <row r="189" spans="1:11" x14ac:dyDescent="0.2">
      <c r="A189" t="s">
        <v>19</v>
      </c>
      <c r="B189" t="s">
        <v>4515</v>
      </c>
      <c r="C189" t="s">
        <v>4516</v>
      </c>
      <c r="D189" t="s">
        <v>22</v>
      </c>
      <c r="E189" s="1">
        <v>2.6670000000000001E-13</v>
      </c>
      <c r="F189" s="1">
        <v>1.2920000000000001E-9</v>
      </c>
      <c r="G189" s="1">
        <v>1.6779999999999999E-11</v>
      </c>
      <c r="H189" s="1">
        <v>1.5199999999999999E-10</v>
      </c>
      <c r="I189">
        <v>30</v>
      </c>
      <c r="J189">
        <v>193</v>
      </c>
      <c r="K189" t="s">
        <v>4517</v>
      </c>
    </row>
    <row r="190" spans="1:11" x14ac:dyDescent="0.2">
      <c r="A190" t="s">
        <v>19</v>
      </c>
      <c r="B190" t="s">
        <v>4518</v>
      </c>
      <c r="C190" t="s">
        <v>4519</v>
      </c>
      <c r="D190" t="s">
        <v>22</v>
      </c>
      <c r="E190" s="1">
        <v>5.2959999999999998E-13</v>
      </c>
      <c r="F190" s="1">
        <v>2.5650000000000001E-9</v>
      </c>
      <c r="G190" s="1">
        <v>3.288E-11</v>
      </c>
      <c r="H190" s="1">
        <v>2.98E-10</v>
      </c>
      <c r="I190">
        <v>30</v>
      </c>
      <c r="J190">
        <v>198</v>
      </c>
      <c r="K190" t="s">
        <v>4520</v>
      </c>
    </row>
    <row r="191" spans="1:11" x14ac:dyDescent="0.2">
      <c r="A191" t="s">
        <v>19</v>
      </c>
      <c r="B191" t="s">
        <v>4521</v>
      </c>
      <c r="C191" t="s">
        <v>4522</v>
      </c>
      <c r="D191" t="s">
        <v>22</v>
      </c>
      <c r="E191" s="1">
        <v>5.6909999999999997E-13</v>
      </c>
      <c r="F191" s="1">
        <v>2.756E-9</v>
      </c>
      <c r="G191" s="1">
        <v>3.4890000000000002E-11</v>
      </c>
      <c r="H191" s="1">
        <v>3.162E-10</v>
      </c>
      <c r="I191">
        <v>26</v>
      </c>
      <c r="J191">
        <v>148</v>
      </c>
      <c r="K191" t="s">
        <v>4523</v>
      </c>
    </row>
    <row r="192" spans="1:11" x14ac:dyDescent="0.2">
      <c r="A192" t="s">
        <v>19</v>
      </c>
      <c r="B192" t="s">
        <v>3702</v>
      </c>
      <c r="C192" t="s">
        <v>3703</v>
      </c>
      <c r="D192" t="s">
        <v>22</v>
      </c>
      <c r="E192" s="1">
        <v>6.9229999999999999E-13</v>
      </c>
      <c r="F192" s="1">
        <v>3.3529999999999999E-9</v>
      </c>
      <c r="G192" s="1">
        <v>3.8539999999999997E-11</v>
      </c>
      <c r="H192" s="1">
        <v>3.4930000000000002E-10</v>
      </c>
      <c r="I192">
        <v>30</v>
      </c>
      <c r="J192">
        <v>200</v>
      </c>
      <c r="K192" t="s">
        <v>4524</v>
      </c>
    </row>
    <row r="193" spans="1:11" x14ac:dyDescent="0.2">
      <c r="A193" t="s">
        <v>19</v>
      </c>
      <c r="B193" t="s">
        <v>1150</v>
      </c>
      <c r="C193" t="s">
        <v>1151</v>
      </c>
      <c r="D193" t="s">
        <v>22</v>
      </c>
      <c r="E193" s="1">
        <v>6.9229999999999999E-13</v>
      </c>
      <c r="F193" s="1">
        <v>3.3529999999999999E-9</v>
      </c>
      <c r="G193" s="1">
        <v>3.8539999999999997E-11</v>
      </c>
      <c r="H193" s="1">
        <v>3.4930000000000002E-10</v>
      </c>
      <c r="I193">
        <v>30</v>
      </c>
      <c r="J193">
        <v>200</v>
      </c>
      <c r="K193" t="s">
        <v>4525</v>
      </c>
    </row>
    <row r="194" spans="1:11" x14ac:dyDescent="0.2">
      <c r="A194" t="s">
        <v>19</v>
      </c>
      <c r="B194" t="s">
        <v>4526</v>
      </c>
      <c r="C194" t="s">
        <v>4527</v>
      </c>
      <c r="D194" t="s">
        <v>22</v>
      </c>
      <c r="E194" s="1">
        <v>6.9229999999999999E-13</v>
      </c>
      <c r="F194" s="1">
        <v>3.3529999999999999E-9</v>
      </c>
      <c r="G194" s="1">
        <v>3.8539999999999997E-11</v>
      </c>
      <c r="H194" s="1">
        <v>3.4930000000000002E-10</v>
      </c>
      <c r="I194">
        <v>30</v>
      </c>
      <c r="J194">
        <v>200</v>
      </c>
      <c r="K194" t="s">
        <v>4528</v>
      </c>
    </row>
    <row r="195" spans="1:11" x14ac:dyDescent="0.2">
      <c r="A195" t="s">
        <v>19</v>
      </c>
      <c r="B195" t="s">
        <v>1072</v>
      </c>
      <c r="C195" t="s">
        <v>1073</v>
      </c>
      <c r="D195" t="s">
        <v>22</v>
      </c>
      <c r="E195" s="1">
        <v>6.9229999999999999E-13</v>
      </c>
      <c r="F195" s="1">
        <v>3.3529999999999999E-9</v>
      </c>
      <c r="G195" s="1">
        <v>3.8539999999999997E-11</v>
      </c>
      <c r="H195" s="1">
        <v>3.4930000000000002E-10</v>
      </c>
      <c r="I195">
        <v>30</v>
      </c>
      <c r="J195">
        <v>200</v>
      </c>
      <c r="K195" t="s">
        <v>4529</v>
      </c>
    </row>
    <row r="196" spans="1:11" x14ac:dyDescent="0.2">
      <c r="A196" t="s">
        <v>19</v>
      </c>
      <c r="B196" t="s">
        <v>2266</v>
      </c>
      <c r="C196" t="s">
        <v>2267</v>
      </c>
      <c r="D196" t="s">
        <v>22</v>
      </c>
      <c r="E196" s="1">
        <v>6.9229999999999999E-13</v>
      </c>
      <c r="F196" s="1">
        <v>3.3529999999999999E-9</v>
      </c>
      <c r="G196" s="1">
        <v>3.8539999999999997E-11</v>
      </c>
      <c r="H196" s="1">
        <v>3.4930000000000002E-10</v>
      </c>
      <c r="I196">
        <v>30</v>
      </c>
      <c r="J196">
        <v>200</v>
      </c>
      <c r="K196" t="s">
        <v>4530</v>
      </c>
    </row>
    <row r="197" spans="1:11" x14ac:dyDescent="0.2">
      <c r="A197" t="s">
        <v>19</v>
      </c>
      <c r="B197" t="s">
        <v>2299</v>
      </c>
      <c r="C197" t="s">
        <v>2300</v>
      </c>
      <c r="D197" t="s">
        <v>22</v>
      </c>
      <c r="E197" s="1">
        <v>6.9229999999999999E-13</v>
      </c>
      <c r="F197" s="1">
        <v>3.3529999999999999E-9</v>
      </c>
      <c r="G197" s="1">
        <v>3.8539999999999997E-11</v>
      </c>
      <c r="H197" s="1">
        <v>3.4930000000000002E-10</v>
      </c>
      <c r="I197">
        <v>30</v>
      </c>
      <c r="J197">
        <v>200</v>
      </c>
      <c r="K197" t="s">
        <v>4531</v>
      </c>
    </row>
    <row r="198" spans="1:11" x14ac:dyDescent="0.2">
      <c r="A198" t="s">
        <v>19</v>
      </c>
      <c r="B198" t="s">
        <v>2725</v>
      </c>
      <c r="C198" t="s">
        <v>2726</v>
      </c>
      <c r="D198" t="s">
        <v>22</v>
      </c>
      <c r="E198" s="1">
        <v>6.9229999999999999E-13</v>
      </c>
      <c r="F198" s="1">
        <v>3.3529999999999999E-9</v>
      </c>
      <c r="G198" s="1">
        <v>3.8539999999999997E-11</v>
      </c>
      <c r="H198" s="1">
        <v>3.4930000000000002E-10</v>
      </c>
      <c r="I198">
        <v>30</v>
      </c>
      <c r="J198">
        <v>200</v>
      </c>
      <c r="K198" t="s">
        <v>4532</v>
      </c>
    </row>
    <row r="199" spans="1:11" x14ac:dyDescent="0.2">
      <c r="A199" t="s">
        <v>19</v>
      </c>
      <c r="B199" t="s">
        <v>2314</v>
      </c>
      <c r="C199" t="s">
        <v>2315</v>
      </c>
      <c r="D199" t="s">
        <v>22</v>
      </c>
      <c r="E199" s="1">
        <v>6.9229999999999999E-13</v>
      </c>
      <c r="F199" s="1">
        <v>3.3529999999999999E-9</v>
      </c>
      <c r="G199" s="1">
        <v>3.8539999999999997E-11</v>
      </c>
      <c r="H199" s="1">
        <v>3.4930000000000002E-10</v>
      </c>
      <c r="I199">
        <v>30</v>
      </c>
      <c r="J199">
        <v>200</v>
      </c>
      <c r="K199" t="s">
        <v>4533</v>
      </c>
    </row>
    <row r="200" spans="1:11" x14ac:dyDescent="0.2">
      <c r="A200" t="s">
        <v>19</v>
      </c>
      <c r="B200" t="s">
        <v>2375</v>
      </c>
      <c r="C200" t="s">
        <v>2376</v>
      </c>
      <c r="D200" t="s">
        <v>22</v>
      </c>
      <c r="E200" s="1">
        <v>1.2370000000000001E-12</v>
      </c>
      <c r="F200" s="1">
        <v>5.9900000000000002E-9</v>
      </c>
      <c r="G200" s="1">
        <v>6.8059999999999996E-11</v>
      </c>
      <c r="H200" s="1">
        <v>6.1679999999999998E-10</v>
      </c>
      <c r="I200">
        <v>28</v>
      </c>
      <c r="J200">
        <v>178</v>
      </c>
      <c r="K200" t="s">
        <v>4534</v>
      </c>
    </row>
    <row r="201" spans="1:11" x14ac:dyDescent="0.2">
      <c r="A201" t="s">
        <v>19</v>
      </c>
      <c r="B201" t="s">
        <v>4535</v>
      </c>
      <c r="C201" t="s">
        <v>4536</v>
      </c>
      <c r="D201" t="s">
        <v>22</v>
      </c>
      <c r="E201" s="1">
        <v>1.3810000000000001E-12</v>
      </c>
      <c r="F201" s="1">
        <v>6.6869999999999998E-9</v>
      </c>
      <c r="G201" s="1">
        <v>7.5130000000000003E-11</v>
      </c>
      <c r="H201" s="1">
        <v>6.809E-10</v>
      </c>
      <c r="I201">
        <v>27</v>
      </c>
      <c r="J201">
        <v>166</v>
      </c>
      <c r="K201" t="s">
        <v>4537</v>
      </c>
    </row>
    <row r="202" spans="1:11" x14ac:dyDescent="0.2">
      <c r="A202" t="s">
        <v>19</v>
      </c>
      <c r="B202" t="s">
        <v>4538</v>
      </c>
      <c r="C202" t="s">
        <v>4539</v>
      </c>
      <c r="D202" t="s">
        <v>22</v>
      </c>
      <c r="E202" s="1">
        <v>2.7169999999999998E-12</v>
      </c>
      <c r="F202" s="1">
        <v>1.316E-8</v>
      </c>
      <c r="G202" s="1">
        <v>1.462E-10</v>
      </c>
      <c r="H202" s="1">
        <v>1.3250000000000001E-9</v>
      </c>
      <c r="I202">
        <v>29</v>
      </c>
      <c r="J202">
        <v>197</v>
      </c>
      <c r="K202" t="s">
        <v>4540</v>
      </c>
    </row>
    <row r="203" spans="1:11" x14ac:dyDescent="0.2">
      <c r="A203" t="s">
        <v>19</v>
      </c>
      <c r="B203" t="s">
        <v>2585</v>
      </c>
      <c r="C203" t="s">
        <v>2586</v>
      </c>
      <c r="D203" t="s">
        <v>22</v>
      </c>
      <c r="E203" s="1">
        <v>2.8530000000000001E-12</v>
      </c>
      <c r="F203" s="1">
        <v>1.3820000000000001E-8</v>
      </c>
      <c r="G203" s="1">
        <v>1.5180000000000001E-10</v>
      </c>
      <c r="H203" s="1">
        <v>1.376E-9</v>
      </c>
      <c r="I203">
        <v>27</v>
      </c>
      <c r="J203">
        <v>171</v>
      </c>
      <c r="K203" t="s">
        <v>4541</v>
      </c>
    </row>
    <row r="204" spans="1:11" x14ac:dyDescent="0.2">
      <c r="A204" t="s">
        <v>19</v>
      </c>
      <c r="B204" t="s">
        <v>4542</v>
      </c>
      <c r="C204" t="s">
        <v>4543</v>
      </c>
      <c r="D204" t="s">
        <v>22</v>
      </c>
      <c r="E204" s="1">
        <v>3.0929999999999998E-12</v>
      </c>
      <c r="F204" s="1">
        <v>1.4979999999999999E-8</v>
      </c>
      <c r="G204" s="1">
        <v>1.628E-10</v>
      </c>
      <c r="H204" s="1">
        <v>1.475E-9</v>
      </c>
      <c r="I204">
        <v>29</v>
      </c>
      <c r="J204">
        <v>198</v>
      </c>
      <c r="K204" t="s">
        <v>4544</v>
      </c>
    </row>
    <row r="205" spans="1:11" x14ac:dyDescent="0.2">
      <c r="A205" t="s">
        <v>19</v>
      </c>
      <c r="B205" t="s">
        <v>4545</v>
      </c>
      <c r="C205" t="s">
        <v>4546</v>
      </c>
      <c r="D205" t="s">
        <v>22</v>
      </c>
      <c r="E205" s="1">
        <v>3.5170000000000001E-12</v>
      </c>
      <c r="F205" s="1">
        <v>1.7030000000000001E-8</v>
      </c>
      <c r="G205" s="1">
        <v>1.7750000000000001E-10</v>
      </c>
      <c r="H205" s="1">
        <v>1.6089999999999999E-9</v>
      </c>
      <c r="I205">
        <v>29</v>
      </c>
      <c r="J205">
        <v>199</v>
      </c>
      <c r="K205" t="s">
        <v>4547</v>
      </c>
    </row>
    <row r="206" spans="1:11" x14ac:dyDescent="0.2">
      <c r="A206" t="s">
        <v>19</v>
      </c>
      <c r="B206" t="s">
        <v>3106</v>
      </c>
      <c r="C206" t="s">
        <v>3107</v>
      </c>
      <c r="D206" t="s">
        <v>22</v>
      </c>
      <c r="E206" s="1">
        <v>3.9960000000000003E-12</v>
      </c>
      <c r="F206" s="1">
        <v>1.9350000000000001E-8</v>
      </c>
      <c r="G206" s="1">
        <v>1.7750000000000001E-10</v>
      </c>
      <c r="H206" s="1">
        <v>1.6089999999999999E-9</v>
      </c>
      <c r="I206">
        <v>29</v>
      </c>
      <c r="J206">
        <v>200</v>
      </c>
      <c r="K206" t="s">
        <v>4548</v>
      </c>
    </row>
    <row r="207" spans="1:11" x14ac:dyDescent="0.2">
      <c r="A207" t="s">
        <v>19</v>
      </c>
      <c r="B207" t="s">
        <v>4549</v>
      </c>
      <c r="C207" t="s">
        <v>4550</v>
      </c>
      <c r="D207" t="s">
        <v>22</v>
      </c>
      <c r="E207" s="1">
        <v>3.9960000000000003E-12</v>
      </c>
      <c r="F207" s="1">
        <v>1.9350000000000001E-8</v>
      </c>
      <c r="G207" s="1">
        <v>1.7750000000000001E-10</v>
      </c>
      <c r="H207" s="1">
        <v>1.6089999999999999E-9</v>
      </c>
      <c r="I207">
        <v>29</v>
      </c>
      <c r="J207">
        <v>200</v>
      </c>
      <c r="K207" t="s">
        <v>4551</v>
      </c>
    </row>
    <row r="208" spans="1:11" x14ac:dyDescent="0.2">
      <c r="A208" t="s">
        <v>19</v>
      </c>
      <c r="B208" t="s">
        <v>4552</v>
      </c>
      <c r="C208" t="s">
        <v>4553</v>
      </c>
      <c r="D208" t="s">
        <v>22</v>
      </c>
      <c r="E208" s="1">
        <v>3.9960000000000003E-12</v>
      </c>
      <c r="F208" s="1">
        <v>1.9350000000000001E-8</v>
      </c>
      <c r="G208" s="1">
        <v>1.7750000000000001E-10</v>
      </c>
      <c r="H208" s="1">
        <v>1.6089999999999999E-9</v>
      </c>
      <c r="I208">
        <v>29</v>
      </c>
      <c r="J208">
        <v>200</v>
      </c>
      <c r="K208" t="s">
        <v>4554</v>
      </c>
    </row>
    <row r="209" spans="1:11" x14ac:dyDescent="0.2">
      <c r="A209" t="s">
        <v>19</v>
      </c>
      <c r="B209" t="s">
        <v>4555</v>
      </c>
      <c r="C209" t="s">
        <v>4556</v>
      </c>
      <c r="D209" t="s">
        <v>22</v>
      </c>
      <c r="E209" s="1">
        <v>3.9960000000000003E-12</v>
      </c>
      <c r="F209" s="1">
        <v>1.9350000000000001E-8</v>
      </c>
      <c r="G209" s="1">
        <v>1.7750000000000001E-10</v>
      </c>
      <c r="H209" s="1">
        <v>1.6089999999999999E-9</v>
      </c>
      <c r="I209">
        <v>29</v>
      </c>
      <c r="J209">
        <v>200</v>
      </c>
      <c r="K209" t="s">
        <v>4557</v>
      </c>
    </row>
    <row r="210" spans="1:11" x14ac:dyDescent="0.2">
      <c r="A210" t="s">
        <v>19</v>
      </c>
      <c r="B210" t="s">
        <v>4558</v>
      </c>
      <c r="C210" t="s">
        <v>4559</v>
      </c>
      <c r="D210" t="s">
        <v>22</v>
      </c>
      <c r="E210" s="1">
        <v>3.9960000000000003E-12</v>
      </c>
      <c r="F210" s="1">
        <v>1.9350000000000001E-8</v>
      </c>
      <c r="G210" s="1">
        <v>1.7750000000000001E-10</v>
      </c>
      <c r="H210" s="1">
        <v>1.6089999999999999E-9</v>
      </c>
      <c r="I210">
        <v>29</v>
      </c>
      <c r="J210">
        <v>200</v>
      </c>
      <c r="K210" t="s">
        <v>4560</v>
      </c>
    </row>
    <row r="211" spans="1:11" x14ac:dyDescent="0.2">
      <c r="A211" t="s">
        <v>19</v>
      </c>
      <c r="B211" t="s">
        <v>4561</v>
      </c>
      <c r="C211" t="s">
        <v>4562</v>
      </c>
      <c r="D211" t="s">
        <v>22</v>
      </c>
      <c r="E211" s="1">
        <v>3.9960000000000003E-12</v>
      </c>
      <c r="F211" s="1">
        <v>1.9350000000000001E-8</v>
      </c>
      <c r="G211" s="1">
        <v>1.7750000000000001E-10</v>
      </c>
      <c r="H211" s="1">
        <v>1.6089999999999999E-9</v>
      </c>
      <c r="I211">
        <v>29</v>
      </c>
      <c r="J211">
        <v>200</v>
      </c>
      <c r="K211" t="s">
        <v>4563</v>
      </c>
    </row>
    <row r="212" spans="1:11" x14ac:dyDescent="0.2">
      <c r="A212" t="s">
        <v>19</v>
      </c>
      <c r="B212" t="s">
        <v>3597</v>
      </c>
      <c r="C212" t="s">
        <v>3598</v>
      </c>
      <c r="D212" t="s">
        <v>22</v>
      </c>
      <c r="E212" s="1">
        <v>3.9960000000000003E-12</v>
      </c>
      <c r="F212" s="1">
        <v>1.9350000000000001E-8</v>
      </c>
      <c r="G212" s="1">
        <v>1.7750000000000001E-10</v>
      </c>
      <c r="H212" s="1">
        <v>1.6089999999999999E-9</v>
      </c>
      <c r="I212">
        <v>29</v>
      </c>
      <c r="J212">
        <v>200</v>
      </c>
      <c r="K212" t="s">
        <v>4564</v>
      </c>
    </row>
    <row r="213" spans="1:11" x14ac:dyDescent="0.2">
      <c r="A213" t="s">
        <v>19</v>
      </c>
      <c r="B213" t="s">
        <v>2276</v>
      </c>
      <c r="C213" t="s">
        <v>2277</v>
      </c>
      <c r="D213" t="s">
        <v>22</v>
      </c>
      <c r="E213" s="1">
        <v>3.9960000000000003E-12</v>
      </c>
      <c r="F213" s="1">
        <v>1.9350000000000001E-8</v>
      </c>
      <c r="G213" s="1">
        <v>1.7750000000000001E-10</v>
      </c>
      <c r="H213" s="1">
        <v>1.6089999999999999E-9</v>
      </c>
      <c r="I213">
        <v>29</v>
      </c>
      <c r="J213">
        <v>200</v>
      </c>
      <c r="K213" t="s">
        <v>4565</v>
      </c>
    </row>
    <row r="214" spans="1:11" x14ac:dyDescent="0.2">
      <c r="A214" t="s">
        <v>19</v>
      </c>
      <c r="B214" t="s">
        <v>4566</v>
      </c>
      <c r="C214" t="s">
        <v>4567</v>
      </c>
      <c r="D214" t="s">
        <v>22</v>
      </c>
      <c r="E214" s="1">
        <v>3.9960000000000003E-12</v>
      </c>
      <c r="F214" s="1">
        <v>1.9350000000000001E-8</v>
      </c>
      <c r="G214" s="1">
        <v>1.7750000000000001E-10</v>
      </c>
      <c r="H214" s="1">
        <v>1.6089999999999999E-9</v>
      </c>
      <c r="I214">
        <v>29</v>
      </c>
      <c r="J214">
        <v>200</v>
      </c>
      <c r="K214" t="s">
        <v>4568</v>
      </c>
    </row>
    <row r="215" spans="1:11" x14ac:dyDescent="0.2">
      <c r="A215" t="s">
        <v>19</v>
      </c>
      <c r="B215" t="s">
        <v>4569</v>
      </c>
      <c r="C215" t="s">
        <v>4570</v>
      </c>
      <c r="D215" t="s">
        <v>22</v>
      </c>
      <c r="E215" s="1">
        <v>3.9960000000000003E-12</v>
      </c>
      <c r="F215" s="1">
        <v>1.9350000000000001E-8</v>
      </c>
      <c r="G215" s="1">
        <v>1.7750000000000001E-10</v>
      </c>
      <c r="H215" s="1">
        <v>1.6089999999999999E-9</v>
      </c>
      <c r="I215">
        <v>29</v>
      </c>
      <c r="J215">
        <v>200</v>
      </c>
      <c r="K215" t="s">
        <v>4571</v>
      </c>
    </row>
    <row r="216" spans="1:11" x14ac:dyDescent="0.2">
      <c r="A216" t="s">
        <v>19</v>
      </c>
      <c r="B216" t="s">
        <v>1186</v>
      </c>
      <c r="C216" t="s">
        <v>1187</v>
      </c>
      <c r="D216" t="s">
        <v>22</v>
      </c>
      <c r="E216" s="1">
        <v>3.9960000000000003E-12</v>
      </c>
      <c r="F216" s="1">
        <v>1.9350000000000001E-8</v>
      </c>
      <c r="G216" s="1">
        <v>1.7750000000000001E-10</v>
      </c>
      <c r="H216" s="1">
        <v>1.6089999999999999E-9</v>
      </c>
      <c r="I216">
        <v>29</v>
      </c>
      <c r="J216">
        <v>200</v>
      </c>
      <c r="K216" t="s">
        <v>4572</v>
      </c>
    </row>
    <row r="217" spans="1:11" x14ac:dyDescent="0.2">
      <c r="A217" t="s">
        <v>19</v>
      </c>
      <c r="B217" t="s">
        <v>4573</v>
      </c>
      <c r="C217" t="s">
        <v>4574</v>
      </c>
      <c r="D217" t="s">
        <v>22</v>
      </c>
      <c r="E217" s="1">
        <v>3.9960000000000003E-12</v>
      </c>
      <c r="F217" s="1">
        <v>1.9350000000000001E-8</v>
      </c>
      <c r="G217" s="1">
        <v>1.7750000000000001E-10</v>
      </c>
      <c r="H217" s="1">
        <v>1.6089999999999999E-9</v>
      </c>
      <c r="I217">
        <v>29</v>
      </c>
      <c r="J217">
        <v>200</v>
      </c>
      <c r="K217" t="s">
        <v>4575</v>
      </c>
    </row>
    <row r="218" spans="1:11" x14ac:dyDescent="0.2">
      <c r="A218" t="s">
        <v>19</v>
      </c>
      <c r="B218" t="s">
        <v>4576</v>
      </c>
      <c r="C218" t="s">
        <v>4577</v>
      </c>
      <c r="D218" t="s">
        <v>22</v>
      </c>
      <c r="E218" s="1">
        <v>3.9960000000000003E-12</v>
      </c>
      <c r="F218" s="1">
        <v>1.9350000000000001E-8</v>
      </c>
      <c r="G218" s="1">
        <v>1.7750000000000001E-10</v>
      </c>
      <c r="H218" s="1">
        <v>1.6089999999999999E-9</v>
      </c>
      <c r="I218">
        <v>29</v>
      </c>
      <c r="J218">
        <v>200</v>
      </c>
      <c r="K218" t="s">
        <v>4578</v>
      </c>
    </row>
    <row r="219" spans="1:11" x14ac:dyDescent="0.2">
      <c r="A219" t="s">
        <v>19</v>
      </c>
      <c r="B219" t="s">
        <v>4579</v>
      </c>
      <c r="C219" t="s">
        <v>4580</v>
      </c>
      <c r="D219" t="s">
        <v>22</v>
      </c>
      <c r="E219" s="1">
        <v>3.9960000000000003E-12</v>
      </c>
      <c r="F219" s="1">
        <v>1.9350000000000001E-8</v>
      </c>
      <c r="G219" s="1">
        <v>1.7750000000000001E-10</v>
      </c>
      <c r="H219" s="1">
        <v>1.6089999999999999E-9</v>
      </c>
      <c r="I219">
        <v>29</v>
      </c>
      <c r="J219">
        <v>200</v>
      </c>
      <c r="K219" t="s">
        <v>4581</v>
      </c>
    </row>
    <row r="220" spans="1:11" x14ac:dyDescent="0.2">
      <c r="A220" t="s">
        <v>19</v>
      </c>
      <c r="B220" t="s">
        <v>2560</v>
      </c>
      <c r="C220" t="s">
        <v>2561</v>
      </c>
      <c r="D220" t="s">
        <v>22</v>
      </c>
      <c r="E220" s="1">
        <v>3.9960000000000003E-12</v>
      </c>
      <c r="F220" s="1">
        <v>1.9350000000000001E-8</v>
      </c>
      <c r="G220" s="1">
        <v>1.7750000000000001E-10</v>
      </c>
      <c r="H220" s="1">
        <v>1.6089999999999999E-9</v>
      </c>
      <c r="I220">
        <v>29</v>
      </c>
      <c r="J220">
        <v>200</v>
      </c>
      <c r="K220" t="s">
        <v>4582</v>
      </c>
    </row>
    <row r="221" spans="1:11" x14ac:dyDescent="0.2">
      <c r="A221" t="s">
        <v>19</v>
      </c>
      <c r="B221" t="s">
        <v>272</v>
      </c>
      <c r="C221" t="s">
        <v>273</v>
      </c>
      <c r="D221" t="s">
        <v>22</v>
      </c>
      <c r="E221" s="1">
        <v>3.9960000000000003E-12</v>
      </c>
      <c r="F221" s="1">
        <v>1.9350000000000001E-8</v>
      </c>
      <c r="G221" s="1">
        <v>1.7750000000000001E-10</v>
      </c>
      <c r="H221" s="1">
        <v>1.6089999999999999E-9</v>
      </c>
      <c r="I221">
        <v>29</v>
      </c>
      <c r="J221">
        <v>200</v>
      </c>
      <c r="K221" t="s">
        <v>4583</v>
      </c>
    </row>
    <row r="222" spans="1:11" x14ac:dyDescent="0.2">
      <c r="A222" t="s">
        <v>19</v>
      </c>
      <c r="B222" t="s">
        <v>3552</v>
      </c>
      <c r="C222" t="s">
        <v>3553</v>
      </c>
      <c r="D222" t="s">
        <v>22</v>
      </c>
      <c r="E222" s="1">
        <v>1.533E-11</v>
      </c>
      <c r="F222" s="1">
        <v>7.4219999999999999E-8</v>
      </c>
      <c r="G222" s="1">
        <v>6.7479999999999999E-10</v>
      </c>
      <c r="H222" s="1">
        <v>6.1149999999999997E-9</v>
      </c>
      <c r="I222">
        <v>28</v>
      </c>
      <c r="J222">
        <v>197</v>
      </c>
      <c r="K222" t="s">
        <v>4584</v>
      </c>
    </row>
    <row r="223" spans="1:11" x14ac:dyDescent="0.2">
      <c r="A223" t="s">
        <v>19</v>
      </c>
      <c r="B223" t="s">
        <v>1004</v>
      </c>
      <c r="C223" t="s">
        <v>1005</v>
      </c>
      <c r="D223" t="s">
        <v>22</v>
      </c>
      <c r="E223" s="1">
        <v>1.9599999999999999E-11</v>
      </c>
      <c r="F223" s="1">
        <v>9.4940000000000002E-8</v>
      </c>
      <c r="G223" s="1">
        <v>8.3140000000000004E-10</v>
      </c>
      <c r="H223" s="1">
        <v>7.5349999999999993E-9</v>
      </c>
      <c r="I223">
        <v>28</v>
      </c>
      <c r="J223">
        <v>199</v>
      </c>
      <c r="K223" t="s">
        <v>4585</v>
      </c>
    </row>
    <row r="224" spans="1:11" x14ac:dyDescent="0.2">
      <c r="A224" t="s">
        <v>19</v>
      </c>
      <c r="B224" t="s">
        <v>4586</v>
      </c>
      <c r="C224" t="s">
        <v>4587</v>
      </c>
      <c r="D224" t="s">
        <v>22</v>
      </c>
      <c r="E224" s="1">
        <v>2.2149999999999999E-11</v>
      </c>
      <c r="F224" s="1">
        <v>1.0719999999999999E-7</v>
      </c>
      <c r="G224" s="1">
        <v>8.3140000000000004E-10</v>
      </c>
      <c r="H224" s="1">
        <v>7.5349999999999993E-9</v>
      </c>
      <c r="I224">
        <v>28</v>
      </c>
      <c r="J224">
        <v>200</v>
      </c>
      <c r="K224" t="s">
        <v>4588</v>
      </c>
    </row>
    <row r="225" spans="1:11" x14ac:dyDescent="0.2">
      <c r="A225" t="s">
        <v>19</v>
      </c>
      <c r="B225" t="s">
        <v>4589</v>
      </c>
      <c r="C225" t="s">
        <v>4590</v>
      </c>
      <c r="D225" t="s">
        <v>22</v>
      </c>
      <c r="E225" s="1">
        <v>2.2149999999999999E-11</v>
      </c>
      <c r="F225" s="1">
        <v>1.0719999999999999E-7</v>
      </c>
      <c r="G225" s="1">
        <v>8.3140000000000004E-10</v>
      </c>
      <c r="H225" s="1">
        <v>7.5349999999999993E-9</v>
      </c>
      <c r="I225">
        <v>28</v>
      </c>
      <c r="J225">
        <v>200</v>
      </c>
      <c r="K225" t="s">
        <v>4591</v>
      </c>
    </row>
    <row r="226" spans="1:11" x14ac:dyDescent="0.2">
      <c r="A226" t="s">
        <v>19</v>
      </c>
      <c r="B226" t="s">
        <v>2232</v>
      </c>
      <c r="C226" t="s">
        <v>2233</v>
      </c>
      <c r="D226" t="s">
        <v>22</v>
      </c>
      <c r="E226" s="1">
        <v>2.2149999999999999E-11</v>
      </c>
      <c r="F226" s="1">
        <v>1.0719999999999999E-7</v>
      </c>
      <c r="G226" s="1">
        <v>8.3140000000000004E-10</v>
      </c>
      <c r="H226" s="1">
        <v>7.5349999999999993E-9</v>
      </c>
      <c r="I226">
        <v>28</v>
      </c>
      <c r="J226">
        <v>200</v>
      </c>
      <c r="K226" t="s">
        <v>4592</v>
      </c>
    </row>
    <row r="227" spans="1:11" x14ac:dyDescent="0.2">
      <c r="A227" t="s">
        <v>19</v>
      </c>
      <c r="B227" t="s">
        <v>4593</v>
      </c>
      <c r="C227" t="s">
        <v>4594</v>
      </c>
      <c r="D227" t="s">
        <v>22</v>
      </c>
      <c r="E227" s="1">
        <v>2.2149999999999999E-11</v>
      </c>
      <c r="F227" s="1">
        <v>1.0719999999999999E-7</v>
      </c>
      <c r="G227" s="1">
        <v>8.3140000000000004E-10</v>
      </c>
      <c r="H227" s="1">
        <v>7.5349999999999993E-9</v>
      </c>
      <c r="I227">
        <v>28</v>
      </c>
      <c r="J227">
        <v>200</v>
      </c>
      <c r="K227" t="s">
        <v>4595</v>
      </c>
    </row>
    <row r="228" spans="1:11" x14ac:dyDescent="0.2">
      <c r="A228" t="s">
        <v>19</v>
      </c>
      <c r="B228" t="s">
        <v>210</v>
      </c>
      <c r="C228" t="s">
        <v>211</v>
      </c>
      <c r="D228" t="s">
        <v>22</v>
      </c>
      <c r="E228" s="1">
        <v>2.2149999999999999E-11</v>
      </c>
      <c r="F228" s="1">
        <v>1.0719999999999999E-7</v>
      </c>
      <c r="G228" s="1">
        <v>8.3140000000000004E-10</v>
      </c>
      <c r="H228" s="1">
        <v>7.5349999999999993E-9</v>
      </c>
      <c r="I228">
        <v>28</v>
      </c>
      <c r="J228">
        <v>200</v>
      </c>
      <c r="K228" t="s">
        <v>4596</v>
      </c>
    </row>
    <row r="229" spans="1:11" x14ac:dyDescent="0.2">
      <c r="A229" t="s">
        <v>19</v>
      </c>
      <c r="B229" t="s">
        <v>3737</v>
      </c>
      <c r="C229" t="s">
        <v>3738</v>
      </c>
      <c r="D229" t="s">
        <v>22</v>
      </c>
      <c r="E229" s="1">
        <v>2.2149999999999999E-11</v>
      </c>
      <c r="F229" s="1">
        <v>1.0719999999999999E-7</v>
      </c>
      <c r="G229" s="1">
        <v>8.3140000000000004E-10</v>
      </c>
      <c r="H229" s="1">
        <v>7.5349999999999993E-9</v>
      </c>
      <c r="I229">
        <v>28</v>
      </c>
      <c r="J229">
        <v>200</v>
      </c>
      <c r="K229" t="s">
        <v>4597</v>
      </c>
    </row>
    <row r="230" spans="1:11" x14ac:dyDescent="0.2">
      <c r="A230" t="s">
        <v>19</v>
      </c>
      <c r="B230" t="s">
        <v>3745</v>
      </c>
      <c r="C230" t="s">
        <v>3746</v>
      </c>
      <c r="D230" t="s">
        <v>22</v>
      </c>
      <c r="E230" s="1">
        <v>2.2149999999999999E-11</v>
      </c>
      <c r="F230" s="1">
        <v>1.0719999999999999E-7</v>
      </c>
      <c r="G230" s="1">
        <v>8.3140000000000004E-10</v>
      </c>
      <c r="H230" s="1">
        <v>7.5349999999999993E-9</v>
      </c>
      <c r="I230">
        <v>28</v>
      </c>
      <c r="J230">
        <v>200</v>
      </c>
      <c r="K230" t="s">
        <v>4598</v>
      </c>
    </row>
    <row r="231" spans="1:11" x14ac:dyDescent="0.2">
      <c r="A231" t="s">
        <v>19</v>
      </c>
      <c r="B231" t="s">
        <v>4599</v>
      </c>
      <c r="C231" t="s">
        <v>4600</v>
      </c>
      <c r="D231" t="s">
        <v>22</v>
      </c>
      <c r="E231" s="1">
        <v>2.2149999999999999E-11</v>
      </c>
      <c r="F231" s="1">
        <v>1.0719999999999999E-7</v>
      </c>
      <c r="G231" s="1">
        <v>8.3140000000000004E-10</v>
      </c>
      <c r="H231" s="1">
        <v>7.5349999999999993E-9</v>
      </c>
      <c r="I231">
        <v>28</v>
      </c>
      <c r="J231">
        <v>200</v>
      </c>
      <c r="K231" t="s">
        <v>4601</v>
      </c>
    </row>
    <row r="232" spans="1:11" x14ac:dyDescent="0.2">
      <c r="A232" t="s">
        <v>19</v>
      </c>
      <c r="B232" t="s">
        <v>3305</v>
      </c>
      <c r="C232" t="s">
        <v>3306</v>
      </c>
      <c r="D232" t="s">
        <v>22</v>
      </c>
      <c r="E232" s="1">
        <v>2.2149999999999999E-11</v>
      </c>
      <c r="F232" s="1">
        <v>1.0719999999999999E-7</v>
      </c>
      <c r="G232" s="1">
        <v>8.3140000000000004E-10</v>
      </c>
      <c r="H232" s="1">
        <v>7.5349999999999993E-9</v>
      </c>
      <c r="I232">
        <v>28</v>
      </c>
      <c r="J232">
        <v>200</v>
      </c>
      <c r="K232" t="s">
        <v>4602</v>
      </c>
    </row>
    <row r="233" spans="1:11" x14ac:dyDescent="0.2">
      <c r="A233" t="s">
        <v>19</v>
      </c>
      <c r="B233" t="s">
        <v>2711</v>
      </c>
      <c r="C233" t="s">
        <v>2712</v>
      </c>
      <c r="D233" t="s">
        <v>22</v>
      </c>
      <c r="E233" s="1">
        <v>2.2149999999999999E-11</v>
      </c>
      <c r="F233" s="1">
        <v>1.0719999999999999E-7</v>
      </c>
      <c r="G233" s="1">
        <v>8.3140000000000004E-10</v>
      </c>
      <c r="H233" s="1">
        <v>7.5349999999999993E-9</v>
      </c>
      <c r="I233">
        <v>28</v>
      </c>
      <c r="J233">
        <v>200</v>
      </c>
      <c r="K233" t="s">
        <v>4603</v>
      </c>
    </row>
    <row r="234" spans="1:11" x14ac:dyDescent="0.2">
      <c r="A234" t="s">
        <v>19</v>
      </c>
      <c r="B234" t="s">
        <v>2952</v>
      </c>
      <c r="C234" t="s">
        <v>2953</v>
      </c>
      <c r="D234" t="s">
        <v>22</v>
      </c>
      <c r="E234" s="1">
        <v>2.2149999999999999E-11</v>
      </c>
      <c r="F234" s="1">
        <v>1.0719999999999999E-7</v>
      </c>
      <c r="G234" s="1">
        <v>8.3140000000000004E-10</v>
      </c>
      <c r="H234" s="1">
        <v>7.5349999999999993E-9</v>
      </c>
      <c r="I234">
        <v>28</v>
      </c>
      <c r="J234">
        <v>200</v>
      </c>
      <c r="K234" t="s">
        <v>4604</v>
      </c>
    </row>
    <row r="235" spans="1:11" x14ac:dyDescent="0.2">
      <c r="A235" t="s">
        <v>19</v>
      </c>
      <c r="B235" t="s">
        <v>2365</v>
      </c>
      <c r="C235" t="s">
        <v>2366</v>
      </c>
      <c r="D235" t="s">
        <v>22</v>
      </c>
      <c r="E235" s="1">
        <v>2.2149999999999999E-11</v>
      </c>
      <c r="F235" s="1">
        <v>1.0719999999999999E-7</v>
      </c>
      <c r="G235" s="1">
        <v>8.3140000000000004E-10</v>
      </c>
      <c r="H235" s="1">
        <v>7.5349999999999993E-9</v>
      </c>
      <c r="I235">
        <v>28</v>
      </c>
      <c r="J235">
        <v>200</v>
      </c>
      <c r="K235" t="s">
        <v>4605</v>
      </c>
    </row>
    <row r="236" spans="1:11" x14ac:dyDescent="0.2">
      <c r="A236" t="s">
        <v>19</v>
      </c>
      <c r="B236" t="s">
        <v>4606</v>
      </c>
      <c r="C236" t="s">
        <v>4607</v>
      </c>
      <c r="D236" t="s">
        <v>22</v>
      </c>
      <c r="E236" s="1">
        <v>2.2149999999999999E-11</v>
      </c>
      <c r="F236" s="1">
        <v>1.0719999999999999E-7</v>
      </c>
      <c r="G236" s="1">
        <v>8.3140000000000004E-10</v>
      </c>
      <c r="H236" s="1">
        <v>7.5349999999999993E-9</v>
      </c>
      <c r="I236">
        <v>28</v>
      </c>
      <c r="J236">
        <v>200</v>
      </c>
      <c r="K236" t="s">
        <v>4608</v>
      </c>
    </row>
    <row r="237" spans="1:11" x14ac:dyDescent="0.2">
      <c r="A237" t="s">
        <v>19</v>
      </c>
      <c r="B237" t="s">
        <v>4609</v>
      </c>
      <c r="C237" t="s">
        <v>4610</v>
      </c>
      <c r="D237" t="s">
        <v>22</v>
      </c>
      <c r="E237" s="1">
        <v>2.2149999999999999E-11</v>
      </c>
      <c r="F237" s="1">
        <v>1.0719999999999999E-7</v>
      </c>
      <c r="G237" s="1">
        <v>8.3140000000000004E-10</v>
      </c>
      <c r="H237" s="1">
        <v>7.5349999999999993E-9</v>
      </c>
      <c r="I237">
        <v>28</v>
      </c>
      <c r="J237">
        <v>200</v>
      </c>
      <c r="K237" t="s">
        <v>4611</v>
      </c>
    </row>
    <row r="238" spans="1:11" x14ac:dyDescent="0.2">
      <c r="A238" t="s">
        <v>19</v>
      </c>
      <c r="B238" t="s">
        <v>2574</v>
      </c>
      <c r="C238" t="s">
        <v>2575</v>
      </c>
      <c r="D238" t="s">
        <v>22</v>
      </c>
      <c r="E238" s="1">
        <v>2.2149999999999999E-11</v>
      </c>
      <c r="F238" s="1">
        <v>1.0719999999999999E-7</v>
      </c>
      <c r="G238" s="1">
        <v>8.3140000000000004E-10</v>
      </c>
      <c r="H238" s="1">
        <v>7.5349999999999993E-9</v>
      </c>
      <c r="I238">
        <v>28</v>
      </c>
      <c r="J238">
        <v>200</v>
      </c>
      <c r="K238" t="s">
        <v>4612</v>
      </c>
    </row>
    <row r="239" spans="1:11" x14ac:dyDescent="0.2">
      <c r="A239" t="s">
        <v>19</v>
      </c>
      <c r="B239" t="s">
        <v>1224</v>
      </c>
      <c r="C239" t="s">
        <v>1225</v>
      </c>
      <c r="D239" t="s">
        <v>22</v>
      </c>
      <c r="E239" s="1">
        <v>2.2149999999999999E-11</v>
      </c>
      <c r="F239" s="1">
        <v>1.0719999999999999E-7</v>
      </c>
      <c r="G239" s="1">
        <v>8.3140000000000004E-10</v>
      </c>
      <c r="H239" s="1">
        <v>7.5349999999999993E-9</v>
      </c>
      <c r="I239">
        <v>28</v>
      </c>
      <c r="J239">
        <v>200</v>
      </c>
      <c r="K239" t="s">
        <v>4613</v>
      </c>
    </row>
    <row r="240" spans="1:11" x14ac:dyDescent="0.2">
      <c r="A240" t="s">
        <v>19</v>
      </c>
      <c r="B240" t="s">
        <v>1230</v>
      </c>
      <c r="C240" t="s">
        <v>1231</v>
      </c>
      <c r="D240" t="s">
        <v>22</v>
      </c>
      <c r="E240" s="1">
        <v>2.2149999999999999E-11</v>
      </c>
      <c r="F240" s="1">
        <v>1.0719999999999999E-7</v>
      </c>
      <c r="G240" s="1">
        <v>8.3140000000000004E-10</v>
      </c>
      <c r="H240" s="1">
        <v>7.5349999999999993E-9</v>
      </c>
      <c r="I240">
        <v>28</v>
      </c>
      <c r="J240">
        <v>200</v>
      </c>
      <c r="K240" t="s">
        <v>4614</v>
      </c>
    </row>
    <row r="241" spans="1:11" x14ac:dyDescent="0.2">
      <c r="A241" t="s">
        <v>19</v>
      </c>
      <c r="B241" t="s">
        <v>4615</v>
      </c>
      <c r="C241" t="s">
        <v>4616</v>
      </c>
      <c r="D241" t="s">
        <v>22</v>
      </c>
      <c r="E241" s="1">
        <v>2.2149999999999999E-11</v>
      </c>
      <c r="F241" s="1">
        <v>1.0719999999999999E-7</v>
      </c>
      <c r="G241" s="1">
        <v>8.3140000000000004E-10</v>
      </c>
      <c r="H241" s="1">
        <v>7.5349999999999993E-9</v>
      </c>
      <c r="I241">
        <v>28</v>
      </c>
      <c r="J241">
        <v>200</v>
      </c>
      <c r="K241" t="s">
        <v>4617</v>
      </c>
    </row>
    <row r="242" spans="1:11" x14ac:dyDescent="0.2">
      <c r="A242" t="s">
        <v>19</v>
      </c>
      <c r="B242" t="s">
        <v>3544</v>
      </c>
      <c r="C242" t="s">
        <v>3545</v>
      </c>
      <c r="D242" t="s">
        <v>22</v>
      </c>
      <c r="E242" s="1">
        <v>2.6040000000000001E-11</v>
      </c>
      <c r="F242" s="1">
        <v>1.261E-7</v>
      </c>
      <c r="G242" s="1">
        <v>9.7020000000000002E-10</v>
      </c>
      <c r="H242" s="1">
        <v>8.7929999999999997E-9</v>
      </c>
      <c r="I242">
        <v>26</v>
      </c>
      <c r="J242">
        <v>174</v>
      </c>
      <c r="K242" t="s">
        <v>4618</v>
      </c>
    </row>
    <row r="243" spans="1:11" x14ac:dyDescent="0.2">
      <c r="A243" t="s">
        <v>19</v>
      </c>
      <c r="B243" t="s">
        <v>3658</v>
      </c>
      <c r="C243" t="s">
        <v>3659</v>
      </c>
      <c r="D243" t="s">
        <v>22</v>
      </c>
      <c r="E243" s="1">
        <v>2.7699999999999999E-11</v>
      </c>
      <c r="F243" s="1">
        <v>1.342E-7</v>
      </c>
      <c r="G243" s="1">
        <v>1.024E-9</v>
      </c>
      <c r="H243" s="1">
        <v>9.2810000000000005E-9</v>
      </c>
      <c r="I243">
        <v>27</v>
      </c>
      <c r="J243">
        <v>188</v>
      </c>
      <c r="K243" t="s">
        <v>4619</v>
      </c>
    </row>
    <row r="244" spans="1:11" x14ac:dyDescent="0.2">
      <c r="A244" t="s">
        <v>19</v>
      </c>
      <c r="B244" t="s">
        <v>3460</v>
      </c>
      <c r="C244" t="s">
        <v>3461</v>
      </c>
      <c r="D244" t="s">
        <v>22</v>
      </c>
      <c r="E244" s="1">
        <v>8.9390000000000001E-11</v>
      </c>
      <c r="F244" s="1">
        <v>4.3290000000000002E-7</v>
      </c>
      <c r="G244" s="1">
        <v>3.2799999999999998E-9</v>
      </c>
      <c r="H244" s="1">
        <v>2.9720000000000001E-8</v>
      </c>
      <c r="I244">
        <v>25</v>
      </c>
      <c r="J244">
        <v>170</v>
      </c>
      <c r="K244" t="s">
        <v>4620</v>
      </c>
    </row>
    <row r="245" spans="1:11" x14ac:dyDescent="0.2">
      <c r="A245" t="s">
        <v>19</v>
      </c>
      <c r="B245" t="s">
        <v>4621</v>
      </c>
      <c r="C245" t="s">
        <v>4622</v>
      </c>
      <c r="D245" t="s">
        <v>22</v>
      </c>
      <c r="E245" s="1">
        <v>9.3250000000000001E-11</v>
      </c>
      <c r="F245" s="1">
        <v>4.5159999999999999E-7</v>
      </c>
      <c r="G245" s="1">
        <v>3.3959999999999999E-9</v>
      </c>
      <c r="H245" s="1">
        <v>3.0769999999999997E-8</v>
      </c>
      <c r="I245">
        <v>27</v>
      </c>
      <c r="J245">
        <v>198</v>
      </c>
      <c r="K245" t="s">
        <v>4623</v>
      </c>
    </row>
    <row r="246" spans="1:11" x14ac:dyDescent="0.2">
      <c r="A246" t="s">
        <v>19</v>
      </c>
      <c r="B246" t="s">
        <v>4624</v>
      </c>
      <c r="C246" t="s">
        <v>2666</v>
      </c>
      <c r="D246" t="s">
        <v>22</v>
      </c>
      <c r="E246" s="1">
        <v>1.048E-10</v>
      </c>
      <c r="F246" s="1">
        <v>5.0760000000000002E-7</v>
      </c>
      <c r="G246" s="1">
        <v>3.631E-9</v>
      </c>
      <c r="H246" s="1">
        <v>3.2910000000000002E-8</v>
      </c>
      <c r="I246">
        <v>27</v>
      </c>
      <c r="J246">
        <v>199</v>
      </c>
      <c r="K246" t="s">
        <v>4625</v>
      </c>
    </row>
    <row r="247" spans="1:11" x14ac:dyDescent="0.2">
      <c r="A247" t="s">
        <v>19</v>
      </c>
      <c r="B247" t="s">
        <v>2615</v>
      </c>
      <c r="C247" t="s">
        <v>2616</v>
      </c>
      <c r="D247" t="s">
        <v>22</v>
      </c>
      <c r="E247" s="1">
        <v>1.048E-10</v>
      </c>
      <c r="F247" s="1">
        <v>5.0760000000000002E-7</v>
      </c>
      <c r="G247" s="1">
        <v>3.631E-9</v>
      </c>
      <c r="H247" s="1">
        <v>3.2910000000000002E-8</v>
      </c>
      <c r="I247">
        <v>27</v>
      </c>
      <c r="J247">
        <v>199</v>
      </c>
      <c r="K247" t="s">
        <v>4626</v>
      </c>
    </row>
    <row r="248" spans="1:11" x14ac:dyDescent="0.2">
      <c r="A248" t="s">
        <v>19</v>
      </c>
      <c r="B248" t="s">
        <v>3676</v>
      </c>
      <c r="C248" t="s">
        <v>3677</v>
      </c>
      <c r="D248" t="s">
        <v>22</v>
      </c>
      <c r="E248" s="1">
        <v>1.048E-10</v>
      </c>
      <c r="F248" s="1">
        <v>5.0760000000000002E-7</v>
      </c>
      <c r="G248" s="1">
        <v>3.631E-9</v>
      </c>
      <c r="H248" s="1">
        <v>3.2910000000000002E-8</v>
      </c>
      <c r="I248">
        <v>27</v>
      </c>
      <c r="J248">
        <v>199</v>
      </c>
      <c r="K248" t="s">
        <v>4627</v>
      </c>
    </row>
    <row r="249" spans="1:11" x14ac:dyDescent="0.2">
      <c r="A249" t="s">
        <v>19</v>
      </c>
      <c r="B249" t="s">
        <v>4628</v>
      </c>
      <c r="C249" t="s">
        <v>4629</v>
      </c>
      <c r="D249" t="s">
        <v>22</v>
      </c>
      <c r="E249" s="1">
        <v>1.048E-10</v>
      </c>
      <c r="F249" s="1">
        <v>5.0760000000000002E-7</v>
      </c>
      <c r="G249" s="1">
        <v>3.631E-9</v>
      </c>
      <c r="H249" s="1">
        <v>3.2910000000000002E-8</v>
      </c>
      <c r="I249">
        <v>27</v>
      </c>
      <c r="J249">
        <v>199</v>
      </c>
      <c r="K249" t="s">
        <v>4630</v>
      </c>
    </row>
    <row r="250" spans="1:11" x14ac:dyDescent="0.2">
      <c r="A250" t="s">
        <v>19</v>
      </c>
      <c r="B250" t="s">
        <v>3398</v>
      </c>
      <c r="C250" t="s">
        <v>3399</v>
      </c>
      <c r="D250" t="s">
        <v>22</v>
      </c>
      <c r="E250" s="1">
        <v>1.048E-10</v>
      </c>
      <c r="F250" s="1">
        <v>5.0760000000000002E-7</v>
      </c>
      <c r="G250" s="1">
        <v>3.631E-9</v>
      </c>
      <c r="H250" s="1">
        <v>3.2910000000000002E-8</v>
      </c>
      <c r="I250">
        <v>27</v>
      </c>
      <c r="J250">
        <v>199</v>
      </c>
      <c r="K250" t="s">
        <v>4631</v>
      </c>
    </row>
    <row r="251" spans="1:11" x14ac:dyDescent="0.2">
      <c r="A251" t="s">
        <v>19</v>
      </c>
      <c r="B251" t="s">
        <v>4632</v>
      </c>
      <c r="C251" t="s">
        <v>4633</v>
      </c>
      <c r="D251" t="s">
        <v>22</v>
      </c>
      <c r="E251" s="1">
        <v>1.048E-10</v>
      </c>
      <c r="F251" s="1">
        <v>5.0760000000000002E-7</v>
      </c>
      <c r="G251" s="1">
        <v>3.631E-9</v>
      </c>
      <c r="H251" s="1">
        <v>3.2910000000000002E-8</v>
      </c>
      <c r="I251">
        <v>27</v>
      </c>
      <c r="J251">
        <v>199</v>
      </c>
      <c r="K251" t="s">
        <v>4634</v>
      </c>
    </row>
    <row r="252" spans="1:11" x14ac:dyDescent="0.2">
      <c r="A252" t="s">
        <v>19</v>
      </c>
      <c r="B252" t="s">
        <v>4635</v>
      </c>
      <c r="C252" t="s">
        <v>4636</v>
      </c>
      <c r="D252" t="s">
        <v>22</v>
      </c>
      <c r="E252" s="1">
        <v>1.1769999999999999E-10</v>
      </c>
      <c r="F252" s="1">
        <v>5.7009999999999995E-7</v>
      </c>
      <c r="G252" s="1">
        <v>3.631E-9</v>
      </c>
      <c r="H252" s="1">
        <v>3.2910000000000002E-8</v>
      </c>
      <c r="I252">
        <v>27</v>
      </c>
      <c r="J252">
        <v>200</v>
      </c>
      <c r="K252" t="s">
        <v>4637</v>
      </c>
    </row>
    <row r="253" spans="1:11" x14ac:dyDescent="0.2">
      <c r="A253" t="s">
        <v>19</v>
      </c>
      <c r="B253" t="s">
        <v>524</v>
      </c>
      <c r="C253" t="s">
        <v>525</v>
      </c>
      <c r="D253" t="s">
        <v>22</v>
      </c>
      <c r="E253" s="1">
        <v>1.1769999999999999E-10</v>
      </c>
      <c r="F253" s="1">
        <v>5.7009999999999995E-7</v>
      </c>
      <c r="G253" s="1">
        <v>3.631E-9</v>
      </c>
      <c r="H253" s="1">
        <v>3.2910000000000002E-8</v>
      </c>
      <c r="I253">
        <v>27</v>
      </c>
      <c r="J253">
        <v>200</v>
      </c>
      <c r="K253" t="s">
        <v>4638</v>
      </c>
    </row>
    <row r="254" spans="1:11" x14ac:dyDescent="0.2">
      <c r="A254" t="s">
        <v>19</v>
      </c>
      <c r="B254" t="s">
        <v>2132</v>
      </c>
      <c r="C254" t="s">
        <v>2133</v>
      </c>
      <c r="D254" t="s">
        <v>22</v>
      </c>
      <c r="E254" s="1">
        <v>1.1769999999999999E-10</v>
      </c>
      <c r="F254" s="1">
        <v>5.7009999999999995E-7</v>
      </c>
      <c r="G254" s="1">
        <v>3.631E-9</v>
      </c>
      <c r="H254" s="1">
        <v>3.2910000000000002E-8</v>
      </c>
      <c r="I254">
        <v>27</v>
      </c>
      <c r="J254">
        <v>200</v>
      </c>
      <c r="K254" t="s">
        <v>4639</v>
      </c>
    </row>
    <row r="255" spans="1:11" x14ac:dyDescent="0.2">
      <c r="A255" t="s">
        <v>19</v>
      </c>
      <c r="B255" t="s">
        <v>3731</v>
      </c>
      <c r="C255" t="s">
        <v>3732</v>
      </c>
      <c r="D255" t="s">
        <v>22</v>
      </c>
      <c r="E255" s="1">
        <v>1.1769999999999999E-10</v>
      </c>
      <c r="F255" s="1">
        <v>5.7009999999999995E-7</v>
      </c>
      <c r="G255" s="1">
        <v>3.631E-9</v>
      </c>
      <c r="H255" s="1">
        <v>3.2910000000000002E-8</v>
      </c>
      <c r="I255">
        <v>27</v>
      </c>
      <c r="J255">
        <v>200</v>
      </c>
      <c r="K255" t="s">
        <v>4640</v>
      </c>
    </row>
    <row r="256" spans="1:11" x14ac:dyDescent="0.2">
      <c r="A256" t="s">
        <v>19</v>
      </c>
      <c r="B256" t="s">
        <v>4641</v>
      </c>
      <c r="C256" t="s">
        <v>4642</v>
      </c>
      <c r="D256" t="s">
        <v>22</v>
      </c>
      <c r="E256" s="1">
        <v>1.1769999999999999E-10</v>
      </c>
      <c r="F256" s="1">
        <v>5.7009999999999995E-7</v>
      </c>
      <c r="G256" s="1">
        <v>3.631E-9</v>
      </c>
      <c r="H256" s="1">
        <v>3.2910000000000002E-8</v>
      </c>
      <c r="I256">
        <v>27</v>
      </c>
      <c r="J256">
        <v>200</v>
      </c>
      <c r="K256" t="s">
        <v>4643</v>
      </c>
    </row>
    <row r="257" spans="1:11" x14ac:dyDescent="0.2">
      <c r="A257" t="s">
        <v>19</v>
      </c>
      <c r="B257" t="s">
        <v>2535</v>
      </c>
      <c r="C257" t="s">
        <v>2536</v>
      </c>
      <c r="D257" t="s">
        <v>22</v>
      </c>
      <c r="E257" s="1">
        <v>1.1769999999999999E-10</v>
      </c>
      <c r="F257" s="1">
        <v>5.7009999999999995E-7</v>
      </c>
      <c r="G257" s="1">
        <v>3.631E-9</v>
      </c>
      <c r="H257" s="1">
        <v>3.2910000000000002E-8</v>
      </c>
      <c r="I257">
        <v>27</v>
      </c>
      <c r="J257">
        <v>200</v>
      </c>
      <c r="K257" t="s">
        <v>4644</v>
      </c>
    </row>
    <row r="258" spans="1:11" x14ac:dyDescent="0.2">
      <c r="A258" t="s">
        <v>19</v>
      </c>
      <c r="B258" t="s">
        <v>3599</v>
      </c>
      <c r="C258" t="s">
        <v>3600</v>
      </c>
      <c r="D258" t="s">
        <v>22</v>
      </c>
      <c r="E258" s="1">
        <v>1.1769999999999999E-10</v>
      </c>
      <c r="F258" s="1">
        <v>5.7009999999999995E-7</v>
      </c>
      <c r="G258" s="1">
        <v>3.631E-9</v>
      </c>
      <c r="H258" s="1">
        <v>3.2910000000000002E-8</v>
      </c>
      <c r="I258">
        <v>27</v>
      </c>
      <c r="J258">
        <v>200</v>
      </c>
      <c r="K258" t="s">
        <v>4645</v>
      </c>
    </row>
    <row r="259" spans="1:11" x14ac:dyDescent="0.2">
      <c r="A259" t="s">
        <v>19</v>
      </c>
      <c r="B259" t="s">
        <v>4646</v>
      </c>
      <c r="C259" t="s">
        <v>4647</v>
      </c>
      <c r="D259" t="s">
        <v>22</v>
      </c>
      <c r="E259" s="1">
        <v>1.1769999999999999E-10</v>
      </c>
      <c r="F259" s="1">
        <v>5.7009999999999995E-7</v>
      </c>
      <c r="G259" s="1">
        <v>3.631E-9</v>
      </c>
      <c r="H259" s="1">
        <v>3.2910000000000002E-8</v>
      </c>
      <c r="I259">
        <v>27</v>
      </c>
      <c r="J259">
        <v>200</v>
      </c>
      <c r="K259" t="s">
        <v>4648</v>
      </c>
    </row>
    <row r="260" spans="1:11" x14ac:dyDescent="0.2">
      <c r="A260" t="s">
        <v>19</v>
      </c>
      <c r="B260" t="s">
        <v>2545</v>
      </c>
      <c r="C260" t="s">
        <v>2546</v>
      </c>
      <c r="D260" t="s">
        <v>22</v>
      </c>
      <c r="E260" s="1">
        <v>1.1769999999999999E-10</v>
      </c>
      <c r="F260" s="1">
        <v>5.7009999999999995E-7</v>
      </c>
      <c r="G260" s="1">
        <v>3.631E-9</v>
      </c>
      <c r="H260" s="1">
        <v>3.2910000000000002E-8</v>
      </c>
      <c r="I260">
        <v>27</v>
      </c>
      <c r="J260">
        <v>200</v>
      </c>
      <c r="K260" t="s">
        <v>4649</v>
      </c>
    </row>
    <row r="261" spans="1:11" x14ac:dyDescent="0.2">
      <c r="A261" t="s">
        <v>19</v>
      </c>
      <c r="B261" t="s">
        <v>2709</v>
      </c>
      <c r="C261" t="s">
        <v>2710</v>
      </c>
      <c r="D261" t="s">
        <v>22</v>
      </c>
      <c r="E261" s="1">
        <v>1.1769999999999999E-10</v>
      </c>
      <c r="F261" s="1">
        <v>5.7009999999999995E-7</v>
      </c>
      <c r="G261" s="1">
        <v>3.631E-9</v>
      </c>
      <c r="H261" s="1">
        <v>3.2910000000000002E-8</v>
      </c>
      <c r="I261">
        <v>27</v>
      </c>
      <c r="J261">
        <v>200</v>
      </c>
      <c r="K261" t="s">
        <v>4650</v>
      </c>
    </row>
    <row r="262" spans="1:11" x14ac:dyDescent="0.2">
      <c r="A262" t="s">
        <v>19</v>
      </c>
      <c r="B262" t="s">
        <v>4651</v>
      </c>
      <c r="C262" t="s">
        <v>4652</v>
      </c>
      <c r="D262" t="s">
        <v>22</v>
      </c>
      <c r="E262" s="1">
        <v>1.1769999999999999E-10</v>
      </c>
      <c r="F262" s="1">
        <v>5.7009999999999995E-7</v>
      </c>
      <c r="G262" s="1">
        <v>3.631E-9</v>
      </c>
      <c r="H262" s="1">
        <v>3.2910000000000002E-8</v>
      </c>
      <c r="I262">
        <v>27</v>
      </c>
      <c r="J262">
        <v>200</v>
      </c>
      <c r="K262" t="s">
        <v>4653</v>
      </c>
    </row>
    <row r="263" spans="1:11" x14ac:dyDescent="0.2">
      <c r="A263" t="s">
        <v>19</v>
      </c>
      <c r="B263" t="s">
        <v>4654</v>
      </c>
      <c r="C263" t="s">
        <v>4655</v>
      </c>
      <c r="D263" t="s">
        <v>22</v>
      </c>
      <c r="E263" s="1">
        <v>1.1769999999999999E-10</v>
      </c>
      <c r="F263" s="1">
        <v>5.7009999999999995E-7</v>
      </c>
      <c r="G263" s="1">
        <v>3.631E-9</v>
      </c>
      <c r="H263" s="1">
        <v>3.2910000000000002E-8</v>
      </c>
      <c r="I263">
        <v>27</v>
      </c>
      <c r="J263">
        <v>200</v>
      </c>
      <c r="K263" t="s">
        <v>4656</v>
      </c>
    </row>
    <row r="264" spans="1:11" x14ac:dyDescent="0.2">
      <c r="A264" t="s">
        <v>19</v>
      </c>
      <c r="B264" t="s">
        <v>1206</v>
      </c>
      <c r="C264" t="s">
        <v>1207</v>
      </c>
      <c r="D264" t="s">
        <v>22</v>
      </c>
      <c r="E264" s="1">
        <v>1.1769999999999999E-10</v>
      </c>
      <c r="F264" s="1">
        <v>5.7009999999999995E-7</v>
      </c>
      <c r="G264" s="1">
        <v>3.631E-9</v>
      </c>
      <c r="H264" s="1">
        <v>3.2910000000000002E-8</v>
      </c>
      <c r="I264">
        <v>27</v>
      </c>
      <c r="J264">
        <v>200</v>
      </c>
      <c r="K264" t="s">
        <v>4657</v>
      </c>
    </row>
    <row r="265" spans="1:11" x14ac:dyDescent="0.2">
      <c r="A265" t="s">
        <v>19</v>
      </c>
      <c r="B265" t="s">
        <v>2717</v>
      </c>
      <c r="C265" t="s">
        <v>2718</v>
      </c>
      <c r="D265" t="s">
        <v>22</v>
      </c>
      <c r="E265" s="1">
        <v>1.1769999999999999E-10</v>
      </c>
      <c r="F265" s="1">
        <v>5.7009999999999995E-7</v>
      </c>
      <c r="G265" s="1">
        <v>3.631E-9</v>
      </c>
      <c r="H265" s="1">
        <v>3.2910000000000002E-8</v>
      </c>
      <c r="I265">
        <v>27</v>
      </c>
      <c r="J265">
        <v>200</v>
      </c>
      <c r="K265" t="s">
        <v>4658</v>
      </c>
    </row>
    <row r="266" spans="1:11" x14ac:dyDescent="0.2">
      <c r="A266" t="s">
        <v>19</v>
      </c>
      <c r="B266" t="s">
        <v>4659</v>
      </c>
      <c r="C266" t="s">
        <v>4660</v>
      </c>
      <c r="D266" t="s">
        <v>22</v>
      </c>
      <c r="E266" s="1">
        <v>1.1769999999999999E-10</v>
      </c>
      <c r="F266" s="1">
        <v>5.7009999999999995E-7</v>
      </c>
      <c r="G266" s="1">
        <v>3.631E-9</v>
      </c>
      <c r="H266" s="1">
        <v>3.2910000000000002E-8</v>
      </c>
      <c r="I266">
        <v>27</v>
      </c>
      <c r="J266">
        <v>200</v>
      </c>
      <c r="K266" t="s">
        <v>4661</v>
      </c>
    </row>
    <row r="267" spans="1:11" x14ac:dyDescent="0.2">
      <c r="A267" t="s">
        <v>19</v>
      </c>
      <c r="B267" t="s">
        <v>1214</v>
      </c>
      <c r="C267" t="s">
        <v>1215</v>
      </c>
      <c r="D267" t="s">
        <v>22</v>
      </c>
      <c r="E267" s="1">
        <v>1.1769999999999999E-10</v>
      </c>
      <c r="F267" s="1">
        <v>5.7009999999999995E-7</v>
      </c>
      <c r="G267" s="1">
        <v>3.631E-9</v>
      </c>
      <c r="H267" s="1">
        <v>3.2910000000000002E-8</v>
      </c>
      <c r="I267">
        <v>27</v>
      </c>
      <c r="J267">
        <v>200</v>
      </c>
      <c r="K267" t="s">
        <v>4662</v>
      </c>
    </row>
    <row r="268" spans="1:11" x14ac:dyDescent="0.2">
      <c r="A268" t="s">
        <v>19</v>
      </c>
      <c r="B268" t="s">
        <v>3337</v>
      </c>
      <c r="C268" t="s">
        <v>3338</v>
      </c>
      <c r="D268" t="s">
        <v>22</v>
      </c>
      <c r="E268" s="1">
        <v>1.1769999999999999E-10</v>
      </c>
      <c r="F268" s="1">
        <v>5.7009999999999995E-7</v>
      </c>
      <c r="G268" s="1">
        <v>3.631E-9</v>
      </c>
      <c r="H268" s="1">
        <v>3.2910000000000002E-8</v>
      </c>
      <c r="I268">
        <v>27</v>
      </c>
      <c r="J268">
        <v>200</v>
      </c>
      <c r="K268" t="s">
        <v>4663</v>
      </c>
    </row>
    <row r="269" spans="1:11" x14ac:dyDescent="0.2">
      <c r="A269" t="s">
        <v>19</v>
      </c>
      <c r="B269" t="s">
        <v>4664</v>
      </c>
      <c r="C269" t="s">
        <v>4665</v>
      </c>
      <c r="D269" t="s">
        <v>22</v>
      </c>
      <c r="E269" s="1">
        <v>1.1769999999999999E-10</v>
      </c>
      <c r="F269" s="1">
        <v>5.7009999999999995E-7</v>
      </c>
      <c r="G269" s="1">
        <v>3.631E-9</v>
      </c>
      <c r="H269" s="1">
        <v>3.2910000000000002E-8</v>
      </c>
      <c r="I269">
        <v>27</v>
      </c>
      <c r="J269">
        <v>200</v>
      </c>
      <c r="K269" t="s">
        <v>4666</v>
      </c>
    </row>
    <row r="270" spans="1:11" x14ac:dyDescent="0.2">
      <c r="A270" t="s">
        <v>19</v>
      </c>
      <c r="B270" t="s">
        <v>4667</v>
      </c>
      <c r="C270" t="s">
        <v>4668</v>
      </c>
      <c r="D270" t="s">
        <v>22</v>
      </c>
      <c r="E270" s="1">
        <v>1.49E-10</v>
      </c>
      <c r="F270" s="1">
        <v>7.2139999999999999E-7</v>
      </c>
      <c r="G270" s="1">
        <v>4.5660000000000002E-9</v>
      </c>
      <c r="H270" s="1">
        <v>4.1379999999999997E-8</v>
      </c>
      <c r="I270">
        <v>25</v>
      </c>
      <c r="J270">
        <v>174</v>
      </c>
      <c r="K270" t="s">
        <v>4669</v>
      </c>
    </row>
    <row r="271" spans="1:11" x14ac:dyDescent="0.2">
      <c r="A271" t="s">
        <v>19</v>
      </c>
      <c r="B271" t="s">
        <v>2485</v>
      </c>
      <c r="C271" t="s">
        <v>2486</v>
      </c>
      <c r="D271" t="s">
        <v>22</v>
      </c>
      <c r="E271" s="1">
        <v>3.4270000000000002E-10</v>
      </c>
      <c r="F271" s="1">
        <v>1.66E-6</v>
      </c>
      <c r="G271" s="1">
        <v>1.044E-8</v>
      </c>
      <c r="H271" s="1">
        <v>9.4590000000000002E-8</v>
      </c>
      <c r="I271">
        <v>26</v>
      </c>
      <c r="J271">
        <v>195</v>
      </c>
      <c r="K271" t="s">
        <v>4670</v>
      </c>
    </row>
    <row r="272" spans="1:11" x14ac:dyDescent="0.2">
      <c r="A272" t="s">
        <v>19</v>
      </c>
      <c r="B272" t="s">
        <v>4671</v>
      </c>
      <c r="C272" t="s">
        <v>4672</v>
      </c>
      <c r="D272" t="s">
        <v>22</v>
      </c>
      <c r="E272" s="1">
        <v>4.296E-10</v>
      </c>
      <c r="F272" s="1">
        <v>2.08E-6</v>
      </c>
      <c r="G272" s="1">
        <v>1.3000000000000001E-8</v>
      </c>
      <c r="H272" s="1">
        <v>1.178E-7</v>
      </c>
      <c r="I272">
        <v>26</v>
      </c>
      <c r="J272">
        <v>197</v>
      </c>
      <c r="K272" t="s">
        <v>4673</v>
      </c>
    </row>
    <row r="273" spans="1:11" x14ac:dyDescent="0.2">
      <c r="A273" t="s">
        <v>19</v>
      </c>
      <c r="B273" t="s">
        <v>3468</v>
      </c>
      <c r="C273" t="s">
        <v>3469</v>
      </c>
      <c r="D273" t="s">
        <v>22</v>
      </c>
      <c r="E273" s="1">
        <v>4.8040000000000002E-10</v>
      </c>
      <c r="F273" s="1">
        <v>2.3269999999999999E-6</v>
      </c>
      <c r="G273" s="1">
        <v>1.4359999999999999E-8</v>
      </c>
      <c r="H273" s="1">
        <v>1.3019999999999999E-7</v>
      </c>
      <c r="I273">
        <v>26</v>
      </c>
      <c r="J273">
        <v>198</v>
      </c>
      <c r="K273" t="s">
        <v>4674</v>
      </c>
    </row>
    <row r="274" spans="1:11" x14ac:dyDescent="0.2">
      <c r="A274" t="s">
        <v>19</v>
      </c>
      <c r="B274" t="s">
        <v>4675</v>
      </c>
      <c r="C274" t="s">
        <v>4676</v>
      </c>
      <c r="D274" t="s">
        <v>22</v>
      </c>
      <c r="E274" s="1">
        <v>4.8040000000000002E-10</v>
      </c>
      <c r="F274" s="1">
        <v>2.3269999999999999E-6</v>
      </c>
      <c r="G274" s="1">
        <v>1.4359999999999999E-8</v>
      </c>
      <c r="H274" s="1">
        <v>1.3019999999999999E-7</v>
      </c>
      <c r="I274">
        <v>26</v>
      </c>
      <c r="J274">
        <v>198</v>
      </c>
      <c r="K274" t="s">
        <v>4677</v>
      </c>
    </row>
    <row r="275" spans="1:11" x14ac:dyDescent="0.2">
      <c r="A275" t="s">
        <v>19</v>
      </c>
      <c r="B275" t="s">
        <v>4678</v>
      </c>
      <c r="C275" t="s">
        <v>4679</v>
      </c>
      <c r="D275" t="s">
        <v>22</v>
      </c>
      <c r="E275" s="1">
        <v>5.3689999999999998E-10</v>
      </c>
      <c r="F275" s="1">
        <v>2.6000000000000001E-6</v>
      </c>
      <c r="G275" s="1">
        <v>1.5659999999999999E-8</v>
      </c>
      <c r="H275" s="1">
        <v>1.4189999999999999E-7</v>
      </c>
      <c r="I275">
        <v>26</v>
      </c>
      <c r="J275">
        <v>199</v>
      </c>
      <c r="K275" t="s">
        <v>4680</v>
      </c>
    </row>
    <row r="276" spans="1:11" x14ac:dyDescent="0.2">
      <c r="A276" t="s">
        <v>19</v>
      </c>
      <c r="B276" t="s">
        <v>2495</v>
      </c>
      <c r="C276" t="s">
        <v>2496</v>
      </c>
      <c r="D276" t="s">
        <v>22</v>
      </c>
      <c r="E276" s="1">
        <v>5.3689999999999998E-10</v>
      </c>
      <c r="F276" s="1">
        <v>2.6000000000000001E-6</v>
      </c>
      <c r="G276" s="1">
        <v>1.5659999999999999E-8</v>
      </c>
      <c r="H276" s="1">
        <v>1.4189999999999999E-7</v>
      </c>
      <c r="I276">
        <v>26</v>
      </c>
      <c r="J276">
        <v>199</v>
      </c>
      <c r="K276" t="s">
        <v>4681</v>
      </c>
    </row>
    <row r="277" spans="1:11" x14ac:dyDescent="0.2">
      <c r="A277" t="s">
        <v>19</v>
      </c>
      <c r="B277" t="s">
        <v>4682</v>
      </c>
      <c r="C277" t="s">
        <v>4683</v>
      </c>
      <c r="D277" t="s">
        <v>22</v>
      </c>
      <c r="E277" s="1">
        <v>5.3689999999999998E-10</v>
      </c>
      <c r="F277" s="1">
        <v>2.6000000000000001E-6</v>
      </c>
      <c r="G277" s="1">
        <v>1.5659999999999999E-8</v>
      </c>
      <c r="H277" s="1">
        <v>1.4189999999999999E-7</v>
      </c>
      <c r="I277">
        <v>26</v>
      </c>
      <c r="J277">
        <v>199</v>
      </c>
      <c r="K277" t="s">
        <v>4684</v>
      </c>
    </row>
    <row r="278" spans="1:11" x14ac:dyDescent="0.2">
      <c r="A278" t="s">
        <v>19</v>
      </c>
      <c r="B278" t="s">
        <v>4685</v>
      </c>
      <c r="C278" t="s">
        <v>4686</v>
      </c>
      <c r="D278" t="s">
        <v>22</v>
      </c>
      <c r="E278" s="1">
        <v>5.3689999999999998E-10</v>
      </c>
      <c r="F278" s="1">
        <v>2.6000000000000001E-6</v>
      </c>
      <c r="G278" s="1">
        <v>1.5659999999999999E-8</v>
      </c>
      <c r="H278" s="1">
        <v>1.4189999999999999E-7</v>
      </c>
      <c r="I278">
        <v>26</v>
      </c>
      <c r="J278">
        <v>199</v>
      </c>
      <c r="K278" t="s">
        <v>4687</v>
      </c>
    </row>
    <row r="279" spans="1:11" x14ac:dyDescent="0.2">
      <c r="A279" t="s">
        <v>19</v>
      </c>
      <c r="B279" t="s">
        <v>4688</v>
      </c>
      <c r="C279" t="s">
        <v>4689</v>
      </c>
      <c r="D279" t="s">
        <v>22</v>
      </c>
      <c r="E279" s="1">
        <v>5.9950000000000005E-10</v>
      </c>
      <c r="F279" s="1">
        <v>2.903E-6</v>
      </c>
      <c r="G279" s="1">
        <v>1.5950000000000001E-8</v>
      </c>
      <c r="H279" s="1">
        <v>1.4460000000000001E-7</v>
      </c>
      <c r="I279">
        <v>26</v>
      </c>
      <c r="J279">
        <v>200</v>
      </c>
      <c r="K279" t="s">
        <v>4690</v>
      </c>
    </row>
    <row r="280" spans="1:11" x14ac:dyDescent="0.2">
      <c r="A280" t="s">
        <v>19</v>
      </c>
      <c r="B280" t="s">
        <v>3420</v>
      </c>
      <c r="C280" t="s">
        <v>3421</v>
      </c>
      <c r="D280" t="s">
        <v>22</v>
      </c>
      <c r="E280" s="1">
        <v>5.9950000000000005E-10</v>
      </c>
      <c r="F280" s="1">
        <v>2.903E-6</v>
      </c>
      <c r="G280" s="1">
        <v>1.5950000000000001E-8</v>
      </c>
      <c r="H280" s="1">
        <v>1.4460000000000001E-7</v>
      </c>
      <c r="I280">
        <v>26</v>
      </c>
      <c r="J280">
        <v>200</v>
      </c>
      <c r="K280" t="s">
        <v>4691</v>
      </c>
    </row>
    <row r="281" spans="1:11" x14ac:dyDescent="0.2">
      <c r="A281" t="s">
        <v>19</v>
      </c>
      <c r="B281" t="s">
        <v>4692</v>
      </c>
      <c r="C281" t="s">
        <v>4693</v>
      </c>
      <c r="D281" t="s">
        <v>22</v>
      </c>
      <c r="E281" s="1">
        <v>5.9950000000000005E-10</v>
      </c>
      <c r="F281" s="1">
        <v>2.903E-6</v>
      </c>
      <c r="G281" s="1">
        <v>1.5950000000000001E-8</v>
      </c>
      <c r="H281" s="1">
        <v>1.4460000000000001E-7</v>
      </c>
      <c r="I281">
        <v>26</v>
      </c>
      <c r="J281">
        <v>200</v>
      </c>
      <c r="K281" t="s">
        <v>4694</v>
      </c>
    </row>
    <row r="282" spans="1:11" x14ac:dyDescent="0.2">
      <c r="A282" t="s">
        <v>19</v>
      </c>
      <c r="B282" t="s">
        <v>4695</v>
      </c>
      <c r="C282" t="s">
        <v>4696</v>
      </c>
      <c r="D282" t="s">
        <v>22</v>
      </c>
      <c r="E282" s="1">
        <v>5.9950000000000005E-10</v>
      </c>
      <c r="F282" s="1">
        <v>2.903E-6</v>
      </c>
      <c r="G282" s="1">
        <v>1.5950000000000001E-8</v>
      </c>
      <c r="H282" s="1">
        <v>1.4460000000000001E-7</v>
      </c>
      <c r="I282">
        <v>26</v>
      </c>
      <c r="J282">
        <v>200</v>
      </c>
      <c r="K282" t="s">
        <v>4697</v>
      </c>
    </row>
    <row r="283" spans="1:11" x14ac:dyDescent="0.2">
      <c r="A283" t="s">
        <v>19</v>
      </c>
      <c r="B283" t="s">
        <v>3585</v>
      </c>
      <c r="C283" t="s">
        <v>3586</v>
      </c>
      <c r="D283" t="s">
        <v>22</v>
      </c>
      <c r="E283" s="1">
        <v>5.9950000000000005E-10</v>
      </c>
      <c r="F283" s="1">
        <v>2.903E-6</v>
      </c>
      <c r="G283" s="1">
        <v>1.5950000000000001E-8</v>
      </c>
      <c r="H283" s="1">
        <v>1.4460000000000001E-7</v>
      </c>
      <c r="I283">
        <v>26</v>
      </c>
      <c r="J283">
        <v>200</v>
      </c>
      <c r="K283" t="s">
        <v>4698</v>
      </c>
    </row>
    <row r="284" spans="1:11" x14ac:dyDescent="0.2">
      <c r="A284" t="s">
        <v>19</v>
      </c>
      <c r="B284" t="s">
        <v>2679</v>
      </c>
      <c r="C284" t="s">
        <v>2680</v>
      </c>
      <c r="D284" t="s">
        <v>22</v>
      </c>
      <c r="E284" s="1">
        <v>5.9950000000000005E-10</v>
      </c>
      <c r="F284" s="1">
        <v>2.903E-6</v>
      </c>
      <c r="G284" s="1">
        <v>1.5950000000000001E-8</v>
      </c>
      <c r="H284" s="1">
        <v>1.4460000000000001E-7</v>
      </c>
      <c r="I284">
        <v>26</v>
      </c>
      <c r="J284">
        <v>200</v>
      </c>
      <c r="K284" t="s">
        <v>4699</v>
      </c>
    </row>
    <row r="285" spans="1:11" x14ac:dyDescent="0.2">
      <c r="A285" t="s">
        <v>19</v>
      </c>
      <c r="B285" t="s">
        <v>4700</v>
      </c>
      <c r="C285" t="s">
        <v>4701</v>
      </c>
      <c r="D285" t="s">
        <v>22</v>
      </c>
      <c r="E285" s="1">
        <v>5.9950000000000005E-10</v>
      </c>
      <c r="F285" s="1">
        <v>2.903E-6</v>
      </c>
      <c r="G285" s="1">
        <v>1.5950000000000001E-8</v>
      </c>
      <c r="H285" s="1">
        <v>1.4460000000000001E-7</v>
      </c>
      <c r="I285">
        <v>26</v>
      </c>
      <c r="J285">
        <v>200</v>
      </c>
      <c r="K285" t="s">
        <v>4702</v>
      </c>
    </row>
    <row r="286" spans="1:11" x14ac:dyDescent="0.2">
      <c r="A286" t="s">
        <v>19</v>
      </c>
      <c r="B286" t="s">
        <v>4703</v>
      </c>
      <c r="C286" t="s">
        <v>4704</v>
      </c>
      <c r="D286" t="s">
        <v>22</v>
      </c>
      <c r="E286" s="1">
        <v>5.9950000000000005E-10</v>
      </c>
      <c r="F286" s="1">
        <v>2.903E-6</v>
      </c>
      <c r="G286" s="1">
        <v>1.5950000000000001E-8</v>
      </c>
      <c r="H286" s="1">
        <v>1.4460000000000001E-7</v>
      </c>
      <c r="I286">
        <v>26</v>
      </c>
      <c r="J286">
        <v>200</v>
      </c>
      <c r="K286" t="s">
        <v>4705</v>
      </c>
    </row>
    <row r="287" spans="1:11" x14ac:dyDescent="0.2">
      <c r="A287" t="s">
        <v>19</v>
      </c>
      <c r="B287" t="s">
        <v>4706</v>
      </c>
      <c r="C287" t="s">
        <v>4707</v>
      </c>
      <c r="D287" t="s">
        <v>22</v>
      </c>
      <c r="E287" s="1">
        <v>5.9950000000000005E-10</v>
      </c>
      <c r="F287" s="1">
        <v>2.903E-6</v>
      </c>
      <c r="G287" s="1">
        <v>1.5950000000000001E-8</v>
      </c>
      <c r="H287" s="1">
        <v>1.4460000000000001E-7</v>
      </c>
      <c r="I287">
        <v>26</v>
      </c>
      <c r="J287">
        <v>200</v>
      </c>
      <c r="K287" t="s">
        <v>4708</v>
      </c>
    </row>
    <row r="288" spans="1:11" x14ac:dyDescent="0.2">
      <c r="A288" t="s">
        <v>19</v>
      </c>
      <c r="B288" t="s">
        <v>4709</v>
      </c>
      <c r="C288" t="s">
        <v>1101</v>
      </c>
      <c r="D288" t="s">
        <v>22</v>
      </c>
      <c r="E288" s="1">
        <v>5.9950000000000005E-10</v>
      </c>
      <c r="F288" s="1">
        <v>2.903E-6</v>
      </c>
      <c r="G288" s="1">
        <v>1.5950000000000001E-8</v>
      </c>
      <c r="H288" s="1">
        <v>1.4460000000000001E-7</v>
      </c>
      <c r="I288">
        <v>26</v>
      </c>
      <c r="J288">
        <v>200</v>
      </c>
      <c r="K288" t="s">
        <v>4710</v>
      </c>
    </row>
    <row r="289" spans="1:11" x14ac:dyDescent="0.2">
      <c r="A289" t="s">
        <v>19</v>
      </c>
      <c r="B289" t="s">
        <v>4711</v>
      </c>
      <c r="C289" t="s">
        <v>4712</v>
      </c>
      <c r="D289" t="s">
        <v>22</v>
      </c>
      <c r="E289" s="1">
        <v>5.9950000000000005E-10</v>
      </c>
      <c r="F289" s="1">
        <v>2.903E-6</v>
      </c>
      <c r="G289" s="1">
        <v>1.5950000000000001E-8</v>
      </c>
      <c r="H289" s="1">
        <v>1.4460000000000001E-7</v>
      </c>
      <c r="I289">
        <v>26</v>
      </c>
      <c r="J289">
        <v>200</v>
      </c>
      <c r="K289" t="s">
        <v>4713</v>
      </c>
    </row>
    <row r="290" spans="1:11" x14ac:dyDescent="0.2">
      <c r="A290" t="s">
        <v>19</v>
      </c>
      <c r="B290" t="s">
        <v>4714</v>
      </c>
      <c r="C290" t="s">
        <v>4715</v>
      </c>
      <c r="D290" t="s">
        <v>22</v>
      </c>
      <c r="E290" s="1">
        <v>5.9950000000000005E-10</v>
      </c>
      <c r="F290" s="1">
        <v>2.903E-6</v>
      </c>
      <c r="G290" s="1">
        <v>1.5950000000000001E-8</v>
      </c>
      <c r="H290" s="1">
        <v>1.4460000000000001E-7</v>
      </c>
      <c r="I290">
        <v>26</v>
      </c>
      <c r="J290">
        <v>200</v>
      </c>
      <c r="K290" t="s">
        <v>4716</v>
      </c>
    </row>
    <row r="291" spans="1:11" x14ac:dyDescent="0.2">
      <c r="A291" t="s">
        <v>19</v>
      </c>
      <c r="B291" t="s">
        <v>4717</v>
      </c>
      <c r="C291" t="s">
        <v>4718</v>
      </c>
      <c r="D291" t="s">
        <v>22</v>
      </c>
      <c r="E291" s="1">
        <v>5.9950000000000005E-10</v>
      </c>
      <c r="F291" s="1">
        <v>2.903E-6</v>
      </c>
      <c r="G291" s="1">
        <v>1.5950000000000001E-8</v>
      </c>
      <c r="H291" s="1">
        <v>1.4460000000000001E-7</v>
      </c>
      <c r="I291">
        <v>26</v>
      </c>
      <c r="J291">
        <v>200</v>
      </c>
      <c r="K291" t="s">
        <v>4719</v>
      </c>
    </row>
    <row r="292" spans="1:11" x14ac:dyDescent="0.2">
      <c r="A292" t="s">
        <v>19</v>
      </c>
      <c r="B292" t="s">
        <v>2564</v>
      </c>
      <c r="C292" t="s">
        <v>2565</v>
      </c>
      <c r="D292" t="s">
        <v>22</v>
      </c>
      <c r="E292" s="1">
        <v>5.9950000000000005E-10</v>
      </c>
      <c r="F292" s="1">
        <v>2.903E-6</v>
      </c>
      <c r="G292" s="1">
        <v>1.5950000000000001E-8</v>
      </c>
      <c r="H292" s="1">
        <v>1.4460000000000001E-7</v>
      </c>
      <c r="I292">
        <v>26</v>
      </c>
      <c r="J292">
        <v>200</v>
      </c>
      <c r="K292" t="s">
        <v>4720</v>
      </c>
    </row>
    <row r="293" spans="1:11" x14ac:dyDescent="0.2">
      <c r="A293" t="s">
        <v>19</v>
      </c>
      <c r="B293" t="s">
        <v>212</v>
      </c>
      <c r="C293" t="s">
        <v>213</v>
      </c>
      <c r="D293" t="s">
        <v>22</v>
      </c>
      <c r="E293" s="1">
        <v>5.9950000000000005E-10</v>
      </c>
      <c r="F293" s="1">
        <v>2.903E-6</v>
      </c>
      <c r="G293" s="1">
        <v>1.5950000000000001E-8</v>
      </c>
      <c r="H293" s="1">
        <v>1.4460000000000001E-7</v>
      </c>
      <c r="I293">
        <v>26</v>
      </c>
      <c r="J293">
        <v>200</v>
      </c>
      <c r="K293" t="s">
        <v>4721</v>
      </c>
    </row>
    <row r="294" spans="1:11" x14ac:dyDescent="0.2">
      <c r="A294" t="s">
        <v>19</v>
      </c>
      <c r="B294" t="s">
        <v>769</v>
      </c>
      <c r="C294" t="s">
        <v>770</v>
      </c>
      <c r="D294" t="s">
        <v>22</v>
      </c>
      <c r="E294" s="1">
        <v>5.9950000000000005E-10</v>
      </c>
      <c r="F294" s="1">
        <v>2.903E-6</v>
      </c>
      <c r="G294" s="1">
        <v>1.5950000000000001E-8</v>
      </c>
      <c r="H294" s="1">
        <v>1.4460000000000001E-7</v>
      </c>
      <c r="I294">
        <v>26</v>
      </c>
      <c r="J294">
        <v>200</v>
      </c>
      <c r="K294" t="s">
        <v>4722</v>
      </c>
    </row>
    <row r="295" spans="1:11" x14ac:dyDescent="0.2">
      <c r="A295" t="s">
        <v>19</v>
      </c>
      <c r="B295" t="s">
        <v>2754</v>
      </c>
      <c r="C295" t="s">
        <v>2755</v>
      </c>
      <c r="D295" t="s">
        <v>22</v>
      </c>
      <c r="E295" s="1">
        <v>8.0049999999999998E-10</v>
      </c>
      <c r="F295" s="1">
        <v>3.8770000000000003E-6</v>
      </c>
      <c r="G295" s="1">
        <v>2.1069999999999999E-8</v>
      </c>
      <c r="H295" s="1">
        <v>1.909E-7</v>
      </c>
      <c r="I295">
        <v>23</v>
      </c>
      <c r="J295">
        <v>160</v>
      </c>
      <c r="K295" t="s">
        <v>4723</v>
      </c>
    </row>
    <row r="296" spans="1:11" x14ac:dyDescent="0.2">
      <c r="A296" t="s">
        <v>19</v>
      </c>
      <c r="B296" t="s">
        <v>4724</v>
      </c>
      <c r="C296" t="s">
        <v>4725</v>
      </c>
      <c r="D296" t="s">
        <v>22</v>
      </c>
      <c r="E296" s="1">
        <v>8.0049999999999998E-10</v>
      </c>
      <c r="F296" s="1">
        <v>3.8770000000000003E-6</v>
      </c>
      <c r="G296" s="1">
        <v>2.1069999999999999E-8</v>
      </c>
      <c r="H296" s="1">
        <v>1.909E-7</v>
      </c>
      <c r="I296">
        <v>23</v>
      </c>
      <c r="J296">
        <v>160</v>
      </c>
      <c r="K296" t="s">
        <v>4726</v>
      </c>
    </row>
    <row r="297" spans="1:11" x14ac:dyDescent="0.2">
      <c r="A297" t="s">
        <v>19</v>
      </c>
      <c r="B297" t="s">
        <v>4727</v>
      </c>
      <c r="C297" t="s">
        <v>2387</v>
      </c>
      <c r="D297" t="s">
        <v>22</v>
      </c>
      <c r="E297" s="1">
        <v>1.635E-9</v>
      </c>
      <c r="F297" s="1">
        <v>7.9189999999999999E-6</v>
      </c>
      <c r="G297" s="1">
        <v>4.2809999999999998E-8</v>
      </c>
      <c r="H297" s="1">
        <v>3.8790000000000003E-7</v>
      </c>
      <c r="I297">
        <v>24</v>
      </c>
      <c r="J297">
        <v>180</v>
      </c>
      <c r="K297" t="s">
        <v>4728</v>
      </c>
    </row>
    <row r="298" spans="1:11" x14ac:dyDescent="0.2">
      <c r="A298" t="s">
        <v>19</v>
      </c>
      <c r="B298" t="s">
        <v>4729</v>
      </c>
      <c r="C298" t="s">
        <v>4730</v>
      </c>
      <c r="D298" t="s">
        <v>22</v>
      </c>
      <c r="E298" s="1">
        <v>2.1299999999999999E-9</v>
      </c>
      <c r="F298" s="1">
        <v>1.031E-5</v>
      </c>
      <c r="G298" s="1">
        <v>5.5150000000000001E-8</v>
      </c>
      <c r="H298" s="1">
        <v>4.9979999999999996E-7</v>
      </c>
      <c r="I298">
        <v>25</v>
      </c>
      <c r="J298">
        <v>197</v>
      </c>
      <c r="K298" t="s">
        <v>4731</v>
      </c>
    </row>
    <row r="299" spans="1:11" x14ac:dyDescent="0.2">
      <c r="A299" t="s">
        <v>19</v>
      </c>
      <c r="B299" t="s">
        <v>4732</v>
      </c>
      <c r="C299" t="s">
        <v>4733</v>
      </c>
      <c r="D299" t="s">
        <v>22</v>
      </c>
      <c r="E299" s="1">
        <v>2.1299999999999999E-9</v>
      </c>
      <c r="F299" s="1">
        <v>1.031E-5</v>
      </c>
      <c r="G299" s="1">
        <v>5.5150000000000001E-8</v>
      </c>
      <c r="H299" s="1">
        <v>4.9979999999999996E-7</v>
      </c>
      <c r="I299">
        <v>25</v>
      </c>
      <c r="J299">
        <v>197</v>
      </c>
      <c r="K299" t="s">
        <v>4734</v>
      </c>
    </row>
    <row r="300" spans="1:11" x14ac:dyDescent="0.2">
      <c r="A300" t="s">
        <v>19</v>
      </c>
      <c r="B300" t="s">
        <v>3004</v>
      </c>
      <c r="C300" t="s">
        <v>3005</v>
      </c>
      <c r="D300" t="s">
        <v>22</v>
      </c>
      <c r="E300" s="1">
        <v>2.2919999999999999E-9</v>
      </c>
      <c r="F300" s="1">
        <v>1.11E-5</v>
      </c>
      <c r="G300" s="1">
        <v>5.9039999999999998E-8</v>
      </c>
      <c r="H300" s="1">
        <v>5.3499999999999996E-7</v>
      </c>
      <c r="I300">
        <v>24</v>
      </c>
      <c r="J300">
        <v>183</v>
      </c>
      <c r="K300" t="s">
        <v>4735</v>
      </c>
    </row>
    <row r="301" spans="1:11" x14ac:dyDescent="0.2">
      <c r="A301" t="s">
        <v>19</v>
      </c>
      <c r="B301" t="s">
        <v>4736</v>
      </c>
      <c r="C301" t="s">
        <v>4737</v>
      </c>
      <c r="D301" t="s">
        <v>22</v>
      </c>
      <c r="E301" s="1">
        <v>2.3680000000000001E-9</v>
      </c>
      <c r="F301" s="1">
        <v>1.147E-5</v>
      </c>
      <c r="G301" s="1">
        <v>6.0360000000000006E-8</v>
      </c>
      <c r="H301" s="1">
        <v>5.4700000000000001E-7</v>
      </c>
      <c r="I301">
        <v>25</v>
      </c>
      <c r="J301">
        <v>198</v>
      </c>
      <c r="K301" t="s">
        <v>4738</v>
      </c>
    </row>
    <row r="302" spans="1:11" x14ac:dyDescent="0.2">
      <c r="A302" t="s">
        <v>19</v>
      </c>
      <c r="B302" t="s">
        <v>3466</v>
      </c>
      <c r="C302" t="s">
        <v>3467</v>
      </c>
      <c r="D302" t="s">
        <v>22</v>
      </c>
      <c r="E302" s="1">
        <v>2.3680000000000001E-9</v>
      </c>
      <c r="F302" s="1">
        <v>1.147E-5</v>
      </c>
      <c r="G302" s="1">
        <v>6.0360000000000006E-8</v>
      </c>
      <c r="H302" s="1">
        <v>5.4700000000000001E-7</v>
      </c>
      <c r="I302">
        <v>25</v>
      </c>
      <c r="J302">
        <v>198</v>
      </c>
      <c r="K302" t="s">
        <v>4739</v>
      </c>
    </row>
    <row r="303" spans="1:11" x14ac:dyDescent="0.2">
      <c r="A303" t="s">
        <v>19</v>
      </c>
      <c r="B303" t="s">
        <v>4740</v>
      </c>
      <c r="C303" t="s">
        <v>4741</v>
      </c>
      <c r="D303" t="s">
        <v>22</v>
      </c>
      <c r="E303" s="1">
        <v>2.6310000000000001E-9</v>
      </c>
      <c r="F303" s="1">
        <v>1.274E-5</v>
      </c>
      <c r="G303" s="1">
        <v>6.5200000000000001E-8</v>
      </c>
      <c r="H303" s="1">
        <v>5.9080000000000002E-7</v>
      </c>
      <c r="I303">
        <v>25</v>
      </c>
      <c r="J303">
        <v>199</v>
      </c>
      <c r="K303" t="s">
        <v>4742</v>
      </c>
    </row>
    <row r="304" spans="1:11" x14ac:dyDescent="0.2">
      <c r="A304" t="s">
        <v>19</v>
      </c>
      <c r="B304" t="s">
        <v>2344</v>
      </c>
      <c r="C304" t="s">
        <v>2345</v>
      </c>
      <c r="D304" t="s">
        <v>22</v>
      </c>
      <c r="E304" s="1">
        <v>2.6310000000000001E-9</v>
      </c>
      <c r="F304" s="1">
        <v>1.274E-5</v>
      </c>
      <c r="G304" s="1">
        <v>6.5200000000000001E-8</v>
      </c>
      <c r="H304" s="1">
        <v>5.9080000000000002E-7</v>
      </c>
      <c r="I304">
        <v>25</v>
      </c>
      <c r="J304">
        <v>199</v>
      </c>
      <c r="K304" t="s">
        <v>4743</v>
      </c>
    </row>
    <row r="305" spans="1:11" x14ac:dyDescent="0.2">
      <c r="A305" t="s">
        <v>19</v>
      </c>
      <c r="B305" t="s">
        <v>4744</v>
      </c>
      <c r="C305" t="s">
        <v>4745</v>
      </c>
      <c r="D305" t="s">
        <v>22</v>
      </c>
      <c r="E305" s="1">
        <v>2.6310000000000001E-9</v>
      </c>
      <c r="F305" s="1">
        <v>1.274E-5</v>
      </c>
      <c r="G305" s="1">
        <v>6.5200000000000001E-8</v>
      </c>
      <c r="H305" s="1">
        <v>5.9080000000000002E-7</v>
      </c>
      <c r="I305">
        <v>25</v>
      </c>
      <c r="J305">
        <v>199</v>
      </c>
      <c r="K305" t="s">
        <v>4746</v>
      </c>
    </row>
    <row r="306" spans="1:11" x14ac:dyDescent="0.2">
      <c r="A306" t="s">
        <v>19</v>
      </c>
      <c r="B306" t="s">
        <v>3406</v>
      </c>
      <c r="C306" t="s">
        <v>3407</v>
      </c>
      <c r="D306" t="s">
        <v>22</v>
      </c>
      <c r="E306" s="1">
        <v>2.6310000000000001E-9</v>
      </c>
      <c r="F306" s="1">
        <v>1.274E-5</v>
      </c>
      <c r="G306" s="1">
        <v>6.5200000000000001E-8</v>
      </c>
      <c r="H306" s="1">
        <v>5.9080000000000002E-7</v>
      </c>
      <c r="I306">
        <v>25</v>
      </c>
      <c r="J306">
        <v>199</v>
      </c>
      <c r="K306" t="s">
        <v>4747</v>
      </c>
    </row>
    <row r="307" spans="1:11" x14ac:dyDescent="0.2">
      <c r="A307" t="s">
        <v>19</v>
      </c>
      <c r="B307" t="s">
        <v>3708</v>
      </c>
      <c r="C307" t="s">
        <v>3709</v>
      </c>
      <c r="D307" t="s">
        <v>22</v>
      </c>
      <c r="E307" s="1">
        <v>2.9210000000000001E-9</v>
      </c>
      <c r="F307" s="1">
        <v>1.415E-5</v>
      </c>
      <c r="G307" s="1">
        <v>6.5200000000000001E-8</v>
      </c>
      <c r="H307" s="1">
        <v>5.9080000000000002E-7</v>
      </c>
      <c r="I307">
        <v>25</v>
      </c>
      <c r="J307">
        <v>200</v>
      </c>
      <c r="K307" t="s">
        <v>4748</v>
      </c>
    </row>
    <row r="308" spans="1:11" x14ac:dyDescent="0.2">
      <c r="A308" t="s">
        <v>19</v>
      </c>
      <c r="B308" t="s">
        <v>2647</v>
      </c>
      <c r="C308" t="s">
        <v>2648</v>
      </c>
      <c r="D308" t="s">
        <v>22</v>
      </c>
      <c r="E308" s="1">
        <v>2.9210000000000001E-9</v>
      </c>
      <c r="F308" s="1">
        <v>1.415E-5</v>
      </c>
      <c r="G308" s="1">
        <v>6.5200000000000001E-8</v>
      </c>
      <c r="H308" s="1">
        <v>5.9080000000000002E-7</v>
      </c>
      <c r="I308">
        <v>25</v>
      </c>
      <c r="J308">
        <v>200</v>
      </c>
      <c r="K308" t="s">
        <v>4749</v>
      </c>
    </row>
    <row r="309" spans="1:11" x14ac:dyDescent="0.2">
      <c r="A309" t="s">
        <v>19</v>
      </c>
      <c r="B309" t="s">
        <v>137</v>
      </c>
      <c r="C309" t="s">
        <v>138</v>
      </c>
      <c r="D309" t="s">
        <v>22</v>
      </c>
      <c r="E309" s="1">
        <v>2.9210000000000001E-9</v>
      </c>
      <c r="F309" s="1">
        <v>1.415E-5</v>
      </c>
      <c r="G309" s="1">
        <v>6.5200000000000001E-8</v>
      </c>
      <c r="H309" s="1">
        <v>5.9080000000000002E-7</v>
      </c>
      <c r="I309">
        <v>25</v>
      </c>
      <c r="J309">
        <v>200</v>
      </c>
      <c r="K309" t="s">
        <v>4750</v>
      </c>
    </row>
    <row r="310" spans="1:11" x14ac:dyDescent="0.2">
      <c r="A310" t="s">
        <v>19</v>
      </c>
      <c r="B310" t="s">
        <v>424</v>
      </c>
      <c r="C310" t="s">
        <v>425</v>
      </c>
      <c r="D310" t="s">
        <v>22</v>
      </c>
      <c r="E310" s="1">
        <v>2.9210000000000001E-9</v>
      </c>
      <c r="F310" s="1">
        <v>1.415E-5</v>
      </c>
      <c r="G310" s="1">
        <v>6.5200000000000001E-8</v>
      </c>
      <c r="H310" s="1">
        <v>5.9080000000000002E-7</v>
      </c>
      <c r="I310">
        <v>25</v>
      </c>
      <c r="J310">
        <v>200</v>
      </c>
      <c r="K310" t="s">
        <v>4751</v>
      </c>
    </row>
    <row r="311" spans="1:11" x14ac:dyDescent="0.2">
      <c r="A311" t="s">
        <v>19</v>
      </c>
      <c r="B311" t="s">
        <v>155</v>
      </c>
      <c r="C311" t="s">
        <v>156</v>
      </c>
      <c r="D311" t="s">
        <v>22</v>
      </c>
      <c r="E311" s="1">
        <v>2.9210000000000001E-9</v>
      </c>
      <c r="F311" s="1">
        <v>1.415E-5</v>
      </c>
      <c r="G311" s="1">
        <v>6.5200000000000001E-8</v>
      </c>
      <c r="H311" s="1">
        <v>5.9080000000000002E-7</v>
      </c>
      <c r="I311">
        <v>25</v>
      </c>
      <c r="J311">
        <v>200</v>
      </c>
      <c r="K311" t="s">
        <v>4752</v>
      </c>
    </row>
    <row r="312" spans="1:11" x14ac:dyDescent="0.2">
      <c r="A312" t="s">
        <v>19</v>
      </c>
      <c r="B312" t="s">
        <v>1465</v>
      </c>
      <c r="C312" t="s">
        <v>1466</v>
      </c>
      <c r="D312" t="s">
        <v>22</v>
      </c>
      <c r="E312" s="1">
        <v>2.9210000000000001E-9</v>
      </c>
      <c r="F312" s="1">
        <v>1.415E-5</v>
      </c>
      <c r="G312" s="1">
        <v>6.5200000000000001E-8</v>
      </c>
      <c r="H312" s="1">
        <v>5.9080000000000002E-7</v>
      </c>
      <c r="I312">
        <v>25</v>
      </c>
      <c r="J312">
        <v>200</v>
      </c>
      <c r="K312" t="s">
        <v>4753</v>
      </c>
    </row>
    <row r="313" spans="1:11" x14ac:dyDescent="0.2">
      <c r="A313" t="s">
        <v>19</v>
      </c>
      <c r="B313" t="s">
        <v>176</v>
      </c>
      <c r="C313" t="s">
        <v>177</v>
      </c>
      <c r="D313" t="s">
        <v>22</v>
      </c>
      <c r="E313" s="1">
        <v>2.9210000000000001E-9</v>
      </c>
      <c r="F313" s="1">
        <v>1.415E-5</v>
      </c>
      <c r="G313" s="1">
        <v>6.5200000000000001E-8</v>
      </c>
      <c r="H313" s="1">
        <v>5.9080000000000002E-7</v>
      </c>
      <c r="I313">
        <v>25</v>
      </c>
      <c r="J313">
        <v>200</v>
      </c>
      <c r="K313" t="s">
        <v>4754</v>
      </c>
    </row>
    <row r="314" spans="1:11" x14ac:dyDescent="0.2">
      <c r="A314" t="s">
        <v>19</v>
      </c>
      <c r="B314" t="s">
        <v>4755</v>
      </c>
      <c r="C314" t="s">
        <v>4756</v>
      </c>
      <c r="D314" t="s">
        <v>22</v>
      </c>
      <c r="E314" s="1">
        <v>2.9210000000000001E-9</v>
      </c>
      <c r="F314" s="1">
        <v>1.415E-5</v>
      </c>
      <c r="G314" s="1">
        <v>6.5200000000000001E-8</v>
      </c>
      <c r="H314" s="1">
        <v>5.9080000000000002E-7</v>
      </c>
      <c r="I314">
        <v>25</v>
      </c>
      <c r="J314">
        <v>200</v>
      </c>
      <c r="K314" t="s">
        <v>4757</v>
      </c>
    </row>
    <row r="315" spans="1:11" x14ac:dyDescent="0.2">
      <c r="A315" t="s">
        <v>19</v>
      </c>
      <c r="B315" t="s">
        <v>4758</v>
      </c>
      <c r="C315" t="s">
        <v>4759</v>
      </c>
      <c r="D315" t="s">
        <v>22</v>
      </c>
      <c r="E315" s="1">
        <v>2.9210000000000001E-9</v>
      </c>
      <c r="F315" s="1">
        <v>1.415E-5</v>
      </c>
      <c r="G315" s="1">
        <v>6.5200000000000001E-8</v>
      </c>
      <c r="H315" s="1">
        <v>5.9080000000000002E-7</v>
      </c>
      <c r="I315">
        <v>25</v>
      </c>
      <c r="J315">
        <v>200</v>
      </c>
      <c r="K315" t="s">
        <v>4760</v>
      </c>
    </row>
    <row r="316" spans="1:11" x14ac:dyDescent="0.2">
      <c r="A316" t="s">
        <v>19</v>
      </c>
      <c r="B316" t="s">
        <v>2541</v>
      </c>
      <c r="C316" t="s">
        <v>2542</v>
      </c>
      <c r="D316" t="s">
        <v>22</v>
      </c>
      <c r="E316" s="1">
        <v>2.9210000000000001E-9</v>
      </c>
      <c r="F316" s="1">
        <v>1.415E-5</v>
      </c>
      <c r="G316" s="1">
        <v>6.5200000000000001E-8</v>
      </c>
      <c r="H316" s="1">
        <v>5.9080000000000002E-7</v>
      </c>
      <c r="I316">
        <v>25</v>
      </c>
      <c r="J316">
        <v>200</v>
      </c>
      <c r="K316" t="s">
        <v>4761</v>
      </c>
    </row>
    <row r="317" spans="1:11" x14ac:dyDescent="0.2">
      <c r="A317" t="s">
        <v>19</v>
      </c>
      <c r="B317" t="s">
        <v>4762</v>
      </c>
      <c r="C317" t="s">
        <v>4763</v>
      </c>
      <c r="D317" t="s">
        <v>22</v>
      </c>
      <c r="E317" s="1">
        <v>2.9210000000000001E-9</v>
      </c>
      <c r="F317" s="1">
        <v>1.415E-5</v>
      </c>
      <c r="G317" s="1">
        <v>6.5200000000000001E-8</v>
      </c>
      <c r="H317" s="1">
        <v>5.9080000000000002E-7</v>
      </c>
      <c r="I317">
        <v>25</v>
      </c>
      <c r="J317">
        <v>200</v>
      </c>
      <c r="K317" t="s">
        <v>4764</v>
      </c>
    </row>
    <row r="318" spans="1:11" x14ac:dyDescent="0.2">
      <c r="A318" t="s">
        <v>19</v>
      </c>
      <c r="B318" t="s">
        <v>4765</v>
      </c>
      <c r="C318" t="s">
        <v>4766</v>
      </c>
      <c r="D318" t="s">
        <v>22</v>
      </c>
      <c r="E318" s="1">
        <v>2.9210000000000001E-9</v>
      </c>
      <c r="F318" s="1">
        <v>1.415E-5</v>
      </c>
      <c r="G318" s="1">
        <v>6.5200000000000001E-8</v>
      </c>
      <c r="H318" s="1">
        <v>5.9080000000000002E-7</v>
      </c>
      <c r="I318">
        <v>25</v>
      </c>
      <c r="J318">
        <v>200</v>
      </c>
      <c r="K318" t="s">
        <v>4767</v>
      </c>
    </row>
    <row r="319" spans="1:11" x14ac:dyDescent="0.2">
      <c r="A319" t="s">
        <v>19</v>
      </c>
      <c r="B319" t="s">
        <v>1192</v>
      </c>
      <c r="C319" t="s">
        <v>1193</v>
      </c>
      <c r="D319" t="s">
        <v>22</v>
      </c>
      <c r="E319" s="1">
        <v>2.9210000000000001E-9</v>
      </c>
      <c r="F319" s="1">
        <v>1.415E-5</v>
      </c>
      <c r="G319" s="1">
        <v>6.5200000000000001E-8</v>
      </c>
      <c r="H319" s="1">
        <v>5.9080000000000002E-7</v>
      </c>
      <c r="I319">
        <v>25</v>
      </c>
      <c r="J319">
        <v>200</v>
      </c>
      <c r="K319" t="s">
        <v>4768</v>
      </c>
    </row>
    <row r="320" spans="1:11" x14ac:dyDescent="0.2">
      <c r="A320" t="s">
        <v>19</v>
      </c>
      <c r="B320" t="s">
        <v>4769</v>
      </c>
      <c r="C320" t="s">
        <v>4770</v>
      </c>
      <c r="D320" t="s">
        <v>22</v>
      </c>
      <c r="E320" s="1">
        <v>2.9210000000000001E-9</v>
      </c>
      <c r="F320" s="1">
        <v>1.415E-5</v>
      </c>
      <c r="G320" s="1">
        <v>6.5200000000000001E-8</v>
      </c>
      <c r="H320" s="1">
        <v>5.9080000000000002E-7</v>
      </c>
      <c r="I320">
        <v>25</v>
      </c>
      <c r="J320">
        <v>200</v>
      </c>
      <c r="K320" t="s">
        <v>4771</v>
      </c>
    </row>
    <row r="321" spans="1:11" x14ac:dyDescent="0.2">
      <c r="A321" t="s">
        <v>19</v>
      </c>
      <c r="B321" t="s">
        <v>2445</v>
      </c>
      <c r="C321" t="s">
        <v>2446</v>
      </c>
      <c r="D321" t="s">
        <v>22</v>
      </c>
      <c r="E321" s="1">
        <v>2.9210000000000001E-9</v>
      </c>
      <c r="F321" s="1">
        <v>1.415E-5</v>
      </c>
      <c r="G321" s="1">
        <v>6.5200000000000001E-8</v>
      </c>
      <c r="H321" s="1">
        <v>5.9080000000000002E-7</v>
      </c>
      <c r="I321">
        <v>25</v>
      </c>
      <c r="J321">
        <v>200</v>
      </c>
      <c r="K321" t="s">
        <v>4772</v>
      </c>
    </row>
    <row r="322" spans="1:11" x14ac:dyDescent="0.2">
      <c r="A322" t="s">
        <v>19</v>
      </c>
      <c r="B322" t="s">
        <v>3189</v>
      </c>
      <c r="C322" t="s">
        <v>3190</v>
      </c>
      <c r="D322" t="s">
        <v>22</v>
      </c>
      <c r="E322" s="1">
        <v>2.9210000000000001E-9</v>
      </c>
      <c r="F322" s="1">
        <v>1.415E-5</v>
      </c>
      <c r="G322" s="1">
        <v>6.5200000000000001E-8</v>
      </c>
      <c r="H322" s="1">
        <v>5.9080000000000002E-7</v>
      </c>
      <c r="I322">
        <v>25</v>
      </c>
      <c r="J322">
        <v>200</v>
      </c>
      <c r="K322" t="s">
        <v>4773</v>
      </c>
    </row>
    <row r="323" spans="1:11" x14ac:dyDescent="0.2">
      <c r="A323" t="s">
        <v>19</v>
      </c>
      <c r="B323" t="s">
        <v>1100</v>
      </c>
      <c r="C323" t="s">
        <v>1101</v>
      </c>
      <c r="D323" t="s">
        <v>22</v>
      </c>
      <c r="E323" s="1">
        <v>2.9210000000000001E-9</v>
      </c>
      <c r="F323" s="1">
        <v>1.415E-5</v>
      </c>
      <c r="G323" s="1">
        <v>6.5200000000000001E-8</v>
      </c>
      <c r="H323" s="1">
        <v>5.9080000000000002E-7</v>
      </c>
      <c r="I323">
        <v>25</v>
      </c>
      <c r="J323">
        <v>200</v>
      </c>
      <c r="K323" t="s">
        <v>4774</v>
      </c>
    </row>
    <row r="324" spans="1:11" x14ac:dyDescent="0.2">
      <c r="A324" t="s">
        <v>19</v>
      </c>
      <c r="B324" t="s">
        <v>2455</v>
      </c>
      <c r="C324" t="s">
        <v>2456</v>
      </c>
      <c r="D324" t="s">
        <v>22</v>
      </c>
      <c r="E324" s="1">
        <v>2.9210000000000001E-9</v>
      </c>
      <c r="F324" s="1">
        <v>1.415E-5</v>
      </c>
      <c r="G324" s="1">
        <v>6.5200000000000001E-8</v>
      </c>
      <c r="H324" s="1">
        <v>5.9080000000000002E-7</v>
      </c>
      <c r="I324">
        <v>25</v>
      </c>
      <c r="J324">
        <v>200</v>
      </c>
      <c r="K324" t="s">
        <v>4775</v>
      </c>
    </row>
    <row r="325" spans="1:11" x14ac:dyDescent="0.2">
      <c r="A325" t="s">
        <v>19</v>
      </c>
      <c r="B325" t="s">
        <v>3375</v>
      </c>
      <c r="C325" t="s">
        <v>3376</v>
      </c>
      <c r="D325" t="s">
        <v>22</v>
      </c>
      <c r="E325" s="1">
        <v>2.9210000000000001E-9</v>
      </c>
      <c r="F325" s="1">
        <v>1.415E-5</v>
      </c>
      <c r="G325" s="1">
        <v>6.5200000000000001E-8</v>
      </c>
      <c r="H325" s="1">
        <v>5.9080000000000002E-7</v>
      </c>
      <c r="I325">
        <v>25</v>
      </c>
      <c r="J325">
        <v>200</v>
      </c>
      <c r="K325" t="s">
        <v>4776</v>
      </c>
    </row>
    <row r="326" spans="1:11" x14ac:dyDescent="0.2">
      <c r="A326" t="s">
        <v>19</v>
      </c>
      <c r="B326" t="s">
        <v>4777</v>
      </c>
      <c r="C326" t="s">
        <v>4778</v>
      </c>
      <c r="D326" t="s">
        <v>22</v>
      </c>
      <c r="E326" s="1">
        <v>2.9210000000000001E-9</v>
      </c>
      <c r="F326" s="1">
        <v>1.415E-5</v>
      </c>
      <c r="G326" s="1">
        <v>6.5200000000000001E-8</v>
      </c>
      <c r="H326" s="1">
        <v>5.9080000000000002E-7</v>
      </c>
      <c r="I326">
        <v>25</v>
      </c>
      <c r="J326">
        <v>200</v>
      </c>
      <c r="K326" t="s">
        <v>4779</v>
      </c>
    </row>
    <row r="327" spans="1:11" x14ac:dyDescent="0.2">
      <c r="A327" t="s">
        <v>19</v>
      </c>
      <c r="B327" t="s">
        <v>2471</v>
      </c>
      <c r="C327" t="s">
        <v>2472</v>
      </c>
      <c r="D327" t="s">
        <v>22</v>
      </c>
      <c r="E327" s="1">
        <v>2.9210000000000001E-9</v>
      </c>
      <c r="F327" s="1">
        <v>1.415E-5</v>
      </c>
      <c r="G327" s="1">
        <v>6.5200000000000001E-8</v>
      </c>
      <c r="H327" s="1">
        <v>5.9080000000000002E-7</v>
      </c>
      <c r="I327">
        <v>25</v>
      </c>
      <c r="J327">
        <v>200</v>
      </c>
      <c r="K327" t="s">
        <v>4780</v>
      </c>
    </row>
    <row r="328" spans="1:11" x14ac:dyDescent="0.2">
      <c r="A328" t="s">
        <v>19</v>
      </c>
      <c r="B328" t="s">
        <v>2735</v>
      </c>
      <c r="C328" t="s">
        <v>2520</v>
      </c>
      <c r="D328" t="s">
        <v>22</v>
      </c>
      <c r="E328" s="1">
        <v>2.9210000000000001E-9</v>
      </c>
      <c r="F328" s="1">
        <v>1.415E-5</v>
      </c>
      <c r="G328" s="1">
        <v>6.5200000000000001E-8</v>
      </c>
      <c r="H328" s="1">
        <v>5.9080000000000002E-7</v>
      </c>
      <c r="I328">
        <v>25</v>
      </c>
      <c r="J328">
        <v>200</v>
      </c>
      <c r="K328" t="s">
        <v>4781</v>
      </c>
    </row>
    <row r="329" spans="1:11" x14ac:dyDescent="0.2">
      <c r="A329" t="s">
        <v>19</v>
      </c>
      <c r="B329" t="s">
        <v>2736</v>
      </c>
      <c r="C329" t="s">
        <v>2737</v>
      </c>
      <c r="D329" t="s">
        <v>22</v>
      </c>
      <c r="E329" s="1">
        <v>2.9210000000000001E-9</v>
      </c>
      <c r="F329" s="1">
        <v>1.415E-5</v>
      </c>
      <c r="G329" s="1">
        <v>6.5200000000000001E-8</v>
      </c>
      <c r="H329" s="1">
        <v>5.9080000000000002E-7</v>
      </c>
      <c r="I329">
        <v>25</v>
      </c>
      <c r="J329">
        <v>200</v>
      </c>
      <c r="K329" t="s">
        <v>4782</v>
      </c>
    </row>
    <row r="330" spans="1:11" x14ac:dyDescent="0.2">
      <c r="A330" t="s">
        <v>19</v>
      </c>
      <c r="B330" t="s">
        <v>1052</v>
      </c>
      <c r="C330" t="s">
        <v>1053</v>
      </c>
      <c r="D330" t="s">
        <v>22</v>
      </c>
      <c r="E330" s="1">
        <v>5.5210000000000003E-9</v>
      </c>
      <c r="F330" s="1">
        <v>2.6740000000000001E-5</v>
      </c>
      <c r="G330" s="1">
        <v>1.226E-7</v>
      </c>
      <c r="H330" s="1">
        <v>1.111E-6</v>
      </c>
      <c r="I330">
        <v>22</v>
      </c>
      <c r="J330">
        <v>162</v>
      </c>
      <c r="K330" t="s">
        <v>4783</v>
      </c>
    </row>
    <row r="331" spans="1:11" x14ac:dyDescent="0.2">
      <c r="A331" t="s">
        <v>19</v>
      </c>
      <c r="B331" t="s">
        <v>4784</v>
      </c>
      <c r="C331" t="s">
        <v>4785</v>
      </c>
      <c r="D331" t="s">
        <v>22</v>
      </c>
      <c r="E331" s="1">
        <v>1.009E-8</v>
      </c>
      <c r="F331" s="1">
        <v>4.8850000000000002E-5</v>
      </c>
      <c r="G331" s="1">
        <v>2.2109999999999999E-7</v>
      </c>
      <c r="H331" s="1">
        <v>2.0030000000000001E-6</v>
      </c>
      <c r="I331">
        <v>24</v>
      </c>
      <c r="J331">
        <v>197</v>
      </c>
      <c r="K331" t="s">
        <v>4786</v>
      </c>
    </row>
    <row r="332" spans="1:11" x14ac:dyDescent="0.2">
      <c r="A332" t="s">
        <v>19</v>
      </c>
      <c r="B332" t="s">
        <v>1128</v>
      </c>
      <c r="C332" t="s">
        <v>1129</v>
      </c>
      <c r="D332" t="s">
        <v>22</v>
      </c>
      <c r="E332" s="1">
        <v>1.009E-8</v>
      </c>
      <c r="F332" s="1">
        <v>4.8850000000000002E-5</v>
      </c>
      <c r="G332" s="1">
        <v>2.2109999999999999E-7</v>
      </c>
      <c r="H332" s="1">
        <v>2.0030000000000001E-6</v>
      </c>
      <c r="I332">
        <v>24</v>
      </c>
      <c r="J332">
        <v>197</v>
      </c>
      <c r="K332" t="s">
        <v>4787</v>
      </c>
    </row>
    <row r="333" spans="1:11" x14ac:dyDescent="0.2">
      <c r="A333" t="s">
        <v>19</v>
      </c>
      <c r="B333" t="s">
        <v>2101</v>
      </c>
      <c r="C333" t="s">
        <v>2102</v>
      </c>
      <c r="D333" t="s">
        <v>22</v>
      </c>
      <c r="E333" s="1">
        <v>1.009E-8</v>
      </c>
      <c r="F333" s="1">
        <v>4.8850000000000002E-5</v>
      </c>
      <c r="G333" s="1">
        <v>2.2109999999999999E-7</v>
      </c>
      <c r="H333" s="1">
        <v>2.0030000000000001E-6</v>
      </c>
      <c r="I333">
        <v>24</v>
      </c>
      <c r="J333">
        <v>197</v>
      </c>
      <c r="K333" t="s">
        <v>4788</v>
      </c>
    </row>
    <row r="334" spans="1:11" x14ac:dyDescent="0.2">
      <c r="A334" t="s">
        <v>19</v>
      </c>
      <c r="B334" t="s">
        <v>4789</v>
      </c>
      <c r="C334" t="s">
        <v>4790</v>
      </c>
      <c r="D334" t="s">
        <v>22</v>
      </c>
      <c r="E334" s="1">
        <v>1.0600000000000001E-8</v>
      </c>
      <c r="F334" s="1">
        <v>5.1320000000000003E-5</v>
      </c>
      <c r="G334" s="1">
        <v>2.3120000000000001E-7</v>
      </c>
      <c r="H334" s="1">
        <v>2.0949999999999998E-6</v>
      </c>
      <c r="I334">
        <v>19</v>
      </c>
      <c r="J334">
        <v>126</v>
      </c>
      <c r="K334" t="s">
        <v>4791</v>
      </c>
    </row>
    <row r="335" spans="1:11" x14ac:dyDescent="0.2">
      <c r="A335" t="s">
        <v>19</v>
      </c>
      <c r="B335" t="s">
        <v>4792</v>
      </c>
      <c r="C335" t="s">
        <v>4793</v>
      </c>
      <c r="D335" t="s">
        <v>22</v>
      </c>
      <c r="E335" s="1">
        <v>1.137E-8</v>
      </c>
      <c r="F335" s="1">
        <v>5.5059999999999998E-5</v>
      </c>
      <c r="G335" s="1">
        <v>2.4690000000000002E-7</v>
      </c>
      <c r="H335" s="1">
        <v>2.238E-6</v>
      </c>
      <c r="I335">
        <v>21</v>
      </c>
      <c r="J335">
        <v>154</v>
      </c>
      <c r="K335" t="s">
        <v>4794</v>
      </c>
    </row>
    <row r="336" spans="1:11" x14ac:dyDescent="0.2">
      <c r="A336" t="s">
        <v>19</v>
      </c>
      <c r="B336" t="s">
        <v>4795</v>
      </c>
      <c r="C336" t="s">
        <v>4796</v>
      </c>
      <c r="D336" t="s">
        <v>22</v>
      </c>
      <c r="E336" s="1">
        <v>1.232E-8</v>
      </c>
      <c r="F336" s="1">
        <v>5.9670000000000003E-5</v>
      </c>
      <c r="G336" s="1">
        <v>2.4900000000000002E-7</v>
      </c>
      <c r="H336" s="1">
        <v>2.2570000000000002E-6</v>
      </c>
      <c r="I336">
        <v>24</v>
      </c>
      <c r="J336">
        <v>199</v>
      </c>
      <c r="K336" t="s">
        <v>4797</v>
      </c>
    </row>
    <row r="337" spans="1:11" x14ac:dyDescent="0.2">
      <c r="A337" t="s">
        <v>19</v>
      </c>
      <c r="B337" t="s">
        <v>4798</v>
      </c>
      <c r="C337" t="s">
        <v>4799</v>
      </c>
      <c r="D337" t="s">
        <v>22</v>
      </c>
      <c r="E337" s="1">
        <v>1.232E-8</v>
      </c>
      <c r="F337" s="1">
        <v>5.9670000000000003E-5</v>
      </c>
      <c r="G337" s="1">
        <v>2.4900000000000002E-7</v>
      </c>
      <c r="H337" s="1">
        <v>2.2570000000000002E-6</v>
      </c>
      <c r="I337">
        <v>24</v>
      </c>
      <c r="J337">
        <v>199</v>
      </c>
      <c r="K337" t="s">
        <v>4800</v>
      </c>
    </row>
    <row r="338" spans="1:11" x14ac:dyDescent="0.2">
      <c r="A338" t="s">
        <v>19</v>
      </c>
      <c r="B338" t="s">
        <v>3696</v>
      </c>
      <c r="C338" t="s">
        <v>3697</v>
      </c>
      <c r="D338" t="s">
        <v>22</v>
      </c>
      <c r="E338" s="1">
        <v>1.232E-8</v>
      </c>
      <c r="F338" s="1">
        <v>5.9670000000000003E-5</v>
      </c>
      <c r="G338" s="1">
        <v>2.4900000000000002E-7</v>
      </c>
      <c r="H338" s="1">
        <v>2.2570000000000002E-6</v>
      </c>
      <c r="I338">
        <v>24</v>
      </c>
      <c r="J338">
        <v>199</v>
      </c>
      <c r="K338" t="s">
        <v>4801</v>
      </c>
    </row>
    <row r="339" spans="1:11" x14ac:dyDescent="0.2">
      <c r="A339" t="s">
        <v>19</v>
      </c>
      <c r="B339" t="s">
        <v>3700</v>
      </c>
      <c r="C339" t="s">
        <v>3701</v>
      </c>
      <c r="D339" t="s">
        <v>22</v>
      </c>
      <c r="E339" s="1">
        <v>1.3599999999999999E-8</v>
      </c>
      <c r="F339" s="1">
        <v>6.5879999999999999E-5</v>
      </c>
      <c r="G339" s="1">
        <v>2.4900000000000002E-7</v>
      </c>
      <c r="H339" s="1">
        <v>2.2570000000000002E-6</v>
      </c>
      <c r="I339">
        <v>24</v>
      </c>
      <c r="J339">
        <v>200</v>
      </c>
      <c r="K339" t="s">
        <v>4802</v>
      </c>
    </row>
    <row r="340" spans="1:11" x14ac:dyDescent="0.2">
      <c r="A340" t="s">
        <v>19</v>
      </c>
      <c r="B340" t="s">
        <v>2501</v>
      </c>
      <c r="C340" t="s">
        <v>2502</v>
      </c>
      <c r="D340" t="s">
        <v>22</v>
      </c>
      <c r="E340" s="1">
        <v>1.3599999999999999E-8</v>
      </c>
      <c r="F340" s="1">
        <v>6.5879999999999999E-5</v>
      </c>
      <c r="G340" s="1">
        <v>2.4900000000000002E-7</v>
      </c>
      <c r="H340" s="1">
        <v>2.2570000000000002E-6</v>
      </c>
      <c r="I340">
        <v>24</v>
      </c>
      <c r="J340">
        <v>200</v>
      </c>
      <c r="K340" t="s">
        <v>4803</v>
      </c>
    </row>
    <row r="341" spans="1:11" x14ac:dyDescent="0.2">
      <c r="A341" t="s">
        <v>19</v>
      </c>
      <c r="B341" t="s">
        <v>2503</v>
      </c>
      <c r="C341" t="s">
        <v>2504</v>
      </c>
      <c r="D341" t="s">
        <v>22</v>
      </c>
      <c r="E341" s="1">
        <v>1.3599999999999999E-8</v>
      </c>
      <c r="F341" s="1">
        <v>6.5879999999999999E-5</v>
      </c>
      <c r="G341" s="1">
        <v>2.4900000000000002E-7</v>
      </c>
      <c r="H341" s="1">
        <v>2.2570000000000002E-6</v>
      </c>
      <c r="I341">
        <v>24</v>
      </c>
      <c r="J341">
        <v>200</v>
      </c>
      <c r="K341" t="s">
        <v>4804</v>
      </c>
    </row>
    <row r="342" spans="1:11" x14ac:dyDescent="0.2">
      <c r="A342" t="s">
        <v>19</v>
      </c>
      <c r="B342" t="s">
        <v>174</v>
      </c>
      <c r="C342" t="s">
        <v>175</v>
      </c>
      <c r="D342" t="s">
        <v>22</v>
      </c>
      <c r="E342" s="1">
        <v>1.3599999999999999E-8</v>
      </c>
      <c r="F342" s="1">
        <v>6.5879999999999999E-5</v>
      </c>
      <c r="G342" s="1">
        <v>2.4900000000000002E-7</v>
      </c>
      <c r="H342" s="1">
        <v>2.2570000000000002E-6</v>
      </c>
      <c r="I342">
        <v>24</v>
      </c>
      <c r="J342">
        <v>200</v>
      </c>
      <c r="K342" t="s">
        <v>4805</v>
      </c>
    </row>
    <row r="343" spans="1:11" x14ac:dyDescent="0.2">
      <c r="A343" t="s">
        <v>19</v>
      </c>
      <c r="B343" t="s">
        <v>4806</v>
      </c>
      <c r="C343" t="s">
        <v>4807</v>
      </c>
      <c r="D343" t="s">
        <v>22</v>
      </c>
      <c r="E343" s="1">
        <v>1.3599999999999999E-8</v>
      </c>
      <c r="F343" s="1">
        <v>6.5879999999999999E-5</v>
      </c>
      <c r="G343" s="1">
        <v>2.4900000000000002E-7</v>
      </c>
      <c r="H343" s="1">
        <v>2.2570000000000002E-6</v>
      </c>
      <c r="I343">
        <v>24</v>
      </c>
      <c r="J343">
        <v>200</v>
      </c>
      <c r="K343" t="s">
        <v>4808</v>
      </c>
    </row>
    <row r="344" spans="1:11" x14ac:dyDescent="0.2">
      <c r="A344" t="s">
        <v>19</v>
      </c>
      <c r="B344" t="s">
        <v>4809</v>
      </c>
      <c r="C344" t="s">
        <v>4810</v>
      </c>
      <c r="D344" t="s">
        <v>22</v>
      </c>
      <c r="E344" s="1">
        <v>1.3599999999999999E-8</v>
      </c>
      <c r="F344" s="1">
        <v>6.5879999999999999E-5</v>
      </c>
      <c r="G344" s="1">
        <v>2.4900000000000002E-7</v>
      </c>
      <c r="H344" s="1">
        <v>2.2570000000000002E-6</v>
      </c>
      <c r="I344">
        <v>24</v>
      </c>
      <c r="J344">
        <v>200</v>
      </c>
      <c r="K344" t="s">
        <v>4811</v>
      </c>
    </row>
    <row r="345" spans="1:11" x14ac:dyDescent="0.2">
      <c r="A345" t="s">
        <v>19</v>
      </c>
      <c r="B345" t="s">
        <v>4812</v>
      </c>
      <c r="C345" t="s">
        <v>4813</v>
      </c>
      <c r="D345" t="s">
        <v>22</v>
      </c>
      <c r="E345" s="1">
        <v>1.3599999999999999E-8</v>
      </c>
      <c r="F345" s="1">
        <v>6.5879999999999999E-5</v>
      </c>
      <c r="G345" s="1">
        <v>2.4900000000000002E-7</v>
      </c>
      <c r="H345" s="1">
        <v>2.2570000000000002E-6</v>
      </c>
      <c r="I345">
        <v>24</v>
      </c>
      <c r="J345">
        <v>200</v>
      </c>
      <c r="K345" t="s">
        <v>4814</v>
      </c>
    </row>
    <row r="346" spans="1:11" x14ac:dyDescent="0.2">
      <c r="A346" t="s">
        <v>19</v>
      </c>
      <c r="B346" t="s">
        <v>3714</v>
      </c>
      <c r="C346" t="s">
        <v>3715</v>
      </c>
      <c r="D346" t="s">
        <v>22</v>
      </c>
      <c r="E346" s="1">
        <v>1.3599999999999999E-8</v>
      </c>
      <c r="F346" s="1">
        <v>6.5879999999999999E-5</v>
      </c>
      <c r="G346" s="1">
        <v>2.4900000000000002E-7</v>
      </c>
      <c r="H346" s="1">
        <v>2.2570000000000002E-6</v>
      </c>
      <c r="I346">
        <v>24</v>
      </c>
      <c r="J346">
        <v>200</v>
      </c>
      <c r="K346" t="s">
        <v>4815</v>
      </c>
    </row>
    <row r="347" spans="1:11" x14ac:dyDescent="0.2">
      <c r="A347" t="s">
        <v>19</v>
      </c>
      <c r="B347" t="s">
        <v>1018</v>
      </c>
      <c r="C347" t="s">
        <v>1019</v>
      </c>
      <c r="D347" t="s">
        <v>22</v>
      </c>
      <c r="E347" s="1">
        <v>1.3599999999999999E-8</v>
      </c>
      <c r="F347" s="1">
        <v>6.5879999999999999E-5</v>
      </c>
      <c r="G347" s="1">
        <v>2.4900000000000002E-7</v>
      </c>
      <c r="H347" s="1">
        <v>2.2570000000000002E-6</v>
      </c>
      <c r="I347">
        <v>24</v>
      </c>
      <c r="J347">
        <v>200</v>
      </c>
      <c r="K347" t="s">
        <v>4816</v>
      </c>
    </row>
    <row r="348" spans="1:11" x14ac:dyDescent="0.2">
      <c r="A348" t="s">
        <v>19</v>
      </c>
      <c r="B348" t="s">
        <v>4817</v>
      </c>
      <c r="C348" t="s">
        <v>4818</v>
      </c>
      <c r="D348" t="s">
        <v>22</v>
      </c>
      <c r="E348" s="1">
        <v>1.3599999999999999E-8</v>
      </c>
      <c r="F348" s="1">
        <v>6.5879999999999999E-5</v>
      </c>
      <c r="G348" s="1">
        <v>2.4900000000000002E-7</v>
      </c>
      <c r="H348" s="1">
        <v>2.2570000000000002E-6</v>
      </c>
      <c r="I348">
        <v>24</v>
      </c>
      <c r="J348">
        <v>200</v>
      </c>
      <c r="K348" t="s">
        <v>4819</v>
      </c>
    </row>
    <row r="349" spans="1:11" x14ac:dyDescent="0.2">
      <c r="A349" t="s">
        <v>19</v>
      </c>
      <c r="B349" t="s">
        <v>4820</v>
      </c>
      <c r="C349" t="s">
        <v>4821</v>
      </c>
      <c r="D349" t="s">
        <v>22</v>
      </c>
      <c r="E349" s="1">
        <v>1.3599999999999999E-8</v>
      </c>
      <c r="F349" s="1">
        <v>6.5879999999999999E-5</v>
      </c>
      <c r="G349" s="1">
        <v>2.4900000000000002E-7</v>
      </c>
      <c r="H349" s="1">
        <v>2.2570000000000002E-6</v>
      </c>
      <c r="I349">
        <v>24</v>
      </c>
      <c r="J349">
        <v>200</v>
      </c>
      <c r="K349" t="s">
        <v>4822</v>
      </c>
    </row>
    <row r="350" spans="1:11" x14ac:dyDescent="0.2">
      <c r="A350" t="s">
        <v>19</v>
      </c>
      <c r="B350" t="s">
        <v>4823</v>
      </c>
      <c r="C350" t="s">
        <v>4824</v>
      </c>
      <c r="D350" t="s">
        <v>22</v>
      </c>
      <c r="E350" s="1">
        <v>1.3599999999999999E-8</v>
      </c>
      <c r="F350" s="1">
        <v>6.5879999999999999E-5</v>
      </c>
      <c r="G350" s="1">
        <v>2.4900000000000002E-7</v>
      </c>
      <c r="H350" s="1">
        <v>2.2570000000000002E-6</v>
      </c>
      <c r="I350">
        <v>24</v>
      </c>
      <c r="J350">
        <v>200</v>
      </c>
      <c r="K350" t="s">
        <v>4825</v>
      </c>
    </row>
    <row r="351" spans="1:11" x14ac:dyDescent="0.2">
      <c r="A351" t="s">
        <v>19</v>
      </c>
      <c r="B351" t="s">
        <v>2423</v>
      </c>
      <c r="C351" t="s">
        <v>2424</v>
      </c>
      <c r="D351" t="s">
        <v>22</v>
      </c>
      <c r="E351" s="1">
        <v>1.3599999999999999E-8</v>
      </c>
      <c r="F351" s="1">
        <v>6.5879999999999999E-5</v>
      </c>
      <c r="G351" s="1">
        <v>2.4900000000000002E-7</v>
      </c>
      <c r="H351" s="1">
        <v>2.2570000000000002E-6</v>
      </c>
      <c r="I351">
        <v>24</v>
      </c>
      <c r="J351">
        <v>200</v>
      </c>
      <c r="K351" t="s">
        <v>4826</v>
      </c>
    </row>
    <row r="352" spans="1:11" x14ac:dyDescent="0.2">
      <c r="A352" t="s">
        <v>19</v>
      </c>
      <c r="B352" t="s">
        <v>2661</v>
      </c>
      <c r="C352" t="s">
        <v>2662</v>
      </c>
      <c r="D352" t="s">
        <v>22</v>
      </c>
      <c r="E352" s="1">
        <v>1.3599999999999999E-8</v>
      </c>
      <c r="F352" s="1">
        <v>6.5879999999999999E-5</v>
      </c>
      <c r="G352" s="1">
        <v>2.4900000000000002E-7</v>
      </c>
      <c r="H352" s="1">
        <v>2.2570000000000002E-6</v>
      </c>
      <c r="I352">
        <v>24</v>
      </c>
      <c r="J352">
        <v>200</v>
      </c>
      <c r="K352" t="s">
        <v>4827</v>
      </c>
    </row>
    <row r="353" spans="1:11" x14ac:dyDescent="0.2">
      <c r="A353" t="s">
        <v>19</v>
      </c>
      <c r="B353" t="s">
        <v>3424</v>
      </c>
      <c r="C353" t="s">
        <v>3425</v>
      </c>
      <c r="D353" t="s">
        <v>22</v>
      </c>
      <c r="E353" s="1">
        <v>1.3599999999999999E-8</v>
      </c>
      <c r="F353" s="1">
        <v>6.5879999999999999E-5</v>
      </c>
      <c r="G353" s="1">
        <v>2.4900000000000002E-7</v>
      </c>
      <c r="H353" s="1">
        <v>2.2570000000000002E-6</v>
      </c>
      <c r="I353">
        <v>24</v>
      </c>
      <c r="J353">
        <v>200</v>
      </c>
      <c r="K353" t="s">
        <v>4828</v>
      </c>
    </row>
    <row r="354" spans="1:11" x14ac:dyDescent="0.2">
      <c r="A354" t="s">
        <v>19</v>
      </c>
      <c r="B354" t="s">
        <v>2669</v>
      </c>
      <c r="C354" t="s">
        <v>2670</v>
      </c>
      <c r="D354" t="s">
        <v>22</v>
      </c>
      <c r="E354" s="1">
        <v>1.3599999999999999E-8</v>
      </c>
      <c r="F354" s="1">
        <v>6.5879999999999999E-5</v>
      </c>
      <c r="G354" s="1">
        <v>2.4900000000000002E-7</v>
      </c>
      <c r="H354" s="1">
        <v>2.2570000000000002E-6</v>
      </c>
      <c r="I354">
        <v>24</v>
      </c>
      <c r="J354">
        <v>200</v>
      </c>
      <c r="K354" t="s">
        <v>4829</v>
      </c>
    </row>
    <row r="355" spans="1:11" x14ac:dyDescent="0.2">
      <c r="A355" t="s">
        <v>19</v>
      </c>
      <c r="B355" t="s">
        <v>2673</v>
      </c>
      <c r="C355" t="s">
        <v>2674</v>
      </c>
      <c r="D355" t="s">
        <v>22</v>
      </c>
      <c r="E355" s="1">
        <v>1.3599999999999999E-8</v>
      </c>
      <c r="F355" s="1">
        <v>6.5879999999999999E-5</v>
      </c>
      <c r="G355" s="1">
        <v>2.4900000000000002E-7</v>
      </c>
      <c r="H355" s="1">
        <v>2.2570000000000002E-6</v>
      </c>
      <c r="I355">
        <v>24</v>
      </c>
      <c r="J355">
        <v>200</v>
      </c>
      <c r="K355" t="s">
        <v>4830</v>
      </c>
    </row>
    <row r="356" spans="1:11" x14ac:dyDescent="0.2">
      <c r="A356" t="s">
        <v>19</v>
      </c>
      <c r="B356" t="s">
        <v>1535</v>
      </c>
      <c r="C356" t="s">
        <v>1536</v>
      </c>
      <c r="D356" t="s">
        <v>22</v>
      </c>
      <c r="E356" s="1">
        <v>1.3599999999999999E-8</v>
      </c>
      <c r="F356" s="1">
        <v>6.5879999999999999E-5</v>
      </c>
      <c r="G356" s="1">
        <v>2.4900000000000002E-7</v>
      </c>
      <c r="H356" s="1">
        <v>2.2570000000000002E-6</v>
      </c>
      <c r="I356">
        <v>24</v>
      </c>
      <c r="J356">
        <v>200</v>
      </c>
      <c r="K356" t="s">
        <v>4831</v>
      </c>
    </row>
    <row r="357" spans="1:11" x14ac:dyDescent="0.2">
      <c r="A357" t="s">
        <v>19</v>
      </c>
      <c r="B357" t="s">
        <v>1545</v>
      </c>
      <c r="C357" t="s">
        <v>1546</v>
      </c>
      <c r="D357" t="s">
        <v>22</v>
      </c>
      <c r="E357" s="1">
        <v>1.3599999999999999E-8</v>
      </c>
      <c r="F357" s="1">
        <v>6.5879999999999999E-5</v>
      </c>
      <c r="G357" s="1">
        <v>2.4900000000000002E-7</v>
      </c>
      <c r="H357" s="1">
        <v>2.2570000000000002E-6</v>
      </c>
      <c r="I357">
        <v>24</v>
      </c>
      <c r="J357">
        <v>200</v>
      </c>
      <c r="K357" t="s">
        <v>4832</v>
      </c>
    </row>
    <row r="358" spans="1:11" x14ac:dyDescent="0.2">
      <c r="A358" t="s">
        <v>19</v>
      </c>
      <c r="B358" t="s">
        <v>4833</v>
      </c>
      <c r="C358" t="s">
        <v>4834</v>
      </c>
      <c r="D358" t="s">
        <v>22</v>
      </c>
      <c r="E358" s="1">
        <v>1.3599999999999999E-8</v>
      </c>
      <c r="F358" s="1">
        <v>6.5879999999999999E-5</v>
      </c>
      <c r="G358" s="1">
        <v>2.4900000000000002E-7</v>
      </c>
      <c r="H358" s="1">
        <v>2.2570000000000002E-6</v>
      </c>
      <c r="I358">
        <v>24</v>
      </c>
      <c r="J358">
        <v>200</v>
      </c>
      <c r="K358" t="s">
        <v>4835</v>
      </c>
    </row>
    <row r="359" spans="1:11" x14ac:dyDescent="0.2">
      <c r="A359" t="s">
        <v>19</v>
      </c>
      <c r="B359" t="s">
        <v>4836</v>
      </c>
      <c r="C359" t="s">
        <v>4837</v>
      </c>
      <c r="D359" t="s">
        <v>22</v>
      </c>
      <c r="E359" s="1">
        <v>1.3599999999999999E-8</v>
      </c>
      <c r="F359" s="1">
        <v>6.5879999999999999E-5</v>
      </c>
      <c r="G359" s="1">
        <v>2.4900000000000002E-7</v>
      </c>
      <c r="H359" s="1">
        <v>2.2570000000000002E-6</v>
      </c>
      <c r="I359">
        <v>24</v>
      </c>
      <c r="J359">
        <v>200</v>
      </c>
      <c r="K359" t="s">
        <v>4838</v>
      </c>
    </row>
    <row r="360" spans="1:11" x14ac:dyDescent="0.2">
      <c r="A360" t="s">
        <v>19</v>
      </c>
      <c r="B360" t="s">
        <v>4839</v>
      </c>
      <c r="C360" t="s">
        <v>4840</v>
      </c>
      <c r="D360" t="s">
        <v>22</v>
      </c>
      <c r="E360" s="1">
        <v>1.3599999999999999E-8</v>
      </c>
      <c r="F360" s="1">
        <v>6.5879999999999999E-5</v>
      </c>
      <c r="G360" s="1">
        <v>2.4900000000000002E-7</v>
      </c>
      <c r="H360" s="1">
        <v>2.2570000000000002E-6</v>
      </c>
      <c r="I360">
        <v>24</v>
      </c>
      <c r="J360">
        <v>200</v>
      </c>
      <c r="K360" t="s">
        <v>4841</v>
      </c>
    </row>
    <row r="361" spans="1:11" x14ac:dyDescent="0.2">
      <c r="A361" t="s">
        <v>19</v>
      </c>
      <c r="B361" t="s">
        <v>4842</v>
      </c>
      <c r="C361" t="s">
        <v>4843</v>
      </c>
      <c r="D361" t="s">
        <v>22</v>
      </c>
      <c r="E361" s="1">
        <v>1.3599999999999999E-8</v>
      </c>
      <c r="F361" s="1">
        <v>6.5879999999999999E-5</v>
      </c>
      <c r="G361" s="1">
        <v>2.4900000000000002E-7</v>
      </c>
      <c r="H361" s="1">
        <v>2.2570000000000002E-6</v>
      </c>
      <c r="I361">
        <v>24</v>
      </c>
      <c r="J361">
        <v>200</v>
      </c>
      <c r="K361" t="s">
        <v>4844</v>
      </c>
    </row>
    <row r="362" spans="1:11" x14ac:dyDescent="0.2">
      <c r="A362" t="s">
        <v>19</v>
      </c>
      <c r="B362" t="s">
        <v>3791</v>
      </c>
      <c r="C362" t="s">
        <v>3792</v>
      </c>
      <c r="D362" t="s">
        <v>22</v>
      </c>
      <c r="E362" s="1">
        <v>1.3599999999999999E-8</v>
      </c>
      <c r="F362" s="1">
        <v>6.5879999999999999E-5</v>
      </c>
      <c r="G362" s="1">
        <v>2.4900000000000002E-7</v>
      </c>
      <c r="H362" s="1">
        <v>2.2570000000000002E-6</v>
      </c>
      <c r="I362">
        <v>24</v>
      </c>
      <c r="J362">
        <v>200</v>
      </c>
      <c r="K362" t="s">
        <v>4845</v>
      </c>
    </row>
    <row r="363" spans="1:11" x14ac:dyDescent="0.2">
      <c r="A363" t="s">
        <v>19</v>
      </c>
      <c r="B363" t="s">
        <v>2449</v>
      </c>
      <c r="C363" t="s">
        <v>2450</v>
      </c>
      <c r="D363" t="s">
        <v>22</v>
      </c>
      <c r="E363" s="1">
        <v>1.3599999999999999E-8</v>
      </c>
      <c r="F363" s="1">
        <v>6.5879999999999999E-5</v>
      </c>
      <c r="G363" s="1">
        <v>2.4900000000000002E-7</v>
      </c>
      <c r="H363" s="1">
        <v>2.2570000000000002E-6</v>
      </c>
      <c r="I363">
        <v>24</v>
      </c>
      <c r="J363">
        <v>200</v>
      </c>
      <c r="K363" t="s">
        <v>4846</v>
      </c>
    </row>
    <row r="364" spans="1:11" x14ac:dyDescent="0.2">
      <c r="A364" t="s">
        <v>19</v>
      </c>
      <c r="B364" t="s">
        <v>4847</v>
      </c>
      <c r="C364" t="s">
        <v>4848</v>
      </c>
      <c r="D364" t="s">
        <v>22</v>
      </c>
      <c r="E364" s="1">
        <v>1.3599999999999999E-8</v>
      </c>
      <c r="F364" s="1">
        <v>6.5879999999999999E-5</v>
      </c>
      <c r="G364" s="1">
        <v>2.4900000000000002E-7</v>
      </c>
      <c r="H364" s="1">
        <v>2.2570000000000002E-6</v>
      </c>
      <c r="I364">
        <v>24</v>
      </c>
      <c r="J364">
        <v>200</v>
      </c>
      <c r="K364" t="s">
        <v>4849</v>
      </c>
    </row>
    <row r="365" spans="1:11" x14ac:dyDescent="0.2">
      <c r="A365" t="s">
        <v>19</v>
      </c>
      <c r="B365" t="s">
        <v>3805</v>
      </c>
      <c r="C365" t="s">
        <v>3806</v>
      </c>
      <c r="D365" t="s">
        <v>22</v>
      </c>
      <c r="E365" s="1">
        <v>1.3599999999999999E-8</v>
      </c>
      <c r="F365" s="1">
        <v>6.5879999999999999E-5</v>
      </c>
      <c r="G365" s="1">
        <v>2.4900000000000002E-7</v>
      </c>
      <c r="H365" s="1">
        <v>2.2570000000000002E-6</v>
      </c>
      <c r="I365">
        <v>24</v>
      </c>
      <c r="J365">
        <v>200</v>
      </c>
      <c r="K365" t="s">
        <v>4850</v>
      </c>
    </row>
    <row r="366" spans="1:11" x14ac:dyDescent="0.2">
      <c r="A366" t="s">
        <v>19</v>
      </c>
      <c r="B366" t="s">
        <v>4851</v>
      </c>
      <c r="C366" t="s">
        <v>4852</v>
      </c>
      <c r="D366" t="s">
        <v>22</v>
      </c>
      <c r="E366" s="1">
        <v>1.3599999999999999E-8</v>
      </c>
      <c r="F366" s="1">
        <v>6.5879999999999999E-5</v>
      </c>
      <c r="G366" s="1">
        <v>2.4900000000000002E-7</v>
      </c>
      <c r="H366" s="1">
        <v>2.2570000000000002E-6</v>
      </c>
      <c r="I366">
        <v>24</v>
      </c>
      <c r="J366">
        <v>200</v>
      </c>
      <c r="K366" t="s">
        <v>4853</v>
      </c>
    </row>
    <row r="367" spans="1:11" x14ac:dyDescent="0.2">
      <c r="A367" t="s">
        <v>19</v>
      </c>
      <c r="B367" t="s">
        <v>3377</v>
      </c>
      <c r="C367" t="s">
        <v>3378</v>
      </c>
      <c r="D367" t="s">
        <v>22</v>
      </c>
      <c r="E367" s="1">
        <v>1.3599999999999999E-8</v>
      </c>
      <c r="F367" s="1">
        <v>6.5879999999999999E-5</v>
      </c>
      <c r="G367" s="1">
        <v>2.4900000000000002E-7</v>
      </c>
      <c r="H367" s="1">
        <v>2.2570000000000002E-6</v>
      </c>
      <c r="I367">
        <v>24</v>
      </c>
      <c r="J367">
        <v>200</v>
      </c>
      <c r="K367" t="s">
        <v>4854</v>
      </c>
    </row>
    <row r="368" spans="1:11" x14ac:dyDescent="0.2">
      <c r="A368" t="s">
        <v>19</v>
      </c>
      <c r="B368" t="s">
        <v>3620</v>
      </c>
      <c r="C368" t="s">
        <v>3621</v>
      </c>
      <c r="D368" t="s">
        <v>22</v>
      </c>
      <c r="E368" s="1">
        <v>1.3599999999999999E-8</v>
      </c>
      <c r="F368" s="1">
        <v>6.5879999999999999E-5</v>
      </c>
      <c r="G368" s="1">
        <v>2.4900000000000002E-7</v>
      </c>
      <c r="H368" s="1">
        <v>2.2570000000000002E-6</v>
      </c>
      <c r="I368">
        <v>24</v>
      </c>
      <c r="J368">
        <v>200</v>
      </c>
      <c r="K368" t="s">
        <v>4855</v>
      </c>
    </row>
    <row r="369" spans="1:11" x14ac:dyDescent="0.2">
      <c r="A369" t="s">
        <v>19</v>
      </c>
      <c r="B369" t="s">
        <v>3811</v>
      </c>
      <c r="C369" t="s">
        <v>3812</v>
      </c>
      <c r="D369" t="s">
        <v>22</v>
      </c>
      <c r="E369" s="1">
        <v>1.3599999999999999E-8</v>
      </c>
      <c r="F369" s="1">
        <v>6.5879999999999999E-5</v>
      </c>
      <c r="G369" s="1">
        <v>2.4900000000000002E-7</v>
      </c>
      <c r="H369" s="1">
        <v>2.2570000000000002E-6</v>
      </c>
      <c r="I369">
        <v>24</v>
      </c>
      <c r="J369">
        <v>200</v>
      </c>
      <c r="K369" t="s">
        <v>4856</v>
      </c>
    </row>
    <row r="370" spans="1:11" x14ac:dyDescent="0.2">
      <c r="A370" t="s">
        <v>19</v>
      </c>
      <c r="B370" t="s">
        <v>2473</v>
      </c>
      <c r="C370" t="s">
        <v>2474</v>
      </c>
      <c r="D370" t="s">
        <v>22</v>
      </c>
      <c r="E370" s="1">
        <v>1.3599999999999999E-8</v>
      </c>
      <c r="F370" s="1">
        <v>6.5879999999999999E-5</v>
      </c>
      <c r="G370" s="1">
        <v>2.4900000000000002E-7</v>
      </c>
      <c r="H370" s="1">
        <v>2.2570000000000002E-6</v>
      </c>
      <c r="I370">
        <v>24</v>
      </c>
      <c r="J370">
        <v>200</v>
      </c>
      <c r="K370" t="s">
        <v>4857</v>
      </c>
    </row>
    <row r="371" spans="1:11" x14ac:dyDescent="0.2">
      <c r="A371" t="s">
        <v>19</v>
      </c>
      <c r="B371" t="s">
        <v>4858</v>
      </c>
      <c r="C371" t="s">
        <v>4859</v>
      </c>
      <c r="D371" t="s">
        <v>22</v>
      </c>
      <c r="E371" s="1">
        <v>1.3599999999999999E-8</v>
      </c>
      <c r="F371" s="1">
        <v>6.5879999999999999E-5</v>
      </c>
      <c r="G371" s="1">
        <v>2.4900000000000002E-7</v>
      </c>
      <c r="H371" s="1">
        <v>2.2570000000000002E-6</v>
      </c>
      <c r="I371">
        <v>24</v>
      </c>
      <c r="J371">
        <v>200</v>
      </c>
      <c r="K371" t="s">
        <v>4860</v>
      </c>
    </row>
    <row r="372" spans="1:11" x14ac:dyDescent="0.2">
      <c r="A372" t="s">
        <v>19</v>
      </c>
      <c r="B372" t="s">
        <v>3821</v>
      </c>
      <c r="C372" t="s">
        <v>3822</v>
      </c>
      <c r="D372" t="s">
        <v>22</v>
      </c>
      <c r="E372" s="1">
        <v>1.3599999999999999E-8</v>
      </c>
      <c r="F372" s="1">
        <v>6.5879999999999999E-5</v>
      </c>
      <c r="G372" s="1">
        <v>2.4900000000000002E-7</v>
      </c>
      <c r="H372" s="1">
        <v>2.2570000000000002E-6</v>
      </c>
      <c r="I372">
        <v>24</v>
      </c>
      <c r="J372">
        <v>200</v>
      </c>
      <c r="K372" t="s">
        <v>4861</v>
      </c>
    </row>
    <row r="373" spans="1:11" x14ac:dyDescent="0.2">
      <c r="A373" t="s">
        <v>19</v>
      </c>
      <c r="B373" t="s">
        <v>4862</v>
      </c>
      <c r="C373" t="s">
        <v>4863</v>
      </c>
      <c r="D373" t="s">
        <v>22</v>
      </c>
      <c r="E373" s="1">
        <v>1.3599999999999999E-8</v>
      </c>
      <c r="F373" s="1">
        <v>6.5879999999999999E-5</v>
      </c>
      <c r="G373" s="1">
        <v>2.4900000000000002E-7</v>
      </c>
      <c r="H373" s="1">
        <v>2.2570000000000002E-6</v>
      </c>
      <c r="I373">
        <v>24</v>
      </c>
      <c r="J373">
        <v>200</v>
      </c>
      <c r="K373" t="s">
        <v>4864</v>
      </c>
    </row>
    <row r="374" spans="1:11" x14ac:dyDescent="0.2">
      <c r="A374" t="s">
        <v>19</v>
      </c>
      <c r="B374" t="s">
        <v>232</v>
      </c>
      <c r="C374" t="s">
        <v>233</v>
      </c>
      <c r="D374" t="s">
        <v>22</v>
      </c>
      <c r="E374" s="1">
        <v>1.3599999999999999E-8</v>
      </c>
      <c r="F374" s="1">
        <v>6.5879999999999999E-5</v>
      </c>
      <c r="G374" s="1">
        <v>2.4900000000000002E-7</v>
      </c>
      <c r="H374" s="1">
        <v>2.2570000000000002E-6</v>
      </c>
      <c r="I374">
        <v>24</v>
      </c>
      <c r="J374">
        <v>200</v>
      </c>
      <c r="K374" t="s">
        <v>4865</v>
      </c>
    </row>
    <row r="375" spans="1:11" x14ac:dyDescent="0.2">
      <c r="A375" t="s">
        <v>19</v>
      </c>
      <c r="B375" t="s">
        <v>321</v>
      </c>
      <c r="C375" t="s">
        <v>322</v>
      </c>
      <c r="D375" t="s">
        <v>22</v>
      </c>
      <c r="E375" s="1">
        <v>1.3599999999999999E-8</v>
      </c>
      <c r="F375" s="1">
        <v>6.5879999999999999E-5</v>
      </c>
      <c r="G375" s="1">
        <v>2.4900000000000002E-7</v>
      </c>
      <c r="H375" s="1">
        <v>2.2570000000000002E-6</v>
      </c>
      <c r="I375">
        <v>24</v>
      </c>
      <c r="J375">
        <v>200</v>
      </c>
      <c r="K375" t="s">
        <v>4866</v>
      </c>
    </row>
    <row r="376" spans="1:11" x14ac:dyDescent="0.2">
      <c r="A376" t="s">
        <v>19</v>
      </c>
      <c r="B376" t="s">
        <v>3381</v>
      </c>
      <c r="C376" t="s">
        <v>3382</v>
      </c>
      <c r="D376" t="s">
        <v>22</v>
      </c>
      <c r="E376" s="1">
        <v>1.3599999999999999E-8</v>
      </c>
      <c r="F376" s="1">
        <v>6.5879999999999999E-5</v>
      </c>
      <c r="G376" s="1">
        <v>2.4900000000000002E-7</v>
      </c>
      <c r="H376" s="1">
        <v>2.2570000000000002E-6</v>
      </c>
      <c r="I376">
        <v>24</v>
      </c>
      <c r="J376">
        <v>200</v>
      </c>
      <c r="K376" t="s">
        <v>4867</v>
      </c>
    </row>
    <row r="377" spans="1:11" x14ac:dyDescent="0.2">
      <c r="A377" t="s">
        <v>19</v>
      </c>
      <c r="B377" t="s">
        <v>4868</v>
      </c>
      <c r="C377" t="s">
        <v>4869</v>
      </c>
      <c r="D377" t="s">
        <v>22</v>
      </c>
      <c r="E377" s="1">
        <v>1.363E-8</v>
      </c>
      <c r="F377" s="1">
        <v>6.5989999999999997E-5</v>
      </c>
      <c r="G377" s="1">
        <v>2.4900000000000002E-7</v>
      </c>
      <c r="H377" s="1">
        <v>2.2570000000000002E-6</v>
      </c>
      <c r="I377">
        <v>22</v>
      </c>
      <c r="J377">
        <v>170</v>
      </c>
      <c r="K377" t="s">
        <v>4870</v>
      </c>
    </row>
    <row r="378" spans="1:11" x14ac:dyDescent="0.2">
      <c r="A378" t="s">
        <v>19</v>
      </c>
      <c r="B378" t="s">
        <v>4871</v>
      </c>
      <c r="C378" t="s">
        <v>4872</v>
      </c>
      <c r="D378" t="s">
        <v>22</v>
      </c>
      <c r="E378" s="1">
        <v>1.4349999999999999E-8</v>
      </c>
      <c r="F378" s="1">
        <v>6.9480000000000006E-5</v>
      </c>
      <c r="G378" s="1">
        <v>2.6119999999999998E-7</v>
      </c>
      <c r="H378" s="1">
        <v>2.367E-6</v>
      </c>
      <c r="I378">
        <v>21</v>
      </c>
      <c r="J378">
        <v>156</v>
      </c>
      <c r="K378" t="s">
        <v>4873</v>
      </c>
    </row>
    <row r="379" spans="1:11" x14ac:dyDescent="0.2">
      <c r="A379" t="s">
        <v>19</v>
      </c>
      <c r="B379" t="s">
        <v>4874</v>
      </c>
      <c r="C379" t="s">
        <v>4875</v>
      </c>
      <c r="D379" t="s">
        <v>22</v>
      </c>
      <c r="E379" s="1">
        <v>3.7219999999999998E-8</v>
      </c>
      <c r="F379" s="1">
        <v>1.8029999999999999E-4</v>
      </c>
      <c r="G379" s="1">
        <v>6.751E-7</v>
      </c>
      <c r="H379" s="1">
        <v>6.1179999999999997E-6</v>
      </c>
      <c r="I379">
        <v>20</v>
      </c>
      <c r="J379">
        <v>150</v>
      </c>
      <c r="K379" t="s">
        <v>4876</v>
      </c>
    </row>
    <row r="380" spans="1:11" x14ac:dyDescent="0.2">
      <c r="A380" t="s">
        <v>19</v>
      </c>
      <c r="B380" t="s">
        <v>3540</v>
      </c>
      <c r="C380" t="s">
        <v>3541</v>
      </c>
      <c r="D380" t="s">
        <v>22</v>
      </c>
      <c r="E380" s="1">
        <v>4.3350000000000001E-8</v>
      </c>
      <c r="F380" s="1">
        <v>2.0990000000000001E-4</v>
      </c>
      <c r="G380" s="1">
        <v>7.8339999999999999E-7</v>
      </c>
      <c r="H380" s="1">
        <v>7.0990000000000001E-6</v>
      </c>
      <c r="I380">
        <v>21</v>
      </c>
      <c r="J380">
        <v>166</v>
      </c>
      <c r="K380" t="s">
        <v>4877</v>
      </c>
    </row>
    <row r="381" spans="1:11" x14ac:dyDescent="0.2">
      <c r="A381" t="s">
        <v>19</v>
      </c>
      <c r="B381" t="s">
        <v>4878</v>
      </c>
      <c r="C381" t="s">
        <v>4879</v>
      </c>
      <c r="D381" t="s">
        <v>22</v>
      </c>
      <c r="E381" s="1">
        <v>4.559E-8</v>
      </c>
      <c r="F381" s="1">
        <v>2.208E-4</v>
      </c>
      <c r="G381" s="1">
        <v>8.2080000000000004E-7</v>
      </c>
      <c r="H381" s="1">
        <v>7.4390000000000003E-6</v>
      </c>
      <c r="I381">
        <v>23</v>
      </c>
      <c r="J381">
        <v>197</v>
      </c>
      <c r="K381" t="s">
        <v>4880</v>
      </c>
    </row>
    <row r="382" spans="1:11" x14ac:dyDescent="0.2">
      <c r="A382" t="s">
        <v>19</v>
      </c>
      <c r="B382" t="s">
        <v>2379</v>
      </c>
      <c r="C382" t="s">
        <v>1205</v>
      </c>
      <c r="D382" t="s">
        <v>22</v>
      </c>
      <c r="E382" s="1">
        <v>4.7680000000000001E-8</v>
      </c>
      <c r="F382" s="1">
        <v>2.309E-4</v>
      </c>
      <c r="G382" s="1">
        <v>8.5519999999999998E-7</v>
      </c>
      <c r="H382" s="1">
        <v>7.7500000000000003E-6</v>
      </c>
      <c r="I382">
        <v>22</v>
      </c>
      <c r="J382">
        <v>182</v>
      </c>
      <c r="K382" t="s">
        <v>4881</v>
      </c>
    </row>
    <row r="383" spans="1:11" x14ac:dyDescent="0.2">
      <c r="A383" t="s">
        <v>19</v>
      </c>
      <c r="B383" t="s">
        <v>4882</v>
      </c>
      <c r="C383" t="s">
        <v>4883</v>
      </c>
      <c r="D383" t="s">
        <v>22</v>
      </c>
      <c r="E383" s="1">
        <v>4.8179999999999999E-8</v>
      </c>
      <c r="F383" s="1">
        <v>2.3330000000000001E-4</v>
      </c>
      <c r="G383" s="1">
        <v>8.6099999999999999E-7</v>
      </c>
      <c r="H383" s="1">
        <v>7.8029999999999997E-6</v>
      </c>
      <c r="I383">
        <v>21</v>
      </c>
      <c r="J383">
        <v>167</v>
      </c>
      <c r="K383" t="s">
        <v>4884</v>
      </c>
    </row>
    <row r="384" spans="1:11" x14ac:dyDescent="0.2">
      <c r="A384" t="s">
        <v>19</v>
      </c>
      <c r="B384" t="s">
        <v>4885</v>
      </c>
      <c r="C384" t="s">
        <v>4886</v>
      </c>
      <c r="D384" t="s">
        <v>22</v>
      </c>
      <c r="E384" s="1">
        <v>5.0120000000000001E-8</v>
      </c>
      <c r="F384" s="1">
        <v>2.4269999999999999E-4</v>
      </c>
      <c r="G384" s="1">
        <v>8.9230000000000002E-7</v>
      </c>
      <c r="H384" s="1">
        <v>8.0870000000000007E-6</v>
      </c>
      <c r="I384">
        <v>23</v>
      </c>
      <c r="J384">
        <v>198</v>
      </c>
      <c r="K384" t="s">
        <v>4887</v>
      </c>
    </row>
    <row r="385" spans="1:11" x14ac:dyDescent="0.2">
      <c r="A385" t="s">
        <v>19</v>
      </c>
      <c r="B385" t="s">
        <v>4888</v>
      </c>
      <c r="C385" t="s">
        <v>4889</v>
      </c>
      <c r="D385" t="s">
        <v>22</v>
      </c>
      <c r="E385" s="1">
        <v>5.3500000000000003E-8</v>
      </c>
      <c r="F385" s="1">
        <v>2.5910000000000001E-4</v>
      </c>
      <c r="G385" s="1">
        <v>9.4730000000000002E-7</v>
      </c>
      <c r="H385" s="1">
        <v>8.585E-6</v>
      </c>
      <c r="I385">
        <v>21</v>
      </c>
      <c r="J385">
        <v>168</v>
      </c>
      <c r="K385" t="s">
        <v>4890</v>
      </c>
    </row>
    <row r="386" spans="1:11" x14ac:dyDescent="0.2">
      <c r="A386" t="s">
        <v>19</v>
      </c>
      <c r="B386" t="s">
        <v>4891</v>
      </c>
      <c r="C386" t="s">
        <v>4892</v>
      </c>
      <c r="D386" t="s">
        <v>22</v>
      </c>
      <c r="E386" s="1">
        <v>5.5059999999999998E-8</v>
      </c>
      <c r="F386" s="1">
        <v>2.6659999999999998E-4</v>
      </c>
      <c r="G386" s="1">
        <v>9.4730000000000002E-7</v>
      </c>
      <c r="H386" s="1">
        <v>8.585E-6</v>
      </c>
      <c r="I386">
        <v>23</v>
      </c>
      <c r="J386">
        <v>199</v>
      </c>
      <c r="K386" t="s">
        <v>4893</v>
      </c>
    </row>
    <row r="387" spans="1:11" x14ac:dyDescent="0.2">
      <c r="A387" t="s">
        <v>19</v>
      </c>
      <c r="B387" t="s">
        <v>4894</v>
      </c>
      <c r="C387" t="s">
        <v>4895</v>
      </c>
      <c r="D387" t="s">
        <v>22</v>
      </c>
      <c r="E387" s="1">
        <v>5.5059999999999998E-8</v>
      </c>
      <c r="F387" s="1">
        <v>2.6659999999999998E-4</v>
      </c>
      <c r="G387" s="1">
        <v>9.4730000000000002E-7</v>
      </c>
      <c r="H387" s="1">
        <v>8.585E-6</v>
      </c>
      <c r="I387">
        <v>23</v>
      </c>
      <c r="J387">
        <v>199</v>
      </c>
      <c r="K387" t="s">
        <v>4896</v>
      </c>
    </row>
    <row r="388" spans="1:11" x14ac:dyDescent="0.2">
      <c r="A388" t="s">
        <v>19</v>
      </c>
      <c r="B388" t="s">
        <v>4897</v>
      </c>
      <c r="C388" t="s">
        <v>4898</v>
      </c>
      <c r="D388" t="s">
        <v>22</v>
      </c>
      <c r="E388" s="1">
        <v>5.5059999999999998E-8</v>
      </c>
      <c r="F388" s="1">
        <v>2.6659999999999998E-4</v>
      </c>
      <c r="G388" s="1">
        <v>9.4730000000000002E-7</v>
      </c>
      <c r="H388" s="1">
        <v>8.585E-6</v>
      </c>
      <c r="I388">
        <v>23</v>
      </c>
      <c r="J388">
        <v>199</v>
      </c>
      <c r="K388" t="s">
        <v>4899</v>
      </c>
    </row>
    <row r="389" spans="1:11" x14ac:dyDescent="0.2">
      <c r="A389" t="s">
        <v>19</v>
      </c>
      <c r="B389" t="s">
        <v>4900</v>
      </c>
      <c r="C389" t="s">
        <v>4901</v>
      </c>
      <c r="D389" t="s">
        <v>22</v>
      </c>
      <c r="E389" s="1">
        <v>5.5059999999999998E-8</v>
      </c>
      <c r="F389" s="1">
        <v>2.6659999999999998E-4</v>
      </c>
      <c r="G389" s="1">
        <v>9.4730000000000002E-7</v>
      </c>
      <c r="H389" s="1">
        <v>8.585E-6</v>
      </c>
      <c r="I389">
        <v>23</v>
      </c>
      <c r="J389">
        <v>199</v>
      </c>
      <c r="K389" t="s">
        <v>4902</v>
      </c>
    </row>
    <row r="390" spans="1:11" x14ac:dyDescent="0.2">
      <c r="A390" t="s">
        <v>19</v>
      </c>
      <c r="B390" t="s">
        <v>2206</v>
      </c>
      <c r="C390" t="s">
        <v>2207</v>
      </c>
      <c r="D390" t="s">
        <v>22</v>
      </c>
      <c r="E390" s="1">
        <v>5.5059999999999998E-8</v>
      </c>
      <c r="F390" s="1">
        <v>2.6659999999999998E-4</v>
      </c>
      <c r="G390" s="1">
        <v>9.4730000000000002E-7</v>
      </c>
      <c r="H390" s="1">
        <v>8.585E-6</v>
      </c>
      <c r="I390">
        <v>23</v>
      </c>
      <c r="J390">
        <v>199</v>
      </c>
      <c r="K390" t="s">
        <v>4903</v>
      </c>
    </row>
    <row r="391" spans="1:11" x14ac:dyDescent="0.2">
      <c r="A391" t="s">
        <v>19</v>
      </c>
      <c r="B391" t="s">
        <v>4904</v>
      </c>
      <c r="C391" t="s">
        <v>4905</v>
      </c>
      <c r="D391" t="s">
        <v>22</v>
      </c>
      <c r="E391" s="1">
        <v>5.8110000000000002E-8</v>
      </c>
      <c r="F391" s="1">
        <v>2.8140000000000001E-4</v>
      </c>
      <c r="G391" s="1">
        <v>9.4730000000000002E-7</v>
      </c>
      <c r="H391" s="1">
        <v>8.585E-6</v>
      </c>
      <c r="I391">
        <v>22</v>
      </c>
      <c r="J391">
        <v>184</v>
      </c>
      <c r="K391" t="s">
        <v>4906</v>
      </c>
    </row>
    <row r="392" spans="1:11" x14ac:dyDescent="0.2">
      <c r="A392" t="s">
        <v>19</v>
      </c>
      <c r="B392" t="s">
        <v>4907</v>
      </c>
      <c r="C392" t="s">
        <v>4908</v>
      </c>
      <c r="D392" t="s">
        <v>22</v>
      </c>
      <c r="E392" s="1">
        <v>5.9359999999999997E-8</v>
      </c>
      <c r="F392" s="1">
        <v>2.875E-4</v>
      </c>
      <c r="G392" s="1">
        <v>9.4730000000000002E-7</v>
      </c>
      <c r="H392" s="1">
        <v>8.585E-6</v>
      </c>
      <c r="I392">
        <v>21</v>
      </c>
      <c r="J392">
        <v>169</v>
      </c>
      <c r="K392" t="s">
        <v>4909</v>
      </c>
    </row>
    <row r="393" spans="1:11" x14ac:dyDescent="0.2">
      <c r="A393" t="s">
        <v>19</v>
      </c>
      <c r="B393" t="s">
        <v>3561</v>
      </c>
      <c r="C393" t="s">
        <v>3562</v>
      </c>
      <c r="D393" t="s">
        <v>22</v>
      </c>
      <c r="E393" s="1">
        <v>6.0440000000000004E-8</v>
      </c>
      <c r="F393" s="1">
        <v>2.9270000000000001E-4</v>
      </c>
      <c r="G393" s="1">
        <v>9.4730000000000002E-7</v>
      </c>
      <c r="H393" s="1">
        <v>8.585E-6</v>
      </c>
      <c r="I393">
        <v>23</v>
      </c>
      <c r="J393">
        <v>200</v>
      </c>
      <c r="K393" t="s">
        <v>4910</v>
      </c>
    </row>
    <row r="394" spans="1:11" x14ac:dyDescent="0.2">
      <c r="A394" t="s">
        <v>19</v>
      </c>
      <c r="B394" t="s">
        <v>2499</v>
      </c>
      <c r="C394" t="s">
        <v>2500</v>
      </c>
      <c r="D394" t="s">
        <v>22</v>
      </c>
      <c r="E394" s="1">
        <v>6.0440000000000004E-8</v>
      </c>
      <c r="F394" s="1">
        <v>2.9270000000000001E-4</v>
      </c>
      <c r="G394" s="1">
        <v>9.4730000000000002E-7</v>
      </c>
      <c r="H394" s="1">
        <v>8.585E-6</v>
      </c>
      <c r="I394">
        <v>23</v>
      </c>
      <c r="J394">
        <v>200</v>
      </c>
      <c r="K394" t="s">
        <v>4911</v>
      </c>
    </row>
    <row r="395" spans="1:11" x14ac:dyDescent="0.2">
      <c r="A395" t="s">
        <v>19</v>
      </c>
      <c r="B395" t="s">
        <v>2404</v>
      </c>
      <c r="C395" t="s">
        <v>2405</v>
      </c>
      <c r="D395" t="s">
        <v>22</v>
      </c>
      <c r="E395" s="1">
        <v>6.0440000000000004E-8</v>
      </c>
      <c r="F395" s="1">
        <v>2.9270000000000001E-4</v>
      </c>
      <c r="G395" s="1">
        <v>9.4730000000000002E-7</v>
      </c>
      <c r="H395" s="1">
        <v>8.585E-6</v>
      </c>
      <c r="I395">
        <v>23</v>
      </c>
      <c r="J395">
        <v>200</v>
      </c>
      <c r="K395" t="s">
        <v>4912</v>
      </c>
    </row>
    <row r="396" spans="1:11" x14ac:dyDescent="0.2">
      <c r="A396" t="s">
        <v>19</v>
      </c>
      <c r="B396" t="s">
        <v>4913</v>
      </c>
      <c r="C396" t="s">
        <v>4914</v>
      </c>
      <c r="D396" t="s">
        <v>22</v>
      </c>
      <c r="E396" s="1">
        <v>6.0440000000000004E-8</v>
      </c>
      <c r="F396" s="1">
        <v>2.9270000000000001E-4</v>
      </c>
      <c r="G396" s="1">
        <v>9.4730000000000002E-7</v>
      </c>
      <c r="H396" s="1">
        <v>8.585E-6</v>
      </c>
      <c r="I396">
        <v>23</v>
      </c>
      <c r="J396">
        <v>200</v>
      </c>
      <c r="K396" t="s">
        <v>4915</v>
      </c>
    </row>
    <row r="397" spans="1:11" x14ac:dyDescent="0.2">
      <c r="A397" t="s">
        <v>19</v>
      </c>
      <c r="B397" t="s">
        <v>3266</v>
      </c>
      <c r="C397" t="s">
        <v>3267</v>
      </c>
      <c r="D397" t="s">
        <v>22</v>
      </c>
      <c r="E397" s="1">
        <v>6.0440000000000004E-8</v>
      </c>
      <c r="F397" s="1">
        <v>2.9270000000000001E-4</v>
      </c>
      <c r="G397" s="1">
        <v>9.4730000000000002E-7</v>
      </c>
      <c r="H397" s="1">
        <v>8.585E-6</v>
      </c>
      <c r="I397">
        <v>23</v>
      </c>
      <c r="J397">
        <v>200</v>
      </c>
      <c r="K397" t="s">
        <v>4916</v>
      </c>
    </row>
    <row r="398" spans="1:11" x14ac:dyDescent="0.2">
      <c r="A398" t="s">
        <v>19</v>
      </c>
      <c r="B398" t="s">
        <v>4917</v>
      </c>
      <c r="C398" t="s">
        <v>4918</v>
      </c>
      <c r="D398" t="s">
        <v>22</v>
      </c>
      <c r="E398" s="1">
        <v>6.0440000000000004E-8</v>
      </c>
      <c r="F398" s="1">
        <v>2.9270000000000001E-4</v>
      </c>
      <c r="G398" s="1">
        <v>9.4730000000000002E-7</v>
      </c>
      <c r="H398" s="1">
        <v>8.585E-6</v>
      </c>
      <c r="I398">
        <v>23</v>
      </c>
      <c r="J398">
        <v>200</v>
      </c>
      <c r="K398" t="s">
        <v>4919</v>
      </c>
    </row>
    <row r="399" spans="1:11" x14ac:dyDescent="0.2">
      <c r="A399" t="s">
        <v>19</v>
      </c>
      <c r="B399" t="s">
        <v>4920</v>
      </c>
      <c r="C399" t="s">
        <v>4921</v>
      </c>
      <c r="D399" t="s">
        <v>22</v>
      </c>
      <c r="E399" s="1">
        <v>6.0440000000000004E-8</v>
      </c>
      <c r="F399" s="1">
        <v>2.9270000000000001E-4</v>
      </c>
      <c r="G399" s="1">
        <v>9.4730000000000002E-7</v>
      </c>
      <c r="H399" s="1">
        <v>8.585E-6</v>
      </c>
      <c r="I399">
        <v>23</v>
      </c>
      <c r="J399">
        <v>200</v>
      </c>
      <c r="K399" t="s">
        <v>4922</v>
      </c>
    </row>
    <row r="400" spans="1:11" x14ac:dyDescent="0.2">
      <c r="A400" t="s">
        <v>19</v>
      </c>
      <c r="B400" t="s">
        <v>2667</v>
      </c>
      <c r="C400" t="s">
        <v>2668</v>
      </c>
      <c r="D400" t="s">
        <v>22</v>
      </c>
      <c r="E400" s="1">
        <v>6.0440000000000004E-8</v>
      </c>
      <c r="F400" s="1">
        <v>2.9270000000000001E-4</v>
      </c>
      <c r="G400" s="1">
        <v>9.4730000000000002E-7</v>
      </c>
      <c r="H400" s="1">
        <v>8.585E-6</v>
      </c>
      <c r="I400">
        <v>23</v>
      </c>
      <c r="J400">
        <v>200</v>
      </c>
      <c r="K400" t="s">
        <v>4923</v>
      </c>
    </row>
    <row r="401" spans="1:11" x14ac:dyDescent="0.2">
      <c r="A401" t="s">
        <v>19</v>
      </c>
      <c r="B401" t="s">
        <v>4924</v>
      </c>
      <c r="C401" t="s">
        <v>4925</v>
      </c>
      <c r="D401" t="s">
        <v>22</v>
      </c>
      <c r="E401" s="1">
        <v>6.0440000000000004E-8</v>
      </c>
      <c r="F401" s="1">
        <v>2.9270000000000001E-4</v>
      </c>
      <c r="G401" s="1">
        <v>9.4730000000000002E-7</v>
      </c>
      <c r="H401" s="1">
        <v>8.585E-6</v>
      </c>
      <c r="I401">
        <v>23</v>
      </c>
      <c r="J401">
        <v>200</v>
      </c>
      <c r="K401" t="s">
        <v>4926</v>
      </c>
    </row>
    <row r="402" spans="1:11" x14ac:dyDescent="0.2">
      <c r="A402" t="s">
        <v>19</v>
      </c>
      <c r="B402" t="s">
        <v>4927</v>
      </c>
      <c r="C402" t="s">
        <v>4928</v>
      </c>
      <c r="D402" t="s">
        <v>22</v>
      </c>
      <c r="E402" s="1">
        <v>6.0440000000000004E-8</v>
      </c>
      <c r="F402" s="1">
        <v>2.9270000000000001E-4</v>
      </c>
      <c r="G402" s="1">
        <v>9.4730000000000002E-7</v>
      </c>
      <c r="H402" s="1">
        <v>8.585E-6</v>
      </c>
      <c r="I402">
        <v>23</v>
      </c>
      <c r="J402">
        <v>200</v>
      </c>
      <c r="K402" t="s">
        <v>4929</v>
      </c>
    </row>
    <row r="403" spans="1:11" x14ac:dyDescent="0.2">
      <c r="A403" t="s">
        <v>19</v>
      </c>
      <c r="B403" t="s">
        <v>4930</v>
      </c>
      <c r="C403" t="s">
        <v>4931</v>
      </c>
      <c r="D403" t="s">
        <v>22</v>
      </c>
      <c r="E403" s="1">
        <v>6.0440000000000004E-8</v>
      </c>
      <c r="F403" s="1">
        <v>2.9270000000000001E-4</v>
      </c>
      <c r="G403" s="1">
        <v>9.4730000000000002E-7</v>
      </c>
      <c r="H403" s="1">
        <v>8.585E-6</v>
      </c>
      <c r="I403">
        <v>23</v>
      </c>
      <c r="J403">
        <v>200</v>
      </c>
      <c r="K403" t="s">
        <v>4932</v>
      </c>
    </row>
    <row r="404" spans="1:11" x14ac:dyDescent="0.2">
      <c r="A404" t="s">
        <v>19</v>
      </c>
      <c r="B404" t="s">
        <v>1176</v>
      </c>
      <c r="C404" t="s">
        <v>1177</v>
      </c>
      <c r="D404" t="s">
        <v>22</v>
      </c>
      <c r="E404" s="1">
        <v>6.0440000000000004E-8</v>
      </c>
      <c r="F404" s="1">
        <v>2.9270000000000001E-4</v>
      </c>
      <c r="G404" s="1">
        <v>9.4730000000000002E-7</v>
      </c>
      <c r="H404" s="1">
        <v>8.585E-6</v>
      </c>
      <c r="I404">
        <v>23</v>
      </c>
      <c r="J404">
        <v>200</v>
      </c>
      <c r="K404" t="s">
        <v>4933</v>
      </c>
    </row>
    <row r="405" spans="1:11" x14ac:dyDescent="0.2">
      <c r="A405" t="s">
        <v>19</v>
      </c>
      <c r="B405" t="s">
        <v>4934</v>
      </c>
      <c r="C405" t="s">
        <v>4935</v>
      </c>
      <c r="D405" t="s">
        <v>22</v>
      </c>
      <c r="E405" s="1">
        <v>6.0440000000000004E-8</v>
      </c>
      <c r="F405" s="1">
        <v>2.9270000000000001E-4</v>
      </c>
      <c r="G405" s="1">
        <v>9.4730000000000002E-7</v>
      </c>
      <c r="H405" s="1">
        <v>8.585E-6</v>
      </c>
      <c r="I405">
        <v>23</v>
      </c>
      <c r="J405">
        <v>200</v>
      </c>
      <c r="K405" t="s">
        <v>4936</v>
      </c>
    </row>
    <row r="406" spans="1:11" x14ac:dyDescent="0.2">
      <c r="A406" t="s">
        <v>19</v>
      </c>
      <c r="B406" t="s">
        <v>1473</v>
      </c>
      <c r="C406" t="s">
        <v>1474</v>
      </c>
      <c r="D406" t="s">
        <v>22</v>
      </c>
      <c r="E406" s="1">
        <v>6.0440000000000004E-8</v>
      </c>
      <c r="F406" s="1">
        <v>2.9270000000000001E-4</v>
      </c>
      <c r="G406" s="1">
        <v>9.4730000000000002E-7</v>
      </c>
      <c r="H406" s="1">
        <v>8.585E-6</v>
      </c>
      <c r="I406">
        <v>23</v>
      </c>
      <c r="J406">
        <v>200</v>
      </c>
      <c r="K406" t="s">
        <v>4937</v>
      </c>
    </row>
    <row r="407" spans="1:11" x14ac:dyDescent="0.2">
      <c r="A407" t="s">
        <v>19</v>
      </c>
      <c r="B407" t="s">
        <v>2689</v>
      </c>
      <c r="C407" t="s">
        <v>2690</v>
      </c>
      <c r="D407" t="s">
        <v>22</v>
      </c>
      <c r="E407" s="1">
        <v>6.0440000000000004E-8</v>
      </c>
      <c r="F407" s="1">
        <v>2.9270000000000001E-4</v>
      </c>
      <c r="G407" s="1">
        <v>9.4730000000000002E-7</v>
      </c>
      <c r="H407" s="1">
        <v>8.585E-6</v>
      </c>
      <c r="I407">
        <v>23</v>
      </c>
      <c r="J407">
        <v>200</v>
      </c>
      <c r="K407" t="s">
        <v>4938</v>
      </c>
    </row>
    <row r="408" spans="1:11" x14ac:dyDescent="0.2">
      <c r="A408" t="s">
        <v>19</v>
      </c>
      <c r="B408" t="s">
        <v>2695</v>
      </c>
      <c r="C408" t="s">
        <v>2696</v>
      </c>
      <c r="D408" t="s">
        <v>22</v>
      </c>
      <c r="E408" s="1">
        <v>6.0440000000000004E-8</v>
      </c>
      <c r="F408" s="1">
        <v>2.9270000000000001E-4</v>
      </c>
      <c r="G408" s="1">
        <v>9.4730000000000002E-7</v>
      </c>
      <c r="H408" s="1">
        <v>8.585E-6</v>
      </c>
      <c r="I408">
        <v>23</v>
      </c>
      <c r="J408">
        <v>200</v>
      </c>
      <c r="K408" t="s">
        <v>4939</v>
      </c>
    </row>
    <row r="409" spans="1:11" x14ac:dyDescent="0.2">
      <c r="A409" t="s">
        <v>19</v>
      </c>
      <c r="B409" t="s">
        <v>4940</v>
      </c>
      <c r="C409" t="s">
        <v>4941</v>
      </c>
      <c r="D409" t="s">
        <v>22</v>
      </c>
      <c r="E409" s="1">
        <v>6.0440000000000004E-8</v>
      </c>
      <c r="F409" s="1">
        <v>2.9270000000000001E-4</v>
      </c>
      <c r="G409" s="1">
        <v>9.4730000000000002E-7</v>
      </c>
      <c r="H409" s="1">
        <v>8.585E-6</v>
      </c>
      <c r="I409">
        <v>23</v>
      </c>
      <c r="J409">
        <v>200</v>
      </c>
      <c r="K409" t="s">
        <v>4942</v>
      </c>
    </row>
    <row r="410" spans="1:11" x14ac:dyDescent="0.2">
      <c r="A410" t="s">
        <v>19</v>
      </c>
      <c r="B410" t="s">
        <v>4943</v>
      </c>
      <c r="C410" t="s">
        <v>4944</v>
      </c>
      <c r="D410" t="s">
        <v>22</v>
      </c>
      <c r="E410" s="1">
        <v>6.0440000000000004E-8</v>
      </c>
      <c r="F410" s="1">
        <v>2.9270000000000001E-4</v>
      </c>
      <c r="G410" s="1">
        <v>9.4730000000000002E-7</v>
      </c>
      <c r="H410" s="1">
        <v>8.585E-6</v>
      </c>
      <c r="I410">
        <v>23</v>
      </c>
      <c r="J410">
        <v>200</v>
      </c>
      <c r="K410" t="s">
        <v>4945</v>
      </c>
    </row>
    <row r="411" spans="1:11" x14ac:dyDescent="0.2">
      <c r="A411" t="s">
        <v>19</v>
      </c>
      <c r="B411" t="s">
        <v>4946</v>
      </c>
      <c r="C411" t="s">
        <v>4947</v>
      </c>
      <c r="D411" t="s">
        <v>22</v>
      </c>
      <c r="E411" s="1">
        <v>6.0440000000000004E-8</v>
      </c>
      <c r="F411" s="1">
        <v>2.9270000000000001E-4</v>
      </c>
      <c r="G411" s="1">
        <v>9.4730000000000002E-7</v>
      </c>
      <c r="H411" s="1">
        <v>8.585E-6</v>
      </c>
      <c r="I411">
        <v>23</v>
      </c>
      <c r="J411">
        <v>200</v>
      </c>
      <c r="K411" t="s">
        <v>4948</v>
      </c>
    </row>
    <row r="412" spans="1:11" x14ac:dyDescent="0.2">
      <c r="A412" t="s">
        <v>19</v>
      </c>
      <c r="B412" t="s">
        <v>4949</v>
      </c>
      <c r="C412" t="s">
        <v>4950</v>
      </c>
      <c r="D412" t="s">
        <v>22</v>
      </c>
      <c r="E412" s="1">
        <v>6.0440000000000004E-8</v>
      </c>
      <c r="F412" s="1">
        <v>2.9270000000000001E-4</v>
      </c>
      <c r="G412" s="1">
        <v>9.4730000000000002E-7</v>
      </c>
      <c r="H412" s="1">
        <v>8.585E-6</v>
      </c>
      <c r="I412">
        <v>23</v>
      </c>
      <c r="J412">
        <v>200</v>
      </c>
      <c r="K412" t="s">
        <v>4951</v>
      </c>
    </row>
    <row r="413" spans="1:11" x14ac:dyDescent="0.2">
      <c r="A413" t="s">
        <v>19</v>
      </c>
      <c r="B413" t="s">
        <v>4952</v>
      </c>
      <c r="C413" t="s">
        <v>4953</v>
      </c>
      <c r="D413" t="s">
        <v>22</v>
      </c>
      <c r="E413" s="1">
        <v>6.0440000000000004E-8</v>
      </c>
      <c r="F413" s="1">
        <v>2.9270000000000001E-4</v>
      </c>
      <c r="G413" s="1">
        <v>9.4730000000000002E-7</v>
      </c>
      <c r="H413" s="1">
        <v>8.585E-6</v>
      </c>
      <c r="I413">
        <v>23</v>
      </c>
      <c r="J413">
        <v>200</v>
      </c>
      <c r="K413" t="s">
        <v>4954</v>
      </c>
    </row>
    <row r="414" spans="1:11" x14ac:dyDescent="0.2">
      <c r="A414" t="s">
        <v>19</v>
      </c>
      <c r="B414" t="s">
        <v>4955</v>
      </c>
      <c r="C414" t="s">
        <v>4956</v>
      </c>
      <c r="D414" t="s">
        <v>22</v>
      </c>
      <c r="E414" s="1">
        <v>6.0440000000000004E-8</v>
      </c>
      <c r="F414" s="1">
        <v>2.9270000000000001E-4</v>
      </c>
      <c r="G414" s="1">
        <v>9.4730000000000002E-7</v>
      </c>
      <c r="H414" s="1">
        <v>8.585E-6</v>
      </c>
      <c r="I414">
        <v>23</v>
      </c>
      <c r="J414">
        <v>200</v>
      </c>
      <c r="K414" t="s">
        <v>4957</v>
      </c>
    </row>
    <row r="415" spans="1:11" x14ac:dyDescent="0.2">
      <c r="A415" t="s">
        <v>19</v>
      </c>
      <c r="B415" t="s">
        <v>4958</v>
      </c>
      <c r="C415" t="s">
        <v>4959</v>
      </c>
      <c r="D415" t="s">
        <v>22</v>
      </c>
      <c r="E415" s="1">
        <v>6.0440000000000004E-8</v>
      </c>
      <c r="F415" s="1">
        <v>2.9270000000000001E-4</v>
      </c>
      <c r="G415" s="1">
        <v>9.4730000000000002E-7</v>
      </c>
      <c r="H415" s="1">
        <v>8.585E-6</v>
      </c>
      <c r="I415">
        <v>23</v>
      </c>
      <c r="J415">
        <v>200</v>
      </c>
      <c r="K415" t="s">
        <v>4960</v>
      </c>
    </row>
    <row r="416" spans="1:11" x14ac:dyDescent="0.2">
      <c r="A416" t="s">
        <v>19</v>
      </c>
      <c r="B416" t="s">
        <v>4961</v>
      </c>
      <c r="C416" t="s">
        <v>4962</v>
      </c>
      <c r="D416" t="s">
        <v>22</v>
      </c>
      <c r="E416" s="1">
        <v>6.0440000000000004E-8</v>
      </c>
      <c r="F416" s="1">
        <v>2.9270000000000001E-4</v>
      </c>
      <c r="G416" s="1">
        <v>9.4730000000000002E-7</v>
      </c>
      <c r="H416" s="1">
        <v>8.585E-6</v>
      </c>
      <c r="I416">
        <v>23</v>
      </c>
      <c r="J416">
        <v>200</v>
      </c>
      <c r="K416" t="s">
        <v>4963</v>
      </c>
    </row>
    <row r="417" spans="1:11" x14ac:dyDescent="0.2">
      <c r="A417" t="s">
        <v>19</v>
      </c>
      <c r="B417" t="s">
        <v>3209</v>
      </c>
      <c r="C417" t="s">
        <v>3210</v>
      </c>
      <c r="D417" t="s">
        <v>22</v>
      </c>
      <c r="E417" s="1">
        <v>6.0440000000000004E-8</v>
      </c>
      <c r="F417" s="1">
        <v>2.9270000000000001E-4</v>
      </c>
      <c r="G417" s="1">
        <v>9.4730000000000002E-7</v>
      </c>
      <c r="H417" s="1">
        <v>8.585E-6</v>
      </c>
      <c r="I417">
        <v>23</v>
      </c>
      <c r="J417">
        <v>200</v>
      </c>
      <c r="K417" t="s">
        <v>4964</v>
      </c>
    </row>
    <row r="418" spans="1:11" x14ac:dyDescent="0.2">
      <c r="A418" t="s">
        <v>19</v>
      </c>
      <c r="B418" t="s">
        <v>4965</v>
      </c>
      <c r="C418" t="s">
        <v>4966</v>
      </c>
      <c r="D418" t="s">
        <v>22</v>
      </c>
      <c r="E418" s="1">
        <v>6.0440000000000004E-8</v>
      </c>
      <c r="F418" s="1">
        <v>2.9270000000000001E-4</v>
      </c>
      <c r="G418" s="1">
        <v>9.4730000000000002E-7</v>
      </c>
      <c r="H418" s="1">
        <v>8.585E-6</v>
      </c>
      <c r="I418">
        <v>23</v>
      </c>
      <c r="J418">
        <v>200</v>
      </c>
      <c r="K418" t="s">
        <v>4967</v>
      </c>
    </row>
    <row r="419" spans="1:11" x14ac:dyDescent="0.2">
      <c r="A419" t="s">
        <v>19</v>
      </c>
      <c r="B419" t="s">
        <v>4968</v>
      </c>
      <c r="C419" t="s">
        <v>4969</v>
      </c>
      <c r="D419" t="s">
        <v>22</v>
      </c>
      <c r="E419" s="1">
        <v>6.0440000000000004E-8</v>
      </c>
      <c r="F419" s="1">
        <v>2.9270000000000001E-4</v>
      </c>
      <c r="G419" s="1">
        <v>9.4730000000000002E-7</v>
      </c>
      <c r="H419" s="1">
        <v>8.585E-6</v>
      </c>
      <c r="I419">
        <v>23</v>
      </c>
      <c r="J419">
        <v>200</v>
      </c>
      <c r="K419" t="s">
        <v>4970</v>
      </c>
    </row>
    <row r="420" spans="1:11" x14ac:dyDescent="0.2">
      <c r="A420" t="s">
        <v>19</v>
      </c>
      <c r="B420" t="s">
        <v>4971</v>
      </c>
      <c r="C420" t="s">
        <v>4972</v>
      </c>
      <c r="D420" t="s">
        <v>22</v>
      </c>
      <c r="E420" s="1">
        <v>6.0440000000000004E-8</v>
      </c>
      <c r="F420" s="1">
        <v>2.9270000000000001E-4</v>
      </c>
      <c r="G420" s="1">
        <v>9.4730000000000002E-7</v>
      </c>
      <c r="H420" s="1">
        <v>8.585E-6</v>
      </c>
      <c r="I420">
        <v>23</v>
      </c>
      <c r="J420">
        <v>200</v>
      </c>
      <c r="K420" t="s">
        <v>4973</v>
      </c>
    </row>
    <row r="421" spans="1:11" x14ac:dyDescent="0.2">
      <c r="A421" t="s">
        <v>19</v>
      </c>
      <c r="B421" t="s">
        <v>3638</v>
      </c>
      <c r="C421" t="s">
        <v>3639</v>
      </c>
      <c r="D421" t="s">
        <v>22</v>
      </c>
      <c r="E421" s="1">
        <v>6.0440000000000004E-8</v>
      </c>
      <c r="F421" s="1">
        <v>2.9270000000000001E-4</v>
      </c>
      <c r="G421" s="1">
        <v>9.4730000000000002E-7</v>
      </c>
      <c r="H421" s="1">
        <v>8.585E-6</v>
      </c>
      <c r="I421">
        <v>23</v>
      </c>
      <c r="J421">
        <v>200</v>
      </c>
      <c r="K421" t="s">
        <v>4974</v>
      </c>
    </row>
    <row r="422" spans="1:11" x14ac:dyDescent="0.2">
      <c r="A422" t="s">
        <v>19</v>
      </c>
      <c r="B422" t="s">
        <v>3646</v>
      </c>
      <c r="C422" t="s">
        <v>3647</v>
      </c>
      <c r="D422" t="s">
        <v>22</v>
      </c>
      <c r="E422" s="1">
        <v>6.5799999999999994E-8</v>
      </c>
      <c r="F422" s="1">
        <v>3.1869999999999999E-4</v>
      </c>
      <c r="G422" s="1">
        <v>1.0279999999999999E-6</v>
      </c>
      <c r="H422" s="1">
        <v>9.3170000000000008E-6</v>
      </c>
      <c r="I422">
        <v>21</v>
      </c>
      <c r="J422">
        <v>170</v>
      </c>
      <c r="K422" t="s">
        <v>4975</v>
      </c>
    </row>
    <row r="423" spans="1:11" x14ac:dyDescent="0.2">
      <c r="A423" t="s">
        <v>19</v>
      </c>
      <c r="B423" t="s">
        <v>4976</v>
      </c>
      <c r="C423" t="s">
        <v>4977</v>
      </c>
      <c r="D423" t="s">
        <v>22</v>
      </c>
      <c r="E423" s="1">
        <v>9.858E-8</v>
      </c>
      <c r="F423" s="1">
        <v>4.774E-4</v>
      </c>
      <c r="G423" s="1">
        <v>1.5349999999999999E-6</v>
      </c>
      <c r="H423" s="1">
        <v>1.3910000000000001E-5</v>
      </c>
      <c r="I423">
        <v>21</v>
      </c>
      <c r="J423">
        <v>174</v>
      </c>
      <c r="K423" t="s">
        <v>4978</v>
      </c>
    </row>
    <row r="424" spans="1:11" x14ac:dyDescent="0.2">
      <c r="A424" t="s">
        <v>19</v>
      </c>
      <c r="B424" t="s">
        <v>2748</v>
      </c>
      <c r="C424" t="s">
        <v>2749</v>
      </c>
      <c r="D424" t="s">
        <v>22</v>
      </c>
      <c r="E424" s="1">
        <v>1.2039999999999999E-7</v>
      </c>
      <c r="F424" s="1">
        <v>5.8299999999999997E-4</v>
      </c>
      <c r="G424" s="1">
        <v>1.869E-6</v>
      </c>
      <c r="H424" s="1">
        <v>1.694E-5</v>
      </c>
      <c r="I424">
        <v>19</v>
      </c>
      <c r="J424">
        <v>146</v>
      </c>
      <c r="K424" t="s">
        <v>4979</v>
      </c>
    </row>
    <row r="425" spans="1:11" x14ac:dyDescent="0.2">
      <c r="A425" t="s">
        <v>19</v>
      </c>
      <c r="B425" t="s">
        <v>2332</v>
      </c>
      <c r="C425" t="s">
        <v>2333</v>
      </c>
      <c r="D425" t="s">
        <v>22</v>
      </c>
      <c r="E425" s="1">
        <v>1.459E-7</v>
      </c>
      <c r="F425" s="1">
        <v>7.0640000000000004E-4</v>
      </c>
      <c r="G425" s="1">
        <v>2.2570000000000002E-6</v>
      </c>
      <c r="H425" s="1">
        <v>2.0449999999999999E-5</v>
      </c>
      <c r="I425">
        <v>21</v>
      </c>
      <c r="J425">
        <v>178</v>
      </c>
      <c r="K425" t="s">
        <v>4980</v>
      </c>
    </row>
    <row r="426" spans="1:11" x14ac:dyDescent="0.2">
      <c r="A426" t="s">
        <v>19</v>
      </c>
      <c r="B426" t="s">
        <v>3462</v>
      </c>
      <c r="C426" t="s">
        <v>3463</v>
      </c>
      <c r="D426" t="s">
        <v>22</v>
      </c>
      <c r="E426" s="1">
        <v>1.497E-7</v>
      </c>
      <c r="F426" s="1">
        <v>7.2510000000000001E-4</v>
      </c>
      <c r="G426" s="1">
        <v>2.3089999999999998E-6</v>
      </c>
      <c r="H426" s="1">
        <v>2.0930000000000001E-5</v>
      </c>
      <c r="I426">
        <v>22</v>
      </c>
      <c r="J426">
        <v>194</v>
      </c>
      <c r="K426" t="s">
        <v>4981</v>
      </c>
    </row>
    <row r="427" spans="1:11" x14ac:dyDescent="0.2">
      <c r="A427" t="s">
        <v>19</v>
      </c>
      <c r="B427" t="s">
        <v>1124</v>
      </c>
      <c r="C427" t="s">
        <v>1125</v>
      </c>
      <c r="D427" t="s">
        <v>22</v>
      </c>
      <c r="E427" s="1">
        <v>1.6400000000000001E-7</v>
      </c>
      <c r="F427" s="1">
        <v>7.9409999999999995E-4</v>
      </c>
      <c r="G427" s="1">
        <v>2.5210000000000001E-6</v>
      </c>
      <c r="H427" s="1">
        <v>2.285E-5</v>
      </c>
      <c r="I427">
        <v>22</v>
      </c>
      <c r="J427">
        <v>195</v>
      </c>
      <c r="K427" t="s">
        <v>4982</v>
      </c>
    </row>
    <row r="428" spans="1:11" x14ac:dyDescent="0.2">
      <c r="A428" t="s">
        <v>19</v>
      </c>
      <c r="B428" t="s">
        <v>4983</v>
      </c>
      <c r="C428" t="s">
        <v>4984</v>
      </c>
      <c r="D428" t="s">
        <v>22</v>
      </c>
      <c r="E428" s="1">
        <v>1.6680000000000001E-7</v>
      </c>
      <c r="F428" s="1">
        <v>8.0789999999999996E-4</v>
      </c>
      <c r="G428" s="1">
        <v>2.5569999999999998E-6</v>
      </c>
      <c r="H428" s="1">
        <v>2.317E-5</v>
      </c>
      <c r="I428">
        <v>19</v>
      </c>
      <c r="J428">
        <v>149</v>
      </c>
      <c r="K428" t="s">
        <v>4985</v>
      </c>
    </row>
    <row r="429" spans="1:11" x14ac:dyDescent="0.2">
      <c r="A429" t="s">
        <v>19</v>
      </c>
      <c r="B429" t="s">
        <v>4986</v>
      </c>
      <c r="C429" t="s">
        <v>4987</v>
      </c>
      <c r="D429" t="s">
        <v>22</v>
      </c>
      <c r="E429" s="1">
        <v>1.963E-7</v>
      </c>
      <c r="F429" s="1">
        <v>9.5060000000000001E-4</v>
      </c>
      <c r="G429" s="1">
        <v>2.999E-6</v>
      </c>
      <c r="H429" s="1">
        <v>2.7180000000000001E-5</v>
      </c>
      <c r="I429">
        <v>22</v>
      </c>
      <c r="J429">
        <v>197</v>
      </c>
      <c r="K429" t="s">
        <v>4988</v>
      </c>
    </row>
    <row r="430" spans="1:11" x14ac:dyDescent="0.2">
      <c r="A430" t="s">
        <v>19</v>
      </c>
      <c r="B430" t="s">
        <v>4989</v>
      </c>
      <c r="C430" t="s">
        <v>4990</v>
      </c>
      <c r="D430" t="s">
        <v>22</v>
      </c>
      <c r="E430" s="1">
        <v>2.146E-7</v>
      </c>
      <c r="F430" s="1">
        <v>1.039E-3</v>
      </c>
      <c r="G430" s="1">
        <v>3.2270000000000002E-6</v>
      </c>
      <c r="H430" s="1">
        <v>2.9249999999999999E-5</v>
      </c>
      <c r="I430">
        <v>22</v>
      </c>
      <c r="J430">
        <v>198</v>
      </c>
      <c r="K430" t="s">
        <v>4991</v>
      </c>
    </row>
    <row r="431" spans="1:11" x14ac:dyDescent="0.2">
      <c r="A431" t="s">
        <v>19</v>
      </c>
      <c r="B431" t="s">
        <v>2607</v>
      </c>
      <c r="C431" t="s">
        <v>2608</v>
      </c>
      <c r="D431" t="s">
        <v>22</v>
      </c>
      <c r="E431" s="1">
        <v>2.146E-7</v>
      </c>
      <c r="F431" s="1">
        <v>1.039E-3</v>
      </c>
      <c r="G431" s="1">
        <v>3.2270000000000002E-6</v>
      </c>
      <c r="H431" s="1">
        <v>2.9249999999999999E-5</v>
      </c>
      <c r="I431">
        <v>22</v>
      </c>
      <c r="J431">
        <v>198</v>
      </c>
      <c r="K431" t="s">
        <v>4992</v>
      </c>
    </row>
    <row r="432" spans="1:11" x14ac:dyDescent="0.2">
      <c r="A432" t="s">
        <v>19</v>
      </c>
      <c r="B432" t="s">
        <v>4993</v>
      </c>
      <c r="C432" t="s">
        <v>4994</v>
      </c>
      <c r="D432" t="s">
        <v>22</v>
      </c>
      <c r="E432" s="1">
        <v>2.146E-7</v>
      </c>
      <c r="F432" s="1">
        <v>1.039E-3</v>
      </c>
      <c r="G432" s="1">
        <v>3.2270000000000002E-6</v>
      </c>
      <c r="H432" s="1">
        <v>2.9249999999999999E-5</v>
      </c>
      <c r="I432">
        <v>22</v>
      </c>
      <c r="J432">
        <v>198</v>
      </c>
      <c r="K432" t="s">
        <v>4995</v>
      </c>
    </row>
    <row r="433" spans="1:11" x14ac:dyDescent="0.2">
      <c r="A433" t="s">
        <v>19</v>
      </c>
      <c r="B433" t="s">
        <v>4996</v>
      </c>
      <c r="C433" t="s">
        <v>4997</v>
      </c>
      <c r="D433" t="s">
        <v>22</v>
      </c>
      <c r="E433" s="1">
        <v>2.146E-7</v>
      </c>
      <c r="F433" s="1">
        <v>1.039E-3</v>
      </c>
      <c r="G433" s="1">
        <v>3.2270000000000002E-6</v>
      </c>
      <c r="H433" s="1">
        <v>2.9249999999999999E-5</v>
      </c>
      <c r="I433">
        <v>22</v>
      </c>
      <c r="J433">
        <v>198</v>
      </c>
      <c r="K433" t="s">
        <v>4998</v>
      </c>
    </row>
    <row r="434" spans="1:11" x14ac:dyDescent="0.2">
      <c r="A434" t="s">
        <v>19</v>
      </c>
      <c r="B434" t="s">
        <v>4999</v>
      </c>
      <c r="C434" t="s">
        <v>5000</v>
      </c>
      <c r="D434" t="s">
        <v>22</v>
      </c>
      <c r="E434" s="1">
        <v>2.146E-7</v>
      </c>
      <c r="F434" s="1">
        <v>1.039E-3</v>
      </c>
      <c r="G434" s="1">
        <v>3.2270000000000002E-6</v>
      </c>
      <c r="H434" s="1">
        <v>2.9249999999999999E-5</v>
      </c>
      <c r="I434">
        <v>22</v>
      </c>
      <c r="J434">
        <v>198</v>
      </c>
      <c r="K434" t="s">
        <v>5001</v>
      </c>
    </row>
    <row r="435" spans="1:11" x14ac:dyDescent="0.2">
      <c r="A435" t="s">
        <v>19</v>
      </c>
      <c r="B435" t="s">
        <v>467</v>
      </c>
      <c r="C435" t="s">
        <v>468</v>
      </c>
      <c r="D435" t="s">
        <v>22</v>
      </c>
      <c r="E435" s="1">
        <v>2.251E-7</v>
      </c>
      <c r="F435" s="1">
        <v>1.09E-3</v>
      </c>
      <c r="G435" s="1">
        <v>3.3680000000000002E-6</v>
      </c>
      <c r="H435" s="1">
        <v>3.0519999999999999E-5</v>
      </c>
      <c r="I435">
        <v>20</v>
      </c>
      <c r="J435">
        <v>167</v>
      </c>
      <c r="K435" t="s">
        <v>5002</v>
      </c>
    </row>
    <row r="436" spans="1:11" x14ac:dyDescent="0.2">
      <c r="A436" t="s">
        <v>19</v>
      </c>
      <c r="B436" t="s">
        <v>1130</v>
      </c>
      <c r="C436" t="s">
        <v>1131</v>
      </c>
      <c r="D436" t="s">
        <v>22</v>
      </c>
      <c r="E436" s="1">
        <v>2.3440000000000001E-7</v>
      </c>
      <c r="F436" s="1">
        <v>1.1349999999999999E-3</v>
      </c>
      <c r="G436" s="1">
        <v>3.3680000000000002E-6</v>
      </c>
      <c r="H436" s="1">
        <v>3.0519999999999999E-5</v>
      </c>
      <c r="I436">
        <v>22</v>
      </c>
      <c r="J436">
        <v>199</v>
      </c>
      <c r="K436" t="s">
        <v>5003</v>
      </c>
    </row>
    <row r="437" spans="1:11" x14ac:dyDescent="0.2">
      <c r="A437" t="s">
        <v>19</v>
      </c>
      <c r="B437" t="s">
        <v>5004</v>
      </c>
      <c r="C437" t="s">
        <v>5005</v>
      </c>
      <c r="D437" t="s">
        <v>22</v>
      </c>
      <c r="E437" s="1">
        <v>2.3440000000000001E-7</v>
      </c>
      <c r="F437" s="1">
        <v>1.1349999999999999E-3</v>
      </c>
      <c r="G437" s="1">
        <v>3.3680000000000002E-6</v>
      </c>
      <c r="H437" s="1">
        <v>3.0519999999999999E-5</v>
      </c>
      <c r="I437">
        <v>22</v>
      </c>
      <c r="J437">
        <v>199</v>
      </c>
      <c r="K437" t="s">
        <v>5006</v>
      </c>
    </row>
    <row r="438" spans="1:11" x14ac:dyDescent="0.2">
      <c r="A438" t="s">
        <v>19</v>
      </c>
      <c r="B438" t="s">
        <v>5007</v>
      </c>
      <c r="C438" t="s">
        <v>5008</v>
      </c>
      <c r="D438" t="s">
        <v>22</v>
      </c>
      <c r="E438" s="1">
        <v>2.3440000000000001E-7</v>
      </c>
      <c r="F438" s="1">
        <v>1.1349999999999999E-3</v>
      </c>
      <c r="G438" s="1">
        <v>3.3680000000000002E-6</v>
      </c>
      <c r="H438" s="1">
        <v>3.0519999999999999E-5</v>
      </c>
      <c r="I438">
        <v>22</v>
      </c>
      <c r="J438">
        <v>199</v>
      </c>
      <c r="K438" t="s">
        <v>5009</v>
      </c>
    </row>
    <row r="439" spans="1:11" x14ac:dyDescent="0.2">
      <c r="A439" t="s">
        <v>19</v>
      </c>
      <c r="B439" t="s">
        <v>3680</v>
      </c>
      <c r="C439" t="s">
        <v>3681</v>
      </c>
      <c r="D439" t="s">
        <v>22</v>
      </c>
      <c r="E439" s="1">
        <v>2.3440000000000001E-7</v>
      </c>
      <c r="F439" s="1">
        <v>1.1349999999999999E-3</v>
      </c>
      <c r="G439" s="1">
        <v>3.3680000000000002E-6</v>
      </c>
      <c r="H439" s="1">
        <v>3.0519999999999999E-5</v>
      </c>
      <c r="I439">
        <v>22</v>
      </c>
      <c r="J439">
        <v>199</v>
      </c>
      <c r="K439" t="s">
        <v>5010</v>
      </c>
    </row>
    <row r="440" spans="1:11" x14ac:dyDescent="0.2">
      <c r="A440" t="s">
        <v>19</v>
      </c>
      <c r="B440" t="s">
        <v>2346</v>
      </c>
      <c r="C440" t="s">
        <v>2347</v>
      </c>
      <c r="D440" t="s">
        <v>22</v>
      </c>
      <c r="E440" s="1">
        <v>2.3440000000000001E-7</v>
      </c>
      <c r="F440" s="1">
        <v>1.1349999999999999E-3</v>
      </c>
      <c r="G440" s="1">
        <v>3.3680000000000002E-6</v>
      </c>
      <c r="H440" s="1">
        <v>3.0519999999999999E-5</v>
      </c>
      <c r="I440">
        <v>22</v>
      </c>
      <c r="J440">
        <v>199</v>
      </c>
      <c r="K440" t="s">
        <v>5011</v>
      </c>
    </row>
    <row r="441" spans="1:11" x14ac:dyDescent="0.2">
      <c r="A441" t="s">
        <v>19</v>
      </c>
      <c r="B441" t="s">
        <v>5012</v>
      </c>
      <c r="C441" t="s">
        <v>5013</v>
      </c>
      <c r="D441" t="s">
        <v>22</v>
      </c>
      <c r="E441" s="1">
        <v>2.3440000000000001E-7</v>
      </c>
      <c r="F441" s="1">
        <v>1.1349999999999999E-3</v>
      </c>
      <c r="G441" s="1">
        <v>3.3680000000000002E-6</v>
      </c>
      <c r="H441" s="1">
        <v>3.0519999999999999E-5</v>
      </c>
      <c r="I441">
        <v>22</v>
      </c>
      <c r="J441">
        <v>199</v>
      </c>
      <c r="K441" t="s">
        <v>5014</v>
      </c>
    </row>
    <row r="442" spans="1:11" x14ac:dyDescent="0.2">
      <c r="A442" t="s">
        <v>19</v>
      </c>
      <c r="B442" t="s">
        <v>5015</v>
      </c>
      <c r="C442" t="s">
        <v>5016</v>
      </c>
      <c r="D442" t="s">
        <v>22</v>
      </c>
      <c r="E442" s="1">
        <v>2.3440000000000001E-7</v>
      </c>
      <c r="F442" s="1">
        <v>1.1349999999999999E-3</v>
      </c>
      <c r="G442" s="1">
        <v>3.3680000000000002E-6</v>
      </c>
      <c r="H442" s="1">
        <v>3.0519999999999999E-5</v>
      </c>
      <c r="I442">
        <v>22</v>
      </c>
      <c r="J442">
        <v>199</v>
      </c>
      <c r="K442" t="s">
        <v>5017</v>
      </c>
    </row>
    <row r="443" spans="1:11" x14ac:dyDescent="0.2">
      <c r="A443" t="s">
        <v>19</v>
      </c>
      <c r="B443" t="s">
        <v>663</v>
      </c>
      <c r="C443" t="s">
        <v>664</v>
      </c>
      <c r="D443" t="s">
        <v>22</v>
      </c>
      <c r="E443" s="1">
        <v>2.4830000000000002E-7</v>
      </c>
      <c r="F443" s="1">
        <v>1.2019999999999999E-3</v>
      </c>
      <c r="G443" s="1">
        <v>3.3680000000000002E-6</v>
      </c>
      <c r="H443" s="1">
        <v>3.0519999999999999E-5</v>
      </c>
      <c r="I443">
        <v>20</v>
      </c>
      <c r="J443">
        <v>168</v>
      </c>
      <c r="K443" t="s">
        <v>5018</v>
      </c>
    </row>
    <row r="444" spans="1:11" x14ac:dyDescent="0.2">
      <c r="A444" t="s">
        <v>19</v>
      </c>
      <c r="B444" t="s">
        <v>5019</v>
      </c>
      <c r="C444" t="s">
        <v>5020</v>
      </c>
      <c r="D444" t="s">
        <v>22</v>
      </c>
      <c r="E444" s="1">
        <v>2.5590000000000001E-7</v>
      </c>
      <c r="F444" s="1">
        <v>1.2390000000000001E-3</v>
      </c>
      <c r="G444" s="1">
        <v>3.3680000000000002E-6</v>
      </c>
      <c r="H444" s="1">
        <v>3.0519999999999999E-5</v>
      </c>
      <c r="I444">
        <v>22</v>
      </c>
      <c r="J444">
        <v>200</v>
      </c>
      <c r="K444" t="s">
        <v>5021</v>
      </c>
    </row>
    <row r="445" spans="1:11" x14ac:dyDescent="0.2">
      <c r="A445" t="s">
        <v>19</v>
      </c>
      <c r="B445" t="s">
        <v>5022</v>
      </c>
      <c r="C445" t="s">
        <v>5023</v>
      </c>
      <c r="D445" t="s">
        <v>22</v>
      </c>
      <c r="E445" s="1">
        <v>2.5590000000000001E-7</v>
      </c>
      <c r="F445" s="1">
        <v>1.2390000000000001E-3</v>
      </c>
      <c r="G445" s="1">
        <v>3.3680000000000002E-6</v>
      </c>
      <c r="H445" s="1">
        <v>3.0519999999999999E-5</v>
      </c>
      <c r="I445">
        <v>22</v>
      </c>
      <c r="J445">
        <v>200</v>
      </c>
      <c r="K445" t="s">
        <v>5024</v>
      </c>
    </row>
    <row r="446" spans="1:11" x14ac:dyDescent="0.2">
      <c r="A446" t="s">
        <v>19</v>
      </c>
      <c r="B446" t="s">
        <v>182</v>
      </c>
      <c r="C446" t="s">
        <v>183</v>
      </c>
      <c r="D446" t="s">
        <v>22</v>
      </c>
      <c r="E446" s="1">
        <v>2.5590000000000001E-7</v>
      </c>
      <c r="F446" s="1">
        <v>1.2390000000000001E-3</v>
      </c>
      <c r="G446" s="1">
        <v>3.3680000000000002E-6</v>
      </c>
      <c r="H446" s="1">
        <v>3.0519999999999999E-5</v>
      </c>
      <c r="I446">
        <v>22</v>
      </c>
      <c r="J446">
        <v>200</v>
      </c>
      <c r="K446" t="s">
        <v>5025</v>
      </c>
    </row>
    <row r="447" spans="1:11" x14ac:dyDescent="0.2">
      <c r="A447" t="s">
        <v>19</v>
      </c>
      <c r="B447" t="s">
        <v>2046</v>
      </c>
      <c r="C447" t="s">
        <v>2047</v>
      </c>
      <c r="D447" t="s">
        <v>22</v>
      </c>
      <c r="E447" s="1">
        <v>2.5590000000000001E-7</v>
      </c>
      <c r="F447" s="1">
        <v>1.2390000000000001E-3</v>
      </c>
      <c r="G447" s="1">
        <v>3.3680000000000002E-6</v>
      </c>
      <c r="H447" s="1">
        <v>3.0519999999999999E-5</v>
      </c>
      <c r="I447">
        <v>22</v>
      </c>
      <c r="J447">
        <v>200</v>
      </c>
      <c r="K447" t="s">
        <v>5026</v>
      </c>
    </row>
    <row r="448" spans="1:11" x14ac:dyDescent="0.2">
      <c r="A448" t="s">
        <v>19</v>
      </c>
      <c r="B448" t="s">
        <v>1891</v>
      </c>
      <c r="C448" t="s">
        <v>1892</v>
      </c>
      <c r="D448" t="s">
        <v>22</v>
      </c>
      <c r="E448" s="1">
        <v>2.5590000000000001E-7</v>
      </c>
      <c r="F448" s="1">
        <v>1.2390000000000001E-3</v>
      </c>
      <c r="G448" s="1">
        <v>3.3680000000000002E-6</v>
      </c>
      <c r="H448" s="1">
        <v>3.0519999999999999E-5</v>
      </c>
      <c r="I448">
        <v>22</v>
      </c>
      <c r="J448">
        <v>200</v>
      </c>
      <c r="K448" t="s">
        <v>5027</v>
      </c>
    </row>
    <row r="449" spans="1:11" x14ac:dyDescent="0.2">
      <c r="A449" t="s">
        <v>19</v>
      </c>
      <c r="B449" t="s">
        <v>5028</v>
      </c>
      <c r="C449" t="s">
        <v>5029</v>
      </c>
      <c r="D449" t="s">
        <v>22</v>
      </c>
      <c r="E449" s="1">
        <v>2.5590000000000001E-7</v>
      </c>
      <c r="F449" s="1">
        <v>1.2390000000000001E-3</v>
      </c>
      <c r="G449" s="1">
        <v>3.3680000000000002E-6</v>
      </c>
      <c r="H449" s="1">
        <v>3.0519999999999999E-5</v>
      </c>
      <c r="I449">
        <v>22</v>
      </c>
      <c r="J449">
        <v>200</v>
      </c>
      <c r="K449" t="s">
        <v>5030</v>
      </c>
    </row>
    <row r="450" spans="1:11" x14ac:dyDescent="0.2">
      <c r="A450" t="s">
        <v>19</v>
      </c>
      <c r="B450" t="s">
        <v>2519</v>
      </c>
      <c r="C450" t="s">
        <v>2520</v>
      </c>
      <c r="D450" t="s">
        <v>22</v>
      </c>
      <c r="E450" s="1">
        <v>2.5590000000000001E-7</v>
      </c>
      <c r="F450" s="1">
        <v>1.2390000000000001E-3</v>
      </c>
      <c r="G450" s="1">
        <v>3.3680000000000002E-6</v>
      </c>
      <c r="H450" s="1">
        <v>3.0519999999999999E-5</v>
      </c>
      <c r="I450">
        <v>22</v>
      </c>
      <c r="J450">
        <v>200</v>
      </c>
      <c r="K450" t="s">
        <v>5031</v>
      </c>
    </row>
    <row r="451" spans="1:11" x14ac:dyDescent="0.2">
      <c r="A451" t="s">
        <v>19</v>
      </c>
      <c r="B451" t="s">
        <v>5032</v>
      </c>
      <c r="C451" t="s">
        <v>5033</v>
      </c>
      <c r="D451" t="s">
        <v>22</v>
      </c>
      <c r="E451" s="1">
        <v>2.5590000000000001E-7</v>
      </c>
      <c r="F451" s="1">
        <v>1.2390000000000001E-3</v>
      </c>
      <c r="G451" s="1">
        <v>3.3680000000000002E-6</v>
      </c>
      <c r="H451" s="1">
        <v>3.0519999999999999E-5</v>
      </c>
      <c r="I451">
        <v>22</v>
      </c>
      <c r="J451">
        <v>200</v>
      </c>
      <c r="K451" t="s">
        <v>5034</v>
      </c>
    </row>
    <row r="452" spans="1:11" x14ac:dyDescent="0.2">
      <c r="A452" t="s">
        <v>19</v>
      </c>
      <c r="B452" t="s">
        <v>5035</v>
      </c>
      <c r="C452" t="s">
        <v>5036</v>
      </c>
      <c r="D452" t="s">
        <v>22</v>
      </c>
      <c r="E452" s="1">
        <v>2.5590000000000001E-7</v>
      </c>
      <c r="F452" s="1">
        <v>1.2390000000000001E-3</v>
      </c>
      <c r="G452" s="1">
        <v>3.3680000000000002E-6</v>
      </c>
      <c r="H452" s="1">
        <v>3.0519999999999999E-5</v>
      </c>
      <c r="I452">
        <v>22</v>
      </c>
      <c r="J452">
        <v>200</v>
      </c>
      <c r="K452" t="s">
        <v>5037</v>
      </c>
    </row>
    <row r="453" spans="1:11" x14ac:dyDescent="0.2">
      <c r="A453" t="s">
        <v>19</v>
      </c>
      <c r="B453" t="s">
        <v>3500</v>
      </c>
      <c r="C453" t="s">
        <v>3501</v>
      </c>
      <c r="D453" t="s">
        <v>22</v>
      </c>
      <c r="E453" s="1">
        <v>2.5590000000000001E-7</v>
      </c>
      <c r="F453" s="1">
        <v>1.2390000000000001E-3</v>
      </c>
      <c r="G453" s="1">
        <v>3.3680000000000002E-6</v>
      </c>
      <c r="H453" s="1">
        <v>3.0519999999999999E-5</v>
      </c>
      <c r="I453">
        <v>22</v>
      </c>
      <c r="J453">
        <v>200</v>
      </c>
      <c r="K453" t="s">
        <v>5038</v>
      </c>
    </row>
    <row r="454" spans="1:11" x14ac:dyDescent="0.2">
      <c r="A454" t="s">
        <v>19</v>
      </c>
      <c r="B454" t="s">
        <v>5039</v>
      </c>
      <c r="C454" t="s">
        <v>5040</v>
      </c>
      <c r="D454" t="s">
        <v>22</v>
      </c>
      <c r="E454" s="1">
        <v>2.5590000000000001E-7</v>
      </c>
      <c r="F454" s="1">
        <v>1.2390000000000001E-3</v>
      </c>
      <c r="G454" s="1">
        <v>3.3680000000000002E-6</v>
      </c>
      <c r="H454" s="1">
        <v>3.0519999999999999E-5</v>
      </c>
      <c r="I454">
        <v>22</v>
      </c>
      <c r="J454">
        <v>200</v>
      </c>
      <c r="K454" t="s">
        <v>5041</v>
      </c>
    </row>
    <row r="455" spans="1:11" x14ac:dyDescent="0.2">
      <c r="A455" t="s">
        <v>19</v>
      </c>
      <c r="B455" t="s">
        <v>2139</v>
      </c>
      <c r="C455" t="s">
        <v>2140</v>
      </c>
      <c r="D455" t="s">
        <v>22</v>
      </c>
      <c r="E455" s="1">
        <v>2.5590000000000001E-7</v>
      </c>
      <c r="F455" s="1">
        <v>1.2390000000000001E-3</v>
      </c>
      <c r="G455" s="1">
        <v>3.3680000000000002E-6</v>
      </c>
      <c r="H455" s="1">
        <v>3.0519999999999999E-5</v>
      </c>
      <c r="I455">
        <v>22</v>
      </c>
      <c r="J455">
        <v>200</v>
      </c>
      <c r="K455" t="s">
        <v>5042</v>
      </c>
    </row>
    <row r="456" spans="1:11" x14ac:dyDescent="0.2">
      <c r="A456" t="s">
        <v>19</v>
      </c>
      <c r="B456" t="s">
        <v>5043</v>
      </c>
      <c r="C456" t="s">
        <v>5044</v>
      </c>
      <c r="D456" t="s">
        <v>22</v>
      </c>
      <c r="E456" s="1">
        <v>2.5590000000000001E-7</v>
      </c>
      <c r="F456" s="1">
        <v>1.2390000000000001E-3</v>
      </c>
      <c r="G456" s="1">
        <v>3.3680000000000002E-6</v>
      </c>
      <c r="H456" s="1">
        <v>3.0519999999999999E-5</v>
      </c>
      <c r="I456">
        <v>22</v>
      </c>
      <c r="J456">
        <v>200</v>
      </c>
      <c r="K456" t="s">
        <v>5045</v>
      </c>
    </row>
    <row r="457" spans="1:11" x14ac:dyDescent="0.2">
      <c r="A457" t="s">
        <v>19</v>
      </c>
      <c r="B457" t="s">
        <v>5046</v>
      </c>
      <c r="C457" t="s">
        <v>5047</v>
      </c>
      <c r="D457" t="s">
        <v>22</v>
      </c>
      <c r="E457" s="1">
        <v>2.5590000000000001E-7</v>
      </c>
      <c r="F457" s="1">
        <v>1.2390000000000001E-3</v>
      </c>
      <c r="G457" s="1">
        <v>3.3680000000000002E-6</v>
      </c>
      <c r="H457" s="1">
        <v>3.0519999999999999E-5</v>
      </c>
      <c r="I457">
        <v>22</v>
      </c>
      <c r="J457">
        <v>200</v>
      </c>
      <c r="K457" t="s">
        <v>5048</v>
      </c>
    </row>
    <row r="458" spans="1:11" x14ac:dyDescent="0.2">
      <c r="A458" t="s">
        <v>19</v>
      </c>
      <c r="B458" t="s">
        <v>2677</v>
      </c>
      <c r="C458" t="s">
        <v>2678</v>
      </c>
      <c r="D458" t="s">
        <v>22</v>
      </c>
      <c r="E458" s="1">
        <v>2.5590000000000001E-7</v>
      </c>
      <c r="F458" s="1">
        <v>1.2390000000000001E-3</v>
      </c>
      <c r="G458" s="1">
        <v>3.3680000000000002E-6</v>
      </c>
      <c r="H458" s="1">
        <v>3.0519999999999999E-5</v>
      </c>
      <c r="I458">
        <v>22</v>
      </c>
      <c r="J458">
        <v>200</v>
      </c>
      <c r="K458" t="s">
        <v>5049</v>
      </c>
    </row>
    <row r="459" spans="1:11" x14ac:dyDescent="0.2">
      <c r="A459" t="s">
        <v>19</v>
      </c>
      <c r="B459" t="s">
        <v>5050</v>
      </c>
      <c r="C459" t="s">
        <v>5051</v>
      </c>
      <c r="D459" t="s">
        <v>22</v>
      </c>
      <c r="E459" s="1">
        <v>2.5590000000000001E-7</v>
      </c>
      <c r="F459" s="1">
        <v>1.2390000000000001E-3</v>
      </c>
      <c r="G459" s="1">
        <v>3.3680000000000002E-6</v>
      </c>
      <c r="H459" s="1">
        <v>3.0519999999999999E-5</v>
      </c>
      <c r="I459">
        <v>22</v>
      </c>
      <c r="J459">
        <v>200</v>
      </c>
      <c r="K459" t="s">
        <v>5052</v>
      </c>
    </row>
    <row r="460" spans="1:11" x14ac:dyDescent="0.2">
      <c r="A460" t="s">
        <v>19</v>
      </c>
      <c r="B460" t="s">
        <v>165</v>
      </c>
      <c r="C460" t="s">
        <v>166</v>
      </c>
      <c r="D460" t="s">
        <v>22</v>
      </c>
      <c r="E460" s="1">
        <v>2.5590000000000001E-7</v>
      </c>
      <c r="F460" s="1">
        <v>1.2390000000000001E-3</v>
      </c>
      <c r="G460" s="1">
        <v>3.3680000000000002E-6</v>
      </c>
      <c r="H460" s="1">
        <v>3.0519999999999999E-5</v>
      </c>
      <c r="I460">
        <v>22</v>
      </c>
      <c r="J460">
        <v>200</v>
      </c>
      <c r="K460" t="s">
        <v>5053</v>
      </c>
    </row>
    <row r="461" spans="1:11" x14ac:dyDescent="0.2">
      <c r="A461" t="s">
        <v>19</v>
      </c>
      <c r="B461" t="s">
        <v>5054</v>
      </c>
      <c r="C461" t="s">
        <v>5055</v>
      </c>
      <c r="D461" t="s">
        <v>22</v>
      </c>
      <c r="E461" s="1">
        <v>2.5590000000000001E-7</v>
      </c>
      <c r="F461" s="1">
        <v>1.2390000000000001E-3</v>
      </c>
      <c r="G461" s="1">
        <v>3.3680000000000002E-6</v>
      </c>
      <c r="H461" s="1">
        <v>3.0519999999999999E-5</v>
      </c>
      <c r="I461">
        <v>22</v>
      </c>
      <c r="J461">
        <v>200</v>
      </c>
      <c r="K461" t="s">
        <v>5056</v>
      </c>
    </row>
    <row r="462" spans="1:11" x14ac:dyDescent="0.2">
      <c r="A462" t="s">
        <v>19</v>
      </c>
      <c r="B462" t="s">
        <v>3753</v>
      </c>
      <c r="C462" t="s">
        <v>3754</v>
      </c>
      <c r="D462" t="s">
        <v>22</v>
      </c>
      <c r="E462" s="1">
        <v>2.5590000000000001E-7</v>
      </c>
      <c r="F462" s="1">
        <v>1.2390000000000001E-3</v>
      </c>
      <c r="G462" s="1">
        <v>3.3680000000000002E-6</v>
      </c>
      <c r="H462" s="1">
        <v>3.0519999999999999E-5</v>
      </c>
      <c r="I462">
        <v>22</v>
      </c>
      <c r="J462">
        <v>200</v>
      </c>
      <c r="K462" t="s">
        <v>5057</v>
      </c>
    </row>
    <row r="463" spans="1:11" x14ac:dyDescent="0.2">
      <c r="A463" t="s">
        <v>19</v>
      </c>
      <c r="B463" t="s">
        <v>3759</v>
      </c>
      <c r="C463" t="s">
        <v>3760</v>
      </c>
      <c r="D463" t="s">
        <v>22</v>
      </c>
      <c r="E463" s="1">
        <v>2.5590000000000001E-7</v>
      </c>
      <c r="F463" s="1">
        <v>1.2390000000000001E-3</v>
      </c>
      <c r="G463" s="1">
        <v>3.3680000000000002E-6</v>
      </c>
      <c r="H463" s="1">
        <v>3.0519999999999999E-5</v>
      </c>
      <c r="I463">
        <v>22</v>
      </c>
      <c r="J463">
        <v>200</v>
      </c>
      <c r="K463" t="s">
        <v>5058</v>
      </c>
    </row>
    <row r="464" spans="1:11" x14ac:dyDescent="0.2">
      <c r="A464" t="s">
        <v>19</v>
      </c>
      <c r="B464" t="s">
        <v>3761</v>
      </c>
      <c r="C464" t="s">
        <v>3762</v>
      </c>
      <c r="D464" t="s">
        <v>22</v>
      </c>
      <c r="E464" s="1">
        <v>2.5590000000000001E-7</v>
      </c>
      <c r="F464" s="1">
        <v>1.2390000000000001E-3</v>
      </c>
      <c r="G464" s="1">
        <v>3.3680000000000002E-6</v>
      </c>
      <c r="H464" s="1">
        <v>3.0519999999999999E-5</v>
      </c>
      <c r="I464">
        <v>22</v>
      </c>
      <c r="J464">
        <v>200</v>
      </c>
      <c r="K464" t="s">
        <v>5059</v>
      </c>
    </row>
    <row r="465" spans="1:11" x14ac:dyDescent="0.2">
      <c r="A465" t="s">
        <v>19</v>
      </c>
      <c r="B465" t="s">
        <v>5060</v>
      </c>
      <c r="C465" t="s">
        <v>5061</v>
      </c>
      <c r="D465" t="s">
        <v>22</v>
      </c>
      <c r="E465" s="1">
        <v>2.5590000000000001E-7</v>
      </c>
      <c r="F465" s="1">
        <v>1.2390000000000001E-3</v>
      </c>
      <c r="G465" s="1">
        <v>3.3680000000000002E-6</v>
      </c>
      <c r="H465" s="1">
        <v>3.0519999999999999E-5</v>
      </c>
      <c r="I465">
        <v>22</v>
      </c>
      <c r="J465">
        <v>200</v>
      </c>
      <c r="K465" t="s">
        <v>5062</v>
      </c>
    </row>
    <row r="466" spans="1:11" x14ac:dyDescent="0.2">
      <c r="A466" t="s">
        <v>19</v>
      </c>
      <c r="B466" t="s">
        <v>3781</v>
      </c>
      <c r="C466" t="s">
        <v>3782</v>
      </c>
      <c r="D466" t="s">
        <v>22</v>
      </c>
      <c r="E466" s="1">
        <v>2.5590000000000001E-7</v>
      </c>
      <c r="F466" s="1">
        <v>1.2390000000000001E-3</v>
      </c>
      <c r="G466" s="1">
        <v>3.3680000000000002E-6</v>
      </c>
      <c r="H466" s="1">
        <v>3.0519999999999999E-5</v>
      </c>
      <c r="I466">
        <v>22</v>
      </c>
      <c r="J466">
        <v>200</v>
      </c>
      <c r="K466" t="s">
        <v>5063</v>
      </c>
    </row>
    <row r="467" spans="1:11" x14ac:dyDescent="0.2">
      <c r="A467" t="s">
        <v>19</v>
      </c>
      <c r="B467" t="s">
        <v>2705</v>
      </c>
      <c r="C467" t="s">
        <v>2706</v>
      </c>
      <c r="D467" t="s">
        <v>22</v>
      </c>
      <c r="E467" s="1">
        <v>2.5590000000000001E-7</v>
      </c>
      <c r="F467" s="1">
        <v>1.2390000000000001E-3</v>
      </c>
      <c r="G467" s="1">
        <v>3.3680000000000002E-6</v>
      </c>
      <c r="H467" s="1">
        <v>3.0519999999999999E-5</v>
      </c>
      <c r="I467">
        <v>22</v>
      </c>
      <c r="J467">
        <v>200</v>
      </c>
      <c r="K467" t="s">
        <v>5064</v>
      </c>
    </row>
    <row r="468" spans="1:11" x14ac:dyDescent="0.2">
      <c r="A468" t="s">
        <v>19</v>
      </c>
      <c r="B468" t="s">
        <v>5065</v>
      </c>
      <c r="C468" t="s">
        <v>5066</v>
      </c>
      <c r="D468" t="s">
        <v>22</v>
      </c>
      <c r="E468" s="1">
        <v>2.5590000000000001E-7</v>
      </c>
      <c r="F468" s="1">
        <v>1.2390000000000001E-3</v>
      </c>
      <c r="G468" s="1">
        <v>3.3680000000000002E-6</v>
      </c>
      <c r="H468" s="1">
        <v>3.0519999999999999E-5</v>
      </c>
      <c r="I468">
        <v>22</v>
      </c>
      <c r="J468">
        <v>200</v>
      </c>
      <c r="K468" t="s">
        <v>5067</v>
      </c>
    </row>
    <row r="469" spans="1:11" x14ac:dyDescent="0.2">
      <c r="A469" t="s">
        <v>19</v>
      </c>
      <c r="B469" t="s">
        <v>5068</v>
      </c>
      <c r="C469" t="s">
        <v>5069</v>
      </c>
      <c r="D469" t="s">
        <v>22</v>
      </c>
      <c r="E469" s="1">
        <v>2.5590000000000001E-7</v>
      </c>
      <c r="F469" s="1">
        <v>1.2390000000000001E-3</v>
      </c>
      <c r="G469" s="1">
        <v>3.3680000000000002E-6</v>
      </c>
      <c r="H469" s="1">
        <v>3.0519999999999999E-5</v>
      </c>
      <c r="I469">
        <v>22</v>
      </c>
      <c r="J469">
        <v>200</v>
      </c>
      <c r="K469" t="s">
        <v>5070</v>
      </c>
    </row>
    <row r="470" spans="1:11" x14ac:dyDescent="0.2">
      <c r="A470" t="s">
        <v>19</v>
      </c>
      <c r="B470" t="s">
        <v>5071</v>
      </c>
      <c r="C470" t="s">
        <v>5072</v>
      </c>
      <c r="D470" t="s">
        <v>22</v>
      </c>
      <c r="E470" s="1">
        <v>2.5590000000000001E-7</v>
      </c>
      <c r="F470" s="1">
        <v>1.2390000000000001E-3</v>
      </c>
      <c r="G470" s="1">
        <v>3.3680000000000002E-6</v>
      </c>
      <c r="H470" s="1">
        <v>3.0519999999999999E-5</v>
      </c>
      <c r="I470">
        <v>22</v>
      </c>
      <c r="J470">
        <v>200</v>
      </c>
      <c r="K470" t="s">
        <v>5073</v>
      </c>
    </row>
    <row r="471" spans="1:11" x14ac:dyDescent="0.2">
      <c r="A471" t="s">
        <v>19</v>
      </c>
      <c r="B471" t="s">
        <v>5074</v>
      </c>
      <c r="C471" t="s">
        <v>5075</v>
      </c>
      <c r="D471" t="s">
        <v>22</v>
      </c>
      <c r="E471" s="1">
        <v>2.5590000000000001E-7</v>
      </c>
      <c r="F471" s="1">
        <v>1.2390000000000001E-3</v>
      </c>
      <c r="G471" s="1">
        <v>3.3680000000000002E-6</v>
      </c>
      <c r="H471" s="1">
        <v>3.0519999999999999E-5</v>
      </c>
      <c r="I471">
        <v>22</v>
      </c>
      <c r="J471">
        <v>200</v>
      </c>
      <c r="K471" t="s">
        <v>5076</v>
      </c>
    </row>
    <row r="472" spans="1:11" x14ac:dyDescent="0.2">
      <c r="A472" t="s">
        <v>19</v>
      </c>
      <c r="B472" t="s">
        <v>1040</v>
      </c>
      <c r="C472" t="s">
        <v>1041</v>
      </c>
      <c r="D472" t="s">
        <v>22</v>
      </c>
      <c r="E472" s="1">
        <v>2.5590000000000001E-7</v>
      </c>
      <c r="F472" s="1">
        <v>1.2390000000000001E-3</v>
      </c>
      <c r="G472" s="1">
        <v>3.3680000000000002E-6</v>
      </c>
      <c r="H472" s="1">
        <v>3.0519999999999999E-5</v>
      </c>
      <c r="I472">
        <v>22</v>
      </c>
      <c r="J472">
        <v>200</v>
      </c>
      <c r="K472" t="s">
        <v>5077</v>
      </c>
    </row>
    <row r="473" spans="1:11" x14ac:dyDescent="0.2">
      <c r="A473" t="s">
        <v>19</v>
      </c>
      <c r="B473" t="s">
        <v>5078</v>
      </c>
      <c r="C473" t="s">
        <v>5079</v>
      </c>
      <c r="D473" t="s">
        <v>22</v>
      </c>
      <c r="E473" s="1">
        <v>2.5590000000000001E-7</v>
      </c>
      <c r="F473" s="1">
        <v>1.2390000000000001E-3</v>
      </c>
      <c r="G473" s="1">
        <v>3.3680000000000002E-6</v>
      </c>
      <c r="H473" s="1">
        <v>3.0519999999999999E-5</v>
      </c>
      <c r="I473">
        <v>22</v>
      </c>
      <c r="J473">
        <v>200</v>
      </c>
      <c r="K473" t="s">
        <v>5080</v>
      </c>
    </row>
    <row r="474" spans="1:11" x14ac:dyDescent="0.2">
      <c r="A474" t="s">
        <v>19</v>
      </c>
      <c r="B474" t="s">
        <v>5081</v>
      </c>
      <c r="C474" t="s">
        <v>5082</v>
      </c>
      <c r="D474" t="s">
        <v>22</v>
      </c>
      <c r="E474" s="1">
        <v>2.5590000000000001E-7</v>
      </c>
      <c r="F474" s="1">
        <v>1.2390000000000001E-3</v>
      </c>
      <c r="G474" s="1">
        <v>3.3680000000000002E-6</v>
      </c>
      <c r="H474" s="1">
        <v>3.0519999999999999E-5</v>
      </c>
      <c r="I474">
        <v>22</v>
      </c>
      <c r="J474">
        <v>200</v>
      </c>
      <c r="K474" t="s">
        <v>5083</v>
      </c>
    </row>
    <row r="475" spans="1:11" x14ac:dyDescent="0.2">
      <c r="A475" t="s">
        <v>19</v>
      </c>
      <c r="B475" t="s">
        <v>5084</v>
      </c>
      <c r="C475" t="s">
        <v>5085</v>
      </c>
      <c r="D475" t="s">
        <v>22</v>
      </c>
      <c r="E475" s="1">
        <v>2.5590000000000001E-7</v>
      </c>
      <c r="F475" s="1">
        <v>1.2390000000000001E-3</v>
      </c>
      <c r="G475" s="1">
        <v>3.3680000000000002E-6</v>
      </c>
      <c r="H475" s="1">
        <v>3.0519999999999999E-5</v>
      </c>
      <c r="I475">
        <v>22</v>
      </c>
      <c r="J475">
        <v>200</v>
      </c>
      <c r="K475" t="s">
        <v>5086</v>
      </c>
    </row>
    <row r="476" spans="1:11" x14ac:dyDescent="0.2">
      <c r="A476" t="s">
        <v>19</v>
      </c>
      <c r="B476" t="s">
        <v>5087</v>
      </c>
      <c r="C476" t="s">
        <v>5088</v>
      </c>
      <c r="D476" t="s">
        <v>22</v>
      </c>
      <c r="E476" s="1">
        <v>2.5590000000000001E-7</v>
      </c>
      <c r="F476" s="1">
        <v>1.2390000000000001E-3</v>
      </c>
      <c r="G476" s="1">
        <v>3.3680000000000002E-6</v>
      </c>
      <c r="H476" s="1">
        <v>3.0519999999999999E-5</v>
      </c>
      <c r="I476">
        <v>22</v>
      </c>
      <c r="J476">
        <v>200</v>
      </c>
      <c r="K476" t="s">
        <v>5089</v>
      </c>
    </row>
    <row r="477" spans="1:11" x14ac:dyDescent="0.2">
      <c r="A477" t="s">
        <v>19</v>
      </c>
      <c r="B477" t="s">
        <v>5090</v>
      </c>
      <c r="C477" t="s">
        <v>5091</v>
      </c>
      <c r="D477" t="s">
        <v>22</v>
      </c>
      <c r="E477" s="1">
        <v>2.5590000000000001E-7</v>
      </c>
      <c r="F477" s="1">
        <v>1.2390000000000001E-3</v>
      </c>
      <c r="G477" s="1">
        <v>3.3680000000000002E-6</v>
      </c>
      <c r="H477" s="1">
        <v>3.0519999999999999E-5</v>
      </c>
      <c r="I477">
        <v>22</v>
      </c>
      <c r="J477">
        <v>200</v>
      </c>
      <c r="K477" t="s">
        <v>5092</v>
      </c>
    </row>
    <row r="478" spans="1:11" x14ac:dyDescent="0.2">
      <c r="A478" t="s">
        <v>19</v>
      </c>
      <c r="B478" t="s">
        <v>5093</v>
      </c>
      <c r="C478" t="s">
        <v>5094</v>
      </c>
      <c r="D478" t="s">
        <v>22</v>
      </c>
      <c r="E478" s="1">
        <v>2.5590000000000001E-7</v>
      </c>
      <c r="F478" s="1">
        <v>1.2390000000000001E-3</v>
      </c>
      <c r="G478" s="1">
        <v>3.3680000000000002E-6</v>
      </c>
      <c r="H478" s="1">
        <v>3.0519999999999999E-5</v>
      </c>
      <c r="I478">
        <v>22</v>
      </c>
      <c r="J478">
        <v>200</v>
      </c>
      <c r="K478" t="s">
        <v>5095</v>
      </c>
    </row>
    <row r="479" spans="1:11" x14ac:dyDescent="0.2">
      <c r="A479" t="s">
        <v>19</v>
      </c>
      <c r="B479" t="s">
        <v>5096</v>
      </c>
      <c r="C479" t="s">
        <v>5097</v>
      </c>
      <c r="D479" t="s">
        <v>22</v>
      </c>
      <c r="E479" s="1">
        <v>2.5590000000000001E-7</v>
      </c>
      <c r="F479" s="1">
        <v>1.2390000000000001E-3</v>
      </c>
      <c r="G479" s="1">
        <v>3.3680000000000002E-6</v>
      </c>
      <c r="H479" s="1">
        <v>3.0519999999999999E-5</v>
      </c>
      <c r="I479">
        <v>22</v>
      </c>
      <c r="J479">
        <v>200</v>
      </c>
      <c r="K479" t="s">
        <v>5098</v>
      </c>
    </row>
    <row r="480" spans="1:11" x14ac:dyDescent="0.2">
      <c r="A480" t="s">
        <v>19</v>
      </c>
      <c r="B480" t="s">
        <v>1593</v>
      </c>
      <c r="C480" t="s">
        <v>1594</v>
      </c>
      <c r="D480" t="s">
        <v>22</v>
      </c>
      <c r="E480" s="1">
        <v>2.5590000000000001E-7</v>
      </c>
      <c r="F480" s="1">
        <v>1.2390000000000001E-3</v>
      </c>
      <c r="G480" s="1">
        <v>3.3680000000000002E-6</v>
      </c>
      <c r="H480" s="1">
        <v>3.0519999999999999E-5</v>
      </c>
      <c r="I480">
        <v>22</v>
      </c>
      <c r="J480">
        <v>200</v>
      </c>
      <c r="K480" t="s">
        <v>5099</v>
      </c>
    </row>
    <row r="481" spans="1:11" x14ac:dyDescent="0.2">
      <c r="A481" t="s">
        <v>19</v>
      </c>
      <c r="B481" t="s">
        <v>2752</v>
      </c>
      <c r="C481" t="s">
        <v>2753</v>
      </c>
      <c r="D481" t="s">
        <v>22</v>
      </c>
      <c r="E481" s="1">
        <v>2.818E-7</v>
      </c>
      <c r="F481" s="1">
        <v>1.3649999999999999E-3</v>
      </c>
      <c r="G481" s="1">
        <v>3.6990000000000001E-6</v>
      </c>
      <c r="H481" s="1">
        <v>3.3519999999999998E-5</v>
      </c>
      <c r="I481">
        <v>19</v>
      </c>
      <c r="J481">
        <v>154</v>
      </c>
      <c r="K481" t="s">
        <v>5100</v>
      </c>
    </row>
    <row r="482" spans="1:11" x14ac:dyDescent="0.2">
      <c r="A482" t="s">
        <v>19</v>
      </c>
      <c r="B482" t="s">
        <v>5101</v>
      </c>
      <c r="C482" t="s">
        <v>5102</v>
      </c>
      <c r="D482" t="s">
        <v>22</v>
      </c>
      <c r="E482" s="1">
        <v>3.4540000000000001E-7</v>
      </c>
      <c r="F482" s="1">
        <v>1.673E-3</v>
      </c>
      <c r="G482" s="1">
        <v>4.5210000000000004E-6</v>
      </c>
      <c r="H482" s="1">
        <v>4.0970000000000002E-5</v>
      </c>
      <c r="I482">
        <v>19</v>
      </c>
      <c r="J482">
        <v>156</v>
      </c>
      <c r="K482" t="s">
        <v>5103</v>
      </c>
    </row>
    <row r="483" spans="1:11" x14ac:dyDescent="0.2">
      <c r="A483" t="s">
        <v>19</v>
      </c>
      <c r="B483" t="s">
        <v>3554</v>
      </c>
      <c r="C483" t="s">
        <v>3555</v>
      </c>
      <c r="D483" t="s">
        <v>22</v>
      </c>
      <c r="E483" s="1">
        <v>7.1500000000000004E-7</v>
      </c>
      <c r="F483" s="1">
        <v>3.4629999999999999E-3</v>
      </c>
      <c r="G483" s="1">
        <v>9.3340000000000008E-6</v>
      </c>
      <c r="H483" s="1">
        <v>8.4590000000000002E-5</v>
      </c>
      <c r="I483">
        <v>18</v>
      </c>
      <c r="J483">
        <v>148</v>
      </c>
      <c r="K483" t="s">
        <v>5104</v>
      </c>
    </row>
    <row r="484" spans="1:11" x14ac:dyDescent="0.2">
      <c r="A484" t="s">
        <v>19</v>
      </c>
      <c r="B484" t="s">
        <v>3454</v>
      </c>
      <c r="C484" t="s">
        <v>3455</v>
      </c>
      <c r="D484" t="s">
        <v>22</v>
      </c>
      <c r="E484" s="1">
        <v>7.5270000000000001E-7</v>
      </c>
      <c r="F484" s="1">
        <v>3.6449999999999998E-3</v>
      </c>
      <c r="G484" s="1">
        <v>9.7990000000000005E-6</v>
      </c>
      <c r="H484" s="1">
        <v>8.8800000000000004E-5</v>
      </c>
      <c r="I484">
        <v>19</v>
      </c>
      <c r="J484">
        <v>164</v>
      </c>
      <c r="K484" t="s">
        <v>5105</v>
      </c>
    </row>
    <row r="485" spans="1:11" x14ac:dyDescent="0.2">
      <c r="A485" t="s">
        <v>19</v>
      </c>
      <c r="B485" t="s">
        <v>2583</v>
      </c>
      <c r="C485" t="s">
        <v>2584</v>
      </c>
      <c r="D485" t="s">
        <v>22</v>
      </c>
      <c r="E485" s="1">
        <v>8.2659999999999995E-7</v>
      </c>
      <c r="F485" s="1">
        <v>4.0029999999999996E-3</v>
      </c>
      <c r="G485" s="1">
        <v>1.0730000000000001E-5</v>
      </c>
      <c r="H485" s="1">
        <v>9.7260000000000001E-5</v>
      </c>
      <c r="I485">
        <v>19</v>
      </c>
      <c r="J485">
        <v>165</v>
      </c>
      <c r="K485" t="s">
        <v>5106</v>
      </c>
    </row>
    <row r="486" spans="1:11" x14ac:dyDescent="0.2">
      <c r="A486" t="s">
        <v>19</v>
      </c>
      <c r="B486" t="s">
        <v>5107</v>
      </c>
      <c r="C486" t="s">
        <v>5108</v>
      </c>
      <c r="D486" t="s">
        <v>22</v>
      </c>
      <c r="E486" s="1">
        <v>8.7359999999999999E-7</v>
      </c>
      <c r="F486" s="1">
        <v>4.2310000000000004E-3</v>
      </c>
      <c r="G486" s="1">
        <v>1.1250000000000001E-5</v>
      </c>
      <c r="H486" s="1">
        <v>1.02E-4</v>
      </c>
      <c r="I486">
        <v>21</v>
      </c>
      <c r="J486">
        <v>198</v>
      </c>
      <c r="K486" t="s">
        <v>5109</v>
      </c>
    </row>
    <row r="487" spans="1:11" x14ac:dyDescent="0.2">
      <c r="A487" t="s">
        <v>19</v>
      </c>
      <c r="B487" t="s">
        <v>2197</v>
      </c>
      <c r="C487" t="s">
        <v>2198</v>
      </c>
      <c r="D487" t="s">
        <v>22</v>
      </c>
      <c r="E487" s="1">
        <v>8.7359999999999999E-7</v>
      </c>
      <c r="F487" s="1">
        <v>4.2310000000000004E-3</v>
      </c>
      <c r="G487" s="1">
        <v>1.1250000000000001E-5</v>
      </c>
      <c r="H487" s="1">
        <v>1.02E-4</v>
      </c>
      <c r="I487">
        <v>21</v>
      </c>
      <c r="J487">
        <v>198</v>
      </c>
      <c r="K487" t="s">
        <v>5110</v>
      </c>
    </row>
    <row r="488" spans="1:11" x14ac:dyDescent="0.2">
      <c r="A488" t="s">
        <v>19</v>
      </c>
      <c r="B488" t="s">
        <v>5111</v>
      </c>
      <c r="C488" t="s">
        <v>5112</v>
      </c>
      <c r="D488" t="s">
        <v>22</v>
      </c>
      <c r="E488" s="1">
        <v>8.7359999999999999E-7</v>
      </c>
      <c r="F488" s="1">
        <v>4.2310000000000004E-3</v>
      </c>
      <c r="G488" s="1">
        <v>1.1250000000000001E-5</v>
      </c>
      <c r="H488" s="1">
        <v>1.02E-4</v>
      </c>
      <c r="I488">
        <v>21</v>
      </c>
      <c r="J488">
        <v>198</v>
      </c>
      <c r="K488" t="s">
        <v>5113</v>
      </c>
    </row>
    <row r="489" spans="1:11" x14ac:dyDescent="0.2">
      <c r="A489" t="s">
        <v>19</v>
      </c>
      <c r="B489" t="s">
        <v>5114</v>
      </c>
      <c r="C489" t="s">
        <v>5115</v>
      </c>
      <c r="D489" t="s">
        <v>22</v>
      </c>
      <c r="E489" s="1">
        <v>9.4910000000000005E-7</v>
      </c>
      <c r="F489" s="1">
        <v>4.5960000000000003E-3</v>
      </c>
      <c r="G489" s="1">
        <v>1.1420000000000001E-5</v>
      </c>
      <c r="H489" s="1">
        <v>1.0349999999999999E-4</v>
      </c>
      <c r="I489">
        <v>21</v>
      </c>
      <c r="J489">
        <v>199</v>
      </c>
      <c r="K489" t="s">
        <v>5116</v>
      </c>
    </row>
    <row r="490" spans="1:11" x14ac:dyDescent="0.2">
      <c r="A490" t="s">
        <v>19</v>
      </c>
      <c r="B490" t="s">
        <v>3672</v>
      </c>
      <c r="C490" t="s">
        <v>3673</v>
      </c>
      <c r="D490" t="s">
        <v>22</v>
      </c>
      <c r="E490" s="1">
        <v>9.4910000000000005E-7</v>
      </c>
      <c r="F490" s="1">
        <v>4.5960000000000003E-3</v>
      </c>
      <c r="G490" s="1">
        <v>1.1420000000000001E-5</v>
      </c>
      <c r="H490" s="1">
        <v>1.0349999999999999E-4</v>
      </c>
      <c r="I490">
        <v>21</v>
      </c>
      <c r="J490">
        <v>199</v>
      </c>
      <c r="K490" t="s">
        <v>5117</v>
      </c>
    </row>
    <row r="491" spans="1:11" x14ac:dyDescent="0.2">
      <c r="A491" t="s">
        <v>19</v>
      </c>
      <c r="B491" t="s">
        <v>101</v>
      </c>
      <c r="C491" t="s">
        <v>102</v>
      </c>
      <c r="D491" t="s">
        <v>22</v>
      </c>
      <c r="E491" s="1">
        <v>9.4910000000000005E-7</v>
      </c>
      <c r="F491" s="1">
        <v>4.5960000000000003E-3</v>
      </c>
      <c r="G491" s="1">
        <v>1.1420000000000001E-5</v>
      </c>
      <c r="H491" s="1">
        <v>1.0349999999999999E-4</v>
      </c>
      <c r="I491">
        <v>21</v>
      </c>
      <c r="J491">
        <v>199</v>
      </c>
      <c r="K491" t="s">
        <v>5118</v>
      </c>
    </row>
    <row r="492" spans="1:11" x14ac:dyDescent="0.2">
      <c r="A492" t="s">
        <v>19</v>
      </c>
      <c r="B492" t="s">
        <v>5119</v>
      </c>
      <c r="C492" t="s">
        <v>5120</v>
      </c>
      <c r="D492" t="s">
        <v>22</v>
      </c>
      <c r="E492" s="1">
        <v>9.4910000000000005E-7</v>
      </c>
      <c r="F492" s="1">
        <v>4.5960000000000003E-3</v>
      </c>
      <c r="G492" s="1">
        <v>1.1420000000000001E-5</v>
      </c>
      <c r="H492" s="1">
        <v>1.0349999999999999E-4</v>
      </c>
      <c r="I492">
        <v>21</v>
      </c>
      <c r="J492">
        <v>199</v>
      </c>
      <c r="K492" t="s">
        <v>5121</v>
      </c>
    </row>
    <row r="493" spans="1:11" x14ac:dyDescent="0.2">
      <c r="A493" t="s">
        <v>19</v>
      </c>
      <c r="B493" t="s">
        <v>1505</v>
      </c>
      <c r="C493" t="s">
        <v>1506</v>
      </c>
      <c r="D493" t="s">
        <v>22</v>
      </c>
      <c r="E493" s="1">
        <v>9.4910000000000005E-7</v>
      </c>
      <c r="F493" s="1">
        <v>4.5960000000000003E-3</v>
      </c>
      <c r="G493" s="1">
        <v>1.1420000000000001E-5</v>
      </c>
      <c r="H493" s="1">
        <v>1.0349999999999999E-4</v>
      </c>
      <c r="I493">
        <v>21</v>
      </c>
      <c r="J493">
        <v>199</v>
      </c>
      <c r="K493" t="s">
        <v>5122</v>
      </c>
    </row>
    <row r="494" spans="1:11" x14ac:dyDescent="0.2">
      <c r="A494" t="s">
        <v>19</v>
      </c>
      <c r="B494" t="s">
        <v>5123</v>
      </c>
      <c r="C494" t="s">
        <v>5124</v>
      </c>
      <c r="D494" t="s">
        <v>22</v>
      </c>
      <c r="E494" s="1">
        <v>9.4910000000000005E-7</v>
      </c>
      <c r="F494" s="1">
        <v>4.5960000000000003E-3</v>
      </c>
      <c r="G494" s="1">
        <v>1.1420000000000001E-5</v>
      </c>
      <c r="H494" s="1">
        <v>1.0349999999999999E-4</v>
      </c>
      <c r="I494">
        <v>21</v>
      </c>
      <c r="J494">
        <v>199</v>
      </c>
      <c r="K494" t="s">
        <v>5125</v>
      </c>
    </row>
    <row r="495" spans="1:11" x14ac:dyDescent="0.2">
      <c r="A495" t="s">
        <v>19</v>
      </c>
      <c r="B495" t="s">
        <v>5126</v>
      </c>
      <c r="C495" t="s">
        <v>2384</v>
      </c>
      <c r="D495" t="s">
        <v>22</v>
      </c>
      <c r="E495" s="1">
        <v>9.4910000000000005E-7</v>
      </c>
      <c r="F495" s="1">
        <v>4.5960000000000003E-3</v>
      </c>
      <c r="G495" s="1">
        <v>1.1420000000000001E-5</v>
      </c>
      <c r="H495" s="1">
        <v>1.0349999999999999E-4</v>
      </c>
      <c r="I495">
        <v>21</v>
      </c>
      <c r="J495">
        <v>199</v>
      </c>
      <c r="K495" t="s">
        <v>5127</v>
      </c>
    </row>
    <row r="496" spans="1:11" x14ac:dyDescent="0.2">
      <c r="A496" t="s">
        <v>19</v>
      </c>
      <c r="B496" t="s">
        <v>2120</v>
      </c>
      <c r="C496" t="s">
        <v>2121</v>
      </c>
      <c r="D496" t="s">
        <v>22</v>
      </c>
      <c r="E496" s="1">
        <v>9.4910000000000005E-7</v>
      </c>
      <c r="F496" s="1">
        <v>4.5960000000000003E-3</v>
      </c>
      <c r="G496" s="1">
        <v>1.1420000000000001E-5</v>
      </c>
      <c r="H496" s="1">
        <v>1.0349999999999999E-4</v>
      </c>
      <c r="I496">
        <v>21</v>
      </c>
      <c r="J496">
        <v>199</v>
      </c>
      <c r="K496" t="s">
        <v>5128</v>
      </c>
    </row>
    <row r="497" spans="1:11" x14ac:dyDescent="0.2">
      <c r="A497" t="s">
        <v>19</v>
      </c>
      <c r="B497" t="s">
        <v>3400</v>
      </c>
      <c r="C497" t="s">
        <v>3401</v>
      </c>
      <c r="D497" t="s">
        <v>22</v>
      </c>
      <c r="E497" s="1">
        <v>9.4910000000000005E-7</v>
      </c>
      <c r="F497" s="1">
        <v>4.5960000000000003E-3</v>
      </c>
      <c r="G497" s="1">
        <v>1.1420000000000001E-5</v>
      </c>
      <c r="H497" s="1">
        <v>1.0349999999999999E-4</v>
      </c>
      <c r="I497">
        <v>21</v>
      </c>
      <c r="J497">
        <v>199</v>
      </c>
      <c r="K497" t="s">
        <v>5129</v>
      </c>
    </row>
    <row r="498" spans="1:11" x14ac:dyDescent="0.2">
      <c r="A498" t="s">
        <v>19</v>
      </c>
      <c r="B498" t="s">
        <v>5130</v>
      </c>
      <c r="C498" t="s">
        <v>5131</v>
      </c>
      <c r="D498" t="s">
        <v>22</v>
      </c>
      <c r="E498" s="1">
        <v>9.4910000000000005E-7</v>
      </c>
      <c r="F498" s="1">
        <v>4.5960000000000003E-3</v>
      </c>
      <c r="G498" s="1">
        <v>1.1420000000000001E-5</v>
      </c>
      <c r="H498" s="1">
        <v>1.0349999999999999E-4</v>
      </c>
      <c r="I498">
        <v>21</v>
      </c>
      <c r="J498">
        <v>199</v>
      </c>
      <c r="K498" t="s">
        <v>5132</v>
      </c>
    </row>
    <row r="499" spans="1:11" x14ac:dyDescent="0.2">
      <c r="A499" t="s">
        <v>19</v>
      </c>
      <c r="B499" t="s">
        <v>2623</v>
      </c>
      <c r="C499" t="s">
        <v>2624</v>
      </c>
      <c r="D499" t="s">
        <v>22</v>
      </c>
      <c r="E499" s="1">
        <v>9.4910000000000005E-7</v>
      </c>
      <c r="F499" s="1">
        <v>4.5960000000000003E-3</v>
      </c>
      <c r="G499" s="1">
        <v>1.1420000000000001E-5</v>
      </c>
      <c r="H499" s="1">
        <v>1.0349999999999999E-4</v>
      </c>
      <c r="I499">
        <v>21</v>
      </c>
      <c r="J499">
        <v>199</v>
      </c>
      <c r="K499" t="s">
        <v>5133</v>
      </c>
    </row>
    <row r="500" spans="1:11" x14ac:dyDescent="0.2">
      <c r="A500" t="s">
        <v>19</v>
      </c>
      <c r="B500" t="s">
        <v>5134</v>
      </c>
      <c r="C500" t="s">
        <v>5135</v>
      </c>
      <c r="D500" t="s">
        <v>22</v>
      </c>
      <c r="E500" s="1">
        <v>9.4910000000000005E-7</v>
      </c>
      <c r="F500" s="1">
        <v>4.5960000000000003E-3</v>
      </c>
      <c r="G500" s="1">
        <v>1.1420000000000001E-5</v>
      </c>
      <c r="H500" s="1">
        <v>1.0349999999999999E-4</v>
      </c>
      <c r="I500">
        <v>21</v>
      </c>
      <c r="J500">
        <v>199</v>
      </c>
      <c r="K500" t="s">
        <v>5136</v>
      </c>
    </row>
    <row r="501" spans="1:11" x14ac:dyDescent="0.2">
      <c r="A501" t="s">
        <v>19</v>
      </c>
      <c r="B501" t="s">
        <v>5137</v>
      </c>
      <c r="C501" t="s">
        <v>5138</v>
      </c>
      <c r="D501" t="s">
        <v>22</v>
      </c>
      <c r="E501" s="1">
        <v>9.4910000000000005E-7</v>
      </c>
      <c r="F501" s="1">
        <v>4.5960000000000003E-3</v>
      </c>
      <c r="G501" s="1">
        <v>1.1420000000000001E-5</v>
      </c>
      <c r="H501" s="1">
        <v>1.0349999999999999E-4</v>
      </c>
      <c r="I501">
        <v>21</v>
      </c>
      <c r="J501">
        <v>199</v>
      </c>
      <c r="K501" t="s">
        <v>5139</v>
      </c>
    </row>
    <row r="502" spans="1:11" x14ac:dyDescent="0.2">
      <c r="A502" t="s">
        <v>19</v>
      </c>
      <c r="B502" t="s">
        <v>5140</v>
      </c>
      <c r="C502" t="s">
        <v>5141</v>
      </c>
      <c r="D502" t="s">
        <v>22</v>
      </c>
      <c r="E502" s="1">
        <v>9.6299999999999993E-7</v>
      </c>
      <c r="F502" s="1">
        <v>4.6639999999999997E-3</v>
      </c>
      <c r="G502" s="1">
        <v>1.1420000000000001E-5</v>
      </c>
      <c r="H502" s="1">
        <v>1.0349999999999999E-4</v>
      </c>
      <c r="I502">
        <v>18</v>
      </c>
      <c r="J502">
        <v>151</v>
      </c>
      <c r="K502" t="s">
        <v>5142</v>
      </c>
    </row>
    <row r="503" spans="1:11" x14ac:dyDescent="0.2">
      <c r="A503" t="s">
        <v>19</v>
      </c>
      <c r="B503" t="s">
        <v>5143</v>
      </c>
      <c r="C503" t="s">
        <v>5144</v>
      </c>
      <c r="D503" t="s">
        <v>22</v>
      </c>
      <c r="E503" s="1">
        <v>1.0300000000000001E-6</v>
      </c>
      <c r="F503" s="1">
        <v>4.9899999999999996E-3</v>
      </c>
      <c r="G503" s="1">
        <v>1.1420000000000001E-5</v>
      </c>
      <c r="H503" s="1">
        <v>1.0349999999999999E-4</v>
      </c>
      <c r="I503">
        <v>21</v>
      </c>
      <c r="J503">
        <v>200</v>
      </c>
      <c r="K503" t="s">
        <v>5145</v>
      </c>
    </row>
    <row r="504" spans="1:11" x14ac:dyDescent="0.2">
      <c r="A504" t="s">
        <v>19</v>
      </c>
      <c r="B504" t="s">
        <v>5146</v>
      </c>
      <c r="C504" t="s">
        <v>5147</v>
      </c>
      <c r="D504" t="s">
        <v>22</v>
      </c>
      <c r="E504" s="1">
        <v>1.0300000000000001E-6</v>
      </c>
      <c r="F504" s="1">
        <v>4.9899999999999996E-3</v>
      </c>
      <c r="G504" s="1">
        <v>1.1420000000000001E-5</v>
      </c>
      <c r="H504" s="1">
        <v>1.0349999999999999E-4</v>
      </c>
      <c r="I504">
        <v>21</v>
      </c>
      <c r="J504">
        <v>200</v>
      </c>
      <c r="K504" t="s">
        <v>5148</v>
      </c>
    </row>
    <row r="505" spans="1:11" x14ac:dyDescent="0.2">
      <c r="A505" t="s">
        <v>19</v>
      </c>
      <c r="B505" t="s">
        <v>1441</v>
      </c>
      <c r="C505" t="s">
        <v>1442</v>
      </c>
      <c r="D505" t="s">
        <v>22</v>
      </c>
      <c r="E505" s="1">
        <v>1.0300000000000001E-6</v>
      </c>
      <c r="F505" s="1">
        <v>4.9899999999999996E-3</v>
      </c>
      <c r="G505" s="1">
        <v>1.1420000000000001E-5</v>
      </c>
      <c r="H505" s="1">
        <v>1.0349999999999999E-4</v>
      </c>
      <c r="I505">
        <v>21</v>
      </c>
      <c r="J505">
        <v>200</v>
      </c>
      <c r="K505" t="s">
        <v>5149</v>
      </c>
    </row>
    <row r="506" spans="1:11" x14ac:dyDescent="0.2">
      <c r="A506" t="s">
        <v>19</v>
      </c>
      <c r="B506" t="s">
        <v>5150</v>
      </c>
      <c r="C506" t="s">
        <v>5151</v>
      </c>
      <c r="D506" t="s">
        <v>22</v>
      </c>
      <c r="E506" s="1">
        <v>1.0300000000000001E-6</v>
      </c>
      <c r="F506" s="1">
        <v>4.9899999999999996E-3</v>
      </c>
      <c r="G506" s="1">
        <v>1.1420000000000001E-5</v>
      </c>
      <c r="H506" s="1">
        <v>1.0349999999999999E-4</v>
      </c>
      <c r="I506">
        <v>21</v>
      </c>
      <c r="J506">
        <v>200</v>
      </c>
      <c r="K506" t="s">
        <v>5152</v>
      </c>
    </row>
    <row r="507" spans="1:11" x14ac:dyDescent="0.2">
      <c r="A507" t="s">
        <v>19</v>
      </c>
      <c r="B507" t="s">
        <v>2513</v>
      </c>
      <c r="C507" t="s">
        <v>2514</v>
      </c>
      <c r="D507" t="s">
        <v>22</v>
      </c>
      <c r="E507" s="1">
        <v>1.0300000000000001E-6</v>
      </c>
      <c r="F507" s="1">
        <v>4.9899999999999996E-3</v>
      </c>
      <c r="G507" s="1">
        <v>1.1420000000000001E-5</v>
      </c>
      <c r="H507" s="1">
        <v>1.0349999999999999E-4</v>
      </c>
      <c r="I507">
        <v>21</v>
      </c>
      <c r="J507">
        <v>200</v>
      </c>
      <c r="K507" t="s">
        <v>5153</v>
      </c>
    </row>
    <row r="508" spans="1:11" x14ac:dyDescent="0.2">
      <c r="A508" t="s">
        <v>19</v>
      </c>
      <c r="B508" t="s">
        <v>1525</v>
      </c>
      <c r="C508" t="s">
        <v>1526</v>
      </c>
      <c r="D508" t="s">
        <v>22</v>
      </c>
      <c r="E508" s="1">
        <v>1.0300000000000001E-6</v>
      </c>
      <c r="F508" s="1">
        <v>4.9899999999999996E-3</v>
      </c>
      <c r="G508" s="1">
        <v>1.1420000000000001E-5</v>
      </c>
      <c r="H508" s="1">
        <v>1.0349999999999999E-4</v>
      </c>
      <c r="I508">
        <v>21</v>
      </c>
      <c r="J508">
        <v>200</v>
      </c>
      <c r="K508" t="s">
        <v>5154</v>
      </c>
    </row>
    <row r="509" spans="1:11" x14ac:dyDescent="0.2">
      <c r="A509" t="s">
        <v>19</v>
      </c>
      <c r="B509" t="s">
        <v>5155</v>
      </c>
      <c r="C509" t="s">
        <v>5156</v>
      </c>
      <c r="D509" t="s">
        <v>22</v>
      </c>
      <c r="E509" s="1">
        <v>1.0300000000000001E-6</v>
      </c>
      <c r="F509" s="1">
        <v>4.9899999999999996E-3</v>
      </c>
      <c r="G509" s="1">
        <v>1.1420000000000001E-5</v>
      </c>
      <c r="H509" s="1">
        <v>1.0349999999999999E-4</v>
      </c>
      <c r="I509">
        <v>21</v>
      </c>
      <c r="J509">
        <v>200</v>
      </c>
      <c r="K509" t="s">
        <v>5157</v>
      </c>
    </row>
    <row r="510" spans="1:11" x14ac:dyDescent="0.2">
      <c r="A510" t="s">
        <v>19</v>
      </c>
      <c r="B510" t="s">
        <v>2421</v>
      </c>
      <c r="C510" t="s">
        <v>2422</v>
      </c>
      <c r="D510" t="s">
        <v>22</v>
      </c>
      <c r="E510" s="1">
        <v>1.0300000000000001E-6</v>
      </c>
      <c r="F510" s="1">
        <v>4.9899999999999996E-3</v>
      </c>
      <c r="G510" s="1">
        <v>1.1420000000000001E-5</v>
      </c>
      <c r="H510" s="1">
        <v>1.0349999999999999E-4</v>
      </c>
      <c r="I510">
        <v>21</v>
      </c>
      <c r="J510">
        <v>200</v>
      </c>
      <c r="K510" t="s">
        <v>5158</v>
      </c>
    </row>
    <row r="511" spans="1:11" x14ac:dyDescent="0.2">
      <c r="A511" t="s">
        <v>19</v>
      </c>
      <c r="B511" t="s">
        <v>5159</v>
      </c>
      <c r="C511" t="s">
        <v>5160</v>
      </c>
      <c r="D511" t="s">
        <v>22</v>
      </c>
      <c r="E511" s="1">
        <v>1.0300000000000001E-6</v>
      </c>
      <c r="F511" s="1">
        <v>4.9899999999999996E-3</v>
      </c>
      <c r="G511" s="1">
        <v>1.1420000000000001E-5</v>
      </c>
      <c r="H511" s="1">
        <v>1.0349999999999999E-4</v>
      </c>
      <c r="I511">
        <v>21</v>
      </c>
      <c r="J511">
        <v>200</v>
      </c>
      <c r="K511" t="s">
        <v>5161</v>
      </c>
    </row>
    <row r="512" spans="1:11" x14ac:dyDescent="0.2">
      <c r="A512" t="s">
        <v>19</v>
      </c>
      <c r="B512" t="s">
        <v>5162</v>
      </c>
      <c r="C512" t="s">
        <v>5163</v>
      </c>
      <c r="D512" t="s">
        <v>22</v>
      </c>
      <c r="E512" s="1">
        <v>1.0300000000000001E-6</v>
      </c>
      <c r="F512" s="1">
        <v>4.9899999999999996E-3</v>
      </c>
      <c r="G512" s="1">
        <v>1.1420000000000001E-5</v>
      </c>
      <c r="H512" s="1">
        <v>1.0349999999999999E-4</v>
      </c>
      <c r="I512">
        <v>21</v>
      </c>
      <c r="J512">
        <v>200</v>
      </c>
      <c r="K512" t="s">
        <v>5164</v>
      </c>
    </row>
    <row r="513" spans="1:11" x14ac:dyDescent="0.2">
      <c r="A513" t="s">
        <v>19</v>
      </c>
      <c r="B513" t="s">
        <v>5165</v>
      </c>
      <c r="C513" t="s">
        <v>5166</v>
      </c>
      <c r="D513" t="s">
        <v>22</v>
      </c>
      <c r="E513" s="1">
        <v>1.0300000000000001E-6</v>
      </c>
      <c r="F513" s="1">
        <v>4.9899999999999996E-3</v>
      </c>
      <c r="G513" s="1">
        <v>1.1420000000000001E-5</v>
      </c>
      <c r="H513" s="1">
        <v>1.0349999999999999E-4</v>
      </c>
      <c r="I513">
        <v>21</v>
      </c>
      <c r="J513">
        <v>200</v>
      </c>
      <c r="K513" t="s">
        <v>5167</v>
      </c>
    </row>
    <row r="514" spans="1:11" x14ac:dyDescent="0.2">
      <c r="A514" t="s">
        <v>19</v>
      </c>
      <c r="B514" t="s">
        <v>5168</v>
      </c>
      <c r="C514" t="s">
        <v>5169</v>
      </c>
      <c r="D514" t="s">
        <v>22</v>
      </c>
      <c r="E514" s="1">
        <v>1.0300000000000001E-6</v>
      </c>
      <c r="F514" s="1">
        <v>4.9899999999999996E-3</v>
      </c>
      <c r="G514" s="1">
        <v>1.1420000000000001E-5</v>
      </c>
      <c r="H514" s="1">
        <v>1.0349999999999999E-4</v>
      </c>
      <c r="I514">
        <v>21</v>
      </c>
      <c r="J514">
        <v>200</v>
      </c>
      <c r="K514" t="s">
        <v>5170</v>
      </c>
    </row>
    <row r="515" spans="1:11" x14ac:dyDescent="0.2">
      <c r="A515" t="s">
        <v>19</v>
      </c>
      <c r="B515" t="s">
        <v>2663</v>
      </c>
      <c r="C515" t="s">
        <v>2664</v>
      </c>
      <c r="D515" t="s">
        <v>22</v>
      </c>
      <c r="E515" s="1">
        <v>1.0300000000000001E-6</v>
      </c>
      <c r="F515" s="1">
        <v>4.9899999999999996E-3</v>
      </c>
      <c r="G515" s="1">
        <v>1.1420000000000001E-5</v>
      </c>
      <c r="H515" s="1">
        <v>1.0349999999999999E-4</v>
      </c>
      <c r="I515">
        <v>21</v>
      </c>
      <c r="J515">
        <v>200</v>
      </c>
      <c r="K515" t="s">
        <v>5171</v>
      </c>
    </row>
    <row r="516" spans="1:11" x14ac:dyDescent="0.2">
      <c r="A516" t="s">
        <v>19</v>
      </c>
      <c r="B516" t="s">
        <v>5172</v>
      </c>
      <c r="C516" t="s">
        <v>5173</v>
      </c>
      <c r="D516" t="s">
        <v>22</v>
      </c>
      <c r="E516" s="1">
        <v>1.0300000000000001E-6</v>
      </c>
      <c r="F516" s="1">
        <v>4.9899999999999996E-3</v>
      </c>
      <c r="G516" s="1">
        <v>1.1420000000000001E-5</v>
      </c>
      <c r="H516" s="1">
        <v>1.0349999999999999E-4</v>
      </c>
      <c r="I516">
        <v>21</v>
      </c>
      <c r="J516">
        <v>200</v>
      </c>
      <c r="K516" t="s">
        <v>5174</v>
      </c>
    </row>
    <row r="517" spans="1:11" x14ac:dyDescent="0.2">
      <c r="A517" t="s">
        <v>19</v>
      </c>
      <c r="B517" t="s">
        <v>2354</v>
      </c>
      <c r="C517" t="s">
        <v>2355</v>
      </c>
      <c r="D517" t="s">
        <v>22</v>
      </c>
      <c r="E517" s="1">
        <v>1.0300000000000001E-6</v>
      </c>
      <c r="F517" s="1">
        <v>4.9899999999999996E-3</v>
      </c>
      <c r="G517" s="1">
        <v>1.1420000000000001E-5</v>
      </c>
      <c r="H517" s="1">
        <v>1.0349999999999999E-4</v>
      </c>
      <c r="I517">
        <v>21</v>
      </c>
      <c r="J517">
        <v>200</v>
      </c>
      <c r="K517" t="s">
        <v>5175</v>
      </c>
    </row>
    <row r="518" spans="1:11" x14ac:dyDescent="0.2">
      <c r="A518" t="s">
        <v>19</v>
      </c>
      <c r="B518" t="s">
        <v>288</v>
      </c>
      <c r="C518" t="s">
        <v>289</v>
      </c>
      <c r="D518" t="s">
        <v>22</v>
      </c>
      <c r="E518" s="1">
        <v>1.0300000000000001E-6</v>
      </c>
      <c r="F518" s="1">
        <v>4.9899999999999996E-3</v>
      </c>
      <c r="G518" s="1">
        <v>1.1420000000000001E-5</v>
      </c>
      <c r="H518" s="1">
        <v>1.0349999999999999E-4</v>
      </c>
      <c r="I518">
        <v>21</v>
      </c>
      <c r="J518">
        <v>200</v>
      </c>
      <c r="K518" t="s">
        <v>5176</v>
      </c>
    </row>
    <row r="519" spans="1:11" x14ac:dyDescent="0.2">
      <c r="A519" t="s">
        <v>19</v>
      </c>
      <c r="B519" t="s">
        <v>1533</v>
      </c>
      <c r="C519" t="s">
        <v>1534</v>
      </c>
      <c r="D519" t="s">
        <v>22</v>
      </c>
      <c r="E519" s="1">
        <v>1.0300000000000001E-6</v>
      </c>
      <c r="F519" s="1">
        <v>4.9899999999999996E-3</v>
      </c>
      <c r="G519" s="1">
        <v>1.1420000000000001E-5</v>
      </c>
      <c r="H519" s="1">
        <v>1.0349999999999999E-4</v>
      </c>
      <c r="I519">
        <v>21</v>
      </c>
      <c r="J519">
        <v>200</v>
      </c>
      <c r="K519" t="s">
        <v>5177</v>
      </c>
    </row>
    <row r="520" spans="1:11" x14ac:dyDescent="0.2">
      <c r="A520" t="s">
        <v>19</v>
      </c>
      <c r="B520" t="s">
        <v>5178</v>
      </c>
      <c r="C520" t="s">
        <v>5179</v>
      </c>
      <c r="D520" t="s">
        <v>22</v>
      </c>
      <c r="E520" s="1">
        <v>1.0300000000000001E-6</v>
      </c>
      <c r="F520" s="1">
        <v>4.9899999999999996E-3</v>
      </c>
      <c r="G520" s="1">
        <v>1.1420000000000001E-5</v>
      </c>
      <c r="H520" s="1">
        <v>1.0349999999999999E-4</v>
      </c>
      <c r="I520">
        <v>21</v>
      </c>
      <c r="J520">
        <v>200</v>
      </c>
      <c r="K520" t="s">
        <v>5180</v>
      </c>
    </row>
    <row r="521" spans="1:11" x14ac:dyDescent="0.2">
      <c r="A521" t="s">
        <v>19</v>
      </c>
      <c r="B521" t="s">
        <v>1082</v>
      </c>
      <c r="C521" t="s">
        <v>1083</v>
      </c>
      <c r="D521" t="s">
        <v>22</v>
      </c>
      <c r="E521" s="1">
        <v>1.0300000000000001E-6</v>
      </c>
      <c r="F521" s="1">
        <v>4.9899999999999996E-3</v>
      </c>
      <c r="G521" s="1">
        <v>1.1420000000000001E-5</v>
      </c>
      <c r="H521" s="1">
        <v>1.0349999999999999E-4</v>
      </c>
      <c r="I521">
        <v>21</v>
      </c>
      <c r="J521">
        <v>200</v>
      </c>
      <c r="K521" t="s">
        <v>5181</v>
      </c>
    </row>
    <row r="522" spans="1:11" x14ac:dyDescent="0.2">
      <c r="A522" t="s">
        <v>19</v>
      </c>
      <c r="B522" t="s">
        <v>5182</v>
      </c>
      <c r="C522" t="s">
        <v>5183</v>
      </c>
      <c r="D522" t="s">
        <v>22</v>
      </c>
      <c r="E522" s="1">
        <v>1.0300000000000001E-6</v>
      </c>
      <c r="F522" s="1">
        <v>4.9899999999999996E-3</v>
      </c>
      <c r="G522" s="1">
        <v>1.1420000000000001E-5</v>
      </c>
      <c r="H522" s="1">
        <v>1.0349999999999999E-4</v>
      </c>
      <c r="I522">
        <v>21</v>
      </c>
      <c r="J522">
        <v>200</v>
      </c>
      <c r="K522" t="s">
        <v>5184</v>
      </c>
    </row>
    <row r="523" spans="1:11" x14ac:dyDescent="0.2">
      <c r="A523" t="s">
        <v>19</v>
      </c>
      <c r="B523" t="s">
        <v>5185</v>
      </c>
      <c r="C523" t="s">
        <v>5186</v>
      </c>
      <c r="D523" t="s">
        <v>22</v>
      </c>
      <c r="E523" s="1">
        <v>1.0300000000000001E-6</v>
      </c>
      <c r="F523" s="1">
        <v>4.9899999999999996E-3</v>
      </c>
      <c r="G523" s="1">
        <v>1.1420000000000001E-5</v>
      </c>
      <c r="H523" s="1">
        <v>1.0349999999999999E-4</v>
      </c>
      <c r="I523">
        <v>21</v>
      </c>
      <c r="J523">
        <v>200</v>
      </c>
      <c r="K523" t="s">
        <v>5187</v>
      </c>
    </row>
    <row r="524" spans="1:11" x14ac:dyDescent="0.2">
      <c r="A524" t="s">
        <v>19</v>
      </c>
      <c r="B524" t="s">
        <v>5188</v>
      </c>
      <c r="C524" t="s">
        <v>5189</v>
      </c>
      <c r="D524" t="s">
        <v>22</v>
      </c>
      <c r="E524" s="1">
        <v>1.0300000000000001E-6</v>
      </c>
      <c r="F524" s="1">
        <v>4.9899999999999996E-3</v>
      </c>
      <c r="G524" s="1">
        <v>1.1420000000000001E-5</v>
      </c>
      <c r="H524" s="1">
        <v>1.0349999999999999E-4</v>
      </c>
      <c r="I524">
        <v>21</v>
      </c>
      <c r="J524">
        <v>200</v>
      </c>
      <c r="K524" t="s">
        <v>5190</v>
      </c>
    </row>
    <row r="525" spans="1:11" x14ac:dyDescent="0.2">
      <c r="A525" t="s">
        <v>19</v>
      </c>
      <c r="B525" t="s">
        <v>2280</v>
      </c>
      <c r="C525" t="s">
        <v>2281</v>
      </c>
      <c r="D525" t="s">
        <v>22</v>
      </c>
      <c r="E525" s="1">
        <v>1.0300000000000001E-6</v>
      </c>
      <c r="F525" s="1">
        <v>4.9899999999999996E-3</v>
      </c>
      <c r="G525" s="1">
        <v>1.1420000000000001E-5</v>
      </c>
      <c r="H525" s="1">
        <v>1.0349999999999999E-4</v>
      </c>
      <c r="I525">
        <v>21</v>
      </c>
      <c r="J525">
        <v>200</v>
      </c>
      <c r="K525" t="s">
        <v>5191</v>
      </c>
    </row>
    <row r="526" spans="1:11" x14ac:dyDescent="0.2">
      <c r="A526" t="s">
        <v>19</v>
      </c>
      <c r="B526" t="s">
        <v>644</v>
      </c>
      <c r="C526" t="s">
        <v>645</v>
      </c>
      <c r="D526" t="s">
        <v>22</v>
      </c>
      <c r="E526" s="1">
        <v>1.0300000000000001E-6</v>
      </c>
      <c r="F526" s="1">
        <v>4.9899999999999996E-3</v>
      </c>
      <c r="G526" s="1">
        <v>1.1420000000000001E-5</v>
      </c>
      <c r="H526" s="1">
        <v>1.0349999999999999E-4</v>
      </c>
      <c r="I526">
        <v>21</v>
      </c>
      <c r="J526">
        <v>200</v>
      </c>
      <c r="K526" t="s">
        <v>5192</v>
      </c>
    </row>
    <row r="527" spans="1:11" x14ac:dyDescent="0.2">
      <c r="A527" t="s">
        <v>19</v>
      </c>
      <c r="B527" t="s">
        <v>2687</v>
      </c>
      <c r="C527" t="s">
        <v>2688</v>
      </c>
      <c r="D527" t="s">
        <v>22</v>
      </c>
      <c r="E527" s="1">
        <v>1.0300000000000001E-6</v>
      </c>
      <c r="F527" s="1">
        <v>4.9899999999999996E-3</v>
      </c>
      <c r="G527" s="1">
        <v>1.1420000000000001E-5</v>
      </c>
      <c r="H527" s="1">
        <v>1.0349999999999999E-4</v>
      </c>
      <c r="I527">
        <v>21</v>
      </c>
      <c r="J527">
        <v>200</v>
      </c>
      <c r="K527" t="s">
        <v>5193</v>
      </c>
    </row>
    <row r="528" spans="1:11" x14ac:dyDescent="0.2">
      <c r="A528" t="s">
        <v>19</v>
      </c>
      <c r="B528" t="s">
        <v>5194</v>
      </c>
      <c r="C528" t="s">
        <v>5195</v>
      </c>
      <c r="D528" t="s">
        <v>22</v>
      </c>
      <c r="E528" s="1">
        <v>1.0300000000000001E-6</v>
      </c>
      <c r="F528" s="1">
        <v>4.9899999999999996E-3</v>
      </c>
      <c r="G528" s="1">
        <v>1.1420000000000001E-5</v>
      </c>
      <c r="H528" s="1">
        <v>1.0349999999999999E-4</v>
      </c>
      <c r="I528">
        <v>21</v>
      </c>
      <c r="J528">
        <v>200</v>
      </c>
      <c r="K528" t="s">
        <v>5196</v>
      </c>
    </row>
    <row r="529" spans="1:11" x14ac:dyDescent="0.2">
      <c r="A529" t="s">
        <v>19</v>
      </c>
      <c r="B529" t="s">
        <v>1178</v>
      </c>
      <c r="C529" t="s">
        <v>1179</v>
      </c>
      <c r="D529" t="s">
        <v>22</v>
      </c>
      <c r="E529" s="1">
        <v>1.0300000000000001E-6</v>
      </c>
      <c r="F529" s="1">
        <v>4.9899999999999996E-3</v>
      </c>
      <c r="G529" s="1">
        <v>1.1420000000000001E-5</v>
      </c>
      <c r="H529" s="1">
        <v>1.0349999999999999E-4</v>
      </c>
      <c r="I529">
        <v>21</v>
      </c>
      <c r="J529">
        <v>200</v>
      </c>
      <c r="K529" t="s">
        <v>5197</v>
      </c>
    </row>
    <row r="530" spans="1:11" x14ac:dyDescent="0.2">
      <c r="A530" t="s">
        <v>19</v>
      </c>
      <c r="B530" t="s">
        <v>5198</v>
      </c>
      <c r="C530" t="s">
        <v>5199</v>
      </c>
      <c r="D530" t="s">
        <v>22</v>
      </c>
      <c r="E530" s="1">
        <v>1.0300000000000001E-6</v>
      </c>
      <c r="F530" s="1">
        <v>4.9899999999999996E-3</v>
      </c>
      <c r="G530" s="1">
        <v>1.1420000000000001E-5</v>
      </c>
      <c r="H530" s="1">
        <v>1.0349999999999999E-4</v>
      </c>
      <c r="I530">
        <v>21</v>
      </c>
      <c r="J530">
        <v>200</v>
      </c>
      <c r="K530" t="s">
        <v>5200</v>
      </c>
    </row>
    <row r="531" spans="1:11" x14ac:dyDescent="0.2">
      <c r="A531" t="s">
        <v>19</v>
      </c>
      <c r="B531" t="s">
        <v>5201</v>
      </c>
      <c r="C531" t="s">
        <v>5202</v>
      </c>
      <c r="D531" t="s">
        <v>22</v>
      </c>
      <c r="E531" s="1">
        <v>1.0300000000000001E-6</v>
      </c>
      <c r="F531" s="1">
        <v>4.9899999999999996E-3</v>
      </c>
      <c r="G531" s="1">
        <v>1.1420000000000001E-5</v>
      </c>
      <c r="H531" s="1">
        <v>1.0349999999999999E-4</v>
      </c>
      <c r="I531">
        <v>21</v>
      </c>
      <c r="J531">
        <v>200</v>
      </c>
      <c r="K531" t="s">
        <v>5203</v>
      </c>
    </row>
    <row r="532" spans="1:11" x14ac:dyDescent="0.2">
      <c r="A532" t="s">
        <v>19</v>
      </c>
      <c r="B532" t="s">
        <v>5204</v>
      </c>
      <c r="C532" t="s">
        <v>5205</v>
      </c>
      <c r="D532" t="s">
        <v>22</v>
      </c>
      <c r="E532" s="1">
        <v>1.0300000000000001E-6</v>
      </c>
      <c r="F532" s="1">
        <v>4.9899999999999996E-3</v>
      </c>
      <c r="G532" s="1">
        <v>1.1420000000000001E-5</v>
      </c>
      <c r="H532" s="1">
        <v>1.0349999999999999E-4</v>
      </c>
      <c r="I532">
        <v>21</v>
      </c>
      <c r="J532">
        <v>200</v>
      </c>
      <c r="K532" t="s">
        <v>5206</v>
      </c>
    </row>
    <row r="533" spans="1:11" x14ac:dyDescent="0.2">
      <c r="A533" t="s">
        <v>19</v>
      </c>
      <c r="B533" t="s">
        <v>5207</v>
      </c>
      <c r="C533" t="s">
        <v>5208</v>
      </c>
      <c r="D533" t="s">
        <v>22</v>
      </c>
      <c r="E533" s="1">
        <v>1.0300000000000001E-6</v>
      </c>
      <c r="F533" s="1">
        <v>4.9899999999999996E-3</v>
      </c>
      <c r="G533" s="1">
        <v>1.1420000000000001E-5</v>
      </c>
      <c r="H533" s="1">
        <v>1.0349999999999999E-4</v>
      </c>
      <c r="I533">
        <v>21</v>
      </c>
      <c r="J533">
        <v>200</v>
      </c>
      <c r="K533" t="s">
        <v>5209</v>
      </c>
    </row>
    <row r="534" spans="1:11" x14ac:dyDescent="0.2">
      <c r="A534" t="s">
        <v>19</v>
      </c>
      <c r="B534" t="s">
        <v>5210</v>
      </c>
      <c r="C534" t="s">
        <v>5211</v>
      </c>
      <c r="D534" t="s">
        <v>22</v>
      </c>
      <c r="E534" s="1">
        <v>1.0300000000000001E-6</v>
      </c>
      <c r="F534" s="1">
        <v>4.9899999999999996E-3</v>
      </c>
      <c r="G534" s="1">
        <v>1.1420000000000001E-5</v>
      </c>
      <c r="H534" s="1">
        <v>1.0349999999999999E-4</v>
      </c>
      <c r="I534">
        <v>21</v>
      </c>
      <c r="J534">
        <v>200</v>
      </c>
      <c r="K534" t="s">
        <v>5212</v>
      </c>
    </row>
    <row r="535" spans="1:11" x14ac:dyDescent="0.2">
      <c r="A535" t="s">
        <v>19</v>
      </c>
      <c r="B535" t="s">
        <v>2707</v>
      </c>
      <c r="C535" t="s">
        <v>2708</v>
      </c>
      <c r="D535" t="s">
        <v>22</v>
      </c>
      <c r="E535" s="1">
        <v>1.0300000000000001E-6</v>
      </c>
      <c r="F535" s="1">
        <v>4.9899999999999996E-3</v>
      </c>
      <c r="G535" s="1">
        <v>1.1420000000000001E-5</v>
      </c>
      <c r="H535" s="1">
        <v>1.0349999999999999E-4</v>
      </c>
      <c r="I535">
        <v>21</v>
      </c>
      <c r="J535">
        <v>200</v>
      </c>
      <c r="K535" t="s">
        <v>5213</v>
      </c>
    </row>
    <row r="536" spans="1:11" x14ac:dyDescent="0.2">
      <c r="A536" t="s">
        <v>19</v>
      </c>
      <c r="B536" t="s">
        <v>3789</v>
      </c>
      <c r="C536" t="s">
        <v>3790</v>
      </c>
      <c r="D536" t="s">
        <v>22</v>
      </c>
      <c r="E536" s="1">
        <v>1.0300000000000001E-6</v>
      </c>
      <c r="F536" s="1">
        <v>4.9899999999999996E-3</v>
      </c>
      <c r="G536" s="1">
        <v>1.1420000000000001E-5</v>
      </c>
      <c r="H536" s="1">
        <v>1.0349999999999999E-4</v>
      </c>
      <c r="I536">
        <v>21</v>
      </c>
      <c r="J536">
        <v>200</v>
      </c>
      <c r="K536" t="s">
        <v>5214</v>
      </c>
    </row>
    <row r="537" spans="1:11" x14ac:dyDescent="0.2">
      <c r="A537" t="s">
        <v>19</v>
      </c>
      <c r="B537" t="s">
        <v>5215</v>
      </c>
      <c r="C537" t="s">
        <v>5216</v>
      </c>
      <c r="D537" t="s">
        <v>22</v>
      </c>
      <c r="E537" s="1">
        <v>1.0300000000000001E-6</v>
      </c>
      <c r="F537" s="1">
        <v>4.9899999999999996E-3</v>
      </c>
      <c r="G537" s="1">
        <v>1.1420000000000001E-5</v>
      </c>
      <c r="H537" s="1">
        <v>1.0349999999999999E-4</v>
      </c>
      <c r="I537">
        <v>21</v>
      </c>
      <c r="J537">
        <v>200</v>
      </c>
      <c r="K537" t="s">
        <v>5217</v>
      </c>
    </row>
    <row r="538" spans="1:11" x14ac:dyDescent="0.2">
      <c r="A538" t="s">
        <v>19</v>
      </c>
      <c r="B538" t="s">
        <v>161</v>
      </c>
      <c r="C538" t="s">
        <v>162</v>
      </c>
      <c r="D538" t="s">
        <v>22</v>
      </c>
      <c r="E538" s="1">
        <v>1.0300000000000001E-6</v>
      </c>
      <c r="F538" s="1">
        <v>4.9899999999999996E-3</v>
      </c>
      <c r="G538" s="1">
        <v>1.1420000000000001E-5</v>
      </c>
      <c r="H538" s="1">
        <v>1.0349999999999999E-4</v>
      </c>
      <c r="I538">
        <v>21</v>
      </c>
      <c r="J538">
        <v>200</v>
      </c>
      <c r="K538" t="s">
        <v>5218</v>
      </c>
    </row>
    <row r="539" spans="1:11" x14ac:dyDescent="0.2">
      <c r="A539" t="s">
        <v>19</v>
      </c>
      <c r="B539" t="s">
        <v>3611</v>
      </c>
      <c r="C539" t="s">
        <v>3612</v>
      </c>
      <c r="D539" t="s">
        <v>22</v>
      </c>
      <c r="E539" s="1">
        <v>1.0300000000000001E-6</v>
      </c>
      <c r="F539" s="1">
        <v>4.9899999999999996E-3</v>
      </c>
      <c r="G539" s="1">
        <v>1.1420000000000001E-5</v>
      </c>
      <c r="H539" s="1">
        <v>1.0349999999999999E-4</v>
      </c>
      <c r="I539">
        <v>21</v>
      </c>
      <c r="J539">
        <v>200</v>
      </c>
      <c r="K539" t="s">
        <v>5219</v>
      </c>
    </row>
    <row r="540" spans="1:11" x14ac:dyDescent="0.2">
      <c r="A540" t="s">
        <v>19</v>
      </c>
      <c r="B540" t="s">
        <v>5220</v>
      </c>
      <c r="C540" t="s">
        <v>5221</v>
      </c>
      <c r="D540" t="s">
        <v>22</v>
      </c>
      <c r="E540" s="1">
        <v>1.0300000000000001E-6</v>
      </c>
      <c r="F540" s="1">
        <v>4.9899999999999996E-3</v>
      </c>
      <c r="G540" s="1">
        <v>1.1420000000000001E-5</v>
      </c>
      <c r="H540" s="1">
        <v>1.0349999999999999E-4</v>
      </c>
      <c r="I540">
        <v>21</v>
      </c>
      <c r="J540">
        <v>200</v>
      </c>
      <c r="K540" t="s">
        <v>5222</v>
      </c>
    </row>
    <row r="541" spans="1:11" x14ac:dyDescent="0.2">
      <c r="A541" t="s">
        <v>19</v>
      </c>
      <c r="B541" t="s">
        <v>1208</v>
      </c>
      <c r="C541" t="s">
        <v>1209</v>
      </c>
      <c r="D541" t="s">
        <v>22</v>
      </c>
      <c r="E541" s="1">
        <v>1.0300000000000001E-6</v>
      </c>
      <c r="F541" s="1">
        <v>4.9899999999999996E-3</v>
      </c>
      <c r="G541" s="1">
        <v>1.1420000000000001E-5</v>
      </c>
      <c r="H541" s="1">
        <v>1.0349999999999999E-4</v>
      </c>
      <c r="I541">
        <v>21</v>
      </c>
      <c r="J541">
        <v>200</v>
      </c>
      <c r="K541" t="s">
        <v>5223</v>
      </c>
    </row>
    <row r="542" spans="1:11" x14ac:dyDescent="0.2">
      <c r="A542" t="s">
        <v>19</v>
      </c>
      <c r="B542" t="s">
        <v>862</v>
      </c>
      <c r="C542" t="s">
        <v>863</v>
      </c>
      <c r="D542" t="s">
        <v>22</v>
      </c>
      <c r="E542" s="1">
        <v>1.0300000000000001E-6</v>
      </c>
      <c r="F542" s="1">
        <v>4.9899999999999996E-3</v>
      </c>
      <c r="G542" s="1">
        <v>1.1420000000000001E-5</v>
      </c>
      <c r="H542" s="1">
        <v>1.0349999999999999E-4</v>
      </c>
      <c r="I542">
        <v>21</v>
      </c>
      <c r="J542">
        <v>200</v>
      </c>
      <c r="K542" t="s">
        <v>5224</v>
      </c>
    </row>
    <row r="543" spans="1:11" x14ac:dyDescent="0.2">
      <c r="A543" t="s">
        <v>19</v>
      </c>
      <c r="B543" t="s">
        <v>2367</v>
      </c>
      <c r="C543" t="s">
        <v>2368</v>
      </c>
      <c r="D543" t="s">
        <v>22</v>
      </c>
      <c r="E543" s="1">
        <v>1.0300000000000001E-6</v>
      </c>
      <c r="F543" s="1">
        <v>4.9899999999999996E-3</v>
      </c>
      <c r="G543" s="1">
        <v>1.1420000000000001E-5</v>
      </c>
      <c r="H543" s="1">
        <v>1.0349999999999999E-4</v>
      </c>
      <c r="I543">
        <v>21</v>
      </c>
      <c r="J543">
        <v>200</v>
      </c>
      <c r="K543" t="s">
        <v>5225</v>
      </c>
    </row>
    <row r="544" spans="1:11" x14ac:dyDescent="0.2">
      <c r="A544" t="s">
        <v>19</v>
      </c>
      <c r="B544" t="s">
        <v>5226</v>
      </c>
      <c r="C544" t="s">
        <v>5227</v>
      </c>
      <c r="D544" t="s">
        <v>22</v>
      </c>
      <c r="E544" s="1">
        <v>1.0300000000000001E-6</v>
      </c>
      <c r="F544" s="1">
        <v>4.9899999999999996E-3</v>
      </c>
      <c r="G544" s="1">
        <v>1.1420000000000001E-5</v>
      </c>
      <c r="H544" s="1">
        <v>1.0349999999999999E-4</v>
      </c>
      <c r="I544">
        <v>21</v>
      </c>
      <c r="J544">
        <v>200</v>
      </c>
      <c r="K544" t="s">
        <v>5228</v>
      </c>
    </row>
    <row r="545" spans="1:11" x14ac:dyDescent="0.2">
      <c r="A545" t="s">
        <v>19</v>
      </c>
      <c r="B545" t="s">
        <v>5229</v>
      </c>
      <c r="C545" t="s">
        <v>5230</v>
      </c>
      <c r="D545" t="s">
        <v>22</v>
      </c>
      <c r="E545" s="1">
        <v>1.0300000000000001E-6</v>
      </c>
      <c r="F545" s="1">
        <v>4.9899999999999996E-3</v>
      </c>
      <c r="G545" s="1">
        <v>1.1420000000000001E-5</v>
      </c>
      <c r="H545" s="1">
        <v>1.0349999999999999E-4</v>
      </c>
      <c r="I545">
        <v>21</v>
      </c>
      <c r="J545">
        <v>200</v>
      </c>
      <c r="K545" t="s">
        <v>5231</v>
      </c>
    </row>
    <row r="546" spans="1:11" x14ac:dyDescent="0.2">
      <c r="A546" t="s">
        <v>19</v>
      </c>
      <c r="B546" t="s">
        <v>2324</v>
      </c>
      <c r="C546" t="s">
        <v>2325</v>
      </c>
      <c r="D546" t="s">
        <v>22</v>
      </c>
      <c r="E546" s="1">
        <v>1.0300000000000001E-6</v>
      </c>
      <c r="F546" s="1">
        <v>4.9899999999999996E-3</v>
      </c>
      <c r="G546" s="1">
        <v>1.1420000000000001E-5</v>
      </c>
      <c r="H546" s="1">
        <v>1.0349999999999999E-4</v>
      </c>
      <c r="I546">
        <v>21</v>
      </c>
      <c r="J546">
        <v>200</v>
      </c>
      <c r="K546" t="s">
        <v>5232</v>
      </c>
    </row>
    <row r="547" spans="1:11" x14ac:dyDescent="0.2">
      <c r="A547" t="s">
        <v>19</v>
      </c>
      <c r="B547" t="s">
        <v>5233</v>
      </c>
      <c r="C547" t="s">
        <v>5234</v>
      </c>
      <c r="D547" t="s">
        <v>22</v>
      </c>
      <c r="E547" s="1">
        <v>1.0300000000000001E-6</v>
      </c>
      <c r="F547" s="1">
        <v>4.9899999999999996E-3</v>
      </c>
      <c r="G547" s="1">
        <v>1.1420000000000001E-5</v>
      </c>
      <c r="H547" s="1">
        <v>1.0349999999999999E-4</v>
      </c>
      <c r="I547">
        <v>21</v>
      </c>
      <c r="J547">
        <v>200</v>
      </c>
      <c r="K547" t="s">
        <v>5235</v>
      </c>
    </row>
    <row r="548" spans="1:11" x14ac:dyDescent="0.2">
      <c r="A548" t="s">
        <v>19</v>
      </c>
      <c r="B548" t="s">
        <v>464</v>
      </c>
      <c r="C548" t="s">
        <v>465</v>
      </c>
      <c r="D548" t="s">
        <v>22</v>
      </c>
      <c r="E548" s="1">
        <v>1.0300000000000001E-6</v>
      </c>
      <c r="F548" s="1">
        <v>4.9899999999999996E-3</v>
      </c>
      <c r="G548" s="1">
        <v>1.1420000000000001E-5</v>
      </c>
      <c r="H548" s="1">
        <v>1.0349999999999999E-4</v>
      </c>
      <c r="I548">
        <v>21</v>
      </c>
      <c r="J548">
        <v>200</v>
      </c>
      <c r="K548" t="s">
        <v>5236</v>
      </c>
    </row>
    <row r="549" spans="1:11" x14ac:dyDescent="0.2">
      <c r="A549" t="s">
        <v>19</v>
      </c>
      <c r="B549" t="s">
        <v>5237</v>
      </c>
      <c r="C549" t="s">
        <v>5238</v>
      </c>
      <c r="D549" t="s">
        <v>22</v>
      </c>
      <c r="E549" s="1">
        <v>1.0300000000000001E-6</v>
      </c>
      <c r="F549" s="1">
        <v>4.9899999999999996E-3</v>
      </c>
      <c r="G549" s="1">
        <v>1.1420000000000001E-5</v>
      </c>
      <c r="H549" s="1">
        <v>1.0349999999999999E-4</v>
      </c>
      <c r="I549">
        <v>21</v>
      </c>
      <c r="J549">
        <v>200</v>
      </c>
      <c r="K549" t="s">
        <v>5239</v>
      </c>
    </row>
    <row r="550" spans="1:11" x14ac:dyDescent="0.2">
      <c r="A550" t="s">
        <v>19</v>
      </c>
      <c r="B550" t="s">
        <v>2330</v>
      </c>
      <c r="C550" t="s">
        <v>2331</v>
      </c>
      <c r="D550" t="s">
        <v>22</v>
      </c>
      <c r="E550" s="1">
        <v>1.305E-6</v>
      </c>
      <c r="F550" s="1">
        <v>6.3220000000000004E-3</v>
      </c>
      <c r="G550" s="1">
        <v>1.4430000000000001E-5</v>
      </c>
      <c r="H550" s="1">
        <v>1.3080000000000001E-4</v>
      </c>
      <c r="I550">
        <v>19</v>
      </c>
      <c r="J550">
        <v>170</v>
      </c>
      <c r="K550" t="s">
        <v>5240</v>
      </c>
    </row>
    <row r="551" spans="1:11" x14ac:dyDescent="0.2">
      <c r="A551" t="s">
        <v>19</v>
      </c>
      <c r="B551" t="s">
        <v>5241</v>
      </c>
      <c r="C551" t="s">
        <v>5242</v>
      </c>
      <c r="D551" t="s">
        <v>22</v>
      </c>
      <c r="E551" s="1">
        <v>1.702E-6</v>
      </c>
      <c r="F551" s="1">
        <v>8.2430000000000003E-3</v>
      </c>
      <c r="G551" s="1">
        <v>1.878E-5</v>
      </c>
      <c r="H551" s="1">
        <v>1.7019999999999999E-4</v>
      </c>
      <c r="I551">
        <v>19</v>
      </c>
      <c r="J551">
        <v>173</v>
      </c>
      <c r="K551" t="s">
        <v>5243</v>
      </c>
    </row>
    <row r="552" spans="1:11" x14ac:dyDescent="0.2">
      <c r="A552" t="s">
        <v>19</v>
      </c>
      <c r="B552" t="s">
        <v>5244</v>
      </c>
      <c r="C552" t="s">
        <v>5245</v>
      </c>
      <c r="D552" t="s">
        <v>22</v>
      </c>
      <c r="E552" s="1">
        <v>1.871E-6</v>
      </c>
      <c r="F552" s="1">
        <v>9.0620000000000006E-3</v>
      </c>
      <c r="G552" s="1">
        <v>2.0590000000000001E-5</v>
      </c>
      <c r="H552" s="1">
        <v>1.8660000000000001E-4</v>
      </c>
      <c r="I552">
        <v>18</v>
      </c>
      <c r="J552">
        <v>158</v>
      </c>
      <c r="K552" t="s">
        <v>5246</v>
      </c>
    </row>
    <row r="553" spans="1:11" x14ac:dyDescent="0.2">
      <c r="A553" t="s">
        <v>19</v>
      </c>
      <c r="B553" t="s">
        <v>5247</v>
      </c>
      <c r="C553" t="s">
        <v>5248</v>
      </c>
      <c r="D553" t="s">
        <v>22</v>
      </c>
      <c r="E553" s="1">
        <v>2.2050000000000001E-6</v>
      </c>
      <c r="F553" s="1">
        <v>1.068E-2</v>
      </c>
      <c r="G553" s="1">
        <v>2.4219999999999999E-5</v>
      </c>
      <c r="H553" s="1">
        <v>2.195E-4</v>
      </c>
      <c r="I553">
        <v>19</v>
      </c>
      <c r="J553">
        <v>176</v>
      </c>
      <c r="K553" t="s">
        <v>5249</v>
      </c>
    </row>
    <row r="554" spans="1:11" x14ac:dyDescent="0.2">
      <c r="A554" t="s">
        <v>19</v>
      </c>
      <c r="B554" t="s">
        <v>5250</v>
      </c>
      <c r="C554" t="s">
        <v>5251</v>
      </c>
      <c r="D554" t="s">
        <v>22</v>
      </c>
      <c r="E554" s="1">
        <v>2.2450000000000001E-6</v>
      </c>
      <c r="F554" s="1">
        <v>1.0869999999999999E-2</v>
      </c>
      <c r="G554" s="1">
        <v>2.4600000000000002E-5</v>
      </c>
      <c r="H554" s="1">
        <v>2.23E-4</v>
      </c>
      <c r="I554">
        <v>18</v>
      </c>
      <c r="J554">
        <v>160</v>
      </c>
      <c r="K554" t="s">
        <v>5252</v>
      </c>
    </row>
    <row r="555" spans="1:11" x14ac:dyDescent="0.2">
      <c r="A555" t="s">
        <v>19</v>
      </c>
      <c r="B555" t="s">
        <v>3092</v>
      </c>
      <c r="C555" t="s">
        <v>3093</v>
      </c>
      <c r="D555" t="s">
        <v>22</v>
      </c>
      <c r="E555" s="1">
        <v>2.9349999999999999E-6</v>
      </c>
      <c r="F555" s="1">
        <v>1.421E-2</v>
      </c>
      <c r="G555" s="1">
        <v>3.2079999999999998E-5</v>
      </c>
      <c r="H555" s="1">
        <v>2.9070000000000002E-4</v>
      </c>
      <c r="I555">
        <v>18</v>
      </c>
      <c r="J555">
        <v>163</v>
      </c>
      <c r="K555" t="s">
        <v>5253</v>
      </c>
    </row>
    <row r="556" spans="1:11" x14ac:dyDescent="0.2">
      <c r="A556" t="s">
        <v>19</v>
      </c>
      <c r="B556" t="s">
        <v>5254</v>
      </c>
      <c r="C556" t="s">
        <v>5255</v>
      </c>
      <c r="D556" t="s">
        <v>22</v>
      </c>
      <c r="E556" s="1">
        <v>3.1240000000000001E-6</v>
      </c>
      <c r="F556" s="1">
        <v>1.5129999999999999E-2</v>
      </c>
      <c r="G556" s="1">
        <v>3.4079999999999999E-5</v>
      </c>
      <c r="H556" s="1">
        <v>3.0889999999999997E-4</v>
      </c>
      <c r="I556">
        <v>20</v>
      </c>
      <c r="J556">
        <v>197</v>
      </c>
      <c r="K556" t="s">
        <v>5256</v>
      </c>
    </row>
    <row r="557" spans="1:11" x14ac:dyDescent="0.2">
      <c r="A557" t="s">
        <v>19</v>
      </c>
      <c r="B557" t="s">
        <v>3456</v>
      </c>
      <c r="C557" t="s">
        <v>3457</v>
      </c>
      <c r="D557" t="s">
        <v>22</v>
      </c>
      <c r="E557" s="1">
        <v>3.2040000000000002E-6</v>
      </c>
      <c r="F557" s="1">
        <v>1.5520000000000001E-2</v>
      </c>
      <c r="G557" s="1">
        <v>3.4870000000000003E-5</v>
      </c>
      <c r="H557" s="1">
        <v>3.1599999999999998E-4</v>
      </c>
      <c r="I557">
        <v>18</v>
      </c>
      <c r="J557">
        <v>164</v>
      </c>
      <c r="K557" t="s">
        <v>5257</v>
      </c>
    </row>
    <row r="558" spans="1:11" x14ac:dyDescent="0.2">
      <c r="A558" t="s">
        <v>19</v>
      </c>
      <c r="B558" t="s">
        <v>5258</v>
      </c>
      <c r="C558" t="s">
        <v>5259</v>
      </c>
      <c r="D558" t="s">
        <v>22</v>
      </c>
      <c r="E558" s="1">
        <v>3.377E-6</v>
      </c>
      <c r="F558" s="1">
        <v>1.636E-2</v>
      </c>
      <c r="G558" s="1">
        <v>3.667E-5</v>
      </c>
      <c r="H558" s="1">
        <v>3.324E-4</v>
      </c>
      <c r="I558">
        <v>20</v>
      </c>
      <c r="J558">
        <v>198</v>
      </c>
      <c r="K558" t="s">
        <v>5260</v>
      </c>
    </row>
    <row r="559" spans="1:11" x14ac:dyDescent="0.2">
      <c r="A559" t="s">
        <v>19</v>
      </c>
      <c r="B559" t="s">
        <v>1132</v>
      </c>
      <c r="C559" t="s">
        <v>1133</v>
      </c>
      <c r="D559" t="s">
        <v>22</v>
      </c>
      <c r="E559" s="1">
        <v>3.6490000000000001E-6</v>
      </c>
      <c r="F559" s="1">
        <v>1.7670000000000002E-2</v>
      </c>
      <c r="G559" s="1">
        <v>3.7929999999999998E-5</v>
      </c>
      <c r="H559" s="1">
        <v>3.4380000000000001E-4</v>
      </c>
      <c r="I559">
        <v>20</v>
      </c>
      <c r="J559">
        <v>199</v>
      </c>
      <c r="K559" t="s">
        <v>5261</v>
      </c>
    </row>
    <row r="560" spans="1:11" x14ac:dyDescent="0.2">
      <c r="A560" t="s">
        <v>19</v>
      </c>
      <c r="B560" t="s">
        <v>1134</v>
      </c>
      <c r="C560" t="s">
        <v>1135</v>
      </c>
      <c r="D560" t="s">
        <v>22</v>
      </c>
      <c r="E560" s="1">
        <v>3.6490000000000001E-6</v>
      </c>
      <c r="F560" s="1">
        <v>1.7670000000000002E-2</v>
      </c>
      <c r="G560" s="1">
        <v>3.7929999999999998E-5</v>
      </c>
      <c r="H560" s="1">
        <v>3.4380000000000001E-4</v>
      </c>
      <c r="I560">
        <v>20</v>
      </c>
      <c r="J560">
        <v>199</v>
      </c>
      <c r="K560" t="s">
        <v>5262</v>
      </c>
    </row>
    <row r="561" spans="1:11" x14ac:dyDescent="0.2">
      <c r="A561" t="s">
        <v>19</v>
      </c>
      <c r="B561" t="s">
        <v>5263</v>
      </c>
      <c r="C561" t="s">
        <v>51</v>
      </c>
      <c r="D561" t="s">
        <v>22</v>
      </c>
      <c r="E561" s="1">
        <v>3.6490000000000001E-6</v>
      </c>
      <c r="F561" s="1">
        <v>1.7670000000000002E-2</v>
      </c>
      <c r="G561" s="1">
        <v>3.7929999999999998E-5</v>
      </c>
      <c r="H561" s="1">
        <v>3.4380000000000001E-4</v>
      </c>
      <c r="I561">
        <v>20</v>
      </c>
      <c r="J561">
        <v>199</v>
      </c>
      <c r="K561" t="s">
        <v>5264</v>
      </c>
    </row>
    <row r="562" spans="1:11" x14ac:dyDescent="0.2">
      <c r="A562" t="s">
        <v>19</v>
      </c>
      <c r="B562" t="s">
        <v>5265</v>
      </c>
      <c r="C562" t="s">
        <v>5266</v>
      </c>
      <c r="D562" t="s">
        <v>22</v>
      </c>
      <c r="E562" s="1">
        <v>3.6490000000000001E-6</v>
      </c>
      <c r="F562" s="1">
        <v>1.7670000000000002E-2</v>
      </c>
      <c r="G562" s="1">
        <v>3.7929999999999998E-5</v>
      </c>
      <c r="H562" s="1">
        <v>3.4380000000000001E-4</v>
      </c>
      <c r="I562">
        <v>20</v>
      </c>
      <c r="J562">
        <v>199</v>
      </c>
      <c r="K562" t="s">
        <v>5267</v>
      </c>
    </row>
    <row r="563" spans="1:11" x14ac:dyDescent="0.2">
      <c r="A563" t="s">
        <v>19</v>
      </c>
      <c r="B563" t="s">
        <v>5268</v>
      </c>
      <c r="C563" t="s">
        <v>5269</v>
      </c>
      <c r="D563" t="s">
        <v>22</v>
      </c>
      <c r="E563" s="1">
        <v>3.6490000000000001E-6</v>
      </c>
      <c r="F563" s="1">
        <v>1.7670000000000002E-2</v>
      </c>
      <c r="G563" s="1">
        <v>3.7929999999999998E-5</v>
      </c>
      <c r="H563" s="1">
        <v>3.4380000000000001E-4</v>
      </c>
      <c r="I563">
        <v>20</v>
      </c>
      <c r="J563">
        <v>199</v>
      </c>
      <c r="K563" t="s">
        <v>5270</v>
      </c>
    </row>
    <row r="564" spans="1:11" x14ac:dyDescent="0.2">
      <c r="A564" t="s">
        <v>19</v>
      </c>
      <c r="B564" t="s">
        <v>111</v>
      </c>
      <c r="C564" t="s">
        <v>112</v>
      </c>
      <c r="D564" t="s">
        <v>22</v>
      </c>
      <c r="E564" s="1">
        <v>3.6490000000000001E-6</v>
      </c>
      <c r="F564" s="1">
        <v>1.7670000000000002E-2</v>
      </c>
      <c r="G564" s="1">
        <v>3.7929999999999998E-5</v>
      </c>
      <c r="H564" s="1">
        <v>3.4380000000000001E-4</v>
      </c>
      <c r="I564">
        <v>20</v>
      </c>
      <c r="J564">
        <v>199</v>
      </c>
      <c r="K564" t="s">
        <v>5271</v>
      </c>
    </row>
    <row r="565" spans="1:11" x14ac:dyDescent="0.2">
      <c r="A565" t="s">
        <v>19</v>
      </c>
      <c r="B565" t="s">
        <v>3488</v>
      </c>
      <c r="C565" t="s">
        <v>3489</v>
      </c>
      <c r="D565" t="s">
        <v>22</v>
      </c>
      <c r="E565" s="1">
        <v>3.9400000000000004E-6</v>
      </c>
      <c r="F565" s="1">
        <v>1.908E-2</v>
      </c>
      <c r="G565" s="1">
        <v>3.7929999999999998E-5</v>
      </c>
      <c r="H565" s="1">
        <v>3.4380000000000001E-4</v>
      </c>
      <c r="I565">
        <v>20</v>
      </c>
      <c r="J565">
        <v>200</v>
      </c>
      <c r="K565" t="s">
        <v>5272</v>
      </c>
    </row>
    <row r="566" spans="1:11" x14ac:dyDescent="0.2">
      <c r="A566" t="s">
        <v>19</v>
      </c>
      <c r="B566" t="s">
        <v>2639</v>
      </c>
      <c r="C566" t="s">
        <v>2640</v>
      </c>
      <c r="D566" t="s">
        <v>22</v>
      </c>
      <c r="E566" s="1">
        <v>3.9400000000000004E-6</v>
      </c>
      <c r="F566" s="1">
        <v>1.908E-2</v>
      </c>
      <c r="G566" s="1">
        <v>3.7929999999999998E-5</v>
      </c>
      <c r="H566" s="1">
        <v>3.4380000000000001E-4</v>
      </c>
      <c r="I566">
        <v>20</v>
      </c>
      <c r="J566">
        <v>200</v>
      </c>
      <c r="K566" t="s">
        <v>5273</v>
      </c>
    </row>
    <row r="567" spans="1:11" x14ac:dyDescent="0.2">
      <c r="A567" t="s">
        <v>19</v>
      </c>
      <c r="B567" t="s">
        <v>2641</v>
      </c>
      <c r="C567" t="s">
        <v>2642</v>
      </c>
      <c r="D567" t="s">
        <v>22</v>
      </c>
      <c r="E567" s="1">
        <v>3.9400000000000004E-6</v>
      </c>
      <c r="F567" s="1">
        <v>1.908E-2</v>
      </c>
      <c r="G567" s="1">
        <v>3.7929999999999998E-5</v>
      </c>
      <c r="H567" s="1">
        <v>3.4380000000000001E-4</v>
      </c>
      <c r="I567">
        <v>20</v>
      </c>
      <c r="J567">
        <v>200</v>
      </c>
      <c r="K567" t="s">
        <v>5274</v>
      </c>
    </row>
    <row r="568" spans="1:11" x14ac:dyDescent="0.2">
      <c r="A568" t="s">
        <v>19</v>
      </c>
      <c r="B568" t="s">
        <v>5275</v>
      </c>
      <c r="C568" t="s">
        <v>5276</v>
      </c>
      <c r="D568" t="s">
        <v>22</v>
      </c>
      <c r="E568" s="1">
        <v>3.9400000000000004E-6</v>
      </c>
      <c r="F568" s="1">
        <v>1.908E-2</v>
      </c>
      <c r="G568" s="1">
        <v>3.7929999999999998E-5</v>
      </c>
      <c r="H568" s="1">
        <v>3.4380000000000001E-4</v>
      </c>
      <c r="I568">
        <v>20</v>
      </c>
      <c r="J568">
        <v>200</v>
      </c>
      <c r="K568" t="s">
        <v>5277</v>
      </c>
    </row>
    <row r="569" spans="1:11" x14ac:dyDescent="0.2">
      <c r="A569" t="s">
        <v>19</v>
      </c>
      <c r="B569" t="s">
        <v>5278</v>
      </c>
      <c r="C569" t="s">
        <v>5279</v>
      </c>
      <c r="D569" t="s">
        <v>22</v>
      </c>
      <c r="E569" s="1">
        <v>3.9400000000000004E-6</v>
      </c>
      <c r="F569" s="1">
        <v>1.908E-2</v>
      </c>
      <c r="G569" s="1">
        <v>3.7929999999999998E-5</v>
      </c>
      <c r="H569" s="1">
        <v>3.4380000000000001E-4</v>
      </c>
      <c r="I569">
        <v>20</v>
      </c>
      <c r="J569">
        <v>200</v>
      </c>
      <c r="K569" t="s">
        <v>5280</v>
      </c>
    </row>
    <row r="570" spans="1:11" x14ac:dyDescent="0.2">
      <c r="A570" t="s">
        <v>19</v>
      </c>
      <c r="B570" t="s">
        <v>5281</v>
      </c>
      <c r="C570" t="s">
        <v>5282</v>
      </c>
      <c r="D570" t="s">
        <v>22</v>
      </c>
      <c r="E570" s="1">
        <v>3.9400000000000004E-6</v>
      </c>
      <c r="F570" s="1">
        <v>1.908E-2</v>
      </c>
      <c r="G570" s="1">
        <v>3.7929999999999998E-5</v>
      </c>
      <c r="H570" s="1">
        <v>3.4380000000000001E-4</v>
      </c>
      <c r="I570">
        <v>20</v>
      </c>
      <c r="J570">
        <v>200</v>
      </c>
      <c r="K570" t="s">
        <v>5283</v>
      </c>
    </row>
    <row r="571" spans="1:11" x14ac:dyDescent="0.2">
      <c r="A571" t="s">
        <v>19</v>
      </c>
      <c r="B571" t="s">
        <v>1160</v>
      </c>
      <c r="C571" t="s">
        <v>1161</v>
      </c>
      <c r="D571" t="s">
        <v>22</v>
      </c>
      <c r="E571" s="1">
        <v>3.9400000000000004E-6</v>
      </c>
      <c r="F571" s="1">
        <v>1.908E-2</v>
      </c>
      <c r="G571" s="1">
        <v>3.7929999999999998E-5</v>
      </c>
      <c r="H571" s="1">
        <v>3.4380000000000001E-4</v>
      </c>
      <c r="I571">
        <v>20</v>
      </c>
      <c r="J571">
        <v>200</v>
      </c>
      <c r="K571" t="s">
        <v>5284</v>
      </c>
    </row>
    <row r="572" spans="1:11" x14ac:dyDescent="0.2">
      <c r="A572" t="s">
        <v>19</v>
      </c>
      <c r="B572" t="s">
        <v>3571</v>
      </c>
      <c r="C572" t="s">
        <v>3572</v>
      </c>
      <c r="D572" t="s">
        <v>22</v>
      </c>
      <c r="E572" s="1">
        <v>3.9400000000000004E-6</v>
      </c>
      <c r="F572" s="1">
        <v>1.908E-2</v>
      </c>
      <c r="G572" s="1">
        <v>3.7929999999999998E-5</v>
      </c>
      <c r="H572" s="1">
        <v>3.4380000000000001E-4</v>
      </c>
      <c r="I572">
        <v>20</v>
      </c>
      <c r="J572">
        <v>200</v>
      </c>
      <c r="K572" t="s">
        <v>5285</v>
      </c>
    </row>
    <row r="573" spans="1:11" x14ac:dyDescent="0.2">
      <c r="A573" t="s">
        <v>19</v>
      </c>
      <c r="B573" t="s">
        <v>5286</v>
      </c>
      <c r="C573" t="s">
        <v>5287</v>
      </c>
      <c r="D573" t="s">
        <v>22</v>
      </c>
      <c r="E573" s="1">
        <v>3.9400000000000004E-6</v>
      </c>
      <c r="F573" s="1">
        <v>1.908E-2</v>
      </c>
      <c r="G573" s="1">
        <v>3.7929999999999998E-5</v>
      </c>
      <c r="H573" s="1">
        <v>3.4380000000000001E-4</v>
      </c>
      <c r="I573">
        <v>20</v>
      </c>
      <c r="J573">
        <v>200</v>
      </c>
      <c r="K573" t="s">
        <v>5288</v>
      </c>
    </row>
    <row r="574" spans="1:11" x14ac:dyDescent="0.2">
      <c r="A574" t="s">
        <v>19</v>
      </c>
      <c r="B574" t="s">
        <v>5289</v>
      </c>
      <c r="C574" t="s">
        <v>5290</v>
      </c>
      <c r="D574" t="s">
        <v>22</v>
      </c>
      <c r="E574" s="1">
        <v>3.9400000000000004E-6</v>
      </c>
      <c r="F574" s="1">
        <v>1.908E-2</v>
      </c>
      <c r="G574" s="1">
        <v>3.7929999999999998E-5</v>
      </c>
      <c r="H574" s="1">
        <v>3.4380000000000001E-4</v>
      </c>
      <c r="I574">
        <v>20</v>
      </c>
      <c r="J574">
        <v>200</v>
      </c>
      <c r="K574" t="s">
        <v>5291</v>
      </c>
    </row>
    <row r="575" spans="1:11" x14ac:dyDescent="0.2">
      <c r="A575" t="s">
        <v>19</v>
      </c>
      <c r="B575" t="s">
        <v>2419</v>
      </c>
      <c r="C575" t="s">
        <v>2420</v>
      </c>
      <c r="D575" t="s">
        <v>22</v>
      </c>
      <c r="E575" s="1">
        <v>3.9400000000000004E-6</v>
      </c>
      <c r="F575" s="1">
        <v>1.908E-2</v>
      </c>
      <c r="G575" s="1">
        <v>3.7929999999999998E-5</v>
      </c>
      <c r="H575" s="1">
        <v>3.4380000000000001E-4</v>
      </c>
      <c r="I575">
        <v>20</v>
      </c>
      <c r="J575">
        <v>200</v>
      </c>
      <c r="K575" t="s">
        <v>5292</v>
      </c>
    </row>
    <row r="576" spans="1:11" x14ac:dyDescent="0.2">
      <c r="A576" t="s">
        <v>19</v>
      </c>
      <c r="B576" t="s">
        <v>5293</v>
      </c>
      <c r="C576" t="s">
        <v>5294</v>
      </c>
      <c r="D576" t="s">
        <v>22</v>
      </c>
      <c r="E576" s="1">
        <v>3.9400000000000004E-6</v>
      </c>
      <c r="F576" s="1">
        <v>1.908E-2</v>
      </c>
      <c r="G576" s="1">
        <v>3.7929999999999998E-5</v>
      </c>
      <c r="H576" s="1">
        <v>3.4380000000000001E-4</v>
      </c>
      <c r="I576">
        <v>20</v>
      </c>
      <c r="J576">
        <v>200</v>
      </c>
      <c r="K576" t="s">
        <v>5295</v>
      </c>
    </row>
    <row r="577" spans="1:11" x14ac:dyDescent="0.2">
      <c r="A577" t="s">
        <v>19</v>
      </c>
      <c r="B577" t="s">
        <v>3583</v>
      </c>
      <c r="C577" t="s">
        <v>3584</v>
      </c>
      <c r="D577" t="s">
        <v>22</v>
      </c>
      <c r="E577" s="1">
        <v>3.9400000000000004E-6</v>
      </c>
      <c r="F577" s="1">
        <v>1.908E-2</v>
      </c>
      <c r="G577" s="1">
        <v>3.7929999999999998E-5</v>
      </c>
      <c r="H577" s="1">
        <v>3.4380000000000001E-4</v>
      </c>
      <c r="I577">
        <v>20</v>
      </c>
      <c r="J577">
        <v>200</v>
      </c>
      <c r="K577" t="s">
        <v>5296</v>
      </c>
    </row>
    <row r="578" spans="1:11" x14ac:dyDescent="0.2">
      <c r="A578" t="s">
        <v>19</v>
      </c>
      <c r="B578" t="s">
        <v>2425</v>
      </c>
      <c r="C578" t="s">
        <v>2426</v>
      </c>
      <c r="D578" t="s">
        <v>22</v>
      </c>
      <c r="E578" s="1">
        <v>3.9400000000000004E-6</v>
      </c>
      <c r="F578" s="1">
        <v>1.908E-2</v>
      </c>
      <c r="G578" s="1">
        <v>3.7929999999999998E-5</v>
      </c>
      <c r="H578" s="1">
        <v>3.4380000000000001E-4</v>
      </c>
      <c r="I578">
        <v>20</v>
      </c>
      <c r="J578">
        <v>200</v>
      </c>
      <c r="K578" t="s">
        <v>5297</v>
      </c>
    </row>
    <row r="579" spans="1:11" x14ac:dyDescent="0.2">
      <c r="A579" t="s">
        <v>19</v>
      </c>
      <c r="B579" t="s">
        <v>5298</v>
      </c>
      <c r="C579" t="s">
        <v>5299</v>
      </c>
      <c r="D579" t="s">
        <v>22</v>
      </c>
      <c r="E579" s="1">
        <v>3.9400000000000004E-6</v>
      </c>
      <c r="F579" s="1">
        <v>1.908E-2</v>
      </c>
      <c r="G579" s="1">
        <v>3.7929999999999998E-5</v>
      </c>
      <c r="H579" s="1">
        <v>3.4380000000000001E-4</v>
      </c>
      <c r="I579">
        <v>20</v>
      </c>
      <c r="J579">
        <v>200</v>
      </c>
      <c r="K579" t="s">
        <v>5300</v>
      </c>
    </row>
    <row r="580" spans="1:11" x14ac:dyDescent="0.2">
      <c r="A580" t="s">
        <v>19</v>
      </c>
      <c r="B580" t="s">
        <v>2350</v>
      </c>
      <c r="C580" t="s">
        <v>2351</v>
      </c>
      <c r="D580" t="s">
        <v>22</v>
      </c>
      <c r="E580" s="1">
        <v>3.9400000000000004E-6</v>
      </c>
      <c r="F580" s="1">
        <v>1.908E-2</v>
      </c>
      <c r="G580" s="1">
        <v>3.7929999999999998E-5</v>
      </c>
      <c r="H580" s="1">
        <v>3.4380000000000001E-4</v>
      </c>
      <c r="I580">
        <v>20</v>
      </c>
      <c r="J580">
        <v>200</v>
      </c>
      <c r="K580" t="s">
        <v>5301</v>
      </c>
    </row>
    <row r="581" spans="1:11" x14ac:dyDescent="0.2">
      <c r="A581" t="s">
        <v>19</v>
      </c>
      <c r="B581" t="s">
        <v>5302</v>
      </c>
      <c r="C581" t="s">
        <v>5303</v>
      </c>
      <c r="D581" t="s">
        <v>22</v>
      </c>
      <c r="E581" s="1">
        <v>3.9400000000000004E-6</v>
      </c>
      <c r="F581" s="1">
        <v>1.908E-2</v>
      </c>
      <c r="G581" s="1">
        <v>3.7929999999999998E-5</v>
      </c>
      <c r="H581" s="1">
        <v>3.4380000000000001E-4</v>
      </c>
      <c r="I581">
        <v>20</v>
      </c>
      <c r="J581">
        <v>200</v>
      </c>
      <c r="K581" t="s">
        <v>5304</v>
      </c>
    </row>
    <row r="582" spans="1:11" x14ac:dyDescent="0.2">
      <c r="A582" t="s">
        <v>19</v>
      </c>
      <c r="B582" t="s">
        <v>3426</v>
      </c>
      <c r="C582" t="s">
        <v>3427</v>
      </c>
      <c r="D582" t="s">
        <v>22</v>
      </c>
      <c r="E582" s="1">
        <v>3.9400000000000004E-6</v>
      </c>
      <c r="F582" s="1">
        <v>1.908E-2</v>
      </c>
      <c r="G582" s="1">
        <v>3.7929999999999998E-5</v>
      </c>
      <c r="H582" s="1">
        <v>3.4380000000000001E-4</v>
      </c>
      <c r="I582">
        <v>20</v>
      </c>
      <c r="J582">
        <v>200</v>
      </c>
      <c r="K582" t="s">
        <v>5305</v>
      </c>
    </row>
    <row r="583" spans="1:11" x14ac:dyDescent="0.2">
      <c r="A583" t="s">
        <v>19</v>
      </c>
      <c r="B583" t="s">
        <v>2665</v>
      </c>
      <c r="C583" t="s">
        <v>2666</v>
      </c>
      <c r="D583" t="s">
        <v>22</v>
      </c>
      <c r="E583" s="1">
        <v>3.9400000000000004E-6</v>
      </c>
      <c r="F583" s="1">
        <v>1.908E-2</v>
      </c>
      <c r="G583" s="1">
        <v>3.7929999999999998E-5</v>
      </c>
      <c r="H583" s="1">
        <v>3.4380000000000001E-4</v>
      </c>
      <c r="I583">
        <v>20</v>
      </c>
      <c r="J583">
        <v>200</v>
      </c>
      <c r="K583" t="s">
        <v>5306</v>
      </c>
    </row>
    <row r="584" spans="1:11" x14ac:dyDescent="0.2">
      <c r="A584" t="s">
        <v>19</v>
      </c>
      <c r="B584" t="s">
        <v>3504</v>
      </c>
      <c r="C584" t="s">
        <v>3505</v>
      </c>
      <c r="D584" t="s">
        <v>22</v>
      </c>
      <c r="E584" s="1">
        <v>3.9400000000000004E-6</v>
      </c>
      <c r="F584" s="1">
        <v>1.908E-2</v>
      </c>
      <c r="G584" s="1">
        <v>3.7929999999999998E-5</v>
      </c>
      <c r="H584" s="1">
        <v>3.4380000000000001E-4</v>
      </c>
      <c r="I584">
        <v>20</v>
      </c>
      <c r="J584">
        <v>200</v>
      </c>
      <c r="K584" t="s">
        <v>5307</v>
      </c>
    </row>
    <row r="585" spans="1:11" x14ac:dyDescent="0.2">
      <c r="A585" t="s">
        <v>19</v>
      </c>
      <c r="B585" t="s">
        <v>2431</v>
      </c>
      <c r="C585" t="s">
        <v>2432</v>
      </c>
      <c r="D585" t="s">
        <v>22</v>
      </c>
      <c r="E585" s="1">
        <v>3.9400000000000004E-6</v>
      </c>
      <c r="F585" s="1">
        <v>1.908E-2</v>
      </c>
      <c r="G585" s="1">
        <v>3.7929999999999998E-5</v>
      </c>
      <c r="H585" s="1">
        <v>3.4380000000000001E-4</v>
      </c>
      <c r="I585">
        <v>20</v>
      </c>
      <c r="J585">
        <v>200</v>
      </c>
      <c r="K585" t="s">
        <v>5308</v>
      </c>
    </row>
    <row r="586" spans="1:11" x14ac:dyDescent="0.2">
      <c r="A586" t="s">
        <v>19</v>
      </c>
      <c r="B586" t="s">
        <v>5309</v>
      </c>
      <c r="C586" t="s">
        <v>5310</v>
      </c>
      <c r="D586" t="s">
        <v>22</v>
      </c>
      <c r="E586" s="1">
        <v>3.9400000000000004E-6</v>
      </c>
      <c r="F586" s="1">
        <v>1.908E-2</v>
      </c>
      <c r="G586" s="1">
        <v>3.7929999999999998E-5</v>
      </c>
      <c r="H586" s="1">
        <v>3.4380000000000001E-4</v>
      </c>
      <c r="I586">
        <v>20</v>
      </c>
      <c r="J586">
        <v>200</v>
      </c>
      <c r="K586" t="s">
        <v>5311</v>
      </c>
    </row>
    <row r="587" spans="1:11" x14ac:dyDescent="0.2">
      <c r="A587" t="s">
        <v>19</v>
      </c>
      <c r="B587" t="s">
        <v>5312</v>
      </c>
      <c r="C587" t="s">
        <v>5313</v>
      </c>
      <c r="D587" t="s">
        <v>22</v>
      </c>
      <c r="E587" s="1">
        <v>3.9400000000000004E-6</v>
      </c>
      <c r="F587" s="1">
        <v>1.908E-2</v>
      </c>
      <c r="G587" s="1">
        <v>3.7929999999999998E-5</v>
      </c>
      <c r="H587" s="1">
        <v>3.4380000000000001E-4</v>
      </c>
      <c r="I587">
        <v>20</v>
      </c>
      <c r="J587">
        <v>200</v>
      </c>
      <c r="K587" t="s">
        <v>5314</v>
      </c>
    </row>
    <row r="588" spans="1:11" x14ac:dyDescent="0.2">
      <c r="A588" t="s">
        <v>19</v>
      </c>
      <c r="B588" t="s">
        <v>3434</v>
      </c>
      <c r="C588" t="s">
        <v>3435</v>
      </c>
      <c r="D588" t="s">
        <v>22</v>
      </c>
      <c r="E588" s="1">
        <v>3.9400000000000004E-6</v>
      </c>
      <c r="F588" s="1">
        <v>1.908E-2</v>
      </c>
      <c r="G588" s="1">
        <v>3.7929999999999998E-5</v>
      </c>
      <c r="H588" s="1">
        <v>3.4380000000000001E-4</v>
      </c>
      <c r="I588">
        <v>20</v>
      </c>
      <c r="J588">
        <v>200</v>
      </c>
      <c r="K588" t="s">
        <v>5315</v>
      </c>
    </row>
    <row r="589" spans="1:11" x14ac:dyDescent="0.2">
      <c r="A589" t="s">
        <v>19</v>
      </c>
      <c r="B589" t="s">
        <v>5316</v>
      </c>
      <c r="C589" t="s">
        <v>5317</v>
      </c>
      <c r="D589" t="s">
        <v>22</v>
      </c>
      <c r="E589" s="1">
        <v>3.9400000000000004E-6</v>
      </c>
      <c r="F589" s="1">
        <v>1.908E-2</v>
      </c>
      <c r="G589" s="1">
        <v>3.7929999999999998E-5</v>
      </c>
      <c r="H589" s="1">
        <v>3.4380000000000001E-4</v>
      </c>
      <c r="I589">
        <v>20</v>
      </c>
      <c r="J589">
        <v>200</v>
      </c>
      <c r="K589" t="s">
        <v>5318</v>
      </c>
    </row>
    <row r="590" spans="1:11" x14ac:dyDescent="0.2">
      <c r="A590" t="s">
        <v>19</v>
      </c>
      <c r="B590" t="s">
        <v>5319</v>
      </c>
      <c r="C590" t="s">
        <v>5320</v>
      </c>
      <c r="D590" t="s">
        <v>22</v>
      </c>
      <c r="E590" s="1">
        <v>3.9400000000000004E-6</v>
      </c>
      <c r="F590" s="1">
        <v>1.908E-2</v>
      </c>
      <c r="G590" s="1">
        <v>3.7929999999999998E-5</v>
      </c>
      <c r="H590" s="1">
        <v>3.4380000000000001E-4</v>
      </c>
      <c r="I590">
        <v>20</v>
      </c>
      <c r="J590">
        <v>200</v>
      </c>
      <c r="K590" t="s">
        <v>5321</v>
      </c>
    </row>
    <row r="591" spans="1:11" x14ac:dyDescent="0.2">
      <c r="A591" t="s">
        <v>19</v>
      </c>
      <c r="B591" t="s">
        <v>5322</v>
      </c>
      <c r="C591" t="s">
        <v>5323</v>
      </c>
      <c r="D591" t="s">
        <v>22</v>
      </c>
      <c r="E591" s="1">
        <v>3.9400000000000004E-6</v>
      </c>
      <c r="F591" s="1">
        <v>1.908E-2</v>
      </c>
      <c r="G591" s="1">
        <v>3.7929999999999998E-5</v>
      </c>
      <c r="H591" s="1">
        <v>3.4380000000000001E-4</v>
      </c>
      <c r="I591">
        <v>20</v>
      </c>
      <c r="J591">
        <v>200</v>
      </c>
      <c r="K591" t="s">
        <v>5324</v>
      </c>
    </row>
    <row r="592" spans="1:11" x14ac:dyDescent="0.2">
      <c r="A592" t="s">
        <v>19</v>
      </c>
      <c r="B592" t="s">
        <v>250</v>
      </c>
      <c r="C592" t="s">
        <v>251</v>
      </c>
      <c r="D592" t="s">
        <v>22</v>
      </c>
      <c r="E592" s="1">
        <v>3.9400000000000004E-6</v>
      </c>
      <c r="F592" s="1">
        <v>1.908E-2</v>
      </c>
      <c r="G592" s="1">
        <v>3.7929999999999998E-5</v>
      </c>
      <c r="H592" s="1">
        <v>3.4380000000000001E-4</v>
      </c>
      <c r="I592">
        <v>20</v>
      </c>
      <c r="J592">
        <v>200</v>
      </c>
      <c r="K592" t="s">
        <v>5325</v>
      </c>
    </row>
    <row r="593" spans="1:11" x14ac:dyDescent="0.2">
      <c r="A593" t="s">
        <v>19</v>
      </c>
      <c r="B593" t="s">
        <v>5326</v>
      </c>
      <c r="C593" t="s">
        <v>5327</v>
      </c>
      <c r="D593" t="s">
        <v>22</v>
      </c>
      <c r="E593" s="1">
        <v>3.9400000000000004E-6</v>
      </c>
      <c r="F593" s="1">
        <v>1.908E-2</v>
      </c>
      <c r="G593" s="1">
        <v>3.7929999999999998E-5</v>
      </c>
      <c r="H593" s="1">
        <v>3.4380000000000001E-4</v>
      </c>
      <c r="I593">
        <v>20</v>
      </c>
      <c r="J593">
        <v>200</v>
      </c>
      <c r="K593" t="s">
        <v>5328</v>
      </c>
    </row>
    <row r="594" spans="1:11" x14ac:dyDescent="0.2">
      <c r="A594" t="s">
        <v>19</v>
      </c>
      <c r="B594" t="s">
        <v>5329</v>
      </c>
      <c r="C594" t="s">
        <v>5330</v>
      </c>
      <c r="D594" t="s">
        <v>22</v>
      </c>
      <c r="E594" s="1">
        <v>3.9400000000000004E-6</v>
      </c>
      <c r="F594" s="1">
        <v>1.908E-2</v>
      </c>
      <c r="G594" s="1">
        <v>3.7929999999999998E-5</v>
      </c>
      <c r="H594" s="1">
        <v>3.4380000000000001E-4</v>
      </c>
      <c r="I594">
        <v>20</v>
      </c>
      <c r="J594">
        <v>200</v>
      </c>
      <c r="K594" t="s">
        <v>5331</v>
      </c>
    </row>
    <row r="595" spans="1:11" x14ac:dyDescent="0.2">
      <c r="A595" t="s">
        <v>19</v>
      </c>
      <c r="B595" t="s">
        <v>2555</v>
      </c>
      <c r="C595" t="s">
        <v>2556</v>
      </c>
      <c r="D595" t="s">
        <v>22</v>
      </c>
      <c r="E595" s="1">
        <v>3.9400000000000004E-6</v>
      </c>
      <c r="F595" s="1">
        <v>1.908E-2</v>
      </c>
      <c r="G595" s="1">
        <v>3.7929999999999998E-5</v>
      </c>
      <c r="H595" s="1">
        <v>3.4380000000000001E-4</v>
      </c>
      <c r="I595">
        <v>20</v>
      </c>
      <c r="J595">
        <v>200</v>
      </c>
      <c r="K595" t="s">
        <v>5332</v>
      </c>
    </row>
    <row r="596" spans="1:11" x14ac:dyDescent="0.2">
      <c r="A596" t="s">
        <v>19</v>
      </c>
      <c r="B596" t="s">
        <v>3323</v>
      </c>
      <c r="C596" t="s">
        <v>3324</v>
      </c>
      <c r="D596" t="s">
        <v>22</v>
      </c>
      <c r="E596" s="1">
        <v>3.9400000000000004E-6</v>
      </c>
      <c r="F596" s="1">
        <v>1.908E-2</v>
      </c>
      <c r="G596" s="1">
        <v>3.7929999999999998E-5</v>
      </c>
      <c r="H596" s="1">
        <v>3.4380000000000001E-4</v>
      </c>
      <c r="I596">
        <v>20</v>
      </c>
      <c r="J596">
        <v>200</v>
      </c>
      <c r="K596" t="s">
        <v>5333</v>
      </c>
    </row>
    <row r="597" spans="1:11" x14ac:dyDescent="0.2">
      <c r="A597" t="s">
        <v>19</v>
      </c>
      <c r="B597" t="s">
        <v>5334</v>
      </c>
      <c r="C597" t="s">
        <v>5335</v>
      </c>
      <c r="D597" t="s">
        <v>22</v>
      </c>
      <c r="E597" s="1">
        <v>3.9400000000000004E-6</v>
      </c>
      <c r="F597" s="1">
        <v>1.908E-2</v>
      </c>
      <c r="G597" s="1">
        <v>3.7929999999999998E-5</v>
      </c>
      <c r="H597" s="1">
        <v>3.4380000000000001E-4</v>
      </c>
      <c r="I597">
        <v>20</v>
      </c>
      <c r="J597">
        <v>200</v>
      </c>
      <c r="K597" t="s">
        <v>5336</v>
      </c>
    </row>
    <row r="598" spans="1:11" x14ac:dyDescent="0.2">
      <c r="A598" t="s">
        <v>19</v>
      </c>
      <c r="B598" t="s">
        <v>5337</v>
      </c>
      <c r="C598" t="s">
        <v>5338</v>
      </c>
      <c r="D598" t="s">
        <v>22</v>
      </c>
      <c r="E598" s="1">
        <v>3.9400000000000004E-6</v>
      </c>
      <c r="F598" s="1">
        <v>1.908E-2</v>
      </c>
      <c r="G598" s="1">
        <v>3.7929999999999998E-5</v>
      </c>
      <c r="H598" s="1">
        <v>3.4380000000000001E-4</v>
      </c>
      <c r="I598">
        <v>20</v>
      </c>
      <c r="J598">
        <v>200</v>
      </c>
      <c r="K598" t="s">
        <v>5339</v>
      </c>
    </row>
    <row r="599" spans="1:11" x14ac:dyDescent="0.2">
      <c r="A599" t="s">
        <v>19</v>
      </c>
      <c r="B599" t="s">
        <v>3616</v>
      </c>
      <c r="C599" t="s">
        <v>3617</v>
      </c>
      <c r="D599" t="s">
        <v>22</v>
      </c>
      <c r="E599" s="1">
        <v>3.9400000000000004E-6</v>
      </c>
      <c r="F599" s="1">
        <v>1.908E-2</v>
      </c>
      <c r="G599" s="1">
        <v>3.7929999999999998E-5</v>
      </c>
      <c r="H599" s="1">
        <v>3.4380000000000001E-4</v>
      </c>
      <c r="I599">
        <v>20</v>
      </c>
      <c r="J599">
        <v>200</v>
      </c>
      <c r="K599" t="s">
        <v>5340</v>
      </c>
    </row>
    <row r="600" spans="1:11" x14ac:dyDescent="0.2">
      <c r="A600" t="s">
        <v>19</v>
      </c>
      <c r="B600" t="s">
        <v>5341</v>
      </c>
      <c r="C600" t="s">
        <v>5342</v>
      </c>
      <c r="D600" t="s">
        <v>22</v>
      </c>
      <c r="E600" s="1">
        <v>3.9400000000000004E-6</v>
      </c>
      <c r="F600" s="1">
        <v>1.908E-2</v>
      </c>
      <c r="G600" s="1">
        <v>3.7929999999999998E-5</v>
      </c>
      <c r="H600" s="1">
        <v>3.4380000000000001E-4</v>
      </c>
      <c r="I600">
        <v>20</v>
      </c>
      <c r="J600">
        <v>200</v>
      </c>
      <c r="K600" t="s">
        <v>5343</v>
      </c>
    </row>
    <row r="601" spans="1:11" x14ac:dyDescent="0.2">
      <c r="A601" t="s">
        <v>19</v>
      </c>
      <c r="B601" t="s">
        <v>5344</v>
      </c>
      <c r="C601" t="s">
        <v>5345</v>
      </c>
      <c r="D601" t="s">
        <v>22</v>
      </c>
      <c r="E601" s="1">
        <v>3.9400000000000004E-6</v>
      </c>
      <c r="F601" s="1">
        <v>1.908E-2</v>
      </c>
      <c r="G601" s="1">
        <v>3.7929999999999998E-5</v>
      </c>
      <c r="H601" s="1">
        <v>3.4380000000000001E-4</v>
      </c>
      <c r="I601">
        <v>20</v>
      </c>
      <c r="J601">
        <v>200</v>
      </c>
      <c r="K601" t="s">
        <v>5346</v>
      </c>
    </row>
    <row r="602" spans="1:11" x14ac:dyDescent="0.2">
      <c r="A602" t="s">
        <v>19</v>
      </c>
      <c r="B602" t="s">
        <v>208</v>
      </c>
      <c r="C602" t="s">
        <v>209</v>
      </c>
      <c r="D602" t="s">
        <v>22</v>
      </c>
      <c r="E602" s="1">
        <v>3.9400000000000004E-6</v>
      </c>
      <c r="F602" s="1">
        <v>1.908E-2</v>
      </c>
      <c r="G602" s="1">
        <v>3.7929999999999998E-5</v>
      </c>
      <c r="H602" s="1">
        <v>3.4380000000000001E-4</v>
      </c>
      <c r="I602">
        <v>20</v>
      </c>
      <c r="J602">
        <v>200</v>
      </c>
      <c r="K602" t="s">
        <v>5347</v>
      </c>
    </row>
    <row r="603" spans="1:11" x14ac:dyDescent="0.2">
      <c r="A603" t="s">
        <v>19</v>
      </c>
      <c r="B603" t="s">
        <v>1216</v>
      </c>
      <c r="C603" t="s">
        <v>1217</v>
      </c>
      <c r="D603" t="s">
        <v>22</v>
      </c>
      <c r="E603" s="1">
        <v>3.9400000000000004E-6</v>
      </c>
      <c r="F603" s="1">
        <v>1.908E-2</v>
      </c>
      <c r="G603" s="1">
        <v>3.7929999999999998E-5</v>
      </c>
      <c r="H603" s="1">
        <v>3.4380000000000001E-4</v>
      </c>
      <c r="I603">
        <v>20</v>
      </c>
      <c r="J603">
        <v>200</v>
      </c>
      <c r="K603" t="s">
        <v>5348</v>
      </c>
    </row>
    <row r="604" spans="1:11" x14ac:dyDescent="0.2">
      <c r="A604" t="s">
        <v>19</v>
      </c>
      <c r="B604" t="s">
        <v>5349</v>
      </c>
      <c r="C604" t="s">
        <v>5350</v>
      </c>
      <c r="D604" t="s">
        <v>22</v>
      </c>
      <c r="E604" s="1">
        <v>3.9400000000000004E-6</v>
      </c>
      <c r="F604" s="1">
        <v>1.908E-2</v>
      </c>
      <c r="G604" s="1">
        <v>3.7929999999999998E-5</v>
      </c>
      <c r="H604" s="1">
        <v>3.4380000000000001E-4</v>
      </c>
      <c r="I604">
        <v>20</v>
      </c>
      <c r="J604">
        <v>200</v>
      </c>
      <c r="K604" t="s">
        <v>5351</v>
      </c>
    </row>
    <row r="605" spans="1:11" x14ac:dyDescent="0.2">
      <c r="A605" t="s">
        <v>19</v>
      </c>
      <c r="B605" t="s">
        <v>1046</v>
      </c>
      <c r="C605" t="s">
        <v>1047</v>
      </c>
      <c r="D605" t="s">
        <v>22</v>
      </c>
      <c r="E605" s="1">
        <v>3.9400000000000004E-6</v>
      </c>
      <c r="F605" s="1">
        <v>1.908E-2</v>
      </c>
      <c r="G605" s="1">
        <v>3.7929999999999998E-5</v>
      </c>
      <c r="H605" s="1">
        <v>3.4380000000000001E-4</v>
      </c>
      <c r="I605">
        <v>20</v>
      </c>
      <c r="J605">
        <v>200</v>
      </c>
      <c r="K605" t="s">
        <v>5352</v>
      </c>
    </row>
    <row r="606" spans="1:11" x14ac:dyDescent="0.2">
      <c r="A606" t="s">
        <v>19</v>
      </c>
      <c r="B606" t="s">
        <v>5353</v>
      </c>
      <c r="C606" t="s">
        <v>5354</v>
      </c>
      <c r="D606" t="s">
        <v>22</v>
      </c>
      <c r="E606" s="1">
        <v>3.9400000000000004E-6</v>
      </c>
      <c r="F606" s="1">
        <v>1.908E-2</v>
      </c>
      <c r="G606" s="1">
        <v>3.7929999999999998E-5</v>
      </c>
      <c r="H606" s="1">
        <v>3.4380000000000001E-4</v>
      </c>
      <c r="I606">
        <v>20</v>
      </c>
      <c r="J606">
        <v>200</v>
      </c>
      <c r="K606" t="s">
        <v>5355</v>
      </c>
    </row>
    <row r="607" spans="1:11" x14ac:dyDescent="0.2">
      <c r="A607" t="s">
        <v>19</v>
      </c>
      <c r="B607" t="s">
        <v>2570</v>
      </c>
      <c r="C607" t="s">
        <v>2571</v>
      </c>
      <c r="D607" t="s">
        <v>22</v>
      </c>
      <c r="E607" s="1">
        <v>3.9400000000000004E-6</v>
      </c>
      <c r="F607" s="1">
        <v>1.908E-2</v>
      </c>
      <c r="G607" s="1">
        <v>3.7929999999999998E-5</v>
      </c>
      <c r="H607" s="1">
        <v>3.4380000000000001E-4</v>
      </c>
      <c r="I607">
        <v>20</v>
      </c>
      <c r="J607">
        <v>200</v>
      </c>
      <c r="K607" t="s">
        <v>5356</v>
      </c>
    </row>
    <row r="608" spans="1:11" x14ac:dyDescent="0.2">
      <c r="A608" t="s">
        <v>19</v>
      </c>
      <c r="B608" t="s">
        <v>3452</v>
      </c>
      <c r="C608" t="s">
        <v>3453</v>
      </c>
      <c r="D608" t="s">
        <v>22</v>
      </c>
      <c r="E608" s="1">
        <v>3.9400000000000004E-6</v>
      </c>
      <c r="F608" s="1">
        <v>1.908E-2</v>
      </c>
      <c r="G608" s="1">
        <v>3.7929999999999998E-5</v>
      </c>
      <c r="H608" s="1">
        <v>3.4380000000000001E-4</v>
      </c>
      <c r="I608">
        <v>20</v>
      </c>
      <c r="J608">
        <v>200</v>
      </c>
      <c r="K608" t="s">
        <v>5357</v>
      </c>
    </row>
    <row r="609" spans="1:11" x14ac:dyDescent="0.2">
      <c r="A609" t="s">
        <v>19</v>
      </c>
      <c r="B609" t="s">
        <v>3636</v>
      </c>
      <c r="C609" t="s">
        <v>3637</v>
      </c>
      <c r="D609" t="s">
        <v>22</v>
      </c>
      <c r="E609" s="1">
        <v>3.9400000000000004E-6</v>
      </c>
      <c r="F609" s="1">
        <v>1.908E-2</v>
      </c>
      <c r="G609" s="1">
        <v>3.7929999999999998E-5</v>
      </c>
      <c r="H609" s="1">
        <v>3.4380000000000001E-4</v>
      </c>
      <c r="I609">
        <v>20</v>
      </c>
      <c r="J609">
        <v>200</v>
      </c>
      <c r="K609" t="s">
        <v>5358</v>
      </c>
    </row>
    <row r="610" spans="1:11" x14ac:dyDescent="0.2">
      <c r="A610" t="s">
        <v>19</v>
      </c>
      <c r="B610" t="s">
        <v>5359</v>
      </c>
      <c r="C610" t="s">
        <v>5360</v>
      </c>
      <c r="D610" t="s">
        <v>22</v>
      </c>
      <c r="E610" s="1">
        <v>3.9400000000000004E-6</v>
      </c>
      <c r="F610" s="1">
        <v>1.908E-2</v>
      </c>
      <c r="G610" s="1">
        <v>3.7929999999999998E-5</v>
      </c>
      <c r="H610" s="1">
        <v>3.4380000000000001E-4</v>
      </c>
      <c r="I610">
        <v>20</v>
      </c>
      <c r="J610">
        <v>200</v>
      </c>
      <c r="K610" t="s">
        <v>5361</v>
      </c>
    </row>
    <row r="611" spans="1:11" x14ac:dyDescent="0.2">
      <c r="A611" t="s">
        <v>19</v>
      </c>
      <c r="B611" t="s">
        <v>2172</v>
      </c>
      <c r="C611" t="s">
        <v>2173</v>
      </c>
      <c r="D611" t="s">
        <v>22</v>
      </c>
      <c r="E611" s="1">
        <v>3.9400000000000004E-6</v>
      </c>
      <c r="F611" s="1">
        <v>1.908E-2</v>
      </c>
      <c r="G611" s="1">
        <v>3.7929999999999998E-5</v>
      </c>
      <c r="H611" s="1">
        <v>3.4380000000000001E-4</v>
      </c>
      <c r="I611">
        <v>20</v>
      </c>
      <c r="J611">
        <v>200</v>
      </c>
      <c r="K611" t="s">
        <v>5362</v>
      </c>
    </row>
    <row r="612" spans="1:11" x14ac:dyDescent="0.2">
      <c r="A612" t="s">
        <v>19</v>
      </c>
      <c r="B612" t="s">
        <v>2738</v>
      </c>
      <c r="C612" t="s">
        <v>2739</v>
      </c>
      <c r="D612" t="s">
        <v>22</v>
      </c>
      <c r="E612" s="1">
        <v>3.9400000000000004E-6</v>
      </c>
      <c r="F612" s="1">
        <v>1.908E-2</v>
      </c>
      <c r="G612" s="1">
        <v>3.7929999999999998E-5</v>
      </c>
      <c r="H612" s="1">
        <v>3.4380000000000001E-4</v>
      </c>
      <c r="I612">
        <v>20</v>
      </c>
      <c r="J612">
        <v>200</v>
      </c>
      <c r="K612" t="s">
        <v>5363</v>
      </c>
    </row>
    <row r="613" spans="1:11" x14ac:dyDescent="0.2">
      <c r="A613" t="s">
        <v>19</v>
      </c>
      <c r="B613" t="s">
        <v>268</v>
      </c>
      <c r="C613" t="s">
        <v>269</v>
      </c>
      <c r="D613" t="s">
        <v>22</v>
      </c>
      <c r="E613" s="1">
        <v>3.9400000000000004E-6</v>
      </c>
      <c r="F613" s="1">
        <v>1.908E-2</v>
      </c>
      <c r="G613" s="1">
        <v>3.7929999999999998E-5</v>
      </c>
      <c r="H613" s="1">
        <v>3.4380000000000001E-4</v>
      </c>
      <c r="I613">
        <v>20</v>
      </c>
      <c r="J613">
        <v>200</v>
      </c>
      <c r="K613" t="s">
        <v>5364</v>
      </c>
    </row>
    <row r="614" spans="1:11" x14ac:dyDescent="0.2">
      <c r="A614" t="s">
        <v>19</v>
      </c>
      <c r="B614" t="s">
        <v>2091</v>
      </c>
      <c r="C614" t="s">
        <v>2092</v>
      </c>
      <c r="D614" t="s">
        <v>22</v>
      </c>
      <c r="E614" s="1">
        <v>3.9400000000000004E-6</v>
      </c>
      <c r="F614" s="1">
        <v>1.908E-2</v>
      </c>
      <c r="G614" s="1">
        <v>3.7929999999999998E-5</v>
      </c>
      <c r="H614" s="1">
        <v>3.4380000000000001E-4</v>
      </c>
      <c r="I614">
        <v>20</v>
      </c>
      <c r="J614">
        <v>200</v>
      </c>
      <c r="K614" t="s">
        <v>5365</v>
      </c>
    </row>
    <row r="615" spans="1:11" x14ac:dyDescent="0.2">
      <c r="A615" t="s">
        <v>19</v>
      </c>
      <c r="B615" t="s">
        <v>5366</v>
      </c>
      <c r="C615" t="s">
        <v>5367</v>
      </c>
      <c r="D615" t="s">
        <v>22</v>
      </c>
      <c r="E615" s="1">
        <v>3.9400000000000004E-6</v>
      </c>
      <c r="F615" s="1">
        <v>1.908E-2</v>
      </c>
      <c r="G615" s="1">
        <v>3.7929999999999998E-5</v>
      </c>
      <c r="H615" s="1">
        <v>3.4380000000000001E-4</v>
      </c>
      <c r="I615">
        <v>20</v>
      </c>
      <c r="J615">
        <v>200</v>
      </c>
      <c r="K615" t="s">
        <v>5368</v>
      </c>
    </row>
    <row r="616" spans="1:11" x14ac:dyDescent="0.2">
      <c r="A616" t="s">
        <v>19</v>
      </c>
      <c r="B616" t="s">
        <v>5369</v>
      </c>
      <c r="C616" t="s">
        <v>5370</v>
      </c>
      <c r="D616" t="s">
        <v>22</v>
      </c>
      <c r="E616" s="1">
        <v>4.1489999999999996E-6</v>
      </c>
      <c r="F616" s="1">
        <v>2.01E-2</v>
      </c>
      <c r="G616" s="1">
        <v>3.9870000000000003E-5</v>
      </c>
      <c r="H616" s="1">
        <v>3.613E-4</v>
      </c>
      <c r="I616">
        <v>18</v>
      </c>
      <c r="J616">
        <v>167</v>
      </c>
      <c r="K616" t="s">
        <v>5371</v>
      </c>
    </row>
    <row r="617" spans="1:11" x14ac:dyDescent="0.2">
      <c r="A617" t="s">
        <v>19</v>
      </c>
      <c r="B617" t="s">
        <v>1454</v>
      </c>
      <c r="C617" t="s">
        <v>1455</v>
      </c>
      <c r="D617" t="s">
        <v>22</v>
      </c>
      <c r="E617" s="1">
        <v>6.8290000000000002E-6</v>
      </c>
      <c r="F617" s="1">
        <v>3.3070000000000002E-2</v>
      </c>
      <c r="G617" s="1">
        <v>6.5370000000000006E-5</v>
      </c>
      <c r="H617" s="1">
        <v>5.9239999999999998E-4</v>
      </c>
      <c r="I617">
        <v>18</v>
      </c>
      <c r="J617">
        <v>173</v>
      </c>
      <c r="K617" t="s">
        <v>5372</v>
      </c>
    </row>
    <row r="618" spans="1:11" x14ac:dyDescent="0.2">
      <c r="A618" t="s">
        <v>19</v>
      </c>
      <c r="B618" t="s">
        <v>5373</v>
      </c>
      <c r="C618" t="s">
        <v>5374</v>
      </c>
      <c r="D618" t="s">
        <v>22</v>
      </c>
      <c r="E618" s="1">
        <v>6.8290000000000002E-6</v>
      </c>
      <c r="F618" s="1">
        <v>3.3070000000000002E-2</v>
      </c>
      <c r="G618" s="1">
        <v>6.5370000000000006E-5</v>
      </c>
      <c r="H618" s="1">
        <v>5.9239999999999998E-4</v>
      </c>
      <c r="I618">
        <v>18</v>
      </c>
      <c r="J618">
        <v>173</v>
      </c>
      <c r="K618" t="s">
        <v>5375</v>
      </c>
    </row>
    <row r="619" spans="1:11" x14ac:dyDescent="0.2">
      <c r="A619" t="s">
        <v>19</v>
      </c>
      <c r="B619" t="s">
        <v>5376</v>
      </c>
      <c r="C619" t="s">
        <v>5377</v>
      </c>
      <c r="D619" t="s">
        <v>22</v>
      </c>
      <c r="E619" s="1">
        <v>1.0910000000000001E-5</v>
      </c>
      <c r="F619" s="1">
        <v>5.2839999999999998E-2</v>
      </c>
      <c r="G619" s="1">
        <v>1.042E-4</v>
      </c>
      <c r="H619" s="1">
        <v>9.4450000000000003E-4</v>
      </c>
      <c r="I619">
        <v>17</v>
      </c>
      <c r="J619">
        <v>162</v>
      </c>
      <c r="K619" t="s">
        <v>5378</v>
      </c>
    </row>
    <row r="620" spans="1:11" x14ac:dyDescent="0.2">
      <c r="A620" t="s">
        <v>19</v>
      </c>
      <c r="B620" t="s">
        <v>5379</v>
      </c>
      <c r="C620" t="s">
        <v>5380</v>
      </c>
      <c r="D620" t="s">
        <v>22</v>
      </c>
      <c r="E620" s="1">
        <v>1.151E-5</v>
      </c>
      <c r="F620" s="1">
        <v>5.5730000000000002E-2</v>
      </c>
      <c r="G620" s="1">
        <v>1.0950000000000001E-4</v>
      </c>
      <c r="H620" s="1">
        <v>9.923E-4</v>
      </c>
      <c r="I620">
        <v>19</v>
      </c>
      <c r="J620">
        <v>197</v>
      </c>
      <c r="K620" t="s">
        <v>5381</v>
      </c>
    </row>
    <row r="621" spans="1:11" x14ac:dyDescent="0.2">
      <c r="A621" t="s">
        <v>19</v>
      </c>
      <c r="B621" t="s">
        <v>81</v>
      </c>
      <c r="C621" t="s">
        <v>82</v>
      </c>
      <c r="D621" t="s">
        <v>22</v>
      </c>
      <c r="E621" s="1">
        <v>1.151E-5</v>
      </c>
      <c r="F621" s="1">
        <v>5.5730000000000002E-2</v>
      </c>
      <c r="G621" s="1">
        <v>1.0950000000000001E-4</v>
      </c>
      <c r="H621" s="1">
        <v>9.923E-4</v>
      </c>
      <c r="I621">
        <v>19</v>
      </c>
      <c r="J621">
        <v>197</v>
      </c>
      <c r="K621" t="s">
        <v>5382</v>
      </c>
    </row>
    <row r="622" spans="1:11" x14ac:dyDescent="0.2">
      <c r="A622" t="s">
        <v>19</v>
      </c>
      <c r="B622" t="s">
        <v>5383</v>
      </c>
      <c r="C622" t="s">
        <v>5384</v>
      </c>
      <c r="D622" t="s">
        <v>22</v>
      </c>
      <c r="E622" s="1">
        <v>1.184E-5</v>
      </c>
      <c r="F622" s="1">
        <v>5.7340000000000002E-2</v>
      </c>
      <c r="G622" s="1">
        <v>1.1239999999999999E-4</v>
      </c>
      <c r="H622" s="1">
        <v>1.0189999999999999E-3</v>
      </c>
      <c r="I622">
        <v>17</v>
      </c>
      <c r="J622">
        <v>163</v>
      </c>
      <c r="K622" t="s">
        <v>5385</v>
      </c>
    </row>
    <row r="623" spans="1:11" x14ac:dyDescent="0.2">
      <c r="A623" t="s">
        <v>19</v>
      </c>
      <c r="B623" t="s">
        <v>5386</v>
      </c>
      <c r="C623" t="s">
        <v>5387</v>
      </c>
      <c r="D623" t="s">
        <v>22</v>
      </c>
      <c r="E623" s="1">
        <v>1.237E-5</v>
      </c>
      <c r="F623" s="1">
        <v>5.9909999999999998E-2</v>
      </c>
      <c r="G623" s="1">
        <v>1.172E-4</v>
      </c>
      <c r="H623" s="1">
        <v>1.0629999999999999E-3</v>
      </c>
      <c r="I623">
        <v>19</v>
      </c>
      <c r="J623">
        <v>198</v>
      </c>
      <c r="K623" t="s">
        <v>5388</v>
      </c>
    </row>
    <row r="624" spans="1:11" x14ac:dyDescent="0.2">
      <c r="A624" t="s">
        <v>19</v>
      </c>
      <c r="B624" t="s">
        <v>5389</v>
      </c>
      <c r="C624" t="s">
        <v>5390</v>
      </c>
      <c r="D624" t="s">
        <v>22</v>
      </c>
      <c r="E624" s="1">
        <v>1.329E-5</v>
      </c>
      <c r="F624" s="1">
        <v>6.4369999999999997E-2</v>
      </c>
      <c r="G624" s="1">
        <v>1.206E-4</v>
      </c>
      <c r="H624" s="1">
        <v>1.093E-3</v>
      </c>
      <c r="I624">
        <v>19</v>
      </c>
      <c r="J624">
        <v>199</v>
      </c>
      <c r="K624" t="s">
        <v>5391</v>
      </c>
    </row>
    <row r="625" spans="1:11" x14ac:dyDescent="0.2">
      <c r="A625" t="s">
        <v>19</v>
      </c>
      <c r="B625" t="s">
        <v>5392</v>
      </c>
      <c r="C625" t="s">
        <v>5393</v>
      </c>
      <c r="D625" t="s">
        <v>22</v>
      </c>
      <c r="E625" s="1">
        <v>1.329E-5</v>
      </c>
      <c r="F625" s="1">
        <v>6.4369999999999997E-2</v>
      </c>
      <c r="G625" s="1">
        <v>1.206E-4</v>
      </c>
      <c r="H625" s="1">
        <v>1.093E-3</v>
      </c>
      <c r="I625">
        <v>19</v>
      </c>
      <c r="J625">
        <v>199</v>
      </c>
      <c r="K625" t="s">
        <v>5394</v>
      </c>
    </row>
    <row r="626" spans="1:11" x14ac:dyDescent="0.2">
      <c r="A626" t="s">
        <v>19</v>
      </c>
      <c r="B626" t="s">
        <v>5395</v>
      </c>
      <c r="C626" t="s">
        <v>5396</v>
      </c>
      <c r="D626" t="s">
        <v>22</v>
      </c>
      <c r="E626" s="1">
        <v>1.329E-5</v>
      </c>
      <c r="F626" s="1">
        <v>6.4369999999999997E-2</v>
      </c>
      <c r="G626" s="1">
        <v>1.206E-4</v>
      </c>
      <c r="H626" s="1">
        <v>1.093E-3</v>
      </c>
      <c r="I626">
        <v>19</v>
      </c>
      <c r="J626">
        <v>199</v>
      </c>
      <c r="K626" t="s">
        <v>5397</v>
      </c>
    </row>
    <row r="627" spans="1:11" x14ac:dyDescent="0.2">
      <c r="A627" t="s">
        <v>19</v>
      </c>
      <c r="B627" t="s">
        <v>5398</v>
      </c>
      <c r="C627" t="s">
        <v>5399</v>
      </c>
      <c r="D627" t="s">
        <v>22</v>
      </c>
      <c r="E627" s="1">
        <v>1.329E-5</v>
      </c>
      <c r="F627" s="1">
        <v>6.4369999999999997E-2</v>
      </c>
      <c r="G627" s="1">
        <v>1.206E-4</v>
      </c>
      <c r="H627" s="1">
        <v>1.093E-3</v>
      </c>
      <c r="I627">
        <v>19</v>
      </c>
      <c r="J627">
        <v>199</v>
      </c>
      <c r="K627" t="s">
        <v>5400</v>
      </c>
    </row>
    <row r="628" spans="1:11" x14ac:dyDescent="0.2">
      <c r="A628" t="s">
        <v>19</v>
      </c>
      <c r="B628" t="s">
        <v>5401</v>
      </c>
      <c r="C628" t="s">
        <v>5402</v>
      </c>
      <c r="D628" t="s">
        <v>22</v>
      </c>
      <c r="E628" s="1">
        <v>1.329E-5</v>
      </c>
      <c r="F628" s="1">
        <v>6.4369999999999997E-2</v>
      </c>
      <c r="G628" s="1">
        <v>1.206E-4</v>
      </c>
      <c r="H628" s="1">
        <v>1.093E-3</v>
      </c>
      <c r="I628">
        <v>19</v>
      </c>
      <c r="J628">
        <v>199</v>
      </c>
      <c r="K628" t="s">
        <v>5403</v>
      </c>
    </row>
    <row r="629" spans="1:11" x14ac:dyDescent="0.2">
      <c r="A629" t="s">
        <v>19</v>
      </c>
      <c r="B629" t="s">
        <v>3357</v>
      </c>
      <c r="C629" t="s">
        <v>3358</v>
      </c>
      <c r="D629" t="s">
        <v>22</v>
      </c>
      <c r="E629" s="1">
        <v>1.329E-5</v>
      </c>
      <c r="F629" s="1">
        <v>6.4369999999999997E-2</v>
      </c>
      <c r="G629" s="1">
        <v>1.206E-4</v>
      </c>
      <c r="H629" s="1">
        <v>1.093E-3</v>
      </c>
      <c r="I629">
        <v>19</v>
      </c>
      <c r="J629">
        <v>199</v>
      </c>
      <c r="K629" t="s">
        <v>5404</v>
      </c>
    </row>
    <row r="630" spans="1:11" x14ac:dyDescent="0.2">
      <c r="A630" t="s">
        <v>19</v>
      </c>
      <c r="B630" t="s">
        <v>5405</v>
      </c>
      <c r="C630" t="s">
        <v>5406</v>
      </c>
      <c r="D630" t="s">
        <v>22</v>
      </c>
      <c r="E630" s="1">
        <v>1.329E-5</v>
      </c>
      <c r="F630" s="1">
        <v>6.4369999999999997E-2</v>
      </c>
      <c r="G630" s="1">
        <v>1.206E-4</v>
      </c>
      <c r="H630" s="1">
        <v>1.093E-3</v>
      </c>
      <c r="I630">
        <v>19</v>
      </c>
      <c r="J630">
        <v>199</v>
      </c>
      <c r="K630" t="s">
        <v>5407</v>
      </c>
    </row>
    <row r="631" spans="1:11" x14ac:dyDescent="0.2">
      <c r="A631" t="s">
        <v>19</v>
      </c>
      <c r="B631" t="s">
        <v>5408</v>
      </c>
      <c r="C631" t="s">
        <v>5409</v>
      </c>
      <c r="D631" t="s">
        <v>22</v>
      </c>
      <c r="E631" s="1">
        <v>1.329E-5</v>
      </c>
      <c r="F631" s="1">
        <v>6.4369999999999997E-2</v>
      </c>
      <c r="G631" s="1">
        <v>1.206E-4</v>
      </c>
      <c r="H631" s="1">
        <v>1.093E-3</v>
      </c>
      <c r="I631">
        <v>19</v>
      </c>
      <c r="J631">
        <v>199</v>
      </c>
      <c r="K631" t="s">
        <v>5410</v>
      </c>
    </row>
    <row r="632" spans="1:11" x14ac:dyDescent="0.2">
      <c r="A632" t="s">
        <v>19</v>
      </c>
      <c r="B632" t="s">
        <v>5411</v>
      </c>
      <c r="C632" t="s">
        <v>5412</v>
      </c>
      <c r="D632" t="s">
        <v>22</v>
      </c>
      <c r="E632" s="1">
        <v>1.329E-5</v>
      </c>
      <c r="F632" s="1">
        <v>6.4369999999999997E-2</v>
      </c>
      <c r="G632" s="1">
        <v>1.206E-4</v>
      </c>
      <c r="H632" s="1">
        <v>1.093E-3</v>
      </c>
      <c r="I632">
        <v>19</v>
      </c>
      <c r="J632">
        <v>199</v>
      </c>
      <c r="K632" t="s">
        <v>5413</v>
      </c>
    </row>
    <row r="633" spans="1:11" x14ac:dyDescent="0.2">
      <c r="A633" t="s">
        <v>19</v>
      </c>
      <c r="B633" t="s">
        <v>2400</v>
      </c>
      <c r="C633" t="s">
        <v>2401</v>
      </c>
      <c r="D633" t="s">
        <v>22</v>
      </c>
      <c r="E633" s="1">
        <v>1.329E-5</v>
      </c>
      <c r="F633" s="1">
        <v>6.4369999999999997E-2</v>
      </c>
      <c r="G633" s="1">
        <v>1.206E-4</v>
      </c>
      <c r="H633" s="1">
        <v>1.093E-3</v>
      </c>
      <c r="I633">
        <v>19</v>
      </c>
      <c r="J633">
        <v>199</v>
      </c>
      <c r="K633" t="s">
        <v>5414</v>
      </c>
    </row>
    <row r="634" spans="1:11" x14ac:dyDescent="0.2">
      <c r="A634" t="s">
        <v>19</v>
      </c>
      <c r="B634" t="s">
        <v>3408</v>
      </c>
      <c r="C634" t="s">
        <v>3409</v>
      </c>
      <c r="D634" t="s">
        <v>22</v>
      </c>
      <c r="E634" s="1">
        <v>1.4270000000000001E-5</v>
      </c>
      <c r="F634" s="1">
        <v>6.9129999999999997E-2</v>
      </c>
      <c r="G634" s="1">
        <v>1.206E-4</v>
      </c>
      <c r="H634" s="1">
        <v>1.093E-3</v>
      </c>
      <c r="I634">
        <v>19</v>
      </c>
      <c r="J634">
        <v>200</v>
      </c>
      <c r="K634" t="s">
        <v>5415</v>
      </c>
    </row>
    <row r="635" spans="1:11" x14ac:dyDescent="0.2">
      <c r="A635" t="s">
        <v>19</v>
      </c>
      <c r="B635" t="s">
        <v>5416</v>
      </c>
      <c r="C635" t="s">
        <v>5417</v>
      </c>
      <c r="D635" t="s">
        <v>22</v>
      </c>
      <c r="E635" s="1">
        <v>1.4270000000000001E-5</v>
      </c>
      <c r="F635" s="1">
        <v>6.9129999999999997E-2</v>
      </c>
      <c r="G635" s="1">
        <v>1.206E-4</v>
      </c>
      <c r="H635" s="1">
        <v>1.093E-3</v>
      </c>
      <c r="I635">
        <v>19</v>
      </c>
      <c r="J635">
        <v>200</v>
      </c>
      <c r="K635" t="s">
        <v>5418</v>
      </c>
    </row>
    <row r="636" spans="1:11" x14ac:dyDescent="0.2">
      <c r="A636" t="s">
        <v>19</v>
      </c>
      <c r="B636" t="s">
        <v>5419</v>
      </c>
      <c r="C636" t="s">
        <v>5420</v>
      </c>
      <c r="D636" t="s">
        <v>22</v>
      </c>
      <c r="E636" s="1">
        <v>1.4270000000000001E-5</v>
      </c>
      <c r="F636" s="1">
        <v>6.9129999999999997E-2</v>
      </c>
      <c r="G636" s="1">
        <v>1.206E-4</v>
      </c>
      <c r="H636" s="1">
        <v>1.093E-3</v>
      </c>
      <c r="I636">
        <v>19</v>
      </c>
      <c r="J636">
        <v>200</v>
      </c>
      <c r="K636" t="s">
        <v>5421</v>
      </c>
    </row>
    <row r="637" spans="1:11" x14ac:dyDescent="0.2">
      <c r="A637" t="s">
        <v>19</v>
      </c>
      <c r="B637" t="s">
        <v>5422</v>
      </c>
      <c r="C637" t="s">
        <v>5423</v>
      </c>
      <c r="D637" t="s">
        <v>22</v>
      </c>
      <c r="E637" s="1">
        <v>1.4270000000000001E-5</v>
      </c>
      <c r="F637" s="1">
        <v>6.9129999999999997E-2</v>
      </c>
      <c r="G637" s="1">
        <v>1.206E-4</v>
      </c>
      <c r="H637" s="1">
        <v>1.093E-3</v>
      </c>
      <c r="I637">
        <v>19</v>
      </c>
      <c r="J637">
        <v>200</v>
      </c>
      <c r="K637" t="s">
        <v>5424</v>
      </c>
    </row>
    <row r="638" spans="1:11" x14ac:dyDescent="0.2">
      <c r="A638" t="s">
        <v>19</v>
      </c>
      <c r="B638" t="s">
        <v>5425</v>
      </c>
      <c r="C638" t="s">
        <v>5426</v>
      </c>
      <c r="D638" t="s">
        <v>22</v>
      </c>
      <c r="E638" s="1">
        <v>1.4270000000000001E-5</v>
      </c>
      <c r="F638" s="1">
        <v>6.9129999999999997E-2</v>
      </c>
      <c r="G638" s="1">
        <v>1.206E-4</v>
      </c>
      <c r="H638" s="1">
        <v>1.093E-3</v>
      </c>
      <c r="I638">
        <v>19</v>
      </c>
      <c r="J638">
        <v>200</v>
      </c>
      <c r="K638" t="s">
        <v>5427</v>
      </c>
    </row>
    <row r="639" spans="1:11" x14ac:dyDescent="0.2">
      <c r="A639" t="s">
        <v>19</v>
      </c>
      <c r="B639" t="s">
        <v>5428</v>
      </c>
      <c r="C639" t="s">
        <v>5429</v>
      </c>
      <c r="D639" t="s">
        <v>22</v>
      </c>
      <c r="E639" s="1">
        <v>1.4270000000000001E-5</v>
      </c>
      <c r="F639" s="1">
        <v>6.9129999999999997E-2</v>
      </c>
      <c r="G639" s="1">
        <v>1.206E-4</v>
      </c>
      <c r="H639" s="1">
        <v>1.093E-3</v>
      </c>
      <c r="I639">
        <v>19</v>
      </c>
      <c r="J639">
        <v>200</v>
      </c>
      <c r="K639" t="s">
        <v>5430</v>
      </c>
    </row>
    <row r="640" spans="1:11" x14ac:dyDescent="0.2">
      <c r="A640" t="s">
        <v>19</v>
      </c>
      <c r="B640" t="s">
        <v>2413</v>
      </c>
      <c r="C640" t="s">
        <v>2414</v>
      </c>
      <c r="D640" t="s">
        <v>22</v>
      </c>
      <c r="E640" s="1">
        <v>1.4270000000000001E-5</v>
      </c>
      <c r="F640" s="1">
        <v>6.9129999999999997E-2</v>
      </c>
      <c r="G640" s="1">
        <v>1.206E-4</v>
      </c>
      <c r="H640" s="1">
        <v>1.093E-3</v>
      </c>
      <c r="I640">
        <v>19</v>
      </c>
      <c r="J640">
        <v>200</v>
      </c>
      <c r="K640" t="s">
        <v>5431</v>
      </c>
    </row>
    <row r="641" spans="1:11" x14ac:dyDescent="0.2">
      <c r="A641" t="s">
        <v>19</v>
      </c>
      <c r="B641" t="s">
        <v>3161</v>
      </c>
      <c r="C641" t="s">
        <v>3162</v>
      </c>
      <c r="D641" t="s">
        <v>22</v>
      </c>
      <c r="E641" s="1">
        <v>1.4270000000000001E-5</v>
      </c>
      <c r="F641" s="1">
        <v>6.9129999999999997E-2</v>
      </c>
      <c r="G641" s="1">
        <v>1.206E-4</v>
      </c>
      <c r="H641" s="1">
        <v>1.093E-3</v>
      </c>
      <c r="I641">
        <v>19</v>
      </c>
      <c r="J641">
        <v>200</v>
      </c>
      <c r="K641" t="s">
        <v>5432</v>
      </c>
    </row>
    <row r="642" spans="1:11" x14ac:dyDescent="0.2">
      <c r="A642" t="s">
        <v>19</v>
      </c>
      <c r="B642" t="s">
        <v>3712</v>
      </c>
      <c r="C642" t="s">
        <v>3713</v>
      </c>
      <c r="D642" t="s">
        <v>22</v>
      </c>
      <c r="E642" s="1">
        <v>1.4270000000000001E-5</v>
      </c>
      <c r="F642" s="1">
        <v>6.9129999999999997E-2</v>
      </c>
      <c r="G642" s="1">
        <v>1.206E-4</v>
      </c>
      <c r="H642" s="1">
        <v>1.093E-3</v>
      </c>
      <c r="I642">
        <v>19</v>
      </c>
      <c r="J642">
        <v>200</v>
      </c>
      <c r="K642" t="s">
        <v>5433</v>
      </c>
    </row>
    <row r="643" spans="1:11" x14ac:dyDescent="0.2">
      <c r="A643" t="s">
        <v>19</v>
      </c>
      <c r="B643" t="s">
        <v>5434</v>
      </c>
      <c r="C643" t="s">
        <v>5435</v>
      </c>
      <c r="D643" t="s">
        <v>22</v>
      </c>
      <c r="E643" s="1">
        <v>1.4270000000000001E-5</v>
      </c>
      <c r="F643" s="1">
        <v>6.9129999999999997E-2</v>
      </c>
      <c r="G643" s="1">
        <v>1.206E-4</v>
      </c>
      <c r="H643" s="1">
        <v>1.093E-3</v>
      </c>
      <c r="I643">
        <v>19</v>
      </c>
      <c r="J643">
        <v>200</v>
      </c>
      <c r="K643" t="s">
        <v>5436</v>
      </c>
    </row>
    <row r="644" spans="1:11" x14ac:dyDescent="0.2">
      <c r="A644" t="s">
        <v>19</v>
      </c>
      <c r="B644" t="s">
        <v>5437</v>
      </c>
      <c r="C644" t="s">
        <v>5438</v>
      </c>
      <c r="D644" t="s">
        <v>22</v>
      </c>
      <c r="E644" s="1">
        <v>1.4270000000000001E-5</v>
      </c>
      <c r="F644" s="1">
        <v>6.9129999999999997E-2</v>
      </c>
      <c r="G644" s="1">
        <v>1.206E-4</v>
      </c>
      <c r="H644" s="1">
        <v>1.093E-3</v>
      </c>
      <c r="I644">
        <v>19</v>
      </c>
      <c r="J644">
        <v>200</v>
      </c>
      <c r="K644" t="s">
        <v>5439</v>
      </c>
    </row>
    <row r="645" spans="1:11" x14ac:dyDescent="0.2">
      <c r="A645" t="s">
        <v>19</v>
      </c>
      <c r="B645" t="s">
        <v>2415</v>
      </c>
      <c r="C645" t="s">
        <v>2416</v>
      </c>
      <c r="D645" t="s">
        <v>22</v>
      </c>
      <c r="E645" s="1">
        <v>1.4270000000000001E-5</v>
      </c>
      <c r="F645" s="1">
        <v>6.9129999999999997E-2</v>
      </c>
      <c r="G645" s="1">
        <v>1.206E-4</v>
      </c>
      <c r="H645" s="1">
        <v>1.093E-3</v>
      </c>
      <c r="I645">
        <v>19</v>
      </c>
      <c r="J645">
        <v>200</v>
      </c>
      <c r="K645" t="s">
        <v>5440</v>
      </c>
    </row>
    <row r="646" spans="1:11" x14ac:dyDescent="0.2">
      <c r="A646" t="s">
        <v>19</v>
      </c>
      <c r="B646" t="s">
        <v>5441</v>
      </c>
      <c r="C646" t="s">
        <v>5442</v>
      </c>
      <c r="D646" t="s">
        <v>22</v>
      </c>
      <c r="E646" s="1">
        <v>1.4270000000000001E-5</v>
      </c>
      <c r="F646" s="1">
        <v>6.9129999999999997E-2</v>
      </c>
      <c r="G646" s="1">
        <v>1.206E-4</v>
      </c>
      <c r="H646" s="1">
        <v>1.093E-3</v>
      </c>
      <c r="I646">
        <v>19</v>
      </c>
      <c r="J646">
        <v>200</v>
      </c>
      <c r="K646" t="s">
        <v>5443</v>
      </c>
    </row>
    <row r="647" spans="1:11" x14ac:dyDescent="0.2">
      <c r="A647" t="s">
        <v>19</v>
      </c>
      <c r="B647" t="s">
        <v>1517</v>
      </c>
      <c r="C647" t="s">
        <v>1518</v>
      </c>
      <c r="D647" t="s">
        <v>22</v>
      </c>
      <c r="E647" s="1">
        <v>1.4270000000000001E-5</v>
      </c>
      <c r="F647" s="1">
        <v>6.9129999999999997E-2</v>
      </c>
      <c r="G647" s="1">
        <v>1.206E-4</v>
      </c>
      <c r="H647" s="1">
        <v>1.093E-3</v>
      </c>
      <c r="I647">
        <v>19</v>
      </c>
      <c r="J647">
        <v>200</v>
      </c>
      <c r="K647" t="s">
        <v>5444</v>
      </c>
    </row>
    <row r="648" spans="1:11" x14ac:dyDescent="0.2">
      <c r="A648" t="s">
        <v>19</v>
      </c>
      <c r="B648" t="s">
        <v>5445</v>
      </c>
      <c r="C648" t="s">
        <v>5446</v>
      </c>
      <c r="D648" t="s">
        <v>22</v>
      </c>
      <c r="E648" s="1">
        <v>1.4270000000000001E-5</v>
      </c>
      <c r="F648" s="1">
        <v>6.9129999999999997E-2</v>
      </c>
      <c r="G648" s="1">
        <v>1.206E-4</v>
      </c>
      <c r="H648" s="1">
        <v>1.093E-3</v>
      </c>
      <c r="I648">
        <v>19</v>
      </c>
      <c r="J648">
        <v>200</v>
      </c>
      <c r="K648" t="s">
        <v>5447</v>
      </c>
    </row>
    <row r="649" spans="1:11" x14ac:dyDescent="0.2">
      <c r="A649" t="s">
        <v>19</v>
      </c>
      <c r="B649" t="s">
        <v>5448</v>
      </c>
      <c r="C649" t="s">
        <v>5449</v>
      </c>
      <c r="D649" t="s">
        <v>22</v>
      </c>
      <c r="E649" s="1">
        <v>1.4270000000000001E-5</v>
      </c>
      <c r="F649" s="1">
        <v>6.9129999999999997E-2</v>
      </c>
      <c r="G649" s="1">
        <v>1.206E-4</v>
      </c>
      <c r="H649" s="1">
        <v>1.093E-3</v>
      </c>
      <c r="I649">
        <v>19</v>
      </c>
      <c r="J649">
        <v>200</v>
      </c>
      <c r="K649" t="s">
        <v>5450</v>
      </c>
    </row>
    <row r="650" spans="1:11" x14ac:dyDescent="0.2">
      <c r="A650" t="s">
        <v>19</v>
      </c>
      <c r="B650" t="s">
        <v>5451</v>
      </c>
      <c r="C650" t="s">
        <v>5452</v>
      </c>
      <c r="D650" t="s">
        <v>22</v>
      </c>
      <c r="E650" s="1">
        <v>1.4270000000000001E-5</v>
      </c>
      <c r="F650" s="1">
        <v>6.9129999999999997E-2</v>
      </c>
      <c r="G650" s="1">
        <v>1.206E-4</v>
      </c>
      <c r="H650" s="1">
        <v>1.093E-3</v>
      </c>
      <c r="I650">
        <v>19</v>
      </c>
      <c r="J650">
        <v>200</v>
      </c>
      <c r="K650" t="s">
        <v>5453</v>
      </c>
    </row>
    <row r="651" spans="1:11" x14ac:dyDescent="0.2">
      <c r="A651" t="s">
        <v>19</v>
      </c>
      <c r="B651" t="s">
        <v>5454</v>
      </c>
      <c r="C651" t="s">
        <v>5455</v>
      </c>
      <c r="D651" t="s">
        <v>22</v>
      </c>
      <c r="E651" s="1">
        <v>1.4270000000000001E-5</v>
      </c>
      <c r="F651" s="1">
        <v>6.9129999999999997E-2</v>
      </c>
      <c r="G651" s="1">
        <v>1.206E-4</v>
      </c>
      <c r="H651" s="1">
        <v>1.093E-3</v>
      </c>
      <c r="I651">
        <v>19</v>
      </c>
      <c r="J651">
        <v>200</v>
      </c>
      <c r="K651" t="s">
        <v>5456</v>
      </c>
    </row>
    <row r="652" spans="1:11" x14ac:dyDescent="0.2">
      <c r="A652" t="s">
        <v>19</v>
      </c>
      <c r="B652" t="s">
        <v>635</v>
      </c>
      <c r="C652" t="s">
        <v>636</v>
      </c>
      <c r="D652" t="s">
        <v>22</v>
      </c>
      <c r="E652" s="1">
        <v>1.4270000000000001E-5</v>
      </c>
      <c r="F652" s="1">
        <v>6.9129999999999997E-2</v>
      </c>
      <c r="G652" s="1">
        <v>1.206E-4</v>
      </c>
      <c r="H652" s="1">
        <v>1.093E-3</v>
      </c>
      <c r="I652">
        <v>19</v>
      </c>
      <c r="J652">
        <v>200</v>
      </c>
      <c r="K652" t="s">
        <v>5457</v>
      </c>
    </row>
    <row r="653" spans="1:11" x14ac:dyDescent="0.2">
      <c r="A653" t="s">
        <v>19</v>
      </c>
      <c r="B653" t="s">
        <v>1166</v>
      </c>
      <c r="C653" t="s">
        <v>1167</v>
      </c>
      <c r="D653" t="s">
        <v>22</v>
      </c>
      <c r="E653" s="1">
        <v>1.4270000000000001E-5</v>
      </c>
      <c r="F653" s="1">
        <v>6.9129999999999997E-2</v>
      </c>
      <c r="G653" s="1">
        <v>1.206E-4</v>
      </c>
      <c r="H653" s="1">
        <v>1.093E-3</v>
      </c>
      <c r="I653">
        <v>19</v>
      </c>
      <c r="J653">
        <v>200</v>
      </c>
      <c r="K653" t="s">
        <v>5458</v>
      </c>
    </row>
    <row r="654" spans="1:11" x14ac:dyDescent="0.2">
      <c r="A654" t="s">
        <v>19</v>
      </c>
      <c r="B654" t="s">
        <v>5459</v>
      </c>
      <c r="C654" t="s">
        <v>5460</v>
      </c>
      <c r="D654" t="s">
        <v>22</v>
      </c>
      <c r="E654" s="1">
        <v>1.4270000000000001E-5</v>
      </c>
      <c r="F654" s="1">
        <v>6.9129999999999997E-2</v>
      </c>
      <c r="G654" s="1">
        <v>1.206E-4</v>
      </c>
      <c r="H654" s="1">
        <v>1.093E-3</v>
      </c>
      <c r="I654">
        <v>19</v>
      </c>
      <c r="J654">
        <v>200</v>
      </c>
      <c r="K654" t="s">
        <v>5461</v>
      </c>
    </row>
    <row r="655" spans="1:11" x14ac:dyDescent="0.2">
      <c r="A655" t="s">
        <v>19</v>
      </c>
      <c r="B655" t="s">
        <v>5462</v>
      </c>
      <c r="C655" t="s">
        <v>5463</v>
      </c>
      <c r="D655" t="s">
        <v>22</v>
      </c>
      <c r="E655" s="1">
        <v>1.4270000000000001E-5</v>
      </c>
      <c r="F655" s="1">
        <v>6.9129999999999997E-2</v>
      </c>
      <c r="G655" s="1">
        <v>1.206E-4</v>
      </c>
      <c r="H655" s="1">
        <v>1.093E-3</v>
      </c>
      <c r="I655">
        <v>19</v>
      </c>
      <c r="J655">
        <v>200</v>
      </c>
      <c r="K655" t="s">
        <v>5464</v>
      </c>
    </row>
    <row r="656" spans="1:11" x14ac:dyDescent="0.2">
      <c r="A656" t="s">
        <v>19</v>
      </c>
      <c r="B656" t="s">
        <v>3595</v>
      </c>
      <c r="C656" t="s">
        <v>3596</v>
      </c>
      <c r="D656" t="s">
        <v>22</v>
      </c>
      <c r="E656" s="1">
        <v>1.4270000000000001E-5</v>
      </c>
      <c r="F656" s="1">
        <v>6.9129999999999997E-2</v>
      </c>
      <c r="G656" s="1">
        <v>1.206E-4</v>
      </c>
      <c r="H656" s="1">
        <v>1.093E-3</v>
      </c>
      <c r="I656">
        <v>19</v>
      </c>
      <c r="J656">
        <v>200</v>
      </c>
      <c r="K656" t="s">
        <v>5465</v>
      </c>
    </row>
    <row r="657" spans="1:11" x14ac:dyDescent="0.2">
      <c r="A657" t="s">
        <v>19</v>
      </c>
      <c r="B657" t="s">
        <v>5466</v>
      </c>
      <c r="C657" t="s">
        <v>5467</v>
      </c>
      <c r="D657" t="s">
        <v>22</v>
      </c>
      <c r="E657" s="1">
        <v>1.4270000000000001E-5</v>
      </c>
      <c r="F657" s="1">
        <v>6.9129999999999997E-2</v>
      </c>
      <c r="G657" s="1">
        <v>1.206E-4</v>
      </c>
      <c r="H657" s="1">
        <v>1.093E-3</v>
      </c>
      <c r="I657">
        <v>19</v>
      </c>
      <c r="J657">
        <v>200</v>
      </c>
      <c r="K657" t="s">
        <v>5468</v>
      </c>
    </row>
    <row r="658" spans="1:11" x14ac:dyDescent="0.2">
      <c r="A658" t="s">
        <v>19</v>
      </c>
      <c r="B658" t="s">
        <v>5469</v>
      </c>
      <c r="C658" t="s">
        <v>5470</v>
      </c>
      <c r="D658" t="s">
        <v>22</v>
      </c>
      <c r="E658" s="1">
        <v>1.4270000000000001E-5</v>
      </c>
      <c r="F658" s="1">
        <v>6.9129999999999997E-2</v>
      </c>
      <c r="G658" s="1">
        <v>1.206E-4</v>
      </c>
      <c r="H658" s="1">
        <v>1.093E-3</v>
      </c>
      <c r="I658">
        <v>19</v>
      </c>
      <c r="J658">
        <v>200</v>
      </c>
      <c r="K658" t="s">
        <v>5471</v>
      </c>
    </row>
    <row r="659" spans="1:11" x14ac:dyDescent="0.2">
      <c r="A659" t="s">
        <v>19</v>
      </c>
      <c r="B659" t="s">
        <v>3601</v>
      </c>
      <c r="C659" t="s">
        <v>3602</v>
      </c>
      <c r="D659" t="s">
        <v>22</v>
      </c>
      <c r="E659" s="1">
        <v>1.4270000000000001E-5</v>
      </c>
      <c r="F659" s="1">
        <v>6.9129999999999997E-2</v>
      </c>
      <c r="G659" s="1">
        <v>1.206E-4</v>
      </c>
      <c r="H659" s="1">
        <v>1.093E-3</v>
      </c>
      <c r="I659">
        <v>19</v>
      </c>
      <c r="J659">
        <v>200</v>
      </c>
      <c r="K659" t="s">
        <v>5472</v>
      </c>
    </row>
    <row r="660" spans="1:11" x14ac:dyDescent="0.2">
      <c r="A660" t="s">
        <v>19</v>
      </c>
      <c r="B660" t="s">
        <v>2539</v>
      </c>
      <c r="C660" t="s">
        <v>2540</v>
      </c>
      <c r="D660" t="s">
        <v>22</v>
      </c>
      <c r="E660" s="1">
        <v>1.4270000000000001E-5</v>
      </c>
      <c r="F660" s="1">
        <v>6.9129999999999997E-2</v>
      </c>
      <c r="G660" s="1">
        <v>1.206E-4</v>
      </c>
      <c r="H660" s="1">
        <v>1.093E-3</v>
      </c>
      <c r="I660">
        <v>19</v>
      </c>
      <c r="J660">
        <v>200</v>
      </c>
      <c r="K660" t="s">
        <v>5473</v>
      </c>
    </row>
    <row r="661" spans="1:11" x14ac:dyDescent="0.2">
      <c r="A661" t="s">
        <v>19</v>
      </c>
      <c r="B661" t="s">
        <v>5474</v>
      </c>
      <c r="C661" t="s">
        <v>5475</v>
      </c>
      <c r="D661" t="s">
        <v>22</v>
      </c>
      <c r="E661" s="1">
        <v>1.4270000000000001E-5</v>
      </c>
      <c r="F661" s="1">
        <v>6.9129999999999997E-2</v>
      </c>
      <c r="G661" s="1">
        <v>1.206E-4</v>
      </c>
      <c r="H661" s="1">
        <v>1.093E-3</v>
      </c>
      <c r="I661">
        <v>19</v>
      </c>
      <c r="J661">
        <v>200</v>
      </c>
      <c r="K661" t="s">
        <v>5476</v>
      </c>
    </row>
    <row r="662" spans="1:11" x14ac:dyDescent="0.2">
      <c r="A662" t="s">
        <v>19</v>
      </c>
      <c r="B662" t="s">
        <v>5477</v>
      </c>
      <c r="C662" t="s">
        <v>5478</v>
      </c>
      <c r="D662" t="s">
        <v>22</v>
      </c>
      <c r="E662" s="1">
        <v>1.4270000000000001E-5</v>
      </c>
      <c r="F662" s="1">
        <v>6.9129999999999997E-2</v>
      </c>
      <c r="G662" s="1">
        <v>1.206E-4</v>
      </c>
      <c r="H662" s="1">
        <v>1.093E-3</v>
      </c>
      <c r="I662">
        <v>19</v>
      </c>
      <c r="J662">
        <v>200</v>
      </c>
      <c r="K662" t="s">
        <v>5479</v>
      </c>
    </row>
    <row r="663" spans="1:11" x14ac:dyDescent="0.2">
      <c r="A663" t="s">
        <v>19</v>
      </c>
      <c r="B663" t="s">
        <v>5480</v>
      </c>
      <c r="C663" t="s">
        <v>5481</v>
      </c>
      <c r="D663" t="s">
        <v>22</v>
      </c>
      <c r="E663" s="1">
        <v>1.4270000000000001E-5</v>
      </c>
      <c r="F663" s="1">
        <v>6.9129999999999997E-2</v>
      </c>
      <c r="G663" s="1">
        <v>1.206E-4</v>
      </c>
      <c r="H663" s="1">
        <v>1.093E-3</v>
      </c>
      <c r="I663">
        <v>19</v>
      </c>
      <c r="J663">
        <v>200</v>
      </c>
      <c r="K663" t="s">
        <v>5482</v>
      </c>
    </row>
    <row r="664" spans="1:11" x14ac:dyDescent="0.2">
      <c r="A664" t="s">
        <v>19</v>
      </c>
      <c r="B664" t="s">
        <v>296</v>
      </c>
      <c r="C664" t="s">
        <v>297</v>
      </c>
      <c r="D664" t="s">
        <v>22</v>
      </c>
      <c r="E664" s="1">
        <v>1.4270000000000001E-5</v>
      </c>
      <c r="F664" s="1">
        <v>6.9129999999999997E-2</v>
      </c>
      <c r="G664" s="1">
        <v>1.206E-4</v>
      </c>
      <c r="H664" s="1">
        <v>1.093E-3</v>
      </c>
      <c r="I664">
        <v>19</v>
      </c>
      <c r="J664">
        <v>200</v>
      </c>
      <c r="K664" t="s">
        <v>5483</v>
      </c>
    </row>
    <row r="665" spans="1:11" x14ac:dyDescent="0.2">
      <c r="A665" t="s">
        <v>19</v>
      </c>
      <c r="B665" t="s">
        <v>5484</v>
      </c>
      <c r="C665" t="s">
        <v>5485</v>
      </c>
      <c r="D665" t="s">
        <v>22</v>
      </c>
      <c r="E665" s="1">
        <v>1.4270000000000001E-5</v>
      </c>
      <c r="F665" s="1">
        <v>6.9129999999999997E-2</v>
      </c>
      <c r="G665" s="1">
        <v>1.206E-4</v>
      </c>
      <c r="H665" s="1">
        <v>1.093E-3</v>
      </c>
      <c r="I665">
        <v>19</v>
      </c>
      <c r="J665">
        <v>200</v>
      </c>
      <c r="K665" t="s">
        <v>5486</v>
      </c>
    </row>
    <row r="666" spans="1:11" x14ac:dyDescent="0.2">
      <c r="A666" t="s">
        <v>19</v>
      </c>
      <c r="B666" t="s">
        <v>5487</v>
      </c>
      <c r="C666" t="s">
        <v>5488</v>
      </c>
      <c r="D666" t="s">
        <v>22</v>
      </c>
      <c r="E666" s="1">
        <v>1.4270000000000001E-5</v>
      </c>
      <c r="F666" s="1">
        <v>6.9129999999999997E-2</v>
      </c>
      <c r="G666" s="1">
        <v>1.206E-4</v>
      </c>
      <c r="H666" s="1">
        <v>1.093E-3</v>
      </c>
      <c r="I666">
        <v>19</v>
      </c>
      <c r="J666">
        <v>200</v>
      </c>
      <c r="K666" t="s">
        <v>5489</v>
      </c>
    </row>
    <row r="667" spans="1:11" x14ac:dyDescent="0.2">
      <c r="A667" t="s">
        <v>19</v>
      </c>
      <c r="B667" t="s">
        <v>308</v>
      </c>
      <c r="C667" t="s">
        <v>309</v>
      </c>
      <c r="D667" t="s">
        <v>22</v>
      </c>
      <c r="E667" s="1">
        <v>1.4270000000000001E-5</v>
      </c>
      <c r="F667" s="1">
        <v>6.9129999999999997E-2</v>
      </c>
      <c r="G667" s="1">
        <v>1.206E-4</v>
      </c>
      <c r="H667" s="1">
        <v>1.093E-3</v>
      </c>
      <c r="I667">
        <v>19</v>
      </c>
      <c r="J667">
        <v>200</v>
      </c>
      <c r="K667" t="s">
        <v>5490</v>
      </c>
    </row>
    <row r="668" spans="1:11" x14ac:dyDescent="0.2">
      <c r="A668" t="s">
        <v>19</v>
      </c>
      <c r="B668" t="s">
        <v>127</v>
      </c>
      <c r="C668" t="s">
        <v>128</v>
      </c>
      <c r="D668" t="s">
        <v>22</v>
      </c>
      <c r="E668" s="1">
        <v>1.4270000000000001E-5</v>
      </c>
      <c r="F668" s="1">
        <v>6.9129999999999997E-2</v>
      </c>
      <c r="G668" s="1">
        <v>1.206E-4</v>
      </c>
      <c r="H668" s="1">
        <v>1.093E-3</v>
      </c>
      <c r="I668">
        <v>19</v>
      </c>
      <c r="J668">
        <v>200</v>
      </c>
      <c r="K668" t="s">
        <v>5491</v>
      </c>
    </row>
    <row r="669" spans="1:11" x14ac:dyDescent="0.2">
      <c r="A669" t="s">
        <v>19</v>
      </c>
      <c r="B669" t="s">
        <v>3373</v>
      </c>
      <c r="C669" t="s">
        <v>3374</v>
      </c>
      <c r="D669" t="s">
        <v>22</v>
      </c>
      <c r="E669" s="1">
        <v>1.4270000000000001E-5</v>
      </c>
      <c r="F669" s="1">
        <v>6.9129999999999997E-2</v>
      </c>
      <c r="G669" s="1">
        <v>1.206E-4</v>
      </c>
      <c r="H669" s="1">
        <v>1.093E-3</v>
      </c>
      <c r="I669">
        <v>19</v>
      </c>
      <c r="J669">
        <v>200</v>
      </c>
      <c r="K669" t="s">
        <v>5492</v>
      </c>
    </row>
    <row r="670" spans="1:11" x14ac:dyDescent="0.2">
      <c r="A670" t="s">
        <v>19</v>
      </c>
      <c r="B670" t="s">
        <v>214</v>
      </c>
      <c r="C670" t="s">
        <v>215</v>
      </c>
      <c r="D670" t="s">
        <v>22</v>
      </c>
      <c r="E670" s="1">
        <v>1.4270000000000001E-5</v>
      </c>
      <c r="F670" s="1">
        <v>6.9129999999999997E-2</v>
      </c>
      <c r="G670" s="1">
        <v>1.206E-4</v>
      </c>
      <c r="H670" s="1">
        <v>1.093E-3</v>
      </c>
      <c r="I670">
        <v>19</v>
      </c>
      <c r="J670">
        <v>200</v>
      </c>
      <c r="K670" t="s">
        <v>5493</v>
      </c>
    </row>
    <row r="671" spans="1:11" x14ac:dyDescent="0.2">
      <c r="A671" t="s">
        <v>19</v>
      </c>
      <c r="B671" t="s">
        <v>3799</v>
      </c>
      <c r="C671" t="s">
        <v>3800</v>
      </c>
      <c r="D671" t="s">
        <v>22</v>
      </c>
      <c r="E671" s="1">
        <v>1.4270000000000001E-5</v>
      </c>
      <c r="F671" s="1">
        <v>6.9129999999999997E-2</v>
      </c>
      <c r="G671" s="1">
        <v>1.206E-4</v>
      </c>
      <c r="H671" s="1">
        <v>1.093E-3</v>
      </c>
      <c r="I671">
        <v>19</v>
      </c>
      <c r="J671">
        <v>200</v>
      </c>
      <c r="K671" t="s">
        <v>5494</v>
      </c>
    </row>
    <row r="672" spans="1:11" x14ac:dyDescent="0.2">
      <c r="A672" t="s">
        <v>19</v>
      </c>
      <c r="B672" t="s">
        <v>3446</v>
      </c>
      <c r="C672" t="s">
        <v>3447</v>
      </c>
      <c r="D672" t="s">
        <v>22</v>
      </c>
      <c r="E672" s="1">
        <v>1.4270000000000001E-5</v>
      </c>
      <c r="F672" s="1">
        <v>6.9129999999999997E-2</v>
      </c>
      <c r="G672" s="1">
        <v>1.206E-4</v>
      </c>
      <c r="H672" s="1">
        <v>1.093E-3</v>
      </c>
      <c r="I672">
        <v>19</v>
      </c>
      <c r="J672">
        <v>200</v>
      </c>
      <c r="K672" t="s">
        <v>5495</v>
      </c>
    </row>
    <row r="673" spans="1:11" x14ac:dyDescent="0.2">
      <c r="A673" t="s">
        <v>19</v>
      </c>
      <c r="B673" t="s">
        <v>2453</v>
      </c>
      <c r="C673" t="s">
        <v>2454</v>
      </c>
      <c r="D673" t="s">
        <v>22</v>
      </c>
      <c r="E673" s="1">
        <v>1.4270000000000001E-5</v>
      </c>
      <c r="F673" s="1">
        <v>6.9129999999999997E-2</v>
      </c>
      <c r="G673" s="1">
        <v>1.206E-4</v>
      </c>
      <c r="H673" s="1">
        <v>1.093E-3</v>
      </c>
      <c r="I673">
        <v>19</v>
      </c>
      <c r="J673">
        <v>200</v>
      </c>
      <c r="K673" t="s">
        <v>5496</v>
      </c>
    </row>
    <row r="674" spans="1:11" x14ac:dyDescent="0.2">
      <c r="A674" t="s">
        <v>19</v>
      </c>
      <c r="B674" t="s">
        <v>5497</v>
      </c>
      <c r="C674" t="s">
        <v>5498</v>
      </c>
      <c r="D674" t="s">
        <v>22</v>
      </c>
      <c r="E674" s="1">
        <v>1.4270000000000001E-5</v>
      </c>
      <c r="F674" s="1">
        <v>6.9129999999999997E-2</v>
      </c>
      <c r="G674" s="1">
        <v>1.206E-4</v>
      </c>
      <c r="H674" s="1">
        <v>1.093E-3</v>
      </c>
      <c r="I674">
        <v>19</v>
      </c>
      <c r="J674">
        <v>200</v>
      </c>
      <c r="K674" t="s">
        <v>5499</v>
      </c>
    </row>
    <row r="675" spans="1:11" x14ac:dyDescent="0.2">
      <c r="A675" t="s">
        <v>19</v>
      </c>
      <c r="B675" t="s">
        <v>2459</v>
      </c>
      <c r="C675" t="s">
        <v>2460</v>
      </c>
      <c r="D675" t="s">
        <v>22</v>
      </c>
      <c r="E675" s="1">
        <v>1.4270000000000001E-5</v>
      </c>
      <c r="F675" s="1">
        <v>6.9129999999999997E-2</v>
      </c>
      <c r="G675" s="1">
        <v>1.206E-4</v>
      </c>
      <c r="H675" s="1">
        <v>1.093E-3</v>
      </c>
      <c r="I675">
        <v>19</v>
      </c>
      <c r="J675">
        <v>200</v>
      </c>
      <c r="K675" t="s">
        <v>5500</v>
      </c>
    </row>
    <row r="676" spans="1:11" x14ac:dyDescent="0.2">
      <c r="A676" t="s">
        <v>19</v>
      </c>
      <c r="B676" t="s">
        <v>5501</v>
      </c>
      <c r="C676" t="s">
        <v>5502</v>
      </c>
      <c r="D676" t="s">
        <v>22</v>
      </c>
      <c r="E676" s="1">
        <v>1.4270000000000001E-5</v>
      </c>
      <c r="F676" s="1">
        <v>6.9129999999999997E-2</v>
      </c>
      <c r="G676" s="1">
        <v>1.206E-4</v>
      </c>
      <c r="H676" s="1">
        <v>1.093E-3</v>
      </c>
      <c r="I676">
        <v>19</v>
      </c>
      <c r="J676">
        <v>200</v>
      </c>
      <c r="K676" t="s">
        <v>5503</v>
      </c>
    </row>
    <row r="677" spans="1:11" x14ac:dyDescent="0.2">
      <c r="A677" t="s">
        <v>19</v>
      </c>
      <c r="B677" t="s">
        <v>2729</v>
      </c>
      <c r="C677" t="s">
        <v>2730</v>
      </c>
      <c r="D677" t="s">
        <v>22</v>
      </c>
      <c r="E677" s="1">
        <v>1.4270000000000001E-5</v>
      </c>
      <c r="F677" s="1">
        <v>6.9129999999999997E-2</v>
      </c>
      <c r="G677" s="1">
        <v>1.206E-4</v>
      </c>
      <c r="H677" s="1">
        <v>1.093E-3</v>
      </c>
      <c r="I677">
        <v>19</v>
      </c>
      <c r="J677">
        <v>200</v>
      </c>
      <c r="K677" t="s">
        <v>5504</v>
      </c>
    </row>
    <row r="678" spans="1:11" x14ac:dyDescent="0.2">
      <c r="A678" t="s">
        <v>19</v>
      </c>
      <c r="B678" t="s">
        <v>1583</v>
      </c>
      <c r="C678" t="s">
        <v>1584</v>
      </c>
      <c r="D678" t="s">
        <v>22</v>
      </c>
      <c r="E678" s="1">
        <v>1.4270000000000001E-5</v>
      </c>
      <c r="F678" s="1">
        <v>6.9129999999999997E-2</v>
      </c>
      <c r="G678" s="1">
        <v>1.206E-4</v>
      </c>
      <c r="H678" s="1">
        <v>1.093E-3</v>
      </c>
      <c r="I678">
        <v>19</v>
      </c>
      <c r="J678">
        <v>200</v>
      </c>
      <c r="K678" t="s">
        <v>5505</v>
      </c>
    </row>
    <row r="679" spans="1:11" x14ac:dyDescent="0.2">
      <c r="A679" t="s">
        <v>19</v>
      </c>
      <c r="B679" t="s">
        <v>3204</v>
      </c>
      <c r="C679" t="s">
        <v>3205</v>
      </c>
      <c r="D679" t="s">
        <v>22</v>
      </c>
      <c r="E679" s="1">
        <v>1.4270000000000001E-5</v>
      </c>
      <c r="F679" s="1">
        <v>6.9129999999999997E-2</v>
      </c>
      <c r="G679" s="1">
        <v>1.206E-4</v>
      </c>
      <c r="H679" s="1">
        <v>1.093E-3</v>
      </c>
      <c r="I679">
        <v>19</v>
      </c>
      <c r="J679">
        <v>200</v>
      </c>
      <c r="K679" t="s">
        <v>5506</v>
      </c>
    </row>
    <row r="680" spans="1:11" x14ac:dyDescent="0.2">
      <c r="A680" t="s">
        <v>19</v>
      </c>
      <c r="B680" t="s">
        <v>5507</v>
      </c>
      <c r="C680" t="s">
        <v>5508</v>
      </c>
      <c r="D680" t="s">
        <v>22</v>
      </c>
      <c r="E680" s="1">
        <v>1.4270000000000001E-5</v>
      </c>
      <c r="F680" s="1">
        <v>6.9129999999999997E-2</v>
      </c>
      <c r="G680" s="1">
        <v>1.206E-4</v>
      </c>
      <c r="H680" s="1">
        <v>1.093E-3</v>
      </c>
      <c r="I680">
        <v>19</v>
      </c>
      <c r="J680">
        <v>200</v>
      </c>
      <c r="K680" t="s">
        <v>5509</v>
      </c>
    </row>
    <row r="681" spans="1:11" x14ac:dyDescent="0.2">
      <c r="A681" t="s">
        <v>19</v>
      </c>
      <c r="B681" t="s">
        <v>143</v>
      </c>
      <c r="C681" t="s">
        <v>144</v>
      </c>
      <c r="D681" t="s">
        <v>22</v>
      </c>
      <c r="E681" s="1">
        <v>1.4270000000000001E-5</v>
      </c>
      <c r="F681" s="1">
        <v>6.9129999999999997E-2</v>
      </c>
      <c r="G681" s="1">
        <v>1.206E-4</v>
      </c>
      <c r="H681" s="1">
        <v>1.093E-3</v>
      </c>
      <c r="I681">
        <v>19</v>
      </c>
      <c r="J681">
        <v>200</v>
      </c>
      <c r="K681" t="s">
        <v>5510</v>
      </c>
    </row>
    <row r="682" spans="1:11" x14ac:dyDescent="0.2">
      <c r="A682" t="s">
        <v>19</v>
      </c>
      <c r="B682" t="s">
        <v>2578</v>
      </c>
      <c r="C682" t="s">
        <v>1194</v>
      </c>
      <c r="D682" t="s">
        <v>22</v>
      </c>
      <c r="E682" s="1">
        <v>1.4270000000000001E-5</v>
      </c>
      <c r="F682" s="1">
        <v>6.9129999999999997E-2</v>
      </c>
      <c r="G682" s="1">
        <v>1.206E-4</v>
      </c>
      <c r="H682" s="1">
        <v>1.093E-3</v>
      </c>
      <c r="I682">
        <v>19</v>
      </c>
      <c r="J682">
        <v>200</v>
      </c>
      <c r="K682" t="s">
        <v>5511</v>
      </c>
    </row>
    <row r="683" spans="1:11" x14ac:dyDescent="0.2">
      <c r="A683" t="s">
        <v>19</v>
      </c>
      <c r="B683" t="s">
        <v>617</v>
      </c>
      <c r="C683" t="s">
        <v>618</v>
      </c>
      <c r="D683" t="s">
        <v>22</v>
      </c>
      <c r="E683" s="1">
        <v>1.4270000000000001E-5</v>
      </c>
      <c r="F683" s="1">
        <v>6.9129999999999997E-2</v>
      </c>
      <c r="G683" s="1">
        <v>1.206E-4</v>
      </c>
      <c r="H683" s="1">
        <v>1.093E-3</v>
      </c>
      <c r="I683">
        <v>19</v>
      </c>
      <c r="J683">
        <v>200</v>
      </c>
      <c r="K683" t="s">
        <v>5512</v>
      </c>
    </row>
    <row r="684" spans="1:11" x14ac:dyDescent="0.2">
      <c r="A684" t="s">
        <v>19</v>
      </c>
      <c r="B684" t="s">
        <v>298</v>
      </c>
      <c r="C684" t="s">
        <v>299</v>
      </c>
      <c r="D684" t="s">
        <v>22</v>
      </c>
      <c r="E684" s="1">
        <v>1.4270000000000001E-5</v>
      </c>
      <c r="F684" s="1">
        <v>6.9129999999999997E-2</v>
      </c>
      <c r="G684" s="1">
        <v>1.206E-4</v>
      </c>
      <c r="H684" s="1">
        <v>1.093E-3</v>
      </c>
      <c r="I684">
        <v>19</v>
      </c>
      <c r="J684">
        <v>200</v>
      </c>
      <c r="K684" t="s">
        <v>5513</v>
      </c>
    </row>
    <row r="685" spans="1:11" x14ac:dyDescent="0.2">
      <c r="A685" t="s">
        <v>19</v>
      </c>
      <c r="B685" t="s">
        <v>2744</v>
      </c>
      <c r="C685" t="s">
        <v>2745</v>
      </c>
      <c r="D685" t="s">
        <v>22</v>
      </c>
      <c r="E685" s="1">
        <v>1.4270000000000001E-5</v>
      </c>
      <c r="F685" s="1">
        <v>6.9129999999999997E-2</v>
      </c>
      <c r="G685" s="1">
        <v>1.206E-4</v>
      </c>
      <c r="H685" s="1">
        <v>1.093E-3</v>
      </c>
      <c r="I685">
        <v>19</v>
      </c>
      <c r="J685">
        <v>200</v>
      </c>
      <c r="K685" t="s">
        <v>5514</v>
      </c>
    </row>
    <row r="686" spans="1:11" x14ac:dyDescent="0.2">
      <c r="A686" t="s">
        <v>19</v>
      </c>
      <c r="B686" t="s">
        <v>5515</v>
      </c>
      <c r="C686" t="s">
        <v>5516</v>
      </c>
      <c r="D686" t="s">
        <v>22</v>
      </c>
      <c r="E686" s="1">
        <v>1.7249999999999999E-5</v>
      </c>
      <c r="F686" s="1">
        <v>8.3529999999999993E-2</v>
      </c>
      <c r="G686" s="1">
        <v>1.4550000000000001E-4</v>
      </c>
      <c r="H686" s="1">
        <v>1.3190000000000001E-3</v>
      </c>
      <c r="I686">
        <v>18</v>
      </c>
      <c r="J686">
        <v>185</v>
      </c>
      <c r="K686" t="s">
        <v>5517</v>
      </c>
    </row>
    <row r="687" spans="1:11" x14ac:dyDescent="0.2">
      <c r="A687" t="s">
        <v>19</v>
      </c>
      <c r="B687" t="s">
        <v>3546</v>
      </c>
      <c r="C687" t="s">
        <v>3547</v>
      </c>
      <c r="D687" t="s">
        <v>22</v>
      </c>
      <c r="E687" s="1">
        <v>1.7989999999999999E-5</v>
      </c>
      <c r="F687" s="1">
        <v>8.7120000000000003E-2</v>
      </c>
      <c r="G687" s="1">
        <v>1.515E-4</v>
      </c>
      <c r="H687" s="1">
        <v>1.3730000000000001E-3</v>
      </c>
      <c r="I687">
        <v>15</v>
      </c>
      <c r="J687">
        <v>135</v>
      </c>
      <c r="K687" t="s">
        <v>5518</v>
      </c>
    </row>
    <row r="688" spans="1:11" x14ac:dyDescent="0.2">
      <c r="A688" t="s">
        <v>19</v>
      </c>
      <c r="B688" t="s">
        <v>56</v>
      </c>
      <c r="C688" t="s">
        <v>57</v>
      </c>
      <c r="D688" t="s">
        <v>22</v>
      </c>
      <c r="E688" s="1">
        <v>2.054E-5</v>
      </c>
      <c r="F688" s="1">
        <v>9.9470000000000003E-2</v>
      </c>
      <c r="G688" s="1">
        <v>1.727E-4</v>
      </c>
      <c r="H688" s="1">
        <v>1.565E-3</v>
      </c>
      <c r="I688">
        <v>16</v>
      </c>
      <c r="J688">
        <v>153</v>
      </c>
      <c r="K688" t="s">
        <v>5519</v>
      </c>
    </row>
    <row r="689" spans="1:11" x14ac:dyDescent="0.2">
      <c r="A689" t="s">
        <v>19</v>
      </c>
      <c r="B689" t="s">
        <v>5520</v>
      </c>
      <c r="C689" t="s">
        <v>5521</v>
      </c>
      <c r="D689" t="s">
        <v>22</v>
      </c>
      <c r="E689" s="1">
        <v>2.5809999999999999E-5</v>
      </c>
      <c r="F689" s="1">
        <v>0.125</v>
      </c>
      <c r="G689" s="1">
        <v>2.163E-4</v>
      </c>
      <c r="H689" s="1">
        <v>1.9599999999999999E-3</v>
      </c>
      <c r="I689">
        <v>17</v>
      </c>
      <c r="J689">
        <v>173</v>
      </c>
      <c r="K689" t="s">
        <v>5522</v>
      </c>
    </row>
    <row r="690" spans="1:11" x14ac:dyDescent="0.2">
      <c r="A690" t="s">
        <v>19</v>
      </c>
      <c r="B690" t="s">
        <v>3650</v>
      </c>
      <c r="C690" t="s">
        <v>3651</v>
      </c>
      <c r="D690" t="s">
        <v>22</v>
      </c>
      <c r="E690" s="1">
        <v>2.5809999999999999E-5</v>
      </c>
      <c r="F690" s="1">
        <v>0.125</v>
      </c>
      <c r="G690" s="1">
        <v>2.163E-4</v>
      </c>
      <c r="H690" s="1">
        <v>1.9599999999999999E-3</v>
      </c>
      <c r="I690">
        <v>17</v>
      </c>
      <c r="J690">
        <v>173</v>
      </c>
      <c r="K690" t="s">
        <v>5523</v>
      </c>
    </row>
    <row r="691" spans="1:11" x14ac:dyDescent="0.2">
      <c r="A691" t="s">
        <v>19</v>
      </c>
      <c r="B691" t="s">
        <v>5524</v>
      </c>
      <c r="C691" t="s">
        <v>1937</v>
      </c>
      <c r="D691" t="s">
        <v>22</v>
      </c>
      <c r="E691" s="1">
        <v>3.5750000000000002E-5</v>
      </c>
      <c r="F691" s="1">
        <v>0.1731</v>
      </c>
      <c r="G691" s="1">
        <v>2.99E-4</v>
      </c>
      <c r="H691" s="1">
        <v>2.7100000000000002E-3</v>
      </c>
      <c r="I691">
        <v>16</v>
      </c>
      <c r="J691">
        <v>160</v>
      </c>
      <c r="K691" t="s">
        <v>5525</v>
      </c>
    </row>
    <row r="692" spans="1:11" x14ac:dyDescent="0.2">
      <c r="A692" t="s">
        <v>19</v>
      </c>
      <c r="B692" t="s">
        <v>5526</v>
      </c>
      <c r="C692" t="s">
        <v>5527</v>
      </c>
      <c r="D692" t="s">
        <v>22</v>
      </c>
      <c r="E692" s="1">
        <v>4.0080000000000003E-5</v>
      </c>
      <c r="F692" s="1">
        <v>0.19409999999999999</v>
      </c>
      <c r="G692" s="1">
        <v>3.346E-4</v>
      </c>
      <c r="H692" s="1">
        <v>3.0330000000000001E-3</v>
      </c>
      <c r="I692">
        <v>18</v>
      </c>
      <c r="J692">
        <v>197</v>
      </c>
      <c r="K692" t="s">
        <v>5528</v>
      </c>
    </row>
    <row r="693" spans="1:11" x14ac:dyDescent="0.2">
      <c r="A693" t="s">
        <v>19</v>
      </c>
      <c r="B693" t="s">
        <v>5529</v>
      </c>
      <c r="C693" t="s">
        <v>5530</v>
      </c>
      <c r="D693" t="s">
        <v>22</v>
      </c>
      <c r="E693" s="1">
        <v>4.2849999999999998E-5</v>
      </c>
      <c r="F693" s="1">
        <v>0.20749999999999999</v>
      </c>
      <c r="G693" s="1">
        <v>3.5649999999999999E-4</v>
      </c>
      <c r="H693" s="1">
        <v>3.2309999999999999E-3</v>
      </c>
      <c r="I693">
        <v>18</v>
      </c>
      <c r="J693">
        <v>198</v>
      </c>
      <c r="K693" t="s">
        <v>5531</v>
      </c>
    </row>
    <row r="694" spans="1:11" x14ac:dyDescent="0.2">
      <c r="A694" t="s">
        <v>19</v>
      </c>
      <c r="B694" t="s">
        <v>89</v>
      </c>
      <c r="C694" t="s">
        <v>90</v>
      </c>
      <c r="D694" t="s">
        <v>22</v>
      </c>
      <c r="E694" s="1">
        <v>4.2849999999999998E-5</v>
      </c>
      <c r="F694" s="1">
        <v>0.20749999999999999</v>
      </c>
      <c r="G694" s="1">
        <v>3.5649999999999999E-4</v>
      </c>
      <c r="H694" s="1">
        <v>3.2309999999999999E-3</v>
      </c>
      <c r="I694">
        <v>18</v>
      </c>
      <c r="J694">
        <v>198</v>
      </c>
      <c r="K694" t="s">
        <v>5532</v>
      </c>
    </row>
    <row r="695" spans="1:11" x14ac:dyDescent="0.2">
      <c r="A695" t="s">
        <v>19</v>
      </c>
      <c r="B695" t="s">
        <v>5533</v>
      </c>
      <c r="C695" t="s">
        <v>5534</v>
      </c>
      <c r="D695" t="s">
        <v>22</v>
      </c>
      <c r="E695" s="1">
        <v>4.579E-5</v>
      </c>
      <c r="F695" s="1">
        <v>0.22170000000000001</v>
      </c>
      <c r="G695" s="1">
        <v>3.5990000000000002E-4</v>
      </c>
      <c r="H695" s="1">
        <v>3.2620000000000001E-3</v>
      </c>
      <c r="I695">
        <v>18</v>
      </c>
      <c r="J695">
        <v>199</v>
      </c>
      <c r="K695" t="s">
        <v>5535</v>
      </c>
    </row>
    <row r="696" spans="1:11" x14ac:dyDescent="0.2">
      <c r="A696" t="s">
        <v>19</v>
      </c>
      <c r="B696" t="s">
        <v>2343</v>
      </c>
      <c r="C696" t="s">
        <v>1472</v>
      </c>
      <c r="D696" t="s">
        <v>22</v>
      </c>
      <c r="E696" s="1">
        <v>4.579E-5</v>
      </c>
      <c r="F696" s="1">
        <v>0.22170000000000001</v>
      </c>
      <c r="G696" s="1">
        <v>3.5990000000000002E-4</v>
      </c>
      <c r="H696" s="1">
        <v>3.2620000000000001E-3</v>
      </c>
      <c r="I696">
        <v>18</v>
      </c>
      <c r="J696">
        <v>199</v>
      </c>
      <c r="K696" t="s">
        <v>5536</v>
      </c>
    </row>
    <row r="697" spans="1:11" x14ac:dyDescent="0.2">
      <c r="A697" t="s">
        <v>19</v>
      </c>
      <c r="B697" t="s">
        <v>3147</v>
      </c>
      <c r="C697" t="s">
        <v>3148</v>
      </c>
      <c r="D697" t="s">
        <v>22</v>
      </c>
      <c r="E697" s="1">
        <v>4.579E-5</v>
      </c>
      <c r="F697" s="1">
        <v>0.22170000000000001</v>
      </c>
      <c r="G697" s="1">
        <v>3.5990000000000002E-4</v>
      </c>
      <c r="H697" s="1">
        <v>3.2620000000000001E-3</v>
      </c>
      <c r="I697">
        <v>18</v>
      </c>
      <c r="J697">
        <v>199</v>
      </c>
      <c r="K697" t="s">
        <v>5537</v>
      </c>
    </row>
    <row r="698" spans="1:11" x14ac:dyDescent="0.2">
      <c r="A698" t="s">
        <v>19</v>
      </c>
      <c r="B698" t="s">
        <v>5538</v>
      </c>
      <c r="C698" t="s">
        <v>5539</v>
      </c>
      <c r="D698" t="s">
        <v>22</v>
      </c>
      <c r="E698" s="1">
        <v>4.579E-5</v>
      </c>
      <c r="F698" s="1">
        <v>0.22170000000000001</v>
      </c>
      <c r="G698" s="1">
        <v>3.5990000000000002E-4</v>
      </c>
      <c r="H698" s="1">
        <v>3.2620000000000001E-3</v>
      </c>
      <c r="I698">
        <v>18</v>
      </c>
      <c r="J698">
        <v>199</v>
      </c>
      <c r="K698" t="s">
        <v>5540</v>
      </c>
    </row>
    <row r="699" spans="1:11" x14ac:dyDescent="0.2">
      <c r="A699" t="s">
        <v>19</v>
      </c>
      <c r="B699" t="s">
        <v>2621</v>
      </c>
      <c r="C699" t="s">
        <v>2622</v>
      </c>
      <c r="D699" t="s">
        <v>22</v>
      </c>
      <c r="E699" s="1">
        <v>4.579E-5</v>
      </c>
      <c r="F699" s="1">
        <v>0.22170000000000001</v>
      </c>
      <c r="G699" s="1">
        <v>3.5990000000000002E-4</v>
      </c>
      <c r="H699" s="1">
        <v>3.2620000000000001E-3</v>
      </c>
      <c r="I699">
        <v>18</v>
      </c>
      <c r="J699">
        <v>199</v>
      </c>
      <c r="K699" t="s">
        <v>5541</v>
      </c>
    </row>
    <row r="700" spans="1:11" x14ac:dyDescent="0.2">
      <c r="A700" t="s">
        <v>19</v>
      </c>
      <c r="B700" t="s">
        <v>3482</v>
      </c>
      <c r="C700" t="s">
        <v>3483</v>
      </c>
      <c r="D700" t="s">
        <v>22</v>
      </c>
      <c r="E700" s="1">
        <v>4.579E-5</v>
      </c>
      <c r="F700" s="1">
        <v>0.22170000000000001</v>
      </c>
      <c r="G700" s="1">
        <v>3.5990000000000002E-4</v>
      </c>
      <c r="H700" s="1">
        <v>3.2620000000000001E-3</v>
      </c>
      <c r="I700">
        <v>18</v>
      </c>
      <c r="J700">
        <v>199</v>
      </c>
      <c r="K700" t="s">
        <v>5542</v>
      </c>
    </row>
    <row r="701" spans="1:11" x14ac:dyDescent="0.2">
      <c r="A701" t="s">
        <v>19</v>
      </c>
      <c r="B701" t="s">
        <v>3484</v>
      </c>
      <c r="C701" t="s">
        <v>3485</v>
      </c>
      <c r="D701" t="s">
        <v>22</v>
      </c>
      <c r="E701" s="1">
        <v>4.579E-5</v>
      </c>
      <c r="F701" s="1">
        <v>0.22170000000000001</v>
      </c>
      <c r="G701" s="1">
        <v>3.5990000000000002E-4</v>
      </c>
      <c r="H701" s="1">
        <v>3.2620000000000001E-3</v>
      </c>
      <c r="I701">
        <v>18</v>
      </c>
      <c r="J701">
        <v>199</v>
      </c>
      <c r="K701" t="s">
        <v>5543</v>
      </c>
    </row>
    <row r="702" spans="1:11" x14ac:dyDescent="0.2">
      <c r="A702" t="s">
        <v>19</v>
      </c>
      <c r="B702" t="s">
        <v>2392</v>
      </c>
      <c r="C702" t="s">
        <v>2393</v>
      </c>
      <c r="D702" t="s">
        <v>22</v>
      </c>
      <c r="E702" s="1">
        <v>4.579E-5</v>
      </c>
      <c r="F702" s="1">
        <v>0.22170000000000001</v>
      </c>
      <c r="G702" s="1">
        <v>3.5990000000000002E-4</v>
      </c>
      <c r="H702" s="1">
        <v>3.2620000000000001E-3</v>
      </c>
      <c r="I702">
        <v>18</v>
      </c>
      <c r="J702">
        <v>199</v>
      </c>
      <c r="K702" t="s">
        <v>5544</v>
      </c>
    </row>
    <row r="703" spans="1:11" x14ac:dyDescent="0.2">
      <c r="A703" t="s">
        <v>19</v>
      </c>
      <c r="B703" t="s">
        <v>5545</v>
      </c>
      <c r="C703" t="s">
        <v>5546</v>
      </c>
      <c r="D703" t="s">
        <v>22</v>
      </c>
      <c r="E703" s="1">
        <v>4.579E-5</v>
      </c>
      <c r="F703" s="1">
        <v>0.22170000000000001</v>
      </c>
      <c r="G703" s="1">
        <v>3.5990000000000002E-4</v>
      </c>
      <c r="H703" s="1">
        <v>3.2620000000000001E-3</v>
      </c>
      <c r="I703">
        <v>18</v>
      </c>
      <c r="J703">
        <v>199</v>
      </c>
      <c r="K703" t="s">
        <v>5547</v>
      </c>
    </row>
    <row r="704" spans="1:11" x14ac:dyDescent="0.2">
      <c r="A704" t="s">
        <v>19</v>
      </c>
      <c r="B704" t="s">
        <v>5548</v>
      </c>
      <c r="C704" t="s">
        <v>5549</v>
      </c>
      <c r="D704" t="s">
        <v>22</v>
      </c>
      <c r="E704" s="1">
        <v>4.579E-5</v>
      </c>
      <c r="F704" s="1">
        <v>0.22170000000000001</v>
      </c>
      <c r="G704" s="1">
        <v>3.5990000000000002E-4</v>
      </c>
      <c r="H704" s="1">
        <v>3.2620000000000001E-3</v>
      </c>
      <c r="I704">
        <v>18</v>
      </c>
      <c r="J704">
        <v>199</v>
      </c>
      <c r="K704" t="s">
        <v>5550</v>
      </c>
    </row>
    <row r="705" spans="1:11" x14ac:dyDescent="0.2">
      <c r="A705" t="s">
        <v>19</v>
      </c>
      <c r="B705" t="s">
        <v>5551</v>
      </c>
      <c r="C705" t="s">
        <v>5552</v>
      </c>
      <c r="D705" t="s">
        <v>22</v>
      </c>
      <c r="E705" s="1">
        <v>4.579E-5</v>
      </c>
      <c r="F705" s="1">
        <v>0.22170000000000001</v>
      </c>
      <c r="G705" s="1">
        <v>3.5990000000000002E-4</v>
      </c>
      <c r="H705" s="1">
        <v>3.2620000000000001E-3</v>
      </c>
      <c r="I705">
        <v>18</v>
      </c>
      <c r="J705">
        <v>199</v>
      </c>
      <c r="K705" t="s">
        <v>5553</v>
      </c>
    </row>
    <row r="706" spans="1:11" x14ac:dyDescent="0.2">
      <c r="A706" t="s">
        <v>19</v>
      </c>
      <c r="B706" t="s">
        <v>1111</v>
      </c>
      <c r="C706" t="s">
        <v>1112</v>
      </c>
      <c r="D706" t="s">
        <v>22</v>
      </c>
      <c r="E706" s="1">
        <v>4.8310000000000003E-5</v>
      </c>
      <c r="F706" s="1">
        <v>0.23400000000000001</v>
      </c>
      <c r="G706" s="1">
        <v>3.5990000000000002E-4</v>
      </c>
      <c r="H706" s="1">
        <v>3.2620000000000001E-3</v>
      </c>
      <c r="I706">
        <v>16</v>
      </c>
      <c r="J706">
        <v>164</v>
      </c>
      <c r="K706" t="s">
        <v>5554</v>
      </c>
    </row>
    <row r="707" spans="1:11" x14ac:dyDescent="0.2">
      <c r="A707" t="s">
        <v>19</v>
      </c>
      <c r="B707" t="s">
        <v>5555</v>
      </c>
      <c r="C707" t="s">
        <v>5556</v>
      </c>
      <c r="D707" t="s">
        <v>22</v>
      </c>
      <c r="E707" s="1">
        <v>4.8900000000000003E-5</v>
      </c>
      <c r="F707" s="1">
        <v>0.23680000000000001</v>
      </c>
      <c r="G707" s="1">
        <v>3.5990000000000002E-4</v>
      </c>
      <c r="H707" s="1">
        <v>3.2620000000000001E-3</v>
      </c>
      <c r="I707">
        <v>18</v>
      </c>
      <c r="J707">
        <v>200</v>
      </c>
      <c r="K707" t="s">
        <v>5557</v>
      </c>
    </row>
    <row r="708" spans="1:11" x14ac:dyDescent="0.2">
      <c r="A708" t="s">
        <v>19</v>
      </c>
      <c r="B708" t="s">
        <v>5558</v>
      </c>
      <c r="C708" t="s">
        <v>5559</v>
      </c>
      <c r="D708" t="s">
        <v>22</v>
      </c>
      <c r="E708" s="1">
        <v>4.8900000000000003E-5</v>
      </c>
      <c r="F708" s="1">
        <v>0.23680000000000001</v>
      </c>
      <c r="G708" s="1">
        <v>3.5990000000000002E-4</v>
      </c>
      <c r="H708" s="1">
        <v>3.2620000000000001E-3</v>
      </c>
      <c r="I708">
        <v>18</v>
      </c>
      <c r="J708">
        <v>200</v>
      </c>
      <c r="K708" t="s">
        <v>5560</v>
      </c>
    </row>
    <row r="709" spans="1:11" x14ac:dyDescent="0.2">
      <c r="A709" t="s">
        <v>19</v>
      </c>
      <c r="B709" t="s">
        <v>5561</v>
      </c>
      <c r="C709" t="s">
        <v>5562</v>
      </c>
      <c r="D709" t="s">
        <v>22</v>
      </c>
      <c r="E709" s="1">
        <v>4.8900000000000003E-5</v>
      </c>
      <c r="F709" s="1">
        <v>0.23680000000000001</v>
      </c>
      <c r="G709" s="1">
        <v>3.5990000000000002E-4</v>
      </c>
      <c r="H709" s="1">
        <v>3.2620000000000001E-3</v>
      </c>
      <c r="I709">
        <v>18</v>
      </c>
      <c r="J709">
        <v>200</v>
      </c>
      <c r="K709" t="s">
        <v>5563</v>
      </c>
    </row>
    <row r="710" spans="1:11" x14ac:dyDescent="0.2">
      <c r="A710" t="s">
        <v>19</v>
      </c>
      <c r="B710" t="s">
        <v>3486</v>
      </c>
      <c r="C710" t="s">
        <v>3487</v>
      </c>
      <c r="D710" t="s">
        <v>22</v>
      </c>
      <c r="E710" s="1">
        <v>4.8900000000000003E-5</v>
      </c>
      <c r="F710" s="1">
        <v>0.23680000000000001</v>
      </c>
      <c r="G710" s="1">
        <v>3.5990000000000002E-4</v>
      </c>
      <c r="H710" s="1">
        <v>3.2620000000000001E-3</v>
      </c>
      <c r="I710">
        <v>18</v>
      </c>
      <c r="J710">
        <v>200</v>
      </c>
      <c r="K710" t="s">
        <v>5564</v>
      </c>
    </row>
    <row r="711" spans="1:11" x14ac:dyDescent="0.2">
      <c r="A711" t="s">
        <v>19</v>
      </c>
      <c r="B711" t="s">
        <v>2505</v>
      </c>
      <c r="C711" t="s">
        <v>2506</v>
      </c>
      <c r="D711" t="s">
        <v>22</v>
      </c>
      <c r="E711" s="1">
        <v>4.8900000000000003E-5</v>
      </c>
      <c r="F711" s="1">
        <v>0.23680000000000001</v>
      </c>
      <c r="G711" s="1">
        <v>3.5990000000000002E-4</v>
      </c>
      <c r="H711" s="1">
        <v>3.2620000000000001E-3</v>
      </c>
      <c r="I711">
        <v>18</v>
      </c>
      <c r="J711">
        <v>200</v>
      </c>
      <c r="K711" t="s">
        <v>5565</v>
      </c>
    </row>
    <row r="712" spans="1:11" x14ac:dyDescent="0.2">
      <c r="A712" t="s">
        <v>19</v>
      </c>
      <c r="B712" t="s">
        <v>2406</v>
      </c>
      <c r="C712" t="s">
        <v>2407</v>
      </c>
      <c r="D712" t="s">
        <v>22</v>
      </c>
      <c r="E712" s="1">
        <v>4.8900000000000003E-5</v>
      </c>
      <c r="F712" s="1">
        <v>0.23680000000000001</v>
      </c>
      <c r="G712" s="1">
        <v>3.5990000000000002E-4</v>
      </c>
      <c r="H712" s="1">
        <v>3.2620000000000001E-3</v>
      </c>
      <c r="I712">
        <v>18</v>
      </c>
      <c r="J712">
        <v>200</v>
      </c>
      <c r="K712" t="s">
        <v>5566</v>
      </c>
    </row>
    <row r="713" spans="1:11" x14ac:dyDescent="0.2">
      <c r="A713" t="s">
        <v>19</v>
      </c>
      <c r="B713" t="s">
        <v>5567</v>
      </c>
      <c r="C713" t="s">
        <v>5568</v>
      </c>
      <c r="D713" t="s">
        <v>22</v>
      </c>
      <c r="E713" s="1">
        <v>4.8900000000000003E-5</v>
      </c>
      <c r="F713" s="1">
        <v>0.23680000000000001</v>
      </c>
      <c r="G713" s="1">
        <v>3.5990000000000002E-4</v>
      </c>
      <c r="H713" s="1">
        <v>3.2620000000000001E-3</v>
      </c>
      <c r="I713">
        <v>18</v>
      </c>
      <c r="J713">
        <v>200</v>
      </c>
      <c r="K713" t="s">
        <v>5569</v>
      </c>
    </row>
    <row r="714" spans="1:11" x14ac:dyDescent="0.2">
      <c r="A714" t="s">
        <v>19</v>
      </c>
      <c r="B714" t="s">
        <v>2643</v>
      </c>
      <c r="C714" t="s">
        <v>2644</v>
      </c>
      <c r="D714" t="s">
        <v>22</v>
      </c>
      <c r="E714" s="1">
        <v>4.8900000000000003E-5</v>
      </c>
      <c r="F714" s="1">
        <v>0.23680000000000001</v>
      </c>
      <c r="G714" s="1">
        <v>3.5990000000000002E-4</v>
      </c>
      <c r="H714" s="1">
        <v>3.2620000000000001E-3</v>
      </c>
      <c r="I714">
        <v>18</v>
      </c>
      <c r="J714">
        <v>200</v>
      </c>
      <c r="K714" t="s">
        <v>5570</v>
      </c>
    </row>
    <row r="715" spans="1:11" x14ac:dyDescent="0.2">
      <c r="A715" t="s">
        <v>19</v>
      </c>
      <c r="B715" t="s">
        <v>1401</v>
      </c>
      <c r="C715" t="s">
        <v>1402</v>
      </c>
      <c r="D715" t="s">
        <v>22</v>
      </c>
      <c r="E715" s="1">
        <v>4.8900000000000003E-5</v>
      </c>
      <c r="F715" s="1">
        <v>0.23680000000000001</v>
      </c>
      <c r="G715" s="1">
        <v>3.5990000000000002E-4</v>
      </c>
      <c r="H715" s="1">
        <v>3.2620000000000001E-3</v>
      </c>
      <c r="I715">
        <v>18</v>
      </c>
      <c r="J715">
        <v>200</v>
      </c>
      <c r="K715" t="s">
        <v>5571</v>
      </c>
    </row>
    <row r="716" spans="1:11" x14ac:dyDescent="0.2">
      <c r="A716" t="s">
        <v>19</v>
      </c>
      <c r="B716" t="s">
        <v>3492</v>
      </c>
      <c r="C716" t="s">
        <v>3493</v>
      </c>
      <c r="D716" t="s">
        <v>22</v>
      </c>
      <c r="E716" s="1">
        <v>4.8900000000000003E-5</v>
      </c>
      <c r="F716" s="1">
        <v>0.23680000000000001</v>
      </c>
      <c r="G716" s="1">
        <v>3.5990000000000002E-4</v>
      </c>
      <c r="H716" s="1">
        <v>3.2620000000000001E-3</v>
      </c>
      <c r="I716">
        <v>18</v>
      </c>
      <c r="J716">
        <v>200</v>
      </c>
      <c r="K716" t="s">
        <v>5572</v>
      </c>
    </row>
    <row r="717" spans="1:11" x14ac:dyDescent="0.2">
      <c r="A717" t="s">
        <v>19</v>
      </c>
      <c r="B717" t="s">
        <v>1519</v>
      </c>
      <c r="C717" t="s">
        <v>1520</v>
      </c>
      <c r="D717" t="s">
        <v>22</v>
      </c>
      <c r="E717" s="1">
        <v>4.8900000000000003E-5</v>
      </c>
      <c r="F717" s="1">
        <v>0.23680000000000001</v>
      </c>
      <c r="G717" s="1">
        <v>3.5990000000000002E-4</v>
      </c>
      <c r="H717" s="1">
        <v>3.2620000000000001E-3</v>
      </c>
      <c r="I717">
        <v>18</v>
      </c>
      <c r="J717">
        <v>200</v>
      </c>
      <c r="K717" t="s">
        <v>5573</v>
      </c>
    </row>
    <row r="718" spans="1:11" x14ac:dyDescent="0.2">
      <c r="A718" t="s">
        <v>19</v>
      </c>
      <c r="B718" t="s">
        <v>5574</v>
      </c>
      <c r="C718" t="s">
        <v>5575</v>
      </c>
      <c r="D718" t="s">
        <v>22</v>
      </c>
      <c r="E718" s="1">
        <v>4.8900000000000003E-5</v>
      </c>
      <c r="F718" s="1">
        <v>0.23680000000000001</v>
      </c>
      <c r="G718" s="1">
        <v>3.5990000000000002E-4</v>
      </c>
      <c r="H718" s="1">
        <v>3.2620000000000001E-3</v>
      </c>
      <c r="I718">
        <v>18</v>
      </c>
      <c r="J718">
        <v>200</v>
      </c>
      <c r="K718" t="s">
        <v>5576</v>
      </c>
    </row>
    <row r="719" spans="1:11" x14ac:dyDescent="0.2">
      <c r="A719" t="s">
        <v>19</v>
      </c>
      <c r="B719" t="s">
        <v>1894</v>
      </c>
      <c r="C719" t="s">
        <v>1895</v>
      </c>
      <c r="D719" t="s">
        <v>22</v>
      </c>
      <c r="E719" s="1">
        <v>4.8900000000000003E-5</v>
      </c>
      <c r="F719" s="1">
        <v>0.23680000000000001</v>
      </c>
      <c r="G719" s="1">
        <v>3.5990000000000002E-4</v>
      </c>
      <c r="H719" s="1">
        <v>3.2620000000000001E-3</v>
      </c>
      <c r="I719">
        <v>18</v>
      </c>
      <c r="J719">
        <v>200</v>
      </c>
      <c r="K719" t="s">
        <v>5577</v>
      </c>
    </row>
    <row r="720" spans="1:11" x14ac:dyDescent="0.2">
      <c r="A720" t="s">
        <v>19</v>
      </c>
      <c r="B720" t="s">
        <v>5578</v>
      </c>
      <c r="C720" t="s">
        <v>5579</v>
      </c>
      <c r="D720" t="s">
        <v>22</v>
      </c>
      <c r="E720" s="1">
        <v>4.8900000000000003E-5</v>
      </c>
      <c r="F720" s="1">
        <v>0.23680000000000001</v>
      </c>
      <c r="G720" s="1">
        <v>3.5990000000000002E-4</v>
      </c>
      <c r="H720" s="1">
        <v>3.2620000000000001E-3</v>
      </c>
      <c r="I720">
        <v>18</v>
      </c>
      <c r="J720">
        <v>200</v>
      </c>
      <c r="K720" t="s">
        <v>5580</v>
      </c>
    </row>
    <row r="721" spans="1:11" x14ac:dyDescent="0.2">
      <c r="A721" t="s">
        <v>19</v>
      </c>
      <c r="B721" t="s">
        <v>1986</v>
      </c>
      <c r="C721" t="s">
        <v>1987</v>
      </c>
      <c r="D721" t="s">
        <v>22</v>
      </c>
      <c r="E721" s="1">
        <v>4.8900000000000003E-5</v>
      </c>
      <c r="F721" s="1">
        <v>0.23680000000000001</v>
      </c>
      <c r="G721" s="1">
        <v>3.5990000000000002E-4</v>
      </c>
      <c r="H721" s="1">
        <v>3.2620000000000001E-3</v>
      </c>
      <c r="I721">
        <v>18</v>
      </c>
      <c r="J721">
        <v>200</v>
      </c>
      <c r="K721" t="s">
        <v>5581</v>
      </c>
    </row>
    <row r="722" spans="1:11" x14ac:dyDescent="0.2">
      <c r="A722" t="s">
        <v>19</v>
      </c>
      <c r="B722" t="s">
        <v>3728</v>
      </c>
      <c r="C722" t="s">
        <v>3729</v>
      </c>
      <c r="D722" t="s">
        <v>22</v>
      </c>
      <c r="E722" s="1">
        <v>4.8900000000000003E-5</v>
      </c>
      <c r="F722" s="1">
        <v>0.23680000000000001</v>
      </c>
      <c r="G722" s="1">
        <v>3.5990000000000002E-4</v>
      </c>
      <c r="H722" s="1">
        <v>3.2620000000000001E-3</v>
      </c>
      <c r="I722">
        <v>18</v>
      </c>
      <c r="J722">
        <v>200</v>
      </c>
      <c r="K722" t="s">
        <v>5582</v>
      </c>
    </row>
    <row r="723" spans="1:11" x14ac:dyDescent="0.2">
      <c r="A723" t="s">
        <v>19</v>
      </c>
      <c r="B723" t="s">
        <v>1074</v>
      </c>
      <c r="C723" t="s">
        <v>1075</v>
      </c>
      <c r="D723" t="s">
        <v>22</v>
      </c>
      <c r="E723" s="1">
        <v>4.8900000000000003E-5</v>
      </c>
      <c r="F723" s="1">
        <v>0.23680000000000001</v>
      </c>
      <c r="G723" s="1">
        <v>3.5990000000000002E-4</v>
      </c>
      <c r="H723" s="1">
        <v>3.2620000000000001E-3</v>
      </c>
      <c r="I723">
        <v>18</v>
      </c>
      <c r="J723">
        <v>200</v>
      </c>
      <c r="K723" t="s">
        <v>5583</v>
      </c>
    </row>
    <row r="724" spans="1:11" x14ac:dyDescent="0.2">
      <c r="A724" t="s">
        <v>19</v>
      </c>
      <c r="B724" t="s">
        <v>5584</v>
      </c>
      <c r="C724" t="s">
        <v>5585</v>
      </c>
      <c r="D724" t="s">
        <v>22</v>
      </c>
      <c r="E724" s="1">
        <v>4.8900000000000003E-5</v>
      </c>
      <c r="F724" s="1">
        <v>0.23680000000000001</v>
      </c>
      <c r="G724" s="1">
        <v>3.5990000000000002E-4</v>
      </c>
      <c r="H724" s="1">
        <v>3.2620000000000001E-3</v>
      </c>
      <c r="I724">
        <v>18</v>
      </c>
      <c r="J724">
        <v>200</v>
      </c>
      <c r="K724" t="s">
        <v>5586</v>
      </c>
    </row>
    <row r="725" spans="1:11" x14ac:dyDescent="0.2">
      <c r="A725" t="s">
        <v>19</v>
      </c>
      <c r="B725" t="s">
        <v>1022</v>
      </c>
      <c r="C725" t="s">
        <v>1023</v>
      </c>
      <c r="D725" t="s">
        <v>22</v>
      </c>
      <c r="E725" s="1">
        <v>4.8900000000000003E-5</v>
      </c>
      <c r="F725" s="1">
        <v>0.23680000000000001</v>
      </c>
      <c r="G725" s="1">
        <v>3.5990000000000002E-4</v>
      </c>
      <c r="H725" s="1">
        <v>3.2620000000000001E-3</v>
      </c>
      <c r="I725">
        <v>18</v>
      </c>
      <c r="J725">
        <v>200</v>
      </c>
      <c r="K725" t="s">
        <v>5587</v>
      </c>
    </row>
    <row r="726" spans="1:11" x14ac:dyDescent="0.2">
      <c r="A726" t="s">
        <v>19</v>
      </c>
      <c r="B726" t="s">
        <v>5588</v>
      </c>
      <c r="C726" t="s">
        <v>5589</v>
      </c>
      <c r="D726" t="s">
        <v>22</v>
      </c>
      <c r="E726" s="1">
        <v>4.8900000000000003E-5</v>
      </c>
      <c r="F726" s="1">
        <v>0.23680000000000001</v>
      </c>
      <c r="G726" s="1">
        <v>3.5990000000000002E-4</v>
      </c>
      <c r="H726" s="1">
        <v>3.2620000000000001E-3</v>
      </c>
      <c r="I726">
        <v>18</v>
      </c>
      <c r="J726">
        <v>200</v>
      </c>
      <c r="K726" t="s">
        <v>5590</v>
      </c>
    </row>
    <row r="727" spans="1:11" x14ac:dyDescent="0.2">
      <c r="A727" t="s">
        <v>19</v>
      </c>
      <c r="B727" t="s">
        <v>2356</v>
      </c>
      <c r="C727" t="s">
        <v>2357</v>
      </c>
      <c r="D727" t="s">
        <v>22</v>
      </c>
      <c r="E727" s="1">
        <v>4.8900000000000003E-5</v>
      </c>
      <c r="F727" s="1">
        <v>0.23680000000000001</v>
      </c>
      <c r="G727" s="1">
        <v>3.5990000000000002E-4</v>
      </c>
      <c r="H727" s="1">
        <v>3.2620000000000001E-3</v>
      </c>
      <c r="I727">
        <v>18</v>
      </c>
      <c r="J727">
        <v>200</v>
      </c>
      <c r="K727" t="s">
        <v>5591</v>
      </c>
    </row>
    <row r="728" spans="1:11" x14ac:dyDescent="0.2">
      <c r="A728" t="s">
        <v>19</v>
      </c>
      <c r="B728" t="s">
        <v>2142</v>
      </c>
      <c r="C728" t="s">
        <v>2143</v>
      </c>
      <c r="D728" t="s">
        <v>22</v>
      </c>
      <c r="E728" s="1">
        <v>4.8900000000000003E-5</v>
      </c>
      <c r="F728" s="1">
        <v>0.23680000000000001</v>
      </c>
      <c r="G728" s="1">
        <v>3.5990000000000002E-4</v>
      </c>
      <c r="H728" s="1">
        <v>3.2620000000000001E-3</v>
      </c>
      <c r="I728">
        <v>18</v>
      </c>
      <c r="J728">
        <v>200</v>
      </c>
      <c r="K728" t="s">
        <v>5592</v>
      </c>
    </row>
    <row r="729" spans="1:11" x14ac:dyDescent="0.2">
      <c r="A729" t="s">
        <v>19</v>
      </c>
      <c r="B729" t="s">
        <v>2529</v>
      </c>
      <c r="C729" t="s">
        <v>2530</v>
      </c>
      <c r="D729" t="s">
        <v>22</v>
      </c>
      <c r="E729" s="1">
        <v>4.8900000000000003E-5</v>
      </c>
      <c r="F729" s="1">
        <v>0.23680000000000001</v>
      </c>
      <c r="G729" s="1">
        <v>3.5990000000000002E-4</v>
      </c>
      <c r="H729" s="1">
        <v>3.2620000000000001E-3</v>
      </c>
      <c r="I729">
        <v>18</v>
      </c>
      <c r="J729">
        <v>200</v>
      </c>
      <c r="K729" t="s">
        <v>5593</v>
      </c>
    </row>
    <row r="730" spans="1:11" x14ac:dyDescent="0.2">
      <c r="A730" t="s">
        <v>19</v>
      </c>
      <c r="B730" t="s">
        <v>5594</v>
      </c>
      <c r="C730" t="s">
        <v>5595</v>
      </c>
      <c r="D730" t="s">
        <v>22</v>
      </c>
      <c r="E730" s="1">
        <v>4.8900000000000003E-5</v>
      </c>
      <c r="F730" s="1">
        <v>0.23680000000000001</v>
      </c>
      <c r="G730" s="1">
        <v>3.5990000000000002E-4</v>
      </c>
      <c r="H730" s="1">
        <v>3.2620000000000001E-3</v>
      </c>
      <c r="I730">
        <v>18</v>
      </c>
      <c r="J730">
        <v>200</v>
      </c>
      <c r="K730" t="s">
        <v>5596</v>
      </c>
    </row>
    <row r="731" spans="1:11" x14ac:dyDescent="0.2">
      <c r="A731" t="s">
        <v>19</v>
      </c>
      <c r="B731" t="s">
        <v>1543</v>
      </c>
      <c r="C731" t="s">
        <v>1544</v>
      </c>
      <c r="D731" t="s">
        <v>22</v>
      </c>
      <c r="E731" s="1">
        <v>4.8900000000000003E-5</v>
      </c>
      <c r="F731" s="1">
        <v>0.23680000000000001</v>
      </c>
      <c r="G731" s="1">
        <v>3.5990000000000002E-4</v>
      </c>
      <c r="H731" s="1">
        <v>3.2620000000000001E-3</v>
      </c>
      <c r="I731">
        <v>18</v>
      </c>
      <c r="J731">
        <v>200</v>
      </c>
      <c r="K731" t="s">
        <v>5597</v>
      </c>
    </row>
    <row r="732" spans="1:11" x14ac:dyDescent="0.2">
      <c r="A732" t="s">
        <v>19</v>
      </c>
      <c r="B732" t="s">
        <v>5598</v>
      </c>
      <c r="C732" t="s">
        <v>5599</v>
      </c>
      <c r="D732" t="s">
        <v>22</v>
      </c>
      <c r="E732" s="1">
        <v>4.8900000000000003E-5</v>
      </c>
      <c r="F732" s="1">
        <v>0.23680000000000001</v>
      </c>
      <c r="G732" s="1">
        <v>3.5990000000000002E-4</v>
      </c>
      <c r="H732" s="1">
        <v>3.2620000000000001E-3</v>
      </c>
      <c r="I732">
        <v>18</v>
      </c>
      <c r="J732">
        <v>200</v>
      </c>
      <c r="K732" t="s">
        <v>5600</v>
      </c>
    </row>
    <row r="733" spans="1:11" x14ac:dyDescent="0.2">
      <c r="A733" t="s">
        <v>19</v>
      </c>
      <c r="B733" t="s">
        <v>5601</v>
      </c>
      <c r="C733" t="s">
        <v>5602</v>
      </c>
      <c r="D733" t="s">
        <v>22</v>
      </c>
      <c r="E733" s="1">
        <v>4.8900000000000003E-5</v>
      </c>
      <c r="F733" s="1">
        <v>0.23680000000000001</v>
      </c>
      <c r="G733" s="1">
        <v>3.5990000000000002E-4</v>
      </c>
      <c r="H733" s="1">
        <v>3.2620000000000001E-3</v>
      </c>
      <c r="I733">
        <v>18</v>
      </c>
      <c r="J733">
        <v>200</v>
      </c>
      <c r="K733" t="s">
        <v>5603</v>
      </c>
    </row>
    <row r="734" spans="1:11" x14ac:dyDescent="0.2">
      <c r="A734" t="s">
        <v>19</v>
      </c>
      <c r="B734" t="s">
        <v>500</v>
      </c>
      <c r="C734" t="s">
        <v>501</v>
      </c>
      <c r="D734" t="s">
        <v>22</v>
      </c>
      <c r="E734" s="1">
        <v>4.8900000000000003E-5</v>
      </c>
      <c r="F734" s="1">
        <v>0.23680000000000001</v>
      </c>
      <c r="G734" s="1">
        <v>3.5990000000000002E-4</v>
      </c>
      <c r="H734" s="1">
        <v>3.2620000000000001E-3</v>
      </c>
      <c r="I734">
        <v>18</v>
      </c>
      <c r="J734">
        <v>200</v>
      </c>
      <c r="K734" t="s">
        <v>5604</v>
      </c>
    </row>
    <row r="735" spans="1:11" x14ac:dyDescent="0.2">
      <c r="A735" t="s">
        <v>19</v>
      </c>
      <c r="B735" t="s">
        <v>5605</v>
      </c>
      <c r="C735" t="s">
        <v>5606</v>
      </c>
      <c r="D735" t="s">
        <v>22</v>
      </c>
      <c r="E735" s="1">
        <v>4.8900000000000003E-5</v>
      </c>
      <c r="F735" s="1">
        <v>0.23680000000000001</v>
      </c>
      <c r="G735" s="1">
        <v>3.5990000000000002E-4</v>
      </c>
      <c r="H735" s="1">
        <v>3.2620000000000001E-3</v>
      </c>
      <c r="I735">
        <v>18</v>
      </c>
      <c r="J735">
        <v>200</v>
      </c>
      <c r="K735" t="s">
        <v>5607</v>
      </c>
    </row>
    <row r="736" spans="1:11" x14ac:dyDescent="0.2">
      <c r="A736" t="s">
        <v>19</v>
      </c>
      <c r="B736" t="s">
        <v>1028</v>
      </c>
      <c r="C736" t="s">
        <v>1029</v>
      </c>
      <c r="D736" t="s">
        <v>22</v>
      </c>
      <c r="E736" s="1">
        <v>4.8900000000000003E-5</v>
      </c>
      <c r="F736" s="1">
        <v>0.23680000000000001</v>
      </c>
      <c r="G736" s="1">
        <v>3.5990000000000002E-4</v>
      </c>
      <c r="H736" s="1">
        <v>3.2620000000000001E-3</v>
      </c>
      <c r="I736">
        <v>18</v>
      </c>
      <c r="J736">
        <v>200</v>
      </c>
      <c r="K736" t="s">
        <v>5608</v>
      </c>
    </row>
    <row r="737" spans="1:11" x14ac:dyDescent="0.2">
      <c r="A737" t="s">
        <v>19</v>
      </c>
      <c r="B737" t="s">
        <v>2435</v>
      </c>
      <c r="C737" t="s">
        <v>2436</v>
      </c>
      <c r="D737" t="s">
        <v>22</v>
      </c>
      <c r="E737" s="1">
        <v>4.8900000000000003E-5</v>
      </c>
      <c r="F737" s="1">
        <v>0.23680000000000001</v>
      </c>
      <c r="G737" s="1">
        <v>3.5990000000000002E-4</v>
      </c>
      <c r="H737" s="1">
        <v>3.2620000000000001E-3</v>
      </c>
      <c r="I737">
        <v>18</v>
      </c>
      <c r="J737">
        <v>200</v>
      </c>
      <c r="K737" t="s">
        <v>5609</v>
      </c>
    </row>
    <row r="738" spans="1:11" x14ac:dyDescent="0.2">
      <c r="A738" t="s">
        <v>19</v>
      </c>
      <c r="B738" t="s">
        <v>2069</v>
      </c>
      <c r="C738" t="s">
        <v>2070</v>
      </c>
      <c r="D738" t="s">
        <v>22</v>
      </c>
      <c r="E738" s="1">
        <v>4.8900000000000003E-5</v>
      </c>
      <c r="F738" s="1">
        <v>0.23680000000000001</v>
      </c>
      <c r="G738" s="1">
        <v>3.5990000000000002E-4</v>
      </c>
      <c r="H738" s="1">
        <v>3.2620000000000001E-3</v>
      </c>
      <c r="I738">
        <v>18</v>
      </c>
      <c r="J738">
        <v>200</v>
      </c>
      <c r="K738" t="s">
        <v>5610</v>
      </c>
    </row>
    <row r="739" spans="1:11" x14ac:dyDescent="0.2">
      <c r="A739" t="s">
        <v>19</v>
      </c>
      <c r="B739" t="s">
        <v>5611</v>
      </c>
      <c r="C739" t="s">
        <v>5612</v>
      </c>
      <c r="D739" t="s">
        <v>22</v>
      </c>
      <c r="E739" s="1">
        <v>4.8900000000000003E-5</v>
      </c>
      <c r="F739" s="1">
        <v>0.23680000000000001</v>
      </c>
      <c r="G739" s="1">
        <v>3.5990000000000002E-4</v>
      </c>
      <c r="H739" s="1">
        <v>3.2620000000000001E-3</v>
      </c>
      <c r="I739">
        <v>18</v>
      </c>
      <c r="J739">
        <v>200</v>
      </c>
      <c r="K739" t="s">
        <v>5613</v>
      </c>
    </row>
    <row r="740" spans="1:11" x14ac:dyDescent="0.2">
      <c r="A740" t="s">
        <v>19</v>
      </c>
      <c r="B740" t="s">
        <v>5614</v>
      </c>
      <c r="C740" t="s">
        <v>5615</v>
      </c>
      <c r="D740" t="s">
        <v>22</v>
      </c>
      <c r="E740" s="1">
        <v>4.8900000000000003E-5</v>
      </c>
      <c r="F740" s="1">
        <v>0.23680000000000001</v>
      </c>
      <c r="G740" s="1">
        <v>3.5990000000000002E-4</v>
      </c>
      <c r="H740" s="1">
        <v>3.2620000000000001E-3</v>
      </c>
      <c r="I740">
        <v>18</v>
      </c>
      <c r="J740">
        <v>200</v>
      </c>
      <c r="K740" t="s">
        <v>5616</v>
      </c>
    </row>
    <row r="741" spans="1:11" x14ac:dyDescent="0.2">
      <c r="A741" t="s">
        <v>19</v>
      </c>
      <c r="B741" t="s">
        <v>5617</v>
      </c>
      <c r="C741" t="s">
        <v>5618</v>
      </c>
      <c r="D741" t="s">
        <v>22</v>
      </c>
      <c r="E741" s="1">
        <v>4.8900000000000003E-5</v>
      </c>
      <c r="F741" s="1">
        <v>0.23680000000000001</v>
      </c>
      <c r="G741" s="1">
        <v>3.5990000000000002E-4</v>
      </c>
      <c r="H741" s="1">
        <v>3.2620000000000001E-3</v>
      </c>
      <c r="I741">
        <v>18</v>
      </c>
      <c r="J741">
        <v>200</v>
      </c>
      <c r="K741" t="s">
        <v>5619</v>
      </c>
    </row>
    <row r="742" spans="1:11" x14ac:dyDescent="0.2">
      <c r="A742" t="s">
        <v>19</v>
      </c>
      <c r="B742" t="s">
        <v>5620</v>
      </c>
      <c r="C742" t="s">
        <v>4810</v>
      </c>
      <c r="D742" t="s">
        <v>22</v>
      </c>
      <c r="E742" s="1">
        <v>4.8900000000000003E-5</v>
      </c>
      <c r="F742" s="1">
        <v>0.23680000000000001</v>
      </c>
      <c r="G742" s="1">
        <v>3.5990000000000002E-4</v>
      </c>
      <c r="H742" s="1">
        <v>3.2620000000000001E-3</v>
      </c>
      <c r="I742">
        <v>18</v>
      </c>
      <c r="J742">
        <v>200</v>
      </c>
      <c r="K742" t="s">
        <v>5621</v>
      </c>
    </row>
    <row r="743" spans="1:11" x14ac:dyDescent="0.2">
      <c r="A743" t="s">
        <v>19</v>
      </c>
      <c r="B743" t="s">
        <v>5622</v>
      </c>
      <c r="C743" t="s">
        <v>5623</v>
      </c>
      <c r="D743" t="s">
        <v>22</v>
      </c>
      <c r="E743" s="1">
        <v>4.8900000000000003E-5</v>
      </c>
      <c r="F743" s="1">
        <v>0.23680000000000001</v>
      </c>
      <c r="G743" s="1">
        <v>3.5990000000000002E-4</v>
      </c>
      <c r="H743" s="1">
        <v>3.2620000000000001E-3</v>
      </c>
      <c r="I743">
        <v>18</v>
      </c>
      <c r="J743">
        <v>200</v>
      </c>
      <c r="K743" t="s">
        <v>5624</v>
      </c>
    </row>
    <row r="744" spans="1:11" x14ac:dyDescent="0.2">
      <c r="A744" t="s">
        <v>19</v>
      </c>
      <c r="B744" t="s">
        <v>3302</v>
      </c>
      <c r="C744" t="s">
        <v>3303</v>
      </c>
      <c r="D744" t="s">
        <v>22</v>
      </c>
      <c r="E744" s="1">
        <v>4.8900000000000003E-5</v>
      </c>
      <c r="F744" s="1">
        <v>0.23680000000000001</v>
      </c>
      <c r="G744" s="1">
        <v>3.5990000000000002E-4</v>
      </c>
      <c r="H744" s="1">
        <v>3.2620000000000001E-3</v>
      </c>
      <c r="I744">
        <v>18</v>
      </c>
      <c r="J744">
        <v>200</v>
      </c>
      <c r="K744" t="s">
        <v>5625</v>
      </c>
    </row>
    <row r="745" spans="1:11" x14ac:dyDescent="0.2">
      <c r="A745" t="s">
        <v>19</v>
      </c>
      <c r="B745" t="s">
        <v>3369</v>
      </c>
      <c r="C745" t="s">
        <v>3370</v>
      </c>
      <c r="D745" t="s">
        <v>22</v>
      </c>
      <c r="E745" s="1">
        <v>4.8900000000000003E-5</v>
      </c>
      <c r="F745" s="1">
        <v>0.23680000000000001</v>
      </c>
      <c r="G745" s="1">
        <v>3.5990000000000002E-4</v>
      </c>
      <c r="H745" s="1">
        <v>3.2620000000000001E-3</v>
      </c>
      <c r="I745">
        <v>18</v>
      </c>
      <c r="J745">
        <v>200</v>
      </c>
      <c r="K745" t="s">
        <v>5626</v>
      </c>
    </row>
    <row r="746" spans="1:11" x14ac:dyDescent="0.2">
      <c r="A746" t="s">
        <v>19</v>
      </c>
      <c r="B746" t="s">
        <v>3609</v>
      </c>
      <c r="C746" t="s">
        <v>3610</v>
      </c>
      <c r="D746" t="s">
        <v>22</v>
      </c>
      <c r="E746" s="1">
        <v>4.8900000000000003E-5</v>
      </c>
      <c r="F746" s="1">
        <v>0.23680000000000001</v>
      </c>
      <c r="G746" s="1">
        <v>3.5990000000000002E-4</v>
      </c>
      <c r="H746" s="1">
        <v>3.2620000000000001E-3</v>
      </c>
      <c r="I746">
        <v>18</v>
      </c>
      <c r="J746">
        <v>200</v>
      </c>
      <c r="K746" t="s">
        <v>5627</v>
      </c>
    </row>
    <row r="747" spans="1:11" x14ac:dyDescent="0.2">
      <c r="A747" t="s">
        <v>19</v>
      </c>
      <c r="B747" t="s">
        <v>5628</v>
      </c>
      <c r="C747" t="s">
        <v>5629</v>
      </c>
      <c r="D747" t="s">
        <v>22</v>
      </c>
      <c r="E747" s="1">
        <v>4.8900000000000003E-5</v>
      </c>
      <c r="F747" s="1">
        <v>0.23680000000000001</v>
      </c>
      <c r="G747" s="1">
        <v>3.5990000000000002E-4</v>
      </c>
      <c r="H747" s="1">
        <v>3.2620000000000001E-3</v>
      </c>
      <c r="I747">
        <v>18</v>
      </c>
      <c r="J747">
        <v>200</v>
      </c>
      <c r="K747" t="s">
        <v>5630</v>
      </c>
    </row>
    <row r="748" spans="1:11" x14ac:dyDescent="0.2">
      <c r="A748" t="s">
        <v>19</v>
      </c>
      <c r="B748" t="s">
        <v>2547</v>
      </c>
      <c r="C748" t="s">
        <v>2548</v>
      </c>
      <c r="D748" t="s">
        <v>22</v>
      </c>
      <c r="E748" s="1">
        <v>4.8900000000000003E-5</v>
      </c>
      <c r="F748" s="1">
        <v>0.23680000000000001</v>
      </c>
      <c r="G748" s="1">
        <v>3.5990000000000002E-4</v>
      </c>
      <c r="H748" s="1">
        <v>3.2620000000000001E-3</v>
      </c>
      <c r="I748">
        <v>18</v>
      </c>
      <c r="J748">
        <v>200</v>
      </c>
      <c r="K748" t="s">
        <v>5631</v>
      </c>
    </row>
    <row r="749" spans="1:11" x14ac:dyDescent="0.2">
      <c r="A749" t="s">
        <v>19</v>
      </c>
      <c r="B749" t="s">
        <v>5632</v>
      </c>
      <c r="C749" t="s">
        <v>5633</v>
      </c>
      <c r="D749" t="s">
        <v>22</v>
      </c>
      <c r="E749" s="1">
        <v>4.8900000000000003E-5</v>
      </c>
      <c r="F749" s="1">
        <v>0.23680000000000001</v>
      </c>
      <c r="G749" s="1">
        <v>3.5990000000000002E-4</v>
      </c>
      <c r="H749" s="1">
        <v>3.2620000000000001E-3</v>
      </c>
      <c r="I749">
        <v>18</v>
      </c>
      <c r="J749">
        <v>200</v>
      </c>
      <c r="K749" t="s">
        <v>5634</v>
      </c>
    </row>
    <row r="750" spans="1:11" x14ac:dyDescent="0.2">
      <c r="A750" t="s">
        <v>19</v>
      </c>
      <c r="B750" t="s">
        <v>611</v>
      </c>
      <c r="C750" t="s">
        <v>612</v>
      </c>
      <c r="D750" t="s">
        <v>22</v>
      </c>
      <c r="E750" s="1">
        <v>4.8900000000000003E-5</v>
      </c>
      <c r="F750" s="1">
        <v>0.23680000000000001</v>
      </c>
      <c r="G750" s="1">
        <v>3.5990000000000002E-4</v>
      </c>
      <c r="H750" s="1">
        <v>3.2620000000000001E-3</v>
      </c>
      <c r="I750">
        <v>18</v>
      </c>
      <c r="J750">
        <v>200</v>
      </c>
      <c r="K750" t="s">
        <v>5635</v>
      </c>
    </row>
    <row r="751" spans="1:11" x14ac:dyDescent="0.2">
      <c r="A751" t="s">
        <v>19</v>
      </c>
      <c r="B751" t="s">
        <v>2715</v>
      </c>
      <c r="C751" t="s">
        <v>2716</v>
      </c>
      <c r="D751" t="s">
        <v>22</v>
      </c>
      <c r="E751" s="1">
        <v>4.8900000000000003E-5</v>
      </c>
      <c r="F751" s="1">
        <v>0.23680000000000001</v>
      </c>
      <c r="G751" s="1">
        <v>3.5990000000000002E-4</v>
      </c>
      <c r="H751" s="1">
        <v>3.2620000000000001E-3</v>
      </c>
      <c r="I751">
        <v>18</v>
      </c>
      <c r="J751">
        <v>200</v>
      </c>
      <c r="K751" t="s">
        <v>5636</v>
      </c>
    </row>
    <row r="752" spans="1:11" x14ac:dyDescent="0.2">
      <c r="A752" t="s">
        <v>19</v>
      </c>
      <c r="B752" t="s">
        <v>2447</v>
      </c>
      <c r="C752" t="s">
        <v>2448</v>
      </c>
      <c r="D752" t="s">
        <v>22</v>
      </c>
      <c r="E752" s="1">
        <v>4.8900000000000003E-5</v>
      </c>
      <c r="F752" s="1">
        <v>0.23680000000000001</v>
      </c>
      <c r="G752" s="1">
        <v>3.5990000000000002E-4</v>
      </c>
      <c r="H752" s="1">
        <v>3.2620000000000001E-3</v>
      </c>
      <c r="I752">
        <v>18</v>
      </c>
      <c r="J752">
        <v>200</v>
      </c>
      <c r="K752" t="s">
        <v>5637</v>
      </c>
    </row>
    <row r="753" spans="1:11" x14ac:dyDescent="0.2">
      <c r="A753" t="s">
        <v>19</v>
      </c>
      <c r="B753" t="s">
        <v>1201</v>
      </c>
      <c r="C753" t="s">
        <v>1202</v>
      </c>
      <c r="D753" t="s">
        <v>22</v>
      </c>
      <c r="E753" s="1">
        <v>4.8900000000000003E-5</v>
      </c>
      <c r="F753" s="1">
        <v>0.23680000000000001</v>
      </c>
      <c r="G753" s="1">
        <v>3.5990000000000002E-4</v>
      </c>
      <c r="H753" s="1">
        <v>3.2620000000000001E-3</v>
      </c>
      <c r="I753">
        <v>18</v>
      </c>
      <c r="J753">
        <v>200</v>
      </c>
      <c r="K753" t="s">
        <v>5638</v>
      </c>
    </row>
    <row r="754" spans="1:11" x14ac:dyDescent="0.2">
      <c r="A754" t="s">
        <v>19</v>
      </c>
      <c r="B754" t="s">
        <v>3797</v>
      </c>
      <c r="C754" t="s">
        <v>3798</v>
      </c>
      <c r="D754" t="s">
        <v>22</v>
      </c>
      <c r="E754" s="1">
        <v>4.8900000000000003E-5</v>
      </c>
      <c r="F754" s="1">
        <v>0.23680000000000001</v>
      </c>
      <c r="G754" s="1">
        <v>3.5990000000000002E-4</v>
      </c>
      <c r="H754" s="1">
        <v>3.2620000000000001E-3</v>
      </c>
      <c r="I754">
        <v>18</v>
      </c>
      <c r="J754">
        <v>200</v>
      </c>
      <c r="K754" t="s">
        <v>5639</v>
      </c>
    </row>
    <row r="755" spans="1:11" x14ac:dyDescent="0.2">
      <c r="A755" t="s">
        <v>19</v>
      </c>
      <c r="B755" t="s">
        <v>5640</v>
      </c>
      <c r="C755" t="s">
        <v>5641</v>
      </c>
      <c r="D755" t="s">
        <v>22</v>
      </c>
      <c r="E755" s="1">
        <v>4.8900000000000003E-5</v>
      </c>
      <c r="F755" s="1">
        <v>0.23680000000000001</v>
      </c>
      <c r="G755" s="1">
        <v>3.5990000000000002E-4</v>
      </c>
      <c r="H755" s="1">
        <v>3.2620000000000001E-3</v>
      </c>
      <c r="I755">
        <v>18</v>
      </c>
      <c r="J755">
        <v>200</v>
      </c>
      <c r="K755" t="s">
        <v>5642</v>
      </c>
    </row>
    <row r="756" spans="1:11" x14ac:dyDescent="0.2">
      <c r="A756" t="s">
        <v>19</v>
      </c>
      <c r="B756" t="s">
        <v>2451</v>
      </c>
      <c r="C756" t="s">
        <v>2452</v>
      </c>
      <c r="D756" t="s">
        <v>22</v>
      </c>
      <c r="E756" s="1">
        <v>4.8900000000000003E-5</v>
      </c>
      <c r="F756" s="1">
        <v>0.23680000000000001</v>
      </c>
      <c r="G756" s="1">
        <v>3.5990000000000002E-4</v>
      </c>
      <c r="H756" s="1">
        <v>3.2620000000000001E-3</v>
      </c>
      <c r="I756">
        <v>18</v>
      </c>
      <c r="J756">
        <v>200</v>
      </c>
      <c r="K756" t="s">
        <v>5643</v>
      </c>
    </row>
    <row r="757" spans="1:11" x14ac:dyDescent="0.2">
      <c r="A757" t="s">
        <v>19</v>
      </c>
      <c r="B757" t="s">
        <v>5644</v>
      </c>
      <c r="C757" t="s">
        <v>5645</v>
      </c>
      <c r="D757" t="s">
        <v>22</v>
      </c>
      <c r="E757" s="1">
        <v>4.8900000000000003E-5</v>
      </c>
      <c r="F757" s="1">
        <v>0.23680000000000001</v>
      </c>
      <c r="G757" s="1">
        <v>3.5990000000000002E-4</v>
      </c>
      <c r="H757" s="1">
        <v>3.2620000000000001E-3</v>
      </c>
      <c r="I757">
        <v>18</v>
      </c>
      <c r="J757">
        <v>200</v>
      </c>
      <c r="K757" t="s">
        <v>5646</v>
      </c>
    </row>
    <row r="758" spans="1:11" x14ac:dyDescent="0.2">
      <c r="A758" t="s">
        <v>19</v>
      </c>
      <c r="B758" t="s">
        <v>3522</v>
      </c>
      <c r="C758" t="s">
        <v>3523</v>
      </c>
      <c r="D758" t="s">
        <v>22</v>
      </c>
      <c r="E758" s="1">
        <v>4.8900000000000003E-5</v>
      </c>
      <c r="F758" s="1">
        <v>0.23680000000000001</v>
      </c>
      <c r="G758" s="1">
        <v>3.5990000000000002E-4</v>
      </c>
      <c r="H758" s="1">
        <v>3.2620000000000001E-3</v>
      </c>
      <c r="I758">
        <v>18</v>
      </c>
      <c r="J758">
        <v>200</v>
      </c>
      <c r="K758" t="s">
        <v>5647</v>
      </c>
    </row>
    <row r="759" spans="1:11" x14ac:dyDescent="0.2">
      <c r="A759" t="s">
        <v>19</v>
      </c>
      <c r="B759" t="s">
        <v>2465</v>
      </c>
      <c r="C759" t="s">
        <v>2466</v>
      </c>
      <c r="D759" t="s">
        <v>22</v>
      </c>
      <c r="E759" s="1">
        <v>4.8900000000000003E-5</v>
      </c>
      <c r="F759" s="1">
        <v>0.23680000000000001</v>
      </c>
      <c r="G759" s="1">
        <v>3.5990000000000002E-4</v>
      </c>
      <c r="H759" s="1">
        <v>3.2620000000000001E-3</v>
      </c>
      <c r="I759">
        <v>18</v>
      </c>
      <c r="J759">
        <v>200</v>
      </c>
      <c r="K759" t="s">
        <v>5648</v>
      </c>
    </row>
    <row r="760" spans="1:11" x14ac:dyDescent="0.2">
      <c r="A760" t="s">
        <v>19</v>
      </c>
      <c r="B760" t="s">
        <v>1218</v>
      </c>
      <c r="C760" t="s">
        <v>1219</v>
      </c>
      <c r="D760" t="s">
        <v>22</v>
      </c>
      <c r="E760" s="1">
        <v>4.8900000000000003E-5</v>
      </c>
      <c r="F760" s="1">
        <v>0.23680000000000001</v>
      </c>
      <c r="G760" s="1">
        <v>3.5990000000000002E-4</v>
      </c>
      <c r="H760" s="1">
        <v>3.2620000000000001E-3</v>
      </c>
      <c r="I760">
        <v>18</v>
      </c>
      <c r="J760">
        <v>200</v>
      </c>
      <c r="K760" t="s">
        <v>5649</v>
      </c>
    </row>
    <row r="761" spans="1:11" x14ac:dyDescent="0.2">
      <c r="A761" t="s">
        <v>19</v>
      </c>
      <c r="B761" t="s">
        <v>5650</v>
      </c>
      <c r="C761" t="s">
        <v>5651</v>
      </c>
      <c r="D761" t="s">
        <v>22</v>
      </c>
      <c r="E761" s="1">
        <v>4.8900000000000003E-5</v>
      </c>
      <c r="F761" s="1">
        <v>0.23680000000000001</v>
      </c>
      <c r="G761" s="1">
        <v>3.5990000000000002E-4</v>
      </c>
      <c r="H761" s="1">
        <v>3.2620000000000001E-3</v>
      </c>
      <c r="I761">
        <v>18</v>
      </c>
      <c r="J761">
        <v>200</v>
      </c>
      <c r="K761" t="s">
        <v>5652</v>
      </c>
    </row>
    <row r="762" spans="1:11" x14ac:dyDescent="0.2">
      <c r="A762" t="s">
        <v>19</v>
      </c>
      <c r="B762" t="s">
        <v>131</v>
      </c>
      <c r="C762" t="s">
        <v>132</v>
      </c>
      <c r="D762" t="s">
        <v>22</v>
      </c>
      <c r="E762" s="1">
        <v>4.8900000000000003E-5</v>
      </c>
      <c r="F762" s="1">
        <v>0.23680000000000001</v>
      </c>
      <c r="G762" s="1">
        <v>3.5990000000000002E-4</v>
      </c>
      <c r="H762" s="1">
        <v>3.2620000000000001E-3</v>
      </c>
      <c r="I762">
        <v>18</v>
      </c>
      <c r="J762">
        <v>200</v>
      </c>
      <c r="K762" t="s">
        <v>5653</v>
      </c>
    </row>
    <row r="763" spans="1:11" x14ac:dyDescent="0.2">
      <c r="A763" t="s">
        <v>19</v>
      </c>
      <c r="B763" t="s">
        <v>3626</v>
      </c>
      <c r="C763" t="s">
        <v>3627</v>
      </c>
      <c r="D763" t="s">
        <v>22</v>
      </c>
      <c r="E763" s="1">
        <v>4.8900000000000003E-5</v>
      </c>
      <c r="F763" s="1">
        <v>0.23680000000000001</v>
      </c>
      <c r="G763" s="1">
        <v>3.5990000000000002E-4</v>
      </c>
      <c r="H763" s="1">
        <v>3.2620000000000001E-3</v>
      </c>
      <c r="I763">
        <v>18</v>
      </c>
      <c r="J763">
        <v>200</v>
      </c>
      <c r="K763" t="s">
        <v>5654</v>
      </c>
    </row>
    <row r="764" spans="1:11" x14ac:dyDescent="0.2">
      <c r="A764" t="s">
        <v>19</v>
      </c>
      <c r="B764" t="s">
        <v>145</v>
      </c>
      <c r="C764" t="s">
        <v>146</v>
      </c>
      <c r="D764" t="s">
        <v>22</v>
      </c>
      <c r="E764" s="1">
        <v>4.8900000000000003E-5</v>
      </c>
      <c r="F764" s="1">
        <v>0.23680000000000001</v>
      </c>
      <c r="G764" s="1">
        <v>3.5990000000000002E-4</v>
      </c>
      <c r="H764" s="1">
        <v>3.2620000000000001E-3</v>
      </c>
      <c r="I764">
        <v>18</v>
      </c>
      <c r="J764">
        <v>200</v>
      </c>
      <c r="K764" t="s">
        <v>5655</v>
      </c>
    </row>
    <row r="765" spans="1:11" x14ac:dyDescent="0.2">
      <c r="A765" t="s">
        <v>19</v>
      </c>
      <c r="B765" t="s">
        <v>3628</v>
      </c>
      <c r="C765" t="s">
        <v>3629</v>
      </c>
      <c r="D765" t="s">
        <v>22</v>
      </c>
      <c r="E765" s="1">
        <v>4.8900000000000003E-5</v>
      </c>
      <c r="F765" s="1">
        <v>0.23680000000000001</v>
      </c>
      <c r="G765" s="1">
        <v>3.5990000000000002E-4</v>
      </c>
      <c r="H765" s="1">
        <v>3.2620000000000001E-3</v>
      </c>
      <c r="I765">
        <v>18</v>
      </c>
      <c r="J765">
        <v>200</v>
      </c>
      <c r="K765" t="s">
        <v>5656</v>
      </c>
    </row>
    <row r="766" spans="1:11" x14ac:dyDescent="0.2">
      <c r="A766" t="s">
        <v>19</v>
      </c>
      <c r="B766" t="s">
        <v>2475</v>
      </c>
      <c r="C766" t="s">
        <v>2476</v>
      </c>
      <c r="D766" t="s">
        <v>22</v>
      </c>
      <c r="E766" s="1">
        <v>4.8900000000000003E-5</v>
      </c>
      <c r="F766" s="1">
        <v>0.23680000000000001</v>
      </c>
      <c r="G766" s="1">
        <v>3.5990000000000002E-4</v>
      </c>
      <c r="H766" s="1">
        <v>3.2620000000000001E-3</v>
      </c>
      <c r="I766">
        <v>18</v>
      </c>
      <c r="J766">
        <v>200</v>
      </c>
      <c r="K766" t="s">
        <v>5657</v>
      </c>
    </row>
    <row r="767" spans="1:11" x14ac:dyDescent="0.2">
      <c r="A767" t="s">
        <v>19</v>
      </c>
      <c r="B767" t="s">
        <v>5658</v>
      </c>
      <c r="C767" t="s">
        <v>5659</v>
      </c>
      <c r="D767" t="s">
        <v>22</v>
      </c>
      <c r="E767" s="1">
        <v>4.8900000000000003E-5</v>
      </c>
      <c r="F767" s="1">
        <v>0.23680000000000001</v>
      </c>
      <c r="G767" s="1">
        <v>3.5990000000000002E-4</v>
      </c>
      <c r="H767" s="1">
        <v>3.2620000000000001E-3</v>
      </c>
      <c r="I767">
        <v>18</v>
      </c>
      <c r="J767">
        <v>200</v>
      </c>
      <c r="K767" t="s">
        <v>5660</v>
      </c>
    </row>
    <row r="768" spans="1:11" x14ac:dyDescent="0.2">
      <c r="A768" t="s">
        <v>19</v>
      </c>
      <c r="B768" t="s">
        <v>5661</v>
      </c>
      <c r="C768" t="s">
        <v>5662</v>
      </c>
      <c r="D768" t="s">
        <v>22</v>
      </c>
      <c r="E768" s="1">
        <v>4.8900000000000003E-5</v>
      </c>
      <c r="F768" s="1">
        <v>0.23680000000000001</v>
      </c>
      <c r="G768" s="1">
        <v>3.5990000000000002E-4</v>
      </c>
      <c r="H768" s="1">
        <v>3.2620000000000001E-3</v>
      </c>
      <c r="I768">
        <v>18</v>
      </c>
      <c r="J768">
        <v>200</v>
      </c>
      <c r="K768" t="s">
        <v>5663</v>
      </c>
    </row>
    <row r="769" spans="1:11" x14ac:dyDescent="0.2">
      <c r="A769" t="s">
        <v>19</v>
      </c>
      <c r="B769" t="s">
        <v>5664</v>
      </c>
      <c r="C769" t="s">
        <v>5665</v>
      </c>
      <c r="D769" t="s">
        <v>22</v>
      </c>
      <c r="E769" s="1">
        <v>4.8900000000000003E-5</v>
      </c>
      <c r="F769" s="1">
        <v>0.23680000000000001</v>
      </c>
      <c r="G769" s="1">
        <v>3.5990000000000002E-4</v>
      </c>
      <c r="H769" s="1">
        <v>3.2620000000000001E-3</v>
      </c>
      <c r="I769">
        <v>18</v>
      </c>
      <c r="J769">
        <v>200</v>
      </c>
      <c r="K769" t="s">
        <v>5666</v>
      </c>
    </row>
    <row r="770" spans="1:11" x14ac:dyDescent="0.2">
      <c r="A770" t="s">
        <v>19</v>
      </c>
      <c r="B770" t="s">
        <v>1050</v>
      </c>
      <c r="C770" t="s">
        <v>1051</v>
      </c>
      <c r="D770" t="s">
        <v>22</v>
      </c>
      <c r="E770" s="1">
        <v>4.8900000000000003E-5</v>
      </c>
      <c r="F770" s="1">
        <v>0.23680000000000001</v>
      </c>
      <c r="G770" s="1">
        <v>3.5990000000000002E-4</v>
      </c>
      <c r="H770" s="1">
        <v>3.2620000000000001E-3</v>
      </c>
      <c r="I770">
        <v>18</v>
      </c>
      <c r="J770">
        <v>200</v>
      </c>
      <c r="K770" t="s">
        <v>5667</v>
      </c>
    </row>
    <row r="771" spans="1:11" x14ac:dyDescent="0.2">
      <c r="A771" t="s">
        <v>19</v>
      </c>
      <c r="B771" t="s">
        <v>2599</v>
      </c>
      <c r="C771" t="s">
        <v>2600</v>
      </c>
      <c r="D771" t="s">
        <v>22</v>
      </c>
      <c r="E771" s="1">
        <v>5.2880000000000002E-5</v>
      </c>
      <c r="F771" s="1">
        <v>0.25609999999999999</v>
      </c>
      <c r="G771" s="1">
        <v>3.8860000000000001E-4</v>
      </c>
      <c r="H771" s="1">
        <v>3.522E-3</v>
      </c>
      <c r="I771">
        <v>17</v>
      </c>
      <c r="J771">
        <v>183</v>
      </c>
      <c r="K771" t="s">
        <v>5668</v>
      </c>
    </row>
    <row r="772" spans="1:11" x14ac:dyDescent="0.2">
      <c r="A772" t="s">
        <v>19</v>
      </c>
      <c r="B772" t="s">
        <v>5669</v>
      </c>
      <c r="C772" t="s">
        <v>5670</v>
      </c>
      <c r="D772" t="s">
        <v>22</v>
      </c>
      <c r="E772" s="1">
        <v>5.702E-5</v>
      </c>
      <c r="F772" s="1">
        <v>0.2762</v>
      </c>
      <c r="G772" s="1">
        <v>4.1839999999999998E-4</v>
      </c>
      <c r="H772" s="1">
        <v>3.7919999999999998E-3</v>
      </c>
      <c r="I772">
        <v>14</v>
      </c>
      <c r="J772">
        <v>132</v>
      </c>
      <c r="K772" t="s">
        <v>5671</v>
      </c>
    </row>
    <row r="773" spans="1:11" x14ac:dyDescent="0.2">
      <c r="A773" t="s">
        <v>19</v>
      </c>
      <c r="B773" t="s">
        <v>5672</v>
      </c>
      <c r="C773" t="s">
        <v>5673</v>
      </c>
      <c r="D773" t="s">
        <v>22</v>
      </c>
      <c r="E773" s="1">
        <v>5.7550000000000003E-5</v>
      </c>
      <c r="F773" s="1">
        <v>0.2787</v>
      </c>
      <c r="G773" s="1">
        <v>4.217E-4</v>
      </c>
      <c r="H773" s="1">
        <v>3.8210000000000002E-3</v>
      </c>
      <c r="I773">
        <v>15</v>
      </c>
      <c r="J773">
        <v>149</v>
      </c>
      <c r="K773" t="s">
        <v>5674</v>
      </c>
    </row>
    <row r="774" spans="1:11" x14ac:dyDescent="0.2">
      <c r="A774" t="s">
        <v>19</v>
      </c>
      <c r="B774" t="s">
        <v>5675</v>
      </c>
      <c r="C774" t="s">
        <v>5676</v>
      </c>
      <c r="D774" t="s">
        <v>22</v>
      </c>
      <c r="E774" s="1">
        <v>7.8009999999999993E-5</v>
      </c>
      <c r="F774" s="1">
        <v>0.37780000000000002</v>
      </c>
      <c r="G774" s="1">
        <v>5.7070000000000005E-4</v>
      </c>
      <c r="H774" s="1">
        <v>5.1720000000000004E-3</v>
      </c>
      <c r="I774">
        <v>15</v>
      </c>
      <c r="J774">
        <v>153</v>
      </c>
      <c r="K774" t="s">
        <v>5677</v>
      </c>
    </row>
    <row r="775" spans="1:11" x14ac:dyDescent="0.2">
      <c r="A775" t="s">
        <v>19</v>
      </c>
      <c r="B775" t="s">
        <v>5678</v>
      </c>
      <c r="C775" t="s">
        <v>5679</v>
      </c>
      <c r="D775" t="s">
        <v>22</v>
      </c>
      <c r="E775" s="1">
        <v>9.0439999999999995E-5</v>
      </c>
      <c r="F775" s="1">
        <v>0.438</v>
      </c>
      <c r="G775" s="1">
        <v>6.6069999999999996E-4</v>
      </c>
      <c r="H775" s="1">
        <v>5.9870000000000001E-3</v>
      </c>
      <c r="I775">
        <v>15</v>
      </c>
      <c r="J775">
        <v>155</v>
      </c>
      <c r="K775" t="s">
        <v>5680</v>
      </c>
    </row>
    <row r="776" spans="1:11" x14ac:dyDescent="0.2">
      <c r="A776" t="s">
        <v>19</v>
      </c>
      <c r="B776" t="s">
        <v>5681</v>
      </c>
      <c r="C776" t="s">
        <v>2997</v>
      </c>
      <c r="D776" t="s">
        <v>22</v>
      </c>
      <c r="E776" s="1">
        <v>9.1689999999999998E-5</v>
      </c>
      <c r="F776" s="1">
        <v>0.44400000000000001</v>
      </c>
      <c r="G776" s="1">
        <v>6.6870000000000005E-4</v>
      </c>
      <c r="H776" s="1">
        <v>6.0600000000000003E-3</v>
      </c>
      <c r="I776">
        <v>16</v>
      </c>
      <c r="J776">
        <v>173</v>
      </c>
      <c r="K776" t="s">
        <v>5682</v>
      </c>
    </row>
    <row r="777" spans="1:11" x14ac:dyDescent="0.2">
      <c r="A777" t="s">
        <v>19</v>
      </c>
      <c r="B777" t="s">
        <v>3386</v>
      </c>
      <c r="C777" t="s">
        <v>3387</v>
      </c>
      <c r="D777" t="s">
        <v>22</v>
      </c>
      <c r="E777" s="1">
        <v>9.8159999999999995E-5</v>
      </c>
      <c r="F777" s="1">
        <v>0.47539999999999999</v>
      </c>
      <c r="G777" s="1">
        <v>7.1480000000000003E-4</v>
      </c>
      <c r="H777" s="1">
        <v>6.4780000000000003E-3</v>
      </c>
      <c r="I777">
        <v>16</v>
      </c>
      <c r="J777">
        <v>174</v>
      </c>
      <c r="K777" t="s">
        <v>5683</v>
      </c>
    </row>
    <row r="778" spans="1:11" x14ac:dyDescent="0.2">
      <c r="E778" s="1"/>
      <c r="F778" s="1"/>
      <c r="G778" s="1"/>
      <c r="H778" s="1"/>
    </row>
    <row r="779" spans="1:11" x14ac:dyDescent="0.2">
      <c r="A779" t="s">
        <v>325</v>
      </c>
      <c r="B779" t="s">
        <v>2841</v>
      </c>
      <c r="C779" t="s">
        <v>1844</v>
      </c>
      <c r="D779" t="s">
        <v>326</v>
      </c>
      <c r="E779" s="1">
        <v>1.9159999999999999E-27</v>
      </c>
      <c r="F779" s="1">
        <v>8.7190000000000001E-25</v>
      </c>
      <c r="G779" s="1">
        <v>8.7190000000000001E-25</v>
      </c>
      <c r="H779" s="1">
        <v>5.8400000000000004E-24</v>
      </c>
      <c r="I779">
        <v>63</v>
      </c>
      <c r="J779">
        <v>406</v>
      </c>
      <c r="K779" t="s">
        <v>6004</v>
      </c>
    </row>
    <row r="780" spans="1:11" x14ac:dyDescent="0.2">
      <c r="A780" t="s">
        <v>325</v>
      </c>
      <c r="B780" t="s">
        <v>2831</v>
      </c>
      <c r="C780" t="s">
        <v>2832</v>
      </c>
      <c r="D780" t="s">
        <v>326</v>
      </c>
      <c r="E780" s="1">
        <v>6.2419999999999997E-16</v>
      </c>
      <c r="F780" s="1">
        <v>2.84E-13</v>
      </c>
      <c r="G780" s="1">
        <v>1.42E-13</v>
      </c>
      <c r="H780" s="1">
        <v>9.513E-13</v>
      </c>
      <c r="I780">
        <v>48</v>
      </c>
      <c r="J780">
        <v>413</v>
      </c>
      <c r="K780" t="s">
        <v>6005</v>
      </c>
    </row>
    <row r="781" spans="1:11" x14ac:dyDescent="0.2">
      <c r="A781" t="s">
        <v>325</v>
      </c>
      <c r="B781" t="s">
        <v>4005</v>
      </c>
      <c r="C781" t="s">
        <v>4006</v>
      </c>
      <c r="D781" t="s">
        <v>326</v>
      </c>
      <c r="E781" s="1">
        <v>2.514E-12</v>
      </c>
      <c r="F781" s="1">
        <v>1.144E-9</v>
      </c>
      <c r="G781" s="1">
        <v>3.8119999999999999E-10</v>
      </c>
      <c r="H781" s="1">
        <v>2.5540000000000001E-9</v>
      </c>
      <c r="I781">
        <v>43</v>
      </c>
      <c r="J781">
        <v>425</v>
      </c>
      <c r="K781" t="s">
        <v>6006</v>
      </c>
    </row>
    <row r="782" spans="1:11" x14ac:dyDescent="0.2">
      <c r="A782" t="s">
        <v>325</v>
      </c>
      <c r="B782" t="s">
        <v>4128</v>
      </c>
      <c r="C782" t="s">
        <v>4129</v>
      </c>
      <c r="D782" t="s">
        <v>326</v>
      </c>
      <c r="E782" s="1">
        <v>3.2489999999999998E-10</v>
      </c>
      <c r="F782" s="1">
        <v>1.4789999999999999E-7</v>
      </c>
      <c r="G782" s="1">
        <v>3.6960000000000001E-8</v>
      </c>
      <c r="H782" s="1">
        <v>2.4760000000000002E-7</v>
      </c>
      <c r="I782">
        <v>38</v>
      </c>
      <c r="J782">
        <v>401</v>
      </c>
      <c r="K782" t="s">
        <v>6007</v>
      </c>
    </row>
    <row r="783" spans="1:11" x14ac:dyDescent="0.2">
      <c r="A783" t="s">
        <v>325</v>
      </c>
      <c r="B783" t="s">
        <v>3961</v>
      </c>
      <c r="C783" t="s">
        <v>3962</v>
      </c>
      <c r="D783" t="s">
        <v>326</v>
      </c>
      <c r="E783" s="1">
        <v>3.1220000000000002E-9</v>
      </c>
      <c r="F783" s="1">
        <v>1.421E-6</v>
      </c>
      <c r="G783" s="1">
        <v>2.8410000000000001E-7</v>
      </c>
      <c r="H783" s="1">
        <v>1.903E-6</v>
      </c>
      <c r="I783">
        <v>36</v>
      </c>
      <c r="J783">
        <v>397</v>
      </c>
      <c r="K783" t="s">
        <v>6008</v>
      </c>
    </row>
    <row r="784" spans="1:11" x14ac:dyDescent="0.2">
      <c r="A784" t="s">
        <v>325</v>
      </c>
      <c r="B784" t="s">
        <v>3940</v>
      </c>
      <c r="C784" t="s">
        <v>2851</v>
      </c>
      <c r="D784" t="s">
        <v>326</v>
      </c>
      <c r="E784" s="1">
        <v>1.031E-7</v>
      </c>
      <c r="F784" s="1">
        <v>4.6919999999999998E-5</v>
      </c>
      <c r="G784" s="1">
        <v>7.8210000000000002E-6</v>
      </c>
      <c r="H784" s="1">
        <v>5.2389999999999998E-5</v>
      </c>
      <c r="I784">
        <v>32</v>
      </c>
      <c r="J784">
        <v>376</v>
      </c>
      <c r="K784" t="s">
        <v>6009</v>
      </c>
    </row>
    <row r="785" spans="1:11" x14ac:dyDescent="0.2">
      <c r="A785" t="s">
        <v>325</v>
      </c>
      <c r="B785" t="s">
        <v>1349</v>
      </c>
      <c r="C785" t="s">
        <v>1350</v>
      </c>
      <c r="D785" t="s">
        <v>326</v>
      </c>
      <c r="E785" s="1">
        <v>1.9740000000000001E-6</v>
      </c>
      <c r="F785" s="1">
        <v>8.9800000000000004E-4</v>
      </c>
      <c r="G785" s="1">
        <v>1.283E-4</v>
      </c>
      <c r="H785" s="1">
        <v>8.5930000000000002E-4</v>
      </c>
      <c r="I785">
        <v>31</v>
      </c>
      <c r="J785">
        <v>409</v>
      </c>
      <c r="K785" t="s">
        <v>6010</v>
      </c>
    </row>
    <row r="786" spans="1:11" x14ac:dyDescent="0.2">
      <c r="A786" t="s">
        <v>325</v>
      </c>
      <c r="B786" t="s">
        <v>1857</v>
      </c>
      <c r="C786" t="s">
        <v>1858</v>
      </c>
      <c r="D786" t="s">
        <v>326</v>
      </c>
      <c r="E786" s="1">
        <v>3.4139999999999998E-6</v>
      </c>
      <c r="F786" s="1">
        <v>1.5529999999999999E-3</v>
      </c>
      <c r="G786" s="1">
        <v>1.941E-4</v>
      </c>
      <c r="H786" s="1">
        <v>1.2999999999999999E-3</v>
      </c>
      <c r="I786">
        <v>31</v>
      </c>
      <c r="J786">
        <v>420</v>
      </c>
      <c r="K786" t="s">
        <v>6011</v>
      </c>
    </row>
    <row r="787" spans="1:11" x14ac:dyDescent="0.2">
      <c r="A787" t="s">
        <v>325</v>
      </c>
      <c r="B787" t="s">
        <v>2834</v>
      </c>
      <c r="C787" t="s">
        <v>2826</v>
      </c>
      <c r="D787" t="s">
        <v>326</v>
      </c>
      <c r="E787" s="1">
        <v>7.3749999999999997E-6</v>
      </c>
      <c r="F787" s="1">
        <v>3.3549999999999999E-3</v>
      </c>
      <c r="G787" s="1">
        <v>3.7280000000000001E-4</v>
      </c>
      <c r="H787" s="1">
        <v>2.4970000000000001E-3</v>
      </c>
      <c r="I787">
        <v>30</v>
      </c>
      <c r="J787">
        <v>415</v>
      </c>
      <c r="K787" t="s">
        <v>6012</v>
      </c>
    </row>
    <row r="788" spans="1:11" x14ac:dyDescent="0.2">
      <c r="A788" t="s">
        <v>325</v>
      </c>
      <c r="B788" t="s">
        <v>3976</v>
      </c>
      <c r="C788" t="s">
        <v>3977</v>
      </c>
      <c r="D788" t="s">
        <v>326</v>
      </c>
      <c r="E788" s="1">
        <v>9.8730000000000002E-6</v>
      </c>
      <c r="F788" s="1">
        <v>4.4920000000000003E-3</v>
      </c>
      <c r="G788" s="1">
        <v>4.4920000000000002E-4</v>
      </c>
      <c r="H788" s="1">
        <v>3.009E-3</v>
      </c>
      <c r="I788">
        <v>29</v>
      </c>
      <c r="J788">
        <v>400</v>
      </c>
      <c r="K788" t="s">
        <v>6013</v>
      </c>
    </row>
    <row r="789" spans="1:11" x14ac:dyDescent="0.2">
      <c r="A789" t="s">
        <v>325</v>
      </c>
      <c r="B789" t="s">
        <v>4040</v>
      </c>
      <c r="C789" t="s">
        <v>4041</v>
      </c>
      <c r="D789" t="s">
        <v>326</v>
      </c>
      <c r="E789" s="1">
        <v>2.247E-5</v>
      </c>
      <c r="F789" s="1">
        <v>1.022E-2</v>
      </c>
      <c r="G789" s="1">
        <v>9.2929999999999998E-4</v>
      </c>
      <c r="H789" s="1">
        <v>6.2249999999999996E-3</v>
      </c>
      <c r="I789">
        <v>29</v>
      </c>
      <c r="J789">
        <v>418</v>
      </c>
      <c r="K789" t="s">
        <v>6014</v>
      </c>
    </row>
    <row r="790" spans="1:11" x14ac:dyDescent="0.2">
      <c r="A790" t="s">
        <v>325</v>
      </c>
      <c r="B790" t="s">
        <v>1351</v>
      </c>
      <c r="C790" t="s">
        <v>1352</v>
      </c>
      <c r="D790" t="s">
        <v>326</v>
      </c>
      <c r="E790" s="1">
        <v>5.0599999999999997E-5</v>
      </c>
      <c r="F790" s="1">
        <v>2.3019999999999999E-2</v>
      </c>
      <c r="G790" s="1">
        <v>1.9189999999999999E-3</v>
      </c>
      <c r="H790" s="1">
        <v>1.285E-2</v>
      </c>
      <c r="I790">
        <v>28</v>
      </c>
      <c r="J790">
        <v>415</v>
      </c>
      <c r="K790" t="s">
        <v>6015</v>
      </c>
    </row>
    <row r="791" spans="1:11" x14ac:dyDescent="0.2">
      <c r="A791" t="s">
        <v>325</v>
      </c>
      <c r="B791" t="s">
        <v>3995</v>
      </c>
      <c r="C791" t="s">
        <v>1848</v>
      </c>
      <c r="D791" t="s">
        <v>326</v>
      </c>
      <c r="E791" s="1">
        <v>7.3980000000000007E-5</v>
      </c>
      <c r="F791" s="1">
        <v>3.3660000000000002E-2</v>
      </c>
      <c r="G791" s="1">
        <v>2.5890000000000002E-3</v>
      </c>
      <c r="H791" s="1">
        <v>1.7350000000000001E-2</v>
      </c>
      <c r="I791">
        <v>27</v>
      </c>
      <c r="J791">
        <v>402</v>
      </c>
      <c r="K791" t="s">
        <v>6016</v>
      </c>
    </row>
    <row r="792" spans="1:11" x14ac:dyDescent="0.2">
      <c r="A792" t="s">
        <v>325</v>
      </c>
      <c r="B792" t="s">
        <v>4059</v>
      </c>
      <c r="C792" t="s">
        <v>4060</v>
      </c>
      <c r="D792" t="s">
        <v>326</v>
      </c>
      <c r="E792" s="1">
        <v>1.7550000000000001E-4</v>
      </c>
      <c r="F792" s="1">
        <v>7.9839999999999994E-2</v>
      </c>
      <c r="G792" s="1">
        <v>5.7029999999999997E-3</v>
      </c>
      <c r="H792" s="1">
        <v>3.8199999999999998E-2</v>
      </c>
      <c r="I792">
        <v>26</v>
      </c>
      <c r="J792">
        <v>401</v>
      </c>
      <c r="K792" t="s">
        <v>6017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
  <sheetViews>
    <sheetView workbookViewId="0">
      <selection sqref="A1:K1"/>
    </sheetView>
  </sheetViews>
  <sheetFormatPr baseColWidth="10" defaultRowHeight="16" x14ac:dyDescent="0.2"/>
  <cols>
    <col min="3" max="3" width="84.1640625" customWidth="1"/>
  </cols>
  <sheetData>
    <row r="1" spans="1:11" x14ac:dyDescent="0.2">
      <c r="A1" s="2" t="s">
        <v>0</v>
      </c>
      <c r="B1" s="8" t="s">
        <v>1</v>
      </c>
      <c r="C1" s="2" t="s">
        <v>2</v>
      </c>
      <c r="D1" s="2" t="s">
        <v>3</v>
      </c>
      <c r="E1" s="2" t="s">
        <v>4</v>
      </c>
      <c r="F1" s="2" t="s">
        <v>5</v>
      </c>
      <c r="G1" s="2" t="s">
        <v>6</v>
      </c>
      <c r="H1" s="2" t="s">
        <v>7</v>
      </c>
      <c r="I1" s="2" t="s">
        <v>336</v>
      </c>
      <c r="J1" s="2" t="s">
        <v>337</v>
      </c>
      <c r="K1" s="2" t="s">
        <v>338</v>
      </c>
    </row>
    <row r="2" spans="1:11" x14ac:dyDescent="0.2">
      <c r="A2" t="s">
        <v>325</v>
      </c>
      <c r="B2" t="s">
        <v>1264</v>
      </c>
      <c r="C2" t="s">
        <v>1265</v>
      </c>
      <c r="D2" t="s">
        <v>326</v>
      </c>
      <c r="E2" s="1">
        <v>5.5400000000000001E-7</v>
      </c>
      <c r="F2" s="1">
        <v>1.895E-4</v>
      </c>
      <c r="G2" s="1">
        <v>1.895E-4</v>
      </c>
      <c r="H2" s="1">
        <v>1.2149999999999999E-3</v>
      </c>
      <c r="I2">
        <v>10</v>
      </c>
      <c r="J2">
        <v>366</v>
      </c>
      <c r="K2" t="s">
        <v>6018</v>
      </c>
    </row>
    <row r="3" spans="1:11" x14ac:dyDescent="0.2">
      <c r="A3" t="s">
        <v>325</v>
      </c>
      <c r="B3" t="s">
        <v>1268</v>
      </c>
      <c r="C3" t="s">
        <v>1269</v>
      </c>
      <c r="D3" t="s">
        <v>326</v>
      </c>
      <c r="E3" s="1">
        <v>1.5799999999999999E-6</v>
      </c>
      <c r="F3" s="1">
        <v>5.4020000000000001E-4</v>
      </c>
      <c r="G3" s="1">
        <v>2.7010000000000001E-4</v>
      </c>
      <c r="H3" s="1">
        <v>1.732E-3</v>
      </c>
      <c r="I3">
        <v>10</v>
      </c>
      <c r="J3">
        <v>411</v>
      </c>
      <c r="K3" t="s">
        <v>6019</v>
      </c>
    </row>
    <row r="4" spans="1:11" x14ac:dyDescent="0.2">
      <c r="A4" t="s">
        <v>325</v>
      </c>
      <c r="B4" t="s">
        <v>1653</v>
      </c>
      <c r="C4" t="s">
        <v>1654</v>
      </c>
      <c r="D4" t="s">
        <v>326</v>
      </c>
      <c r="E4" s="1">
        <v>2.6310000000000001E-5</v>
      </c>
      <c r="F4" s="1">
        <v>8.9999999999999993E-3</v>
      </c>
      <c r="G4" s="1">
        <v>2.6259999999999999E-3</v>
      </c>
      <c r="H4" s="1">
        <v>1.6840000000000001E-2</v>
      </c>
      <c r="I4">
        <v>8</v>
      </c>
      <c r="J4">
        <v>345</v>
      </c>
      <c r="K4" t="s">
        <v>6020</v>
      </c>
    </row>
    <row r="5" spans="1:11" x14ac:dyDescent="0.2">
      <c r="A5" t="s">
        <v>325</v>
      </c>
      <c r="B5" t="s">
        <v>1294</v>
      </c>
      <c r="C5" t="s">
        <v>1295</v>
      </c>
      <c r="D5" t="s">
        <v>326</v>
      </c>
      <c r="E5" s="1">
        <v>4.6589999999999999E-5</v>
      </c>
      <c r="F5" s="1">
        <v>1.593E-2</v>
      </c>
      <c r="G5" s="1">
        <v>2.6259999999999999E-3</v>
      </c>
      <c r="H5" s="1">
        <v>1.6840000000000001E-2</v>
      </c>
      <c r="I5">
        <v>8</v>
      </c>
      <c r="J5">
        <v>374</v>
      </c>
      <c r="K5" t="s">
        <v>6021</v>
      </c>
    </row>
    <row r="6" spans="1:11" x14ac:dyDescent="0.2">
      <c r="A6" t="s">
        <v>325</v>
      </c>
      <c r="B6" t="s">
        <v>1678</v>
      </c>
      <c r="C6" t="s">
        <v>1654</v>
      </c>
      <c r="D6" t="s">
        <v>326</v>
      </c>
      <c r="E6" s="1">
        <v>6.0149999999999998E-5</v>
      </c>
      <c r="F6" s="1">
        <v>2.0570000000000001E-2</v>
      </c>
      <c r="G6" s="1">
        <v>2.6259999999999999E-3</v>
      </c>
      <c r="H6" s="1">
        <v>1.6840000000000001E-2</v>
      </c>
      <c r="I6">
        <v>4</v>
      </c>
      <c r="J6">
        <v>61</v>
      </c>
      <c r="K6" t="s">
        <v>6022</v>
      </c>
    </row>
    <row r="7" spans="1:11" x14ac:dyDescent="0.2">
      <c r="A7" t="s">
        <v>325</v>
      </c>
      <c r="B7" t="s">
        <v>1258</v>
      </c>
      <c r="C7" t="s">
        <v>1259</v>
      </c>
      <c r="D7" t="s">
        <v>326</v>
      </c>
      <c r="E7" s="1">
        <v>6.3620000000000004E-5</v>
      </c>
      <c r="F7" s="1">
        <v>2.1760000000000002E-2</v>
      </c>
      <c r="G7" s="1">
        <v>2.6259999999999999E-3</v>
      </c>
      <c r="H7" s="1">
        <v>1.6840000000000001E-2</v>
      </c>
      <c r="I7">
        <v>8</v>
      </c>
      <c r="J7">
        <v>391</v>
      </c>
      <c r="K7" t="s">
        <v>6023</v>
      </c>
    </row>
    <row r="8" spans="1:11" x14ac:dyDescent="0.2">
      <c r="A8" t="s">
        <v>325</v>
      </c>
      <c r="B8" t="s">
        <v>1320</v>
      </c>
      <c r="C8" t="s">
        <v>1321</v>
      </c>
      <c r="D8" t="s">
        <v>326</v>
      </c>
      <c r="E8" s="1">
        <v>8.7009999999999995E-5</v>
      </c>
      <c r="F8" s="1">
        <v>2.9760000000000002E-2</v>
      </c>
      <c r="G8" s="1">
        <v>2.6259999999999999E-3</v>
      </c>
      <c r="H8" s="1">
        <v>1.6840000000000001E-2</v>
      </c>
      <c r="I8">
        <v>8</v>
      </c>
      <c r="J8">
        <v>409</v>
      </c>
      <c r="K8" t="s">
        <v>6024</v>
      </c>
    </row>
    <row r="9" spans="1:11" x14ac:dyDescent="0.2">
      <c r="A9" t="s">
        <v>325</v>
      </c>
      <c r="B9" t="s">
        <v>6025</v>
      </c>
      <c r="C9" t="s">
        <v>1321</v>
      </c>
      <c r="D9" t="s">
        <v>326</v>
      </c>
      <c r="E9" s="1">
        <v>9.2150000000000004E-5</v>
      </c>
      <c r="F9" s="1">
        <v>3.1510000000000003E-2</v>
      </c>
      <c r="G9" s="1">
        <v>2.6259999999999999E-3</v>
      </c>
      <c r="H9" s="1">
        <v>1.6840000000000001E-2</v>
      </c>
      <c r="I9">
        <v>4</v>
      </c>
      <c r="J9">
        <v>68</v>
      </c>
      <c r="K9" t="s">
        <v>6026</v>
      </c>
    </row>
    <row r="10" spans="1:11" x14ac:dyDescent="0.2">
      <c r="A10" t="s">
        <v>325</v>
      </c>
      <c r="B10" t="s">
        <v>1254</v>
      </c>
      <c r="C10" t="s">
        <v>1255</v>
      </c>
      <c r="D10" t="s">
        <v>326</v>
      </c>
      <c r="E10" s="1">
        <v>9.4649999999999997E-5</v>
      </c>
      <c r="F10" s="1">
        <v>3.2370000000000003E-2</v>
      </c>
      <c r="G10" s="1">
        <v>2.6259999999999999E-3</v>
      </c>
      <c r="H10" s="1">
        <v>1.6840000000000001E-2</v>
      </c>
      <c r="I10">
        <v>8</v>
      </c>
      <c r="J10">
        <v>414</v>
      </c>
      <c r="K10" t="s">
        <v>6027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539"/>
  <sheetViews>
    <sheetView workbookViewId="0">
      <selection activeCell="N7" sqref="N7"/>
    </sheetView>
  </sheetViews>
  <sheetFormatPr baseColWidth="10" defaultRowHeight="16" x14ac:dyDescent="0.2"/>
  <cols>
    <col min="3" max="3" width="81.6640625" customWidth="1"/>
  </cols>
  <sheetData>
    <row r="1" spans="1:13" x14ac:dyDescent="0.2">
      <c r="A1" s="2" t="s">
        <v>0</v>
      </c>
      <c r="B1" s="8" t="s">
        <v>1</v>
      </c>
      <c r="C1" s="2" t="s">
        <v>2</v>
      </c>
      <c r="D1" s="2" t="s">
        <v>3</v>
      </c>
      <c r="E1" s="2" t="s">
        <v>4</v>
      </c>
      <c r="F1" s="2" t="s">
        <v>5</v>
      </c>
      <c r="G1" s="2" t="s">
        <v>6</v>
      </c>
      <c r="H1" s="2" t="s">
        <v>7</v>
      </c>
      <c r="I1" s="2" t="s">
        <v>336</v>
      </c>
      <c r="J1" s="2" t="s">
        <v>337</v>
      </c>
      <c r="K1" s="2" t="s">
        <v>338</v>
      </c>
    </row>
    <row r="2" spans="1:13" x14ac:dyDescent="0.2">
      <c r="A2" t="s">
        <v>8</v>
      </c>
      <c r="B2">
        <v>1269741</v>
      </c>
      <c r="C2" s="5" t="s">
        <v>2870</v>
      </c>
      <c r="D2" t="s">
        <v>10</v>
      </c>
      <c r="E2" s="1">
        <v>3.0009999999999998E-70</v>
      </c>
      <c r="F2" s="1">
        <v>4.1229999999999997E-67</v>
      </c>
      <c r="G2" s="1">
        <v>4.1229999999999997E-67</v>
      </c>
      <c r="H2" s="1">
        <v>3.2170000000000002E-66</v>
      </c>
      <c r="I2">
        <v>246</v>
      </c>
      <c r="J2">
        <v>624</v>
      </c>
      <c r="K2" t="s">
        <v>6030</v>
      </c>
      <c r="L2" s="2" t="s">
        <v>0</v>
      </c>
      <c r="M2" s="2" t="s">
        <v>339</v>
      </c>
    </row>
    <row r="3" spans="1:13" x14ac:dyDescent="0.2">
      <c r="A3" t="s">
        <v>8</v>
      </c>
      <c r="B3">
        <v>1269763</v>
      </c>
      <c r="C3" s="5" t="s">
        <v>2864</v>
      </c>
      <c r="D3" t="s">
        <v>10</v>
      </c>
      <c r="E3" s="1">
        <v>8.209E-70</v>
      </c>
      <c r="F3" s="1">
        <v>1.128E-66</v>
      </c>
      <c r="G3" s="1">
        <v>5.6389999999999998E-67</v>
      </c>
      <c r="H3" s="1">
        <v>4.4000000000000002E-66</v>
      </c>
      <c r="I3">
        <v>220</v>
      </c>
      <c r="J3">
        <v>517</v>
      </c>
      <c r="K3" t="s">
        <v>6031</v>
      </c>
      <c r="L3" s="3" t="s">
        <v>340</v>
      </c>
      <c r="M3">
        <f>SUM(I17,I28,I30,I31,I65,I66,I73,I85,I116,I139,I153,I159,I163,I174,I178,I193,I194,I196,I205,I208,I216,I217,I218,I220,I221,I225,I229,I236,I238,I240,I241,I245,I250,I254,I256,I257,I279)</f>
        <v>1647</v>
      </c>
    </row>
    <row r="4" spans="1:13" x14ac:dyDescent="0.2">
      <c r="A4" t="s">
        <v>8</v>
      </c>
      <c r="B4">
        <v>1269810</v>
      </c>
      <c r="C4" s="5" t="s">
        <v>2862</v>
      </c>
      <c r="D4" t="s">
        <v>10</v>
      </c>
      <c r="E4" s="1">
        <v>7.5540000000000001E-51</v>
      </c>
      <c r="F4" s="1">
        <v>1.038E-47</v>
      </c>
      <c r="G4" s="1">
        <v>3.4600000000000001E-48</v>
      </c>
      <c r="H4" s="1">
        <v>2.6999999999999998E-47</v>
      </c>
      <c r="I4">
        <v>144</v>
      </c>
      <c r="J4">
        <v>311</v>
      </c>
      <c r="K4" t="s">
        <v>6032</v>
      </c>
      <c r="L4" s="4" t="s">
        <v>341</v>
      </c>
      <c r="M4">
        <f>SUM(I35:I64,I67:I72,I74,I75:I77,I79:I84,I86:I92,I94:I115,I117:I135,I137:I138,I140:I152,I280:I282,I258:I278,I255,I239,I237,I235,I234,I233,I232,I231,I230,I228,I227,I226,I224,I223,I222,I215,I209,I210,I211,I212,I213,I214,I198,I204,I203,I202,I201,I200,I199,I168,I169,I170,I171,I158,I157,I156,I155,I154)</f>
        <v>6366</v>
      </c>
    </row>
    <row r="5" spans="1:13" x14ac:dyDescent="0.2">
      <c r="A5" t="s">
        <v>8</v>
      </c>
      <c r="B5">
        <v>1268677</v>
      </c>
      <c r="C5" s="5" t="s">
        <v>4146</v>
      </c>
      <c r="D5" t="s">
        <v>10</v>
      </c>
      <c r="E5" s="1">
        <v>7.4649999999999998E-40</v>
      </c>
      <c r="F5" s="1">
        <v>1.026E-36</v>
      </c>
      <c r="G5" s="1">
        <v>2.5639999999999999E-37</v>
      </c>
      <c r="H5" s="1">
        <v>2.001E-36</v>
      </c>
      <c r="I5">
        <v>379</v>
      </c>
      <c r="J5">
        <v>1631</v>
      </c>
      <c r="K5" t="s">
        <v>6033</v>
      </c>
      <c r="L5" s="5" t="s">
        <v>342</v>
      </c>
      <c r="M5">
        <f>SUM(I2,I3:I16,  I18:I27,I29,I32,I33,I34,I78,I93,I136,I160,I161,I162,I164,I165,I166,I167,I172,I173,I175,I176,I177,I179:I192,I206,I242,I243,I244,I246,I249,I248,I247,I251,I253,I252)</f>
        <v>4300</v>
      </c>
    </row>
    <row r="6" spans="1:13" x14ac:dyDescent="0.2">
      <c r="A6" t="s">
        <v>8</v>
      </c>
      <c r="B6">
        <v>1269742</v>
      </c>
      <c r="C6" s="5" t="s">
        <v>4333</v>
      </c>
      <c r="D6" t="s">
        <v>10</v>
      </c>
      <c r="E6" s="1">
        <v>2.425E-32</v>
      </c>
      <c r="F6" s="1">
        <v>3.3320000000000001E-29</v>
      </c>
      <c r="G6" s="1">
        <v>6.6639999999999995E-30</v>
      </c>
      <c r="H6" s="1">
        <v>5.2000000000000004E-29</v>
      </c>
      <c r="I6">
        <v>93</v>
      </c>
      <c r="J6">
        <v>204</v>
      </c>
      <c r="K6" t="s">
        <v>6034</v>
      </c>
      <c r="L6" s="6" t="s">
        <v>343</v>
      </c>
      <c r="M6">
        <v>0</v>
      </c>
    </row>
    <row r="7" spans="1:13" x14ac:dyDescent="0.2">
      <c r="A7" t="s">
        <v>8</v>
      </c>
      <c r="B7">
        <v>1269825</v>
      </c>
      <c r="C7" s="5" t="s">
        <v>2859</v>
      </c>
      <c r="D7" t="s">
        <v>10</v>
      </c>
      <c r="E7" s="1">
        <v>5.3539999999999999E-30</v>
      </c>
      <c r="F7" s="1">
        <v>7.356E-27</v>
      </c>
      <c r="G7" s="1">
        <v>1.226E-27</v>
      </c>
      <c r="H7" s="1">
        <v>9.5659999999999998E-27</v>
      </c>
      <c r="I7">
        <v>84</v>
      </c>
      <c r="J7">
        <v>181</v>
      </c>
      <c r="K7" t="s">
        <v>6035</v>
      </c>
      <c r="L7" s="7" t="s">
        <v>344</v>
      </c>
      <c r="M7">
        <f>SUM(I195,I196,I207,I219)</f>
        <v>104</v>
      </c>
    </row>
    <row r="8" spans="1:13" x14ac:dyDescent="0.2">
      <c r="A8" t="s">
        <v>8</v>
      </c>
      <c r="B8">
        <v>1269823</v>
      </c>
      <c r="C8" s="5" t="s">
        <v>2861</v>
      </c>
      <c r="D8" t="s">
        <v>10</v>
      </c>
      <c r="E8" s="1">
        <v>8.7780000000000001E-30</v>
      </c>
      <c r="F8" s="1">
        <v>1.2060000000000001E-26</v>
      </c>
      <c r="G8" s="1">
        <v>1.723E-27</v>
      </c>
      <c r="H8" s="1">
        <v>1.344E-26</v>
      </c>
      <c r="I8">
        <v>84</v>
      </c>
      <c r="J8">
        <v>182</v>
      </c>
      <c r="K8" t="s">
        <v>6035</v>
      </c>
    </row>
    <row r="9" spans="1:13" x14ac:dyDescent="0.2">
      <c r="A9" t="s">
        <v>8</v>
      </c>
      <c r="B9">
        <v>1270414</v>
      </c>
      <c r="C9" s="5" t="s">
        <v>4332</v>
      </c>
      <c r="D9" t="s">
        <v>10</v>
      </c>
      <c r="E9" s="1">
        <v>4.2920000000000001E-29</v>
      </c>
      <c r="F9" s="1">
        <v>5.8970000000000003E-26</v>
      </c>
      <c r="G9" s="1">
        <v>7.3709999999999997E-27</v>
      </c>
      <c r="H9" s="1">
        <v>5.7519999999999996E-26</v>
      </c>
      <c r="I9">
        <v>145</v>
      </c>
      <c r="J9">
        <v>454</v>
      </c>
      <c r="K9" t="s">
        <v>6036</v>
      </c>
    </row>
    <row r="10" spans="1:13" x14ac:dyDescent="0.2">
      <c r="A10" t="s">
        <v>8</v>
      </c>
      <c r="B10">
        <v>1269777</v>
      </c>
      <c r="C10" s="5" t="s">
        <v>4169</v>
      </c>
      <c r="D10" t="s">
        <v>10</v>
      </c>
      <c r="E10" s="1">
        <v>8.0240000000000002E-29</v>
      </c>
      <c r="F10" s="1">
        <v>1.1020000000000001E-25</v>
      </c>
      <c r="G10" s="1">
        <v>1.225E-26</v>
      </c>
      <c r="H10" s="1">
        <v>9.5579999999999996E-26</v>
      </c>
      <c r="I10">
        <v>69</v>
      </c>
      <c r="J10">
        <v>132</v>
      </c>
      <c r="K10" t="s">
        <v>6037</v>
      </c>
    </row>
    <row r="11" spans="1:13" x14ac:dyDescent="0.2">
      <c r="A11" t="s">
        <v>8</v>
      </c>
      <c r="B11">
        <v>1269753</v>
      </c>
      <c r="C11" s="5" t="s">
        <v>4331</v>
      </c>
      <c r="D11" t="s">
        <v>10</v>
      </c>
      <c r="E11" s="1">
        <v>1.059E-28</v>
      </c>
      <c r="F11" s="1">
        <v>1.456E-25</v>
      </c>
      <c r="G11" s="1">
        <v>1.4560000000000001E-26</v>
      </c>
      <c r="H11" s="1">
        <v>1.136E-25</v>
      </c>
      <c r="I11">
        <v>80</v>
      </c>
      <c r="J11">
        <v>172</v>
      </c>
      <c r="K11" t="s">
        <v>6038</v>
      </c>
    </row>
    <row r="12" spans="1:13" x14ac:dyDescent="0.2">
      <c r="A12" t="s">
        <v>8</v>
      </c>
      <c r="B12">
        <v>1268678</v>
      </c>
      <c r="C12" s="5" t="s">
        <v>4150</v>
      </c>
      <c r="D12" t="s">
        <v>10</v>
      </c>
      <c r="E12" s="1">
        <v>1.3269999999999999E-28</v>
      </c>
      <c r="F12" s="1">
        <v>1.8239999999999999E-25</v>
      </c>
      <c r="G12" s="1">
        <v>1.6580000000000001E-26</v>
      </c>
      <c r="H12" s="1">
        <v>1.294E-25</v>
      </c>
      <c r="I12">
        <v>78</v>
      </c>
      <c r="J12">
        <v>165</v>
      </c>
      <c r="K12" t="s">
        <v>6039</v>
      </c>
    </row>
    <row r="13" spans="1:13" x14ac:dyDescent="0.2">
      <c r="A13" t="s">
        <v>8</v>
      </c>
      <c r="B13">
        <v>1269826</v>
      </c>
      <c r="C13" s="5" t="s">
        <v>2876</v>
      </c>
      <c r="D13" t="s">
        <v>10</v>
      </c>
      <c r="E13" s="1">
        <v>2.5280000000000002E-28</v>
      </c>
      <c r="F13" s="1">
        <v>3.4739999999999998E-25</v>
      </c>
      <c r="G13" s="1">
        <v>2.8949999999999998E-26</v>
      </c>
      <c r="H13" s="1">
        <v>2.259E-25</v>
      </c>
      <c r="I13">
        <v>79</v>
      </c>
      <c r="J13">
        <v>170</v>
      </c>
      <c r="K13" t="s">
        <v>6040</v>
      </c>
    </row>
    <row r="14" spans="1:13" x14ac:dyDescent="0.2">
      <c r="A14" t="s">
        <v>8</v>
      </c>
      <c r="B14">
        <v>1269875</v>
      </c>
      <c r="C14" s="5" t="s">
        <v>4191</v>
      </c>
      <c r="D14" t="s">
        <v>10</v>
      </c>
      <c r="E14" s="1">
        <v>3.3999999999999997E-27</v>
      </c>
      <c r="F14" s="1">
        <v>4.672E-24</v>
      </c>
      <c r="G14" s="1">
        <v>3.5939999999999999E-25</v>
      </c>
      <c r="H14" s="1">
        <v>2.8040000000000001E-24</v>
      </c>
      <c r="I14">
        <v>61</v>
      </c>
      <c r="J14">
        <v>111</v>
      </c>
      <c r="K14" t="s">
        <v>6041</v>
      </c>
    </row>
    <row r="15" spans="1:13" x14ac:dyDescent="0.2">
      <c r="A15" t="s">
        <v>8</v>
      </c>
      <c r="B15">
        <v>1269764</v>
      </c>
      <c r="C15" s="5" t="s">
        <v>4295</v>
      </c>
      <c r="D15" t="s">
        <v>10</v>
      </c>
      <c r="E15" s="1">
        <v>1.7529999999999999E-26</v>
      </c>
      <c r="F15" s="1">
        <v>2.4090000000000001E-23</v>
      </c>
      <c r="G15" s="1">
        <v>1.7210000000000001E-24</v>
      </c>
      <c r="H15" s="1">
        <v>1.3430000000000001E-23</v>
      </c>
      <c r="I15">
        <v>70</v>
      </c>
      <c r="J15">
        <v>145</v>
      </c>
      <c r="K15" t="s">
        <v>6042</v>
      </c>
    </row>
    <row r="16" spans="1:13" x14ac:dyDescent="0.2">
      <c r="A16" t="s">
        <v>8</v>
      </c>
      <c r="B16">
        <v>1269811</v>
      </c>
      <c r="C16" s="5" t="s">
        <v>6043</v>
      </c>
      <c r="D16" t="s">
        <v>10</v>
      </c>
      <c r="E16" s="1">
        <v>2.4549999999999999E-26</v>
      </c>
      <c r="F16" s="1">
        <v>3.3740000000000001E-23</v>
      </c>
      <c r="G16" s="1">
        <v>2.2490000000000001E-24</v>
      </c>
      <c r="H16" s="1">
        <v>1.755E-23</v>
      </c>
      <c r="I16">
        <v>69</v>
      </c>
      <c r="J16">
        <v>142</v>
      </c>
      <c r="K16" t="s">
        <v>6044</v>
      </c>
    </row>
    <row r="17" spans="1:11" x14ac:dyDescent="0.2">
      <c r="A17" t="s">
        <v>8</v>
      </c>
      <c r="B17">
        <v>1269056</v>
      </c>
      <c r="C17" s="3" t="s">
        <v>2890</v>
      </c>
      <c r="D17" t="s">
        <v>10</v>
      </c>
      <c r="E17" s="1">
        <v>4.4630000000000002E-26</v>
      </c>
      <c r="F17" s="1">
        <v>6.1320000000000004E-23</v>
      </c>
      <c r="G17" s="1">
        <v>3.8320000000000002E-24</v>
      </c>
      <c r="H17" s="1">
        <v>2.99E-23</v>
      </c>
      <c r="I17">
        <v>127</v>
      </c>
      <c r="J17">
        <v>393</v>
      </c>
      <c r="K17" t="s">
        <v>6045</v>
      </c>
    </row>
    <row r="18" spans="1:11" x14ac:dyDescent="0.2">
      <c r="A18" t="s">
        <v>8</v>
      </c>
      <c r="B18">
        <v>1269779</v>
      </c>
      <c r="C18" s="5" t="s">
        <v>4198</v>
      </c>
      <c r="D18" t="s">
        <v>10</v>
      </c>
      <c r="E18" s="1">
        <v>1.058E-25</v>
      </c>
      <c r="F18" s="1">
        <v>1.4540000000000001E-22</v>
      </c>
      <c r="G18" s="1">
        <v>8.5519999999999993E-24</v>
      </c>
      <c r="H18" s="1">
        <v>6.6730000000000001E-23</v>
      </c>
      <c r="I18">
        <v>57</v>
      </c>
      <c r="J18">
        <v>103</v>
      </c>
      <c r="K18" t="s">
        <v>6046</v>
      </c>
    </row>
    <row r="19" spans="1:11" x14ac:dyDescent="0.2">
      <c r="A19" t="s">
        <v>8</v>
      </c>
      <c r="B19">
        <v>1269768</v>
      </c>
      <c r="C19" s="5" t="s">
        <v>4263</v>
      </c>
      <c r="D19" t="s">
        <v>10</v>
      </c>
      <c r="E19" s="1">
        <v>2.1399999999999999E-25</v>
      </c>
      <c r="F19" s="1">
        <v>2.9409999999999999E-22</v>
      </c>
      <c r="G19" s="1">
        <v>1.6339999999999999E-23</v>
      </c>
      <c r="H19" s="1">
        <v>1.2750000000000001E-22</v>
      </c>
      <c r="I19">
        <v>62</v>
      </c>
      <c r="J19">
        <v>121</v>
      </c>
      <c r="K19" t="s">
        <v>6047</v>
      </c>
    </row>
    <row r="20" spans="1:11" x14ac:dyDescent="0.2">
      <c r="A20" t="s">
        <v>8</v>
      </c>
      <c r="B20">
        <v>1269649</v>
      </c>
      <c r="C20" s="5" t="s">
        <v>4152</v>
      </c>
      <c r="D20" t="s">
        <v>10</v>
      </c>
      <c r="E20" s="1">
        <v>4.3769999999999995E-25</v>
      </c>
      <c r="F20" s="1">
        <v>6.0139999999999998E-22</v>
      </c>
      <c r="G20" s="1">
        <v>3.1649999999999999E-23</v>
      </c>
      <c r="H20" s="1">
        <v>2.4700000000000002E-22</v>
      </c>
      <c r="I20">
        <v>371</v>
      </c>
      <c r="J20">
        <v>1844</v>
      </c>
      <c r="K20" t="s">
        <v>6048</v>
      </c>
    </row>
    <row r="21" spans="1:11" x14ac:dyDescent="0.2">
      <c r="A21" t="s">
        <v>8</v>
      </c>
      <c r="B21">
        <v>1269853</v>
      </c>
      <c r="C21" s="5" t="s">
        <v>6049</v>
      </c>
      <c r="D21" t="s">
        <v>10</v>
      </c>
      <c r="E21" s="1">
        <v>9.0780000000000004E-24</v>
      </c>
      <c r="F21" s="1">
        <v>1.2469999999999999E-20</v>
      </c>
      <c r="G21" s="1">
        <v>6.2369999999999998E-22</v>
      </c>
      <c r="H21" s="1">
        <v>4.8670000000000003E-21</v>
      </c>
      <c r="I21">
        <v>57</v>
      </c>
      <c r="J21">
        <v>110</v>
      </c>
      <c r="K21" t="s">
        <v>6050</v>
      </c>
    </row>
    <row r="22" spans="1:11" x14ac:dyDescent="0.2">
      <c r="A22" t="s">
        <v>8</v>
      </c>
      <c r="B22">
        <v>1269723</v>
      </c>
      <c r="C22" s="5" t="s">
        <v>4344</v>
      </c>
      <c r="D22" t="s">
        <v>10</v>
      </c>
      <c r="E22" s="1">
        <v>1.179E-23</v>
      </c>
      <c r="F22" s="1">
        <v>1.6199999999999999E-20</v>
      </c>
      <c r="G22" s="1">
        <v>7.7160000000000003E-22</v>
      </c>
      <c r="H22" s="1">
        <v>6.0209999999999996E-21</v>
      </c>
      <c r="I22">
        <v>56</v>
      </c>
      <c r="J22">
        <v>107</v>
      </c>
      <c r="K22" t="s">
        <v>6051</v>
      </c>
    </row>
    <row r="23" spans="1:11" x14ac:dyDescent="0.2">
      <c r="A23" t="s">
        <v>8</v>
      </c>
      <c r="B23">
        <v>1270158</v>
      </c>
      <c r="C23" s="5" t="s">
        <v>4160</v>
      </c>
      <c r="D23" t="s">
        <v>10</v>
      </c>
      <c r="E23" s="1">
        <v>1.622E-23</v>
      </c>
      <c r="F23" s="1">
        <v>2.2279999999999999E-20</v>
      </c>
      <c r="G23" s="1">
        <v>1.013E-21</v>
      </c>
      <c r="H23" s="1">
        <v>7.9040000000000007E-21</v>
      </c>
      <c r="I23">
        <v>117</v>
      </c>
      <c r="J23">
        <v>367</v>
      </c>
      <c r="K23" t="s">
        <v>6052</v>
      </c>
    </row>
    <row r="24" spans="1:11" x14ac:dyDescent="0.2">
      <c r="A24" t="s">
        <v>8</v>
      </c>
      <c r="B24">
        <v>1269813</v>
      </c>
      <c r="C24" s="5" t="s">
        <v>6053</v>
      </c>
      <c r="D24" t="s">
        <v>10</v>
      </c>
      <c r="E24" s="1">
        <v>1.5090000000000001E-22</v>
      </c>
      <c r="F24" s="1">
        <v>2.073E-19</v>
      </c>
      <c r="G24" s="1">
        <v>9.0129999999999994E-21</v>
      </c>
      <c r="H24" s="1">
        <v>7.0330000000000002E-20</v>
      </c>
      <c r="I24">
        <v>45</v>
      </c>
      <c r="J24">
        <v>75</v>
      </c>
      <c r="K24" t="s">
        <v>6054</v>
      </c>
    </row>
    <row r="25" spans="1:11" x14ac:dyDescent="0.2">
      <c r="A25" t="s">
        <v>8</v>
      </c>
      <c r="B25">
        <v>1268845</v>
      </c>
      <c r="C25" s="5" t="s">
        <v>4142</v>
      </c>
      <c r="D25" t="s">
        <v>10</v>
      </c>
      <c r="E25" s="1">
        <v>1.9669999999999999E-22</v>
      </c>
      <c r="F25" s="1">
        <v>2.7030000000000002E-19</v>
      </c>
      <c r="G25" s="1">
        <v>1.081E-20</v>
      </c>
      <c r="H25" s="1">
        <v>8.4370000000000006E-20</v>
      </c>
      <c r="I25">
        <v>49</v>
      </c>
      <c r="J25">
        <v>88</v>
      </c>
      <c r="K25" t="s">
        <v>6055</v>
      </c>
    </row>
    <row r="26" spans="1:11" x14ac:dyDescent="0.2">
      <c r="A26" t="s">
        <v>8</v>
      </c>
      <c r="B26">
        <v>1268843</v>
      </c>
      <c r="C26" s="5" t="s">
        <v>4144</v>
      </c>
      <c r="D26" t="s">
        <v>10</v>
      </c>
      <c r="E26" s="1">
        <v>1.9669999999999999E-22</v>
      </c>
      <c r="F26" s="1">
        <v>2.7030000000000002E-19</v>
      </c>
      <c r="G26" s="1">
        <v>1.081E-20</v>
      </c>
      <c r="H26" s="1">
        <v>8.4370000000000006E-20</v>
      </c>
      <c r="I26">
        <v>49</v>
      </c>
      <c r="J26">
        <v>88</v>
      </c>
      <c r="K26" t="s">
        <v>6056</v>
      </c>
    </row>
    <row r="27" spans="1:11" x14ac:dyDescent="0.2">
      <c r="A27" t="s">
        <v>8</v>
      </c>
      <c r="B27">
        <v>1268842</v>
      </c>
      <c r="C27" s="5" t="s">
        <v>4138</v>
      </c>
      <c r="D27" t="s">
        <v>10</v>
      </c>
      <c r="E27" s="1">
        <v>2.5500000000000001E-22</v>
      </c>
      <c r="F27" s="1">
        <v>3.5039999999999998E-19</v>
      </c>
      <c r="G27" s="1">
        <v>1.331E-20</v>
      </c>
      <c r="H27" s="1">
        <v>1.0389999999999999E-19</v>
      </c>
      <c r="I27">
        <v>51</v>
      </c>
      <c r="J27">
        <v>95</v>
      </c>
      <c r="K27" t="s">
        <v>6057</v>
      </c>
    </row>
    <row r="28" spans="1:11" x14ac:dyDescent="0.2">
      <c r="A28" t="s">
        <v>8</v>
      </c>
      <c r="B28">
        <v>1269115</v>
      </c>
      <c r="C28" s="3" t="s">
        <v>4227</v>
      </c>
      <c r="D28" t="s">
        <v>10</v>
      </c>
      <c r="E28" s="1">
        <v>2.6160000000000001E-22</v>
      </c>
      <c r="F28" s="1">
        <v>3.5939999999999999E-19</v>
      </c>
      <c r="G28" s="1">
        <v>1.331E-20</v>
      </c>
      <c r="H28" s="1">
        <v>1.0389999999999999E-19</v>
      </c>
      <c r="I28">
        <v>63</v>
      </c>
      <c r="J28">
        <v>138</v>
      </c>
      <c r="K28" t="s">
        <v>6058</v>
      </c>
    </row>
    <row r="29" spans="1:11" x14ac:dyDescent="0.2">
      <c r="A29" t="s">
        <v>8</v>
      </c>
      <c r="B29">
        <v>1268844</v>
      </c>
      <c r="C29" s="5" t="s">
        <v>4140</v>
      </c>
      <c r="D29" t="s">
        <v>10</v>
      </c>
      <c r="E29" s="1">
        <v>3.8609999999999999E-22</v>
      </c>
      <c r="F29" s="1">
        <v>5.3049999999999999E-19</v>
      </c>
      <c r="G29" s="1">
        <v>1.895E-20</v>
      </c>
      <c r="H29" s="1">
        <v>1.478E-19</v>
      </c>
      <c r="I29">
        <v>49</v>
      </c>
      <c r="J29">
        <v>89</v>
      </c>
      <c r="K29" t="s">
        <v>6059</v>
      </c>
    </row>
    <row r="30" spans="1:11" x14ac:dyDescent="0.2">
      <c r="A30" t="s">
        <v>8</v>
      </c>
      <c r="B30">
        <v>1269109</v>
      </c>
      <c r="C30" s="3" t="s">
        <v>4268</v>
      </c>
      <c r="D30" t="s">
        <v>10</v>
      </c>
      <c r="E30" s="1">
        <v>4.8800000000000004E-22</v>
      </c>
      <c r="F30" s="1">
        <v>6.7060000000000002E-19</v>
      </c>
      <c r="G30" s="1">
        <v>2.3120000000000001E-20</v>
      </c>
      <c r="H30" s="1">
        <v>1.8039999999999999E-19</v>
      </c>
      <c r="I30">
        <v>65</v>
      </c>
      <c r="J30">
        <v>147</v>
      </c>
      <c r="K30" t="s">
        <v>6060</v>
      </c>
    </row>
    <row r="31" spans="1:11" x14ac:dyDescent="0.2">
      <c r="A31" t="s">
        <v>8</v>
      </c>
      <c r="B31">
        <v>1269108</v>
      </c>
      <c r="C31" s="3" t="s">
        <v>4294</v>
      </c>
      <c r="D31" t="s">
        <v>10</v>
      </c>
      <c r="E31" s="1">
        <v>1.9280000000000001E-21</v>
      </c>
      <c r="F31" s="1">
        <v>2.6489999999999999E-18</v>
      </c>
      <c r="G31" s="1">
        <v>8.7139999999999999E-20</v>
      </c>
      <c r="H31" s="1">
        <v>6.7990000000000004E-19</v>
      </c>
      <c r="I31">
        <v>67</v>
      </c>
      <c r="J31">
        <v>158</v>
      </c>
      <c r="K31" t="s">
        <v>6061</v>
      </c>
    </row>
    <row r="32" spans="1:11" x14ac:dyDescent="0.2">
      <c r="A32" t="s">
        <v>8</v>
      </c>
      <c r="B32">
        <v>1268689</v>
      </c>
      <c r="C32" s="5" t="s">
        <v>4180</v>
      </c>
      <c r="D32" t="s">
        <v>10</v>
      </c>
      <c r="E32" s="1">
        <v>1.9659999999999999E-21</v>
      </c>
      <c r="F32" s="1">
        <v>2.7010000000000001E-18</v>
      </c>
      <c r="G32" s="1">
        <v>8.7139999999999999E-20</v>
      </c>
      <c r="H32" s="1">
        <v>6.7990000000000004E-19</v>
      </c>
      <c r="I32">
        <v>56</v>
      </c>
      <c r="J32">
        <v>116</v>
      </c>
      <c r="K32" t="s">
        <v>6062</v>
      </c>
    </row>
    <row r="33" spans="1:11" x14ac:dyDescent="0.2">
      <c r="A33" t="s">
        <v>8</v>
      </c>
      <c r="B33">
        <v>1268679</v>
      </c>
      <c r="C33" s="5" t="s">
        <v>4310</v>
      </c>
      <c r="D33" t="s">
        <v>10</v>
      </c>
      <c r="E33" s="1">
        <v>1.196E-20</v>
      </c>
      <c r="F33" s="1">
        <v>1.643E-17</v>
      </c>
      <c r="G33" s="1">
        <v>4.9779999999999996E-19</v>
      </c>
      <c r="H33" s="1">
        <v>3.8840000000000003E-18</v>
      </c>
      <c r="I33">
        <v>58</v>
      </c>
      <c r="J33">
        <v>127</v>
      </c>
      <c r="K33" t="s">
        <v>6063</v>
      </c>
    </row>
    <row r="34" spans="1:11" x14ac:dyDescent="0.2">
      <c r="A34" t="s">
        <v>8</v>
      </c>
      <c r="B34">
        <v>1268680</v>
      </c>
      <c r="C34" s="5" t="s">
        <v>4311</v>
      </c>
      <c r="D34" t="s">
        <v>10</v>
      </c>
      <c r="E34" s="1">
        <v>1.196E-20</v>
      </c>
      <c r="F34" s="1">
        <v>1.643E-17</v>
      </c>
      <c r="G34" s="1">
        <v>4.9779999999999996E-19</v>
      </c>
      <c r="H34" s="1">
        <v>3.8840000000000003E-18</v>
      </c>
      <c r="I34">
        <v>58</v>
      </c>
      <c r="J34">
        <v>127</v>
      </c>
      <c r="K34" t="s">
        <v>6063</v>
      </c>
    </row>
    <row r="35" spans="1:11" x14ac:dyDescent="0.2">
      <c r="A35" t="s">
        <v>8</v>
      </c>
      <c r="B35">
        <v>1269856</v>
      </c>
      <c r="C35" s="4" t="s">
        <v>6064</v>
      </c>
      <c r="D35" t="s">
        <v>10</v>
      </c>
      <c r="E35" s="1">
        <v>4.4559999999999998E-20</v>
      </c>
      <c r="F35" s="1">
        <v>6.1229999999999999E-17</v>
      </c>
      <c r="G35" s="1">
        <v>1.8009999999999999E-18</v>
      </c>
      <c r="H35" s="1">
        <v>1.4050000000000002E-17</v>
      </c>
      <c r="I35">
        <v>45</v>
      </c>
      <c r="J35">
        <v>83</v>
      </c>
      <c r="K35" t="s">
        <v>6065</v>
      </c>
    </row>
    <row r="36" spans="1:11" x14ac:dyDescent="0.2">
      <c r="A36" t="s">
        <v>8</v>
      </c>
      <c r="B36">
        <v>1269831</v>
      </c>
      <c r="C36" s="4" t="s">
        <v>4276</v>
      </c>
      <c r="D36" t="s">
        <v>10</v>
      </c>
      <c r="E36" s="1">
        <v>1.2379999999999999E-19</v>
      </c>
      <c r="F36" s="1">
        <v>1.7E-16</v>
      </c>
      <c r="G36" s="1">
        <v>4.7230000000000002E-18</v>
      </c>
      <c r="H36" s="1">
        <v>3.6860000000000003E-17</v>
      </c>
      <c r="I36">
        <v>46</v>
      </c>
      <c r="J36">
        <v>88</v>
      </c>
      <c r="K36" t="s">
        <v>6066</v>
      </c>
    </row>
    <row r="37" spans="1:11" x14ac:dyDescent="0.2">
      <c r="A37" t="s">
        <v>8</v>
      </c>
      <c r="B37">
        <v>1269832</v>
      </c>
      <c r="C37" s="4" t="s">
        <v>4277</v>
      </c>
      <c r="D37" t="s">
        <v>10</v>
      </c>
      <c r="E37" s="1">
        <v>1.2379999999999999E-19</v>
      </c>
      <c r="F37" s="1">
        <v>1.7E-16</v>
      </c>
      <c r="G37" s="1">
        <v>4.7230000000000002E-18</v>
      </c>
      <c r="H37" s="1">
        <v>3.6860000000000003E-17</v>
      </c>
      <c r="I37">
        <v>46</v>
      </c>
      <c r="J37">
        <v>88</v>
      </c>
      <c r="K37" t="s">
        <v>6066</v>
      </c>
    </row>
    <row r="38" spans="1:11" x14ac:dyDescent="0.2">
      <c r="A38" t="s">
        <v>8</v>
      </c>
      <c r="B38">
        <v>1269866</v>
      </c>
      <c r="C38" s="4" t="s">
        <v>6067</v>
      </c>
      <c r="D38" t="s">
        <v>10</v>
      </c>
      <c r="E38" s="1">
        <v>2.2589999999999999E-19</v>
      </c>
      <c r="F38" s="1">
        <v>3.1039999999999998E-16</v>
      </c>
      <c r="G38" s="1">
        <v>8.3890000000000006E-18</v>
      </c>
      <c r="H38" s="1">
        <v>6.5459999999999995E-17</v>
      </c>
      <c r="I38">
        <v>46</v>
      </c>
      <c r="J38">
        <v>89</v>
      </c>
      <c r="K38" t="s">
        <v>6068</v>
      </c>
    </row>
    <row r="39" spans="1:11" x14ac:dyDescent="0.2">
      <c r="A39" t="s">
        <v>8</v>
      </c>
      <c r="B39">
        <v>1270431</v>
      </c>
      <c r="C39" s="4" t="s">
        <v>6069</v>
      </c>
      <c r="D39" t="s">
        <v>10</v>
      </c>
      <c r="E39" s="1">
        <v>2.9360000000000002E-19</v>
      </c>
      <c r="F39" s="1">
        <v>4.0340000000000001E-16</v>
      </c>
      <c r="G39" s="1">
        <v>1.062E-17</v>
      </c>
      <c r="H39" s="1">
        <v>8.2829999999999995E-17</v>
      </c>
      <c r="I39">
        <v>52</v>
      </c>
      <c r="J39">
        <v>111</v>
      </c>
      <c r="K39" t="s">
        <v>6070</v>
      </c>
    </row>
    <row r="40" spans="1:11" x14ac:dyDescent="0.2">
      <c r="A40" t="s">
        <v>8</v>
      </c>
      <c r="B40">
        <v>1269865</v>
      </c>
      <c r="C40" s="4" t="s">
        <v>6071</v>
      </c>
      <c r="D40" t="s">
        <v>10</v>
      </c>
      <c r="E40" s="1">
        <v>1.5009999999999999E-18</v>
      </c>
      <c r="F40" s="1">
        <v>2.062E-15</v>
      </c>
      <c r="G40" s="1">
        <v>5.2870000000000003E-17</v>
      </c>
      <c r="H40" s="1">
        <v>4.1259999999999999E-16</v>
      </c>
      <c r="I40">
        <v>54</v>
      </c>
      <c r="J40">
        <v>122</v>
      </c>
      <c r="K40" t="s">
        <v>6072</v>
      </c>
    </row>
    <row r="41" spans="1:11" x14ac:dyDescent="0.2">
      <c r="A41" t="s">
        <v>8</v>
      </c>
      <c r="B41">
        <v>1270127</v>
      </c>
      <c r="C41" s="4" t="s">
        <v>4231</v>
      </c>
      <c r="D41" t="s">
        <v>10</v>
      </c>
      <c r="E41" s="1">
        <v>1.5759999999999999E-18</v>
      </c>
      <c r="F41" s="1">
        <v>2.1660000000000001E-15</v>
      </c>
      <c r="G41" s="1">
        <v>5.4139999999999997E-17</v>
      </c>
      <c r="H41" s="1">
        <v>4.2250000000000001E-16</v>
      </c>
      <c r="I41">
        <v>55</v>
      </c>
      <c r="J41">
        <v>126</v>
      </c>
      <c r="K41" t="s">
        <v>6073</v>
      </c>
    </row>
    <row r="42" spans="1:11" x14ac:dyDescent="0.2">
      <c r="A42" t="s">
        <v>8</v>
      </c>
      <c r="B42">
        <v>1269719</v>
      </c>
      <c r="C42" s="4" t="s">
        <v>4362</v>
      </c>
      <c r="D42" t="s">
        <v>10</v>
      </c>
      <c r="E42" s="1">
        <v>1.6509999999999999E-18</v>
      </c>
      <c r="F42" s="1">
        <v>2.2680000000000002E-15</v>
      </c>
      <c r="G42" s="1">
        <v>5.5319999999999998E-17</v>
      </c>
      <c r="H42" s="1">
        <v>4.3169999999999999E-16</v>
      </c>
      <c r="I42">
        <v>58</v>
      </c>
      <c r="J42">
        <v>138</v>
      </c>
      <c r="K42" t="s">
        <v>6074</v>
      </c>
    </row>
    <row r="43" spans="1:11" x14ac:dyDescent="0.2">
      <c r="A43" t="s">
        <v>8</v>
      </c>
      <c r="B43">
        <v>1269794</v>
      </c>
      <c r="C43" s="4" t="s">
        <v>4223</v>
      </c>
      <c r="D43" t="s">
        <v>10</v>
      </c>
      <c r="E43" s="1">
        <v>2.105E-18</v>
      </c>
      <c r="F43" s="1">
        <v>2.8929999999999999E-15</v>
      </c>
      <c r="G43" s="1">
        <v>6.8879999999999997E-17</v>
      </c>
      <c r="H43" s="1">
        <v>5.3749999999999996E-16</v>
      </c>
      <c r="I43">
        <v>42</v>
      </c>
      <c r="J43">
        <v>79</v>
      </c>
      <c r="K43" t="s">
        <v>6075</v>
      </c>
    </row>
    <row r="44" spans="1:11" x14ac:dyDescent="0.2">
      <c r="A44" t="s">
        <v>8</v>
      </c>
      <c r="B44">
        <v>1269740</v>
      </c>
      <c r="C44" s="4" t="s">
        <v>6076</v>
      </c>
      <c r="D44" t="s">
        <v>10</v>
      </c>
      <c r="E44" s="1">
        <v>2.2470000000000001E-18</v>
      </c>
      <c r="F44" s="1">
        <v>3.0880000000000001E-15</v>
      </c>
      <c r="G44" s="1">
        <v>7.1820000000000001E-17</v>
      </c>
      <c r="H44" s="1">
        <v>5.6039999999999999E-16</v>
      </c>
      <c r="I44">
        <v>38</v>
      </c>
      <c r="J44">
        <v>66</v>
      </c>
      <c r="K44" t="s">
        <v>6077</v>
      </c>
    </row>
    <row r="45" spans="1:11" x14ac:dyDescent="0.2">
      <c r="A45" t="s">
        <v>8</v>
      </c>
      <c r="B45">
        <v>1269854</v>
      </c>
      <c r="C45" s="4" t="s">
        <v>6078</v>
      </c>
      <c r="D45" t="s">
        <v>10</v>
      </c>
      <c r="E45" s="1">
        <v>3.2470000000000001E-18</v>
      </c>
      <c r="F45" s="1">
        <v>4.4609999999999997E-15</v>
      </c>
      <c r="G45" s="1">
        <v>9.9139999999999995E-17</v>
      </c>
      <c r="H45" s="1">
        <v>7.7359999999999999E-16</v>
      </c>
      <c r="I45">
        <v>40</v>
      </c>
      <c r="J45">
        <v>73</v>
      </c>
      <c r="K45" t="s">
        <v>6079</v>
      </c>
    </row>
    <row r="46" spans="1:11" x14ac:dyDescent="0.2">
      <c r="A46" t="s">
        <v>8</v>
      </c>
      <c r="B46">
        <v>1269855</v>
      </c>
      <c r="C46" s="4" t="s">
        <v>6080</v>
      </c>
      <c r="D46" t="s">
        <v>10</v>
      </c>
      <c r="E46" s="1">
        <v>3.2470000000000001E-18</v>
      </c>
      <c r="F46" s="1">
        <v>4.4609999999999997E-15</v>
      </c>
      <c r="G46" s="1">
        <v>9.9139999999999995E-17</v>
      </c>
      <c r="H46" s="1">
        <v>7.7359999999999999E-16</v>
      </c>
      <c r="I46">
        <v>40</v>
      </c>
      <c r="J46">
        <v>73</v>
      </c>
      <c r="K46" t="s">
        <v>6079</v>
      </c>
    </row>
    <row r="47" spans="1:11" x14ac:dyDescent="0.2">
      <c r="A47" t="s">
        <v>8</v>
      </c>
      <c r="B47">
        <v>1270350</v>
      </c>
      <c r="C47" s="4" t="s">
        <v>4320</v>
      </c>
      <c r="D47" t="s">
        <v>10</v>
      </c>
      <c r="E47" s="1">
        <v>4.4889999999999998E-18</v>
      </c>
      <c r="F47" s="1">
        <v>6.168E-15</v>
      </c>
      <c r="G47" s="1">
        <v>1.341E-16</v>
      </c>
      <c r="H47" s="1">
        <v>1.046E-15</v>
      </c>
      <c r="I47">
        <v>97</v>
      </c>
      <c r="J47">
        <v>319</v>
      </c>
      <c r="K47" t="s">
        <v>6081</v>
      </c>
    </row>
    <row r="48" spans="1:11" x14ac:dyDescent="0.2">
      <c r="A48" t="s">
        <v>8</v>
      </c>
      <c r="B48">
        <v>1270121</v>
      </c>
      <c r="C48" s="4" t="s">
        <v>4256</v>
      </c>
      <c r="D48" t="s">
        <v>10</v>
      </c>
      <c r="E48" s="1">
        <v>7.1759999999999994E-18</v>
      </c>
      <c r="F48" s="1">
        <v>9.8590000000000003E-15</v>
      </c>
      <c r="G48" s="1">
        <v>2.098E-16</v>
      </c>
      <c r="H48" s="1">
        <v>1.637E-15</v>
      </c>
      <c r="I48">
        <v>65</v>
      </c>
      <c r="J48">
        <v>171</v>
      </c>
      <c r="K48" t="s">
        <v>6082</v>
      </c>
    </row>
    <row r="49" spans="1:11" x14ac:dyDescent="0.2">
      <c r="A49" t="s">
        <v>8</v>
      </c>
      <c r="B49">
        <v>1269820</v>
      </c>
      <c r="C49" s="4" t="s">
        <v>2866</v>
      </c>
      <c r="D49" t="s">
        <v>10</v>
      </c>
      <c r="E49" s="1">
        <v>1.143E-17</v>
      </c>
      <c r="F49" s="1">
        <v>1.5699999999999999E-14</v>
      </c>
      <c r="G49" s="1">
        <v>3.2709999999999998E-16</v>
      </c>
      <c r="H49" s="1">
        <v>2.5520000000000001E-15</v>
      </c>
      <c r="I49">
        <v>50</v>
      </c>
      <c r="J49">
        <v>111</v>
      </c>
      <c r="K49" t="s">
        <v>6083</v>
      </c>
    </row>
    <row r="50" spans="1:11" x14ac:dyDescent="0.2">
      <c r="A50" t="s">
        <v>8</v>
      </c>
      <c r="B50">
        <v>1269837</v>
      </c>
      <c r="C50" s="4" t="s">
        <v>2882</v>
      </c>
      <c r="D50" t="s">
        <v>10</v>
      </c>
      <c r="E50" s="1">
        <v>1.2620000000000001E-17</v>
      </c>
      <c r="F50" s="1">
        <v>1.7339999999999999E-14</v>
      </c>
      <c r="G50" s="1">
        <v>3.4679999999999999E-16</v>
      </c>
      <c r="H50" s="1">
        <v>2.7060000000000002E-15</v>
      </c>
      <c r="I50">
        <v>44</v>
      </c>
      <c r="J50">
        <v>89</v>
      </c>
      <c r="K50" t="s">
        <v>6084</v>
      </c>
    </row>
    <row r="51" spans="1:11" x14ac:dyDescent="0.2">
      <c r="A51" t="s">
        <v>8</v>
      </c>
      <c r="B51">
        <v>1269838</v>
      </c>
      <c r="C51" s="4" t="s">
        <v>2883</v>
      </c>
      <c r="D51" t="s">
        <v>10</v>
      </c>
      <c r="E51" s="1">
        <v>1.2620000000000001E-17</v>
      </c>
      <c r="F51" s="1">
        <v>1.7339999999999999E-14</v>
      </c>
      <c r="G51" s="1">
        <v>3.4679999999999999E-16</v>
      </c>
      <c r="H51" s="1">
        <v>2.7060000000000002E-15</v>
      </c>
      <c r="I51">
        <v>44</v>
      </c>
      <c r="J51">
        <v>89</v>
      </c>
      <c r="K51" t="s">
        <v>6084</v>
      </c>
    </row>
    <row r="52" spans="1:11" x14ac:dyDescent="0.2">
      <c r="A52" t="s">
        <v>8</v>
      </c>
      <c r="B52">
        <v>1268688</v>
      </c>
      <c r="C52" s="4" t="s">
        <v>4356</v>
      </c>
      <c r="D52" t="s">
        <v>10</v>
      </c>
      <c r="E52" s="1">
        <v>1.293E-17</v>
      </c>
      <c r="F52" s="1">
        <v>1.7760000000000001E-14</v>
      </c>
      <c r="G52" s="1">
        <v>3.4830000000000001E-16</v>
      </c>
      <c r="H52" s="1">
        <v>2.718E-15</v>
      </c>
      <c r="I52">
        <v>52</v>
      </c>
      <c r="J52">
        <v>119</v>
      </c>
      <c r="K52" t="s">
        <v>6085</v>
      </c>
    </row>
    <row r="53" spans="1:11" x14ac:dyDescent="0.2">
      <c r="A53" t="s">
        <v>8</v>
      </c>
      <c r="B53">
        <v>1269796</v>
      </c>
      <c r="C53" s="4" t="s">
        <v>4272</v>
      </c>
      <c r="D53" t="s">
        <v>10</v>
      </c>
      <c r="E53" s="1">
        <v>2.1939999999999999E-17</v>
      </c>
      <c r="F53" s="1">
        <v>3.0139999999999998E-14</v>
      </c>
      <c r="G53" s="1">
        <v>5.7970000000000003E-16</v>
      </c>
      <c r="H53" s="1">
        <v>4.5230000000000003E-15</v>
      </c>
      <c r="I53">
        <v>40</v>
      </c>
      <c r="J53">
        <v>76</v>
      </c>
      <c r="K53" t="s">
        <v>6086</v>
      </c>
    </row>
    <row r="54" spans="1:11" x14ac:dyDescent="0.2">
      <c r="A54" t="s">
        <v>8</v>
      </c>
      <c r="B54">
        <v>1269778</v>
      </c>
      <c r="C54" s="4" t="s">
        <v>4162</v>
      </c>
      <c r="D54" t="s">
        <v>10</v>
      </c>
      <c r="E54" s="1">
        <v>2.7859999999999998E-17</v>
      </c>
      <c r="F54" s="1">
        <v>3.8269999999999997E-14</v>
      </c>
      <c r="G54" s="1">
        <v>7.2219999999999998E-16</v>
      </c>
      <c r="H54" s="1">
        <v>5.6350000000000003E-15</v>
      </c>
      <c r="I54">
        <v>39</v>
      </c>
      <c r="J54">
        <v>73</v>
      </c>
      <c r="K54" t="s">
        <v>6087</v>
      </c>
    </row>
    <row r="55" spans="1:11" x14ac:dyDescent="0.2">
      <c r="A55" t="s">
        <v>8</v>
      </c>
      <c r="B55">
        <v>1269738</v>
      </c>
      <c r="C55" s="4" t="s">
        <v>6088</v>
      </c>
      <c r="D55" t="s">
        <v>10</v>
      </c>
      <c r="E55" s="1">
        <v>3.4690000000000003E-17</v>
      </c>
      <c r="F55" s="1">
        <v>4.767E-14</v>
      </c>
      <c r="G55" s="1">
        <v>8.8270000000000003E-16</v>
      </c>
      <c r="H55" s="1">
        <v>6.8879999999999999E-15</v>
      </c>
      <c r="I55">
        <v>38</v>
      </c>
      <c r="J55">
        <v>70</v>
      </c>
      <c r="K55" t="s">
        <v>6089</v>
      </c>
    </row>
    <row r="56" spans="1:11" x14ac:dyDescent="0.2">
      <c r="A56" t="s">
        <v>8</v>
      </c>
      <c r="B56">
        <v>1269659</v>
      </c>
      <c r="C56" s="4" t="s">
        <v>6090</v>
      </c>
      <c r="D56" t="s">
        <v>10</v>
      </c>
      <c r="E56" s="1">
        <v>5.0219999999999999E-17</v>
      </c>
      <c r="F56" s="1">
        <v>6.8999999999999996E-14</v>
      </c>
      <c r="G56" s="1">
        <v>1.252E-15</v>
      </c>
      <c r="H56" s="1">
        <v>9.7720000000000002E-15</v>
      </c>
      <c r="I56">
        <v>36</v>
      </c>
      <c r="J56">
        <v>64</v>
      </c>
      <c r="K56" t="s">
        <v>6091</v>
      </c>
    </row>
    <row r="57" spans="1:11" x14ac:dyDescent="0.2">
      <c r="A57" t="s">
        <v>8</v>
      </c>
      <c r="B57">
        <v>1269781</v>
      </c>
      <c r="C57" s="4" t="s">
        <v>4251</v>
      </c>
      <c r="D57" t="s">
        <v>10</v>
      </c>
      <c r="E57" s="1">
        <v>5.1949999999999999E-17</v>
      </c>
      <c r="F57" s="1">
        <v>7.1379999999999995E-14</v>
      </c>
      <c r="G57" s="1">
        <v>1.252E-15</v>
      </c>
      <c r="H57" s="1">
        <v>9.7720000000000002E-15</v>
      </c>
      <c r="I57">
        <v>39</v>
      </c>
      <c r="J57">
        <v>74</v>
      </c>
      <c r="K57" t="s">
        <v>6092</v>
      </c>
    </row>
    <row r="58" spans="1:11" x14ac:dyDescent="0.2">
      <c r="A58" t="s">
        <v>8</v>
      </c>
      <c r="B58">
        <v>1269782</v>
      </c>
      <c r="C58" s="4" t="s">
        <v>4253</v>
      </c>
      <c r="D58" t="s">
        <v>10</v>
      </c>
      <c r="E58" s="1">
        <v>5.1949999999999999E-17</v>
      </c>
      <c r="F58" s="1">
        <v>7.1379999999999995E-14</v>
      </c>
      <c r="G58" s="1">
        <v>1.252E-15</v>
      </c>
      <c r="H58" s="1">
        <v>9.7720000000000002E-15</v>
      </c>
      <c r="I58">
        <v>39</v>
      </c>
      <c r="J58">
        <v>74</v>
      </c>
      <c r="K58" t="s">
        <v>6092</v>
      </c>
    </row>
    <row r="59" spans="1:11" x14ac:dyDescent="0.2">
      <c r="A59" t="s">
        <v>8</v>
      </c>
      <c r="B59">
        <v>1269509</v>
      </c>
      <c r="C59" s="4" t="s">
        <v>2889</v>
      </c>
      <c r="D59" t="s">
        <v>10</v>
      </c>
      <c r="E59" s="1">
        <v>5.9489999999999994E-17</v>
      </c>
      <c r="F59" s="1">
        <v>8.1740000000000001E-14</v>
      </c>
      <c r="G59" s="1">
        <v>1.409E-15</v>
      </c>
      <c r="H59" s="1">
        <v>1.1E-14</v>
      </c>
      <c r="I59">
        <v>90</v>
      </c>
      <c r="J59">
        <v>295</v>
      </c>
      <c r="K59" t="s">
        <v>6093</v>
      </c>
    </row>
    <row r="60" spans="1:11" x14ac:dyDescent="0.2">
      <c r="A60" t="s">
        <v>8</v>
      </c>
      <c r="B60">
        <v>1269662</v>
      </c>
      <c r="C60" s="4" t="s">
        <v>4342</v>
      </c>
      <c r="D60" t="s">
        <v>10</v>
      </c>
      <c r="E60" s="1">
        <v>6.2869999999999999E-17</v>
      </c>
      <c r="F60" s="1">
        <v>8.6379999999999994E-14</v>
      </c>
      <c r="G60" s="1">
        <v>1.4639999999999999E-15</v>
      </c>
      <c r="H60" s="1">
        <v>1.142E-14</v>
      </c>
      <c r="I60">
        <v>44</v>
      </c>
      <c r="J60">
        <v>92</v>
      </c>
      <c r="K60" t="s">
        <v>6094</v>
      </c>
    </row>
    <row r="61" spans="1:11" x14ac:dyDescent="0.2">
      <c r="A61" t="s">
        <v>8</v>
      </c>
      <c r="B61">
        <v>1269737</v>
      </c>
      <c r="C61" s="4" t="s">
        <v>4365</v>
      </c>
      <c r="D61" t="s">
        <v>10</v>
      </c>
      <c r="E61" s="1">
        <v>6.7480000000000001E-17</v>
      </c>
      <c r="F61" s="1">
        <v>9.2719999999999995E-14</v>
      </c>
      <c r="G61" s="1">
        <v>1.5450000000000001E-15</v>
      </c>
      <c r="H61" s="1">
        <v>1.206E-14</v>
      </c>
      <c r="I61">
        <v>49</v>
      </c>
      <c r="J61">
        <v>111</v>
      </c>
      <c r="K61" t="s">
        <v>6095</v>
      </c>
    </row>
    <row r="62" spans="1:11" x14ac:dyDescent="0.2">
      <c r="A62" t="s">
        <v>8</v>
      </c>
      <c r="B62">
        <v>1268686</v>
      </c>
      <c r="C62" s="4" t="s">
        <v>4357</v>
      </c>
      <c r="D62" t="s">
        <v>10</v>
      </c>
      <c r="E62" s="1">
        <v>7.2459999999999998E-17</v>
      </c>
      <c r="F62" s="1">
        <v>9.9559999999999994E-14</v>
      </c>
      <c r="G62" s="1">
        <v>1.6320000000000001E-15</v>
      </c>
      <c r="H62" s="1">
        <v>1.274E-14</v>
      </c>
      <c r="I62">
        <v>51</v>
      </c>
      <c r="J62">
        <v>119</v>
      </c>
      <c r="K62" t="s">
        <v>6096</v>
      </c>
    </row>
    <row r="63" spans="1:11" x14ac:dyDescent="0.2">
      <c r="A63" t="s">
        <v>8</v>
      </c>
      <c r="B63">
        <v>1269735</v>
      </c>
      <c r="C63" s="4" t="s">
        <v>6097</v>
      </c>
      <c r="D63" t="s">
        <v>10</v>
      </c>
      <c r="E63" s="1">
        <v>9.5470000000000001E-17</v>
      </c>
      <c r="F63" s="1">
        <v>1.3120000000000001E-13</v>
      </c>
      <c r="G63" s="1">
        <v>2.0819999999999999E-15</v>
      </c>
      <c r="H63" s="1">
        <v>1.625E-14</v>
      </c>
      <c r="I63">
        <v>39</v>
      </c>
      <c r="J63">
        <v>75</v>
      </c>
      <c r="K63" t="s">
        <v>6098</v>
      </c>
    </row>
    <row r="64" spans="1:11" x14ac:dyDescent="0.2">
      <c r="A64" t="s">
        <v>8</v>
      </c>
      <c r="B64">
        <v>1269851</v>
      </c>
      <c r="C64" s="4" t="s">
        <v>2884</v>
      </c>
      <c r="D64" t="s">
        <v>10</v>
      </c>
      <c r="E64" s="1">
        <v>9.5470000000000001E-17</v>
      </c>
      <c r="F64" s="1">
        <v>1.3120000000000001E-13</v>
      </c>
      <c r="G64" s="1">
        <v>2.0819999999999999E-15</v>
      </c>
      <c r="H64" s="1">
        <v>1.625E-14</v>
      </c>
      <c r="I64">
        <v>39</v>
      </c>
      <c r="J64">
        <v>75</v>
      </c>
      <c r="K64" t="s">
        <v>6099</v>
      </c>
    </row>
    <row r="65" spans="1:11" x14ac:dyDescent="0.2">
      <c r="A65" t="s">
        <v>8</v>
      </c>
      <c r="B65">
        <v>1269091</v>
      </c>
      <c r="C65" s="3" t="s">
        <v>2874</v>
      </c>
      <c r="D65" t="s">
        <v>10</v>
      </c>
      <c r="E65" s="1">
        <v>1.016E-16</v>
      </c>
      <c r="F65" s="1">
        <v>1.3960000000000001E-13</v>
      </c>
      <c r="G65" s="1">
        <v>2.182E-15</v>
      </c>
      <c r="H65" s="1">
        <v>1.7030000000000001E-14</v>
      </c>
      <c r="I65">
        <v>55</v>
      </c>
      <c r="J65">
        <v>136</v>
      </c>
      <c r="K65" t="s">
        <v>6100</v>
      </c>
    </row>
    <row r="66" spans="1:11" x14ac:dyDescent="0.2">
      <c r="A66" t="s">
        <v>8</v>
      </c>
      <c r="B66">
        <v>1270426</v>
      </c>
      <c r="C66" s="3" t="s">
        <v>6101</v>
      </c>
      <c r="D66" t="s">
        <v>10</v>
      </c>
      <c r="E66" s="1">
        <v>1.077E-16</v>
      </c>
      <c r="F66" s="1">
        <v>1.4790000000000001E-13</v>
      </c>
      <c r="G66" s="1">
        <v>2.2759999999999999E-15</v>
      </c>
      <c r="H66" s="1">
        <v>1.7760000000000001E-14</v>
      </c>
      <c r="I66">
        <v>69</v>
      </c>
      <c r="J66">
        <v>197</v>
      </c>
      <c r="K66" t="s">
        <v>6102</v>
      </c>
    </row>
    <row r="67" spans="1:11" x14ac:dyDescent="0.2">
      <c r="A67" t="s">
        <v>8</v>
      </c>
      <c r="B67">
        <v>1269839</v>
      </c>
      <c r="C67" s="4" t="s">
        <v>4242</v>
      </c>
      <c r="D67" t="s">
        <v>10</v>
      </c>
      <c r="E67" s="1">
        <v>1.688E-16</v>
      </c>
      <c r="F67" s="1">
        <v>2.319E-13</v>
      </c>
      <c r="G67" s="1">
        <v>3.5139999999999999E-15</v>
      </c>
      <c r="H67" s="1">
        <v>2.7420000000000001E-14</v>
      </c>
      <c r="I67">
        <v>41</v>
      </c>
      <c r="J67">
        <v>83</v>
      </c>
      <c r="K67" t="s">
        <v>6103</v>
      </c>
    </row>
    <row r="68" spans="1:11" x14ac:dyDescent="0.2">
      <c r="A68" t="s">
        <v>8</v>
      </c>
      <c r="B68">
        <v>1270429</v>
      </c>
      <c r="C68" s="4" t="s">
        <v>6104</v>
      </c>
      <c r="D68" t="s">
        <v>10</v>
      </c>
      <c r="E68" s="1">
        <v>2.2980000000000001E-16</v>
      </c>
      <c r="F68" s="1">
        <v>3.1579999999999998E-13</v>
      </c>
      <c r="G68" s="1">
        <v>4.7099999999999996E-15</v>
      </c>
      <c r="H68" s="1">
        <v>3.6750000000000001E-14</v>
      </c>
      <c r="I68">
        <v>40</v>
      </c>
      <c r="J68">
        <v>80</v>
      </c>
      <c r="K68" t="s">
        <v>6105</v>
      </c>
    </row>
    <row r="69" spans="1:11" x14ac:dyDescent="0.2">
      <c r="A69" t="s">
        <v>8</v>
      </c>
      <c r="B69">
        <v>1269770</v>
      </c>
      <c r="C69" s="4" t="s">
        <v>4178</v>
      </c>
      <c r="D69" t="s">
        <v>10</v>
      </c>
      <c r="E69" s="1">
        <v>2.3309999999999998E-16</v>
      </c>
      <c r="F69" s="1">
        <v>3.2030000000000001E-13</v>
      </c>
      <c r="G69" s="1">
        <v>4.7099999999999996E-15</v>
      </c>
      <c r="H69" s="1">
        <v>3.6750000000000001E-14</v>
      </c>
      <c r="I69">
        <v>35</v>
      </c>
      <c r="J69">
        <v>63</v>
      </c>
      <c r="K69" t="s">
        <v>6106</v>
      </c>
    </row>
    <row r="70" spans="1:11" x14ac:dyDescent="0.2">
      <c r="A70" t="s">
        <v>8</v>
      </c>
      <c r="B70">
        <v>1270128</v>
      </c>
      <c r="C70" s="4" t="s">
        <v>4196</v>
      </c>
      <c r="D70" t="s">
        <v>10</v>
      </c>
      <c r="E70" s="1">
        <v>3.4820000000000002E-16</v>
      </c>
      <c r="F70" s="1">
        <v>4.7850000000000003E-13</v>
      </c>
      <c r="G70" s="1">
        <v>6.8359999999999999E-15</v>
      </c>
      <c r="H70" s="1">
        <v>5.3340000000000003E-14</v>
      </c>
      <c r="I70">
        <v>46</v>
      </c>
      <c r="J70">
        <v>103</v>
      </c>
      <c r="K70" t="s">
        <v>6107</v>
      </c>
    </row>
    <row r="71" spans="1:11" x14ac:dyDescent="0.2">
      <c r="A71" t="s">
        <v>8</v>
      </c>
      <c r="B71">
        <v>1269821</v>
      </c>
      <c r="C71" s="4" t="s">
        <v>2881</v>
      </c>
      <c r="D71" t="s">
        <v>10</v>
      </c>
      <c r="E71" s="1">
        <v>3.4820000000000002E-16</v>
      </c>
      <c r="F71" s="1">
        <v>4.7850000000000003E-13</v>
      </c>
      <c r="G71" s="1">
        <v>6.8359999999999999E-15</v>
      </c>
      <c r="H71" s="1">
        <v>5.3340000000000003E-14</v>
      </c>
      <c r="I71">
        <v>46</v>
      </c>
      <c r="J71">
        <v>103</v>
      </c>
      <c r="K71" t="s">
        <v>6108</v>
      </c>
    </row>
    <row r="72" spans="1:11" x14ac:dyDescent="0.2">
      <c r="A72" t="s">
        <v>8</v>
      </c>
      <c r="B72">
        <v>1268681</v>
      </c>
      <c r="C72" s="4" t="s">
        <v>4360</v>
      </c>
      <c r="D72" t="s">
        <v>10</v>
      </c>
      <c r="E72" s="1">
        <v>3.6980000000000001E-16</v>
      </c>
      <c r="F72" s="1">
        <v>5.0799999999999996E-13</v>
      </c>
      <c r="G72" s="1">
        <v>7.1550000000000005E-15</v>
      </c>
      <c r="H72" s="1">
        <v>5.583E-14</v>
      </c>
      <c r="I72">
        <v>47</v>
      </c>
      <c r="J72">
        <v>107</v>
      </c>
      <c r="K72" t="s">
        <v>6109</v>
      </c>
    </row>
    <row r="73" spans="1:11" x14ac:dyDescent="0.2">
      <c r="A73" t="s">
        <v>8</v>
      </c>
      <c r="B73">
        <v>1269057</v>
      </c>
      <c r="C73" s="3" t="s">
        <v>2872</v>
      </c>
      <c r="D73" t="s">
        <v>10</v>
      </c>
      <c r="E73" s="1">
        <v>5.1150000000000003E-16</v>
      </c>
      <c r="F73" s="1">
        <v>7.0279999999999999E-13</v>
      </c>
      <c r="G73" s="1">
        <v>9.7610000000000006E-15</v>
      </c>
      <c r="H73" s="1">
        <v>7.6160000000000001E-14</v>
      </c>
      <c r="I73">
        <v>77</v>
      </c>
      <c r="J73">
        <v>240</v>
      </c>
      <c r="K73" t="s">
        <v>6110</v>
      </c>
    </row>
    <row r="74" spans="1:11" x14ac:dyDescent="0.2">
      <c r="A74" t="s">
        <v>8</v>
      </c>
      <c r="B74">
        <v>1269739</v>
      </c>
      <c r="C74" s="4" t="s">
        <v>4364</v>
      </c>
      <c r="D74" t="s">
        <v>10</v>
      </c>
      <c r="E74" s="1">
        <v>5.7739999999999998E-16</v>
      </c>
      <c r="F74" s="1">
        <v>7.9329999999999996E-13</v>
      </c>
      <c r="G74" s="1">
        <v>1.087E-14</v>
      </c>
      <c r="H74" s="1">
        <v>8.4800000000000002E-14</v>
      </c>
      <c r="I74">
        <v>47</v>
      </c>
      <c r="J74">
        <v>108</v>
      </c>
      <c r="K74" t="s">
        <v>6111</v>
      </c>
    </row>
    <row r="75" spans="1:11" x14ac:dyDescent="0.2">
      <c r="A75" t="s">
        <v>8</v>
      </c>
      <c r="B75">
        <v>1269513</v>
      </c>
      <c r="C75" s="4" t="s">
        <v>6112</v>
      </c>
      <c r="D75" t="s">
        <v>10</v>
      </c>
      <c r="E75" s="1">
        <v>6.8870000000000003E-16</v>
      </c>
      <c r="F75" s="1">
        <v>9.4629999999999992E-13</v>
      </c>
      <c r="G75" s="1">
        <v>1.279E-14</v>
      </c>
      <c r="H75" s="1">
        <v>9.9789999999999997E-14</v>
      </c>
      <c r="I75">
        <v>36</v>
      </c>
      <c r="J75">
        <v>68</v>
      </c>
      <c r="K75" t="s">
        <v>6091</v>
      </c>
    </row>
    <row r="76" spans="1:11" x14ac:dyDescent="0.2">
      <c r="A76" t="s">
        <v>8</v>
      </c>
      <c r="B76">
        <v>1339126</v>
      </c>
      <c r="C76" s="4" t="s">
        <v>6113</v>
      </c>
      <c r="D76" t="s">
        <v>10</v>
      </c>
      <c r="E76" s="1">
        <v>1.0999999999999999E-15</v>
      </c>
      <c r="F76" s="1">
        <v>1.5109999999999999E-12</v>
      </c>
      <c r="G76" s="1">
        <v>2.0150000000000001E-14</v>
      </c>
      <c r="H76" s="1">
        <v>1.572E-13</v>
      </c>
      <c r="I76">
        <v>43</v>
      </c>
      <c r="J76">
        <v>94</v>
      </c>
      <c r="K76" t="s">
        <v>6114</v>
      </c>
    </row>
    <row r="77" spans="1:11" x14ac:dyDescent="0.2">
      <c r="A77" t="s">
        <v>8</v>
      </c>
      <c r="B77">
        <v>1268690</v>
      </c>
      <c r="C77" s="4" t="s">
        <v>6115</v>
      </c>
      <c r="D77" t="s">
        <v>10</v>
      </c>
      <c r="E77" s="1">
        <v>1.2060000000000001E-15</v>
      </c>
      <c r="F77" s="1">
        <v>1.6569999999999999E-12</v>
      </c>
      <c r="G77" s="1">
        <v>2.1810000000000001E-14</v>
      </c>
      <c r="H77" s="1">
        <v>1.702E-13</v>
      </c>
      <c r="I77">
        <v>44</v>
      </c>
      <c r="J77">
        <v>98</v>
      </c>
      <c r="K77" t="s">
        <v>6116</v>
      </c>
    </row>
    <row r="78" spans="1:11" x14ac:dyDescent="0.2">
      <c r="A78" t="s">
        <v>8</v>
      </c>
      <c r="B78">
        <v>1339149</v>
      </c>
      <c r="C78" s="5" t="s">
        <v>4345</v>
      </c>
      <c r="D78" t="s">
        <v>10</v>
      </c>
      <c r="E78" s="1">
        <v>1.981E-15</v>
      </c>
      <c r="F78" s="1">
        <v>2.7209999999999998E-12</v>
      </c>
      <c r="G78" s="1">
        <v>3.5339999999999998E-14</v>
      </c>
      <c r="H78" s="1">
        <v>2.758E-13</v>
      </c>
      <c r="I78">
        <v>50</v>
      </c>
      <c r="J78">
        <v>123</v>
      </c>
      <c r="K78" t="s">
        <v>6117</v>
      </c>
    </row>
    <row r="79" spans="1:11" x14ac:dyDescent="0.2">
      <c r="A79" t="s">
        <v>8</v>
      </c>
      <c r="B79">
        <v>1383084</v>
      </c>
      <c r="C79" s="4" t="s">
        <v>6118</v>
      </c>
      <c r="D79" t="s">
        <v>10</v>
      </c>
      <c r="E79" s="1">
        <v>2.2539999999999999E-15</v>
      </c>
      <c r="F79" s="1">
        <v>3.0969999999999998E-12</v>
      </c>
      <c r="G79" s="1">
        <v>3.9699999999999997E-14</v>
      </c>
      <c r="H79" s="1">
        <v>3.098E-13</v>
      </c>
      <c r="I79">
        <v>38</v>
      </c>
      <c r="J79">
        <v>77</v>
      </c>
      <c r="K79" t="s">
        <v>6119</v>
      </c>
    </row>
    <row r="80" spans="1:11" x14ac:dyDescent="0.2">
      <c r="A80" t="s">
        <v>8</v>
      </c>
      <c r="B80">
        <v>1269769</v>
      </c>
      <c r="C80" s="4" t="s">
        <v>4164</v>
      </c>
      <c r="D80" t="s">
        <v>10</v>
      </c>
      <c r="E80" s="1">
        <v>3.071E-15</v>
      </c>
      <c r="F80" s="1">
        <v>4.2189999999999997E-12</v>
      </c>
      <c r="G80" s="1">
        <v>5.3410000000000003E-14</v>
      </c>
      <c r="H80" s="1">
        <v>4.1669999999999998E-13</v>
      </c>
      <c r="I80">
        <v>37</v>
      </c>
      <c r="J80">
        <v>74</v>
      </c>
      <c r="K80" t="s">
        <v>6120</v>
      </c>
    </row>
    <row r="81" spans="1:11" x14ac:dyDescent="0.2">
      <c r="A81" t="s">
        <v>8</v>
      </c>
      <c r="B81">
        <v>1268701</v>
      </c>
      <c r="C81" s="4" t="s">
        <v>4156</v>
      </c>
      <c r="D81" t="s">
        <v>10</v>
      </c>
      <c r="E81" s="1">
        <v>3.7310000000000001E-15</v>
      </c>
      <c r="F81" s="1">
        <v>5.1259999999999998E-12</v>
      </c>
      <c r="G81" s="1">
        <v>6.3639999999999994E-14</v>
      </c>
      <c r="H81" s="1">
        <v>4.9660000000000002E-13</v>
      </c>
      <c r="I81">
        <v>214</v>
      </c>
      <c r="J81">
        <v>1041</v>
      </c>
      <c r="K81" t="s">
        <v>6121</v>
      </c>
    </row>
    <row r="82" spans="1:11" x14ac:dyDescent="0.2">
      <c r="A82" t="s">
        <v>8</v>
      </c>
      <c r="B82">
        <v>1269797</v>
      </c>
      <c r="C82" s="4" t="s">
        <v>4347</v>
      </c>
      <c r="D82" t="s">
        <v>10</v>
      </c>
      <c r="E82" s="1">
        <v>3.7520000000000002E-15</v>
      </c>
      <c r="F82" s="1">
        <v>5.1549999999999997E-12</v>
      </c>
      <c r="G82" s="1">
        <v>6.3639999999999994E-14</v>
      </c>
      <c r="H82" s="1">
        <v>4.9660000000000002E-13</v>
      </c>
      <c r="I82">
        <v>64</v>
      </c>
      <c r="J82">
        <v>186</v>
      </c>
      <c r="K82" t="s">
        <v>6122</v>
      </c>
    </row>
    <row r="83" spans="1:11" x14ac:dyDescent="0.2">
      <c r="A83" t="s">
        <v>8</v>
      </c>
      <c r="B83">
        <v>1269833</v>
      </c>
      <c r="C83" s="4" t="s">
        <v>4237</v>
      </c>
      <c r="D83" t="s">
        <v>10</v>
      </c>
      <c r="E83" s="1">
        <v>4.1289999999999998E-15</v>
      </c>
      <c r="F83" s="1">
        <v>5.6729999999999998E-12</v>
      </c>
      <c r="G83" s="1">
        <v>6.8150000000000005E-14</v>
      </c>
      <c r="H83" s="1">
        <v>5.3180000000000002E-13</v>
      </c>
      <c r="I83">
        <v>36</v>
      </c>
      <c r="J83">
        <v>71</v>
      </c>
      <c r="K83" t="s">
        <v>6123</v>
      </c>
    </row>
    <row r="84" spans="1:11" x14ac:dyDescent="0.2">
      <c r="A84" t="s">
        <v>8</v>
      </c>
      <c r="B84">
        <v>1268691</v>
      </c>
      <c r="C84" s="4" t="s">
        <v>6124</v>
      </c>
      <c r="D84" t="s">
        <v>10</v>
      </c>
      <c r="E84" s="1">
        <v>4.1670000000000001E-15</v>
      </c>
      <c r="F84" s="1">
        <v>5.7249999999999999E-12</v>
      </c>
      <c r="G84" s="1">
        <v>6.8150000000000005E-14</v>
      </c>
      <c r="H84" s="1">
        <v>5.3180000000000002E-13</v>
      </c>
      <c r="I84">
        <v>42</v>
      </c>
      <c r="J84">
        <v>93</v>
      </c>
      <c r="K84" t="s">
        <v>6125</v>
      </c>
    </row>
    <row r="85" spans="1:11" x14ac:dyDescent="0.2">
      <c r="A85" t="s">
        <v>8</v>
      </c>
      <c r="B85">
        <v>1269120</v>
      </c>
      <c r="C85" s="3" t="s">
        <v>6126</v>
      </c>
      <c r="D85" t="s">
        <v>10</v>
      </c>
      <c r="E85" s="1">
        <v>4.1670000000000001E-15</v>
      </c>
      <c r="F85" s="1">
        <v>5.7249999999999999E-12</v>
      </c>
      <c r="G85" s="1">
        <v>6.8150000000000005E-14</v>
      </c>
      <c r="H85" s="1">
        <v>5.3180000000000002E-13</v>
      </c>
      <c r="I85">
        <v>42</v>
      </c>
      <c r="J85">
        <v>93</v>
      </c>
      <c r="K85" t="s">
        <v>6127</v>
      </c>
    </row>
    <row r="86" spans="1:11" x14ac:dyDescent="0.2">
      <c r="A86" t="s">
        <v>8</v>
      </c>
      <c r="B86">
        <v>1268692</v>
      </c>
      <c r="C86" s="4" t="s">
        <v>4368</v>
      </c>
      <c r="D86" t="s">
        <v>10</v>
      </c>
      <c r="E86" s="1">
        <v>4.4869999999999997E-15</v>
      </c>
      <c r="F86" s="1">
        <v>6.1649999999999997E-12</v>
      </c>
      <c r="G86" s="1">
        <v>7.2529999999999995E-14</v>
      </c>
      <c r="H86" s="1">
        <v>5.6590000000000004E-13</v>
      </c>
      <c r="I86">
        <v>43</v>
      </c>
      <c r="J86">
        <v>97</v>
      </c>
      <c r="K86" t="s">
        <v>6128</v>
      </c>
    </row>
    <row r="87" spans="1:11" x14ac:dyDescent="0.2">
      <c r="A87" t="s">
        <v>8</v>
      </c>
      <c r="B87">
        <v>1309095</v>
      </c>
      <c r="C87" s="4" t="s">
        <v>6129</v>
      </c>
      <c r="D87" t="s">
        <v>10</v>
      </c>
      <c r="E87" s="1">
        <v>5.3899999999999996E-15</v>
      </c>
      <c r="F87" s="1">
        <v>7.4059999999999997E-12</v>
      </c>
      <c r="G87" s="1">
        <v>8.5140000000000004E-14</v>
      </c>
      <c r="H87" s="1">
        <v>6.6430000000000001E-13</v>
      </c>
      <c r="I87">
        <v>60</v>
      </c>
      <c r="J87">
        <v>169</v>
      </c>
      <c r="K87" t="s">
        <v>6130</v>
      </c>
    </row>
    <row r="88" spans="1:11" x14ac:dyDescent="0.2">
      <c r="A88" t="s">
        <v>8</v>
      </c>
      <c r="B88">
        <v>1309100</v>
      </c>
      <c r="C88" s="4" t="s">
        <v>6131</v>
      </c>
      <c r="D88" t="s">
        <v>10</v>
      </c>
      <c r="E88" s="1">
        <v>5.3910000000000002E-15</v>
      </c>
      <c r="F88" s="1">
        <v>7.4070000000000002E-12</v>
      </c>
      <c r="G88" s="1">
        <v>8.5140000000000004E-14</v>
      </c>
      <c r="H88" s="1">
        <v>6.6430000000000001E-13</v>
      </c>
      <c r="I88">
        <v>52</v>
      </c>
      <c r="J88">
        <v>134</v>
      </c>
      <c r="K88" t="s">
        <v>6132</v>
      </c>
    </row>
    <row r="89" spans="1:11" x14ac:dyDescent="0.2">
      <c r="A89" t="s">
        <v>8</v>
      </c>
      <c r="B89">
        <v>1269842</v>
      </c>
      <c r="C89" s="4" t="s">
        <v>4283</v>
      </c>
      <c r="D89" t="s">
        <v>10</v>
      </c>
      <c r="E89" s="1">
        <v>6.5900000000000002E-15</v>
      </c>
      <c r="F89" s="1">
        <v>9.0540000000000008E-12</v>
      </c>
      <c r="G89" s="1">
        <v>1.029E-13</v>
      </c>
      <c r="H89" s="1">
        <v>8.0290000000000004E-13</v>
      </c>
      <c r="I89">
        <v>38</v>
      </c>
      <c r="J89">
        <v>79</v>
      </c>
      <c r="K89" t="s">
        <v>6133</v>
      </c>
    </row>
    <row r="90" spans="1:11" x14ac:dyDescent="0.2">
      <c r="A90" t="s">
        <v>8</v>
      </c>
      <c r="B90">
        <v>1309099</v>
      </c>
      <c r="C90" s="4" t="s">
        <v>6134</v>
      </c>
      <c r="D90" t="s">
        <v>10</v>
      </c>
      <c r="E90" s="1">
        <v>9.9479999999999999E-15</v>
      </c>
      <c r="F90" s="1">
        <v>1.367E-11</v>
      </c>
      <c r="G90" s="1">
        <v>1.536E-13</v>
      </c>
      <c r="H90" s="1">
        <v>1.1979999999999999E-12</v>
      </c>
      <c r="I90">
        <v>53</v>
      </c>
      <c r="J90">
        <v>140</v>
      </c>
      <c r="K90" t="s">
        <v>6135</v>
      </c>
    </row>
    <row r="91" spans="1:11" x14ac:dyDescent="0.2">
      <c r="A91" t="s">
        <v>8</v>
      </c>
      <c r="B91">
        <v>1309101</v>
      </c>
      <c r="C91" s="4" t="s">
        <v>6136</v>
      </c>
      <c r="D91" t="s">
        <v>10</v>
      </c>
      <c r="E91" s="1">
        <v>1.1E-14</v>
      </c>
      <c r="F91" s="1">
        <v>1.511E-11</v>
      </c>
      <c r="G91" s="1">
        <v>1.679E-13</v>
      </c>
      <c r="H91" s="1">
        <v>1.3100000000000001E-12</v>
      </c>
      <c r="I91">
        <v>43</v>
      </c>
      <c r="J91">
        <v>99</v>
      </c>
      <c r="K91" t="s">
        <v>6137</v>
      </c>
    </row>
    <row r="92" spans="1:11" x14ac:dyDescent="0.2">
      <c r="A92" t="s">
        <v>8</v>
      </c>
      <c r="B92">
        <v>1269852</v>
      </c>
      <c r="C92" s="4" t="s">
        <v>4217</v>
      </c>
      <c r="D92" t="s">
        <v>10</v>
      </c>
      <c r="E92" s="1">
        <v>1.2970000000000001E-14</v>
      </c>
      <c r="F92" s="1">
        <v>1.782E-11</v>
      </c>
      <c r="G92" s="1">
        <v>1.959E-13</v>
      </c>
      <c r="H92" s="1">
        <v>1.528E-12</v>
      </c>
      <c r="I92">
        <v>34</v>
      </c>
      <c r="J92">
        <v>66</v>
      </c>
      <c r="K92" t="s">
        <v>6138</v>
      </c>
    </row>
    <row r="93" spans="1:11" x14ac:dyDescent="0.2">
      <c r="A93" t="s">
        <v>8</v>
      </c>
      <c r="B93">
        <v>1339156</v>
      </c>
      <c r="C93" s="5" t="s">
        <v>6139</v>
      </c>
      <c r="D93" t="s">
        <v>10</v>
      </c>
      <c r="E93" s="1">
        <v>1.6470000000000001E-14</v>
      </c>
      <c r="F93" s="1">
        <v>2.263E-11</v>
      </c>
      <c r="G93" s="1">
        <v>2.4600000000000001E-13</v>
      </c>
      <c r="H93" s="1">
        <v>1.9189999999999998E-12</v>
      </c>
      <c r="I93">
        <v>42</v>
      </c>
      <c r="J93">
        <v>96</v>
      </c>
      <c r="K93" t="s">
        <v>6140</v>
      </c>
    </row>
    <row r="94" spans="1:11" x14ac:dyDescent="0.2">
      <c r="A94" t="s">
        <v>8</v>
      </c>
      <c r="B94">
        <v>1269718</v>
      </c>
      <c r="C94" s="4" t="s">
        <v>6141</v>
      </c>
      <c r="D94" t="s">
        <v>10</v>
      </c>
      <c r="E94" s="1">
        <v>1.7010000000000001E-14</v>
      </c>
      <c r="F94" s="1">
        <v>2.3380000000000001E-11</v>
      </c>
      <c r="G94" s="1">
        <v>2.5140000000000002E-13</v>
      </c>
      <c r="H94" s="1">
        <v>1.9609999999999998E-12</v>
      </c>
      <c r="I94">
        <v>43</v>
      </c>
      <c r="J94">
        <v>100</v>
      </c>
      <c r="K94" t="s">
        <v>6142</v>
      </c>
    </row>
    <row r="95" spans="1:11" x14ac:dyDescent="0.2">
      <c r="A95" t="s">
        <v>8</v>
      </c>
      <c r="B95">
        <v>1269657</v>
      </c>
      <c r="C95" s="4" t="s">
        <v>4369</v>
      </c>
      <c r="D95" t="s">
        <v>10</v>
      </c>
      <c r="E95" s="1">
        <v>2.4840000000000001E-14</v>
      </c>
      <c r="F95" s="1">
        <v>3.4130000000000003E-11</v>
      </c>
      <c r="G95" s="1">
        <v>3.6309999999999999E-13</v>
      </c>
      <c r="H95" s="1">
        <v>2.8330000000000001E-12</v>
      </c>
      <c r="I95">
        <v>46</v>
      </c>
      <c r="J95">
        <v>113</v>
      </c>
      <c r="K95" t="s">
        <v>6143</v>
      </c>
    </row>
    <row r="96" spans="1:11" x14ac:dyDescent="0.2">
      <c r="A96" t="s">
        <v>8</v>
      </c>
      <c r="B96">
        <v>1339125</v>
      </c>
      <c r="C96" s="4" t="s">
        <v>6144</v>
      </c>
      <c r="D96" t="s">
        <v>10</v>
      </c>
      <c r="E96" s="1">
        <v>2.5680000000000001E-14</v>
      </c>
      <c r="F96" s="1">
        <v>3.5290000000000002E-11</v>
      </c>
      <c r="G96" s="1">
        <v>3.7140000000000001E-13</v>
      </c>
      <c r="H96" s="1">
        <v>2.898E-12</v>
      </c>
      <c r="I96">
        <v>45</v>
      </c>
      <c r="J96">
        <v>109</v>
      </c>
      <c r="K96" t="s">
        <v>6145</v>
      </c>
    </row>
    <row r="97" spans="1:11" x14ac:dyDescent="0.2">
      <c r="A97" t="s">
        <v>8</v>
      </c>
      <c r="B97">
        <v>1269844</v>
      </c>
      <c r="C97" s="4" t="s">
        <v>4280</v>
      </c>
      <c r="D97" t="s">
        <v>10</v>
      </c>
      <c r="E97" s="1">
        <v>2.619E-14</v>
      </c>
      <c r="F97" s="1">
        <v>3.5990000000000003E-11</v>
      </c>
      <c r="G97" s="1">
        <v>3.749E-13</v>
      </c>
      <c r="H97" s="1">
        <v>2.9250000000000002E-12</v>
      </c>
      <c r="I97">
        <v>37</v>
      </c>
      <c r="J97">
        <v>78</v>
      </c>
      <c r="K97" t="s">
        <v>6146</v>
      </c>
    </row>
    <row r="98" spans="1:11" x14ac:dyDescent="0.2">
      <c r="A98" t="s">
        <v>8</v>
      </c>
      <c r="B98">
        <v>1269734</v>
      </c>
      <c r="C98" s="4" t="s">
        <v>6147</v>
      </c>
      <c r="D98" t="s">
        <v>10</v>
      </c>
      <c r="E98" s="1">
        <v>2.9430000000000001E-14</v>
      </c>
      <c r="F98" s="1">
        <v>4.0439999999999998E-11</v>
      </c>
      <c r="G98" s="1">
        <v>4.1690000000000002E-13</v>
      </c>
      <c r="H98" s="1">
        <v>3.253E-12</v>
      </c>
      <c r="I98">
        <v>55</v>
      </c>
      <c r="J98">
        <v>152</v>
      </c>
      <c r="K98" t="s">
        <v>6148</v>
      </c>
    </row>
    <row r="99" spans="1:11" x14ac:dyDescent="0.2">
      <c r="A99" t="s">
        <v>8</v>
      </c>
      <c r="B99">
        <v>1269799</v>
      </c>
      <c r="C99" s="4" t="s">
        <v>4359</v>
      </c>
      <c r="D99" t="s">
        <v>10</v>
      </c>
      <c r="E99" s="1">
        <v>3.0599999999999997E-14</v>
      </c>
      <c r="F99" s="1">
        <v>4.2039999999999998E-11</v>
      </c>
      <c r="G99" s="1">
        <v>4.2899999999999999E-13</v>
      </c>
      <c r="H99" s="1">
        <v>3.3470000000000002E-12</v>
      </c>
      <c r="I99">
        <v>62</v>
      </c>
      <c r="J99">
        <v>184</v>
      </c>
      <c r="K99" t="s">
        <v>6149</v>
      </c>
    </row>
    <row r="100" spans="1:11" x14ac:dyDescent="0.2">
      <c r="A100" t="s">
        <v>8</v>
      </c>
      <c r="B100">
        <v>1269846</v>
      </c>
      <c r="C100" s="4" t="s">
        <v>4265</v>
      </c>
      <c r="D100" t="s">
        <v>10</v>
      </c>
      <c r="E100" s="1">
        <v>3.6960000000000001E-14</v>
      </c>
      <c r="F100" s="1">
        <v>5.0779999999999998E-11</v>
      </c>
      <c r="G100" s="1">
        <v>5.1289999999999997E-13</v>
      </c>
      <c r="H100" s="1">
        <v>4.0020000000000001E-12</v>
      </c>
      <c r="I100">
        <v>36</v>
      </c>
      <c r="J100">
        <v>75</v>
      </c>
      <c r="K100" t="s">
        <v>6150</v>
      </c>
    </row>
    <row r="101" spans="1:11" x14ac:dyDescent="0.2">
      <c r="A101" t="s">
        <v>8</v>
      </c>
      <c r="B101">
        <v>1269658</v>
      </c>
      <c r="C101" s="4" t="s">
        <v>4366</v>
      </c>
      <c r="D101" t="s">
        <v>10</v>
      </c>
      <c r="E101" s="1">
        <v>5.6859999999999997E-14</v>
      </c>
      <c r="F101" s="1">
        <v>7.8130000000000006E-11</v>
      </c>
      <c r="G101" s="1">
        <v>7.8130000000000001E-13</v>
      </c>
      <c r="H101" s="1">
        <v>6.0959999999999999E-12</v>
      </c>
      <c r="I101">
        <v>45</v>
      </c>
      <c r="J101">
        <v>111</v>
      </c>
      <c r="K101" t="s">
        <v>6151</v>
      </c>
    </row>
    <row r="102" spans="1:11" x14ac:dyDescent="0.2">
      <c r="A102" t="s">
        <v>8</v>
      </c>
      <c r="B102">
        <v>1269845</v>
      </c>
      <c r="C102" s="4" t="s">
        <v>4271</v>
      </c>
      <c r="D102" t="s">
        <v>10</v>
      </c>
      <c r="E102" s="1">
        <v>6.1950000000000004E-14</v>
      </c>
      <c r="F102" s="1">
        <v>8.5110000000000004E-11</v>
      </c>
      <c r="G102" s="1">
        <v>8.4270000000000003E-13</v>
      </c>
      <c r="H102" s="1">
        <v>6.5760000000000003E-12</v>
      </c>
      <c r="I102">
        <v>36</v>
      </c>
      <c r="J102">
        <v>76</v>
      </c>
      <c r="K102" t="s">
        <v>6150</v>
      </c>
    </row>
    <row r="103" spans="1:11" x14ac:dyDescent="0.2">
      <c r="A103" t="s">
        <v>8</v>
      </c>
      <c r="B103">
        <v>1269864</v>
      </c>
      <c r="C103" s="4" t="s">
        <v>6152</v>
      </c>
      <c r="D103" t="s">
        <v>10</v>
      </c>
      <c r="E103" s="1">
        <v>7.6500000000000002E-14</v>
      </c>
      <c r="F103" s="1">
        <v>1.051E-10</v>
      </c>
      <c r="G103" s="1">
        <v>1.0309999999999999E-12</v>
      </c>
      <c r="H103" s="1">
        <v>8.0419999999999999E-12</v>
      </c>
      <c r="I103">
        <v>29</v>
      </c>
      <c r="J103">
        <v>52</v>
      </c>
      <c r="K103" t="s">
        <v>6153</v>
      </c>
    </row>
    <row r="104" spans="1:11" x14ac:dyDescent="0.2">
      <c r="A104" t="s">
        <v>8</v>
      </c>
      <c r="B104">
        <v>1269754</v>
      </c>
      <c r="C104" s="4" t="s">
        <v>6154</v>
      </c>
      <c r="D104" t="s">
        <v>10</v>
      </c>
      <c r="E104" s="1">
        <v>9.1840000000000003E-14</v>
      </c>
      <c r="F104" s="1">
        <v>1.2619999999999999E-10</v>
      </c>
      <c r="G104" s="1">
        <v>1.2249999999999999E-12</v>
      </c>
      <c r="H104" s="1">
        <v>9.5600000000000005E-12</v>
      </c>
      <c r="I104">
        <v>41</v>
      </c>
      <c r="J104">
        <v>96</v>
      </c>
      <c r="K104" t="s">
        <v>6155</v>
      </c>
    </row>
    <row r="105" spans="1:11" x14ac:dyDescent="0.2">
      <c r="A105" t="s">
        <v>8</v>
      </c>
      <c r="B105">
        <v>1269716</v>
      </c>
      <c r="C105" s="4" t="s">
        <v>6156</v>
      </c>
      <c r="D105" t="s">
        <v>10</v>
      </c>
      <c r="E105" s="1">
        <v>1.058E-13</v>
      </c>
      <c r="F105" s="1">
        <v>1.4540000000000001E-10</v>
      </c>
      <c r="G105" s="1">
        <v>1.3850000000000001E-12</v>
      </c>
      <c r="H105" s="1">
        <v>1.0799999999999999E-11</v>
      </c>
      <c r="I105">
        <v>47</v>
      </c>
      <c r="J105">
        <v>121</v>
      </c>
      <c r="K105" t="s">
        <v>6157</v>
      </c>
    </row>
    <row r="106" spans="1:11" x14ac:dyDescent="0.2">
      <c r="A106" t="s">
        <v>8</v>
      </c>
      <c r="B106">
        <v>1269717</v>
      </c>
      <c r="C106" s="4" t="s">
        <v>6158</v>
      </c>
      <c r="D106" t="s">
        <v>10</v>
      </c>
      <c r="E106" s="1">
        <v>1.058E-13</v>
      </c>
      <c r="F106" s="1">
        <v>1.4540000000000001E-10</v>
      </c>
      <c r="G106" s="1">
        <v>1.3850000000000001E-12</v>
      </c>
      <c r="H106" s="1">
        <v>1.0799999999999999E-11</v>
      </c>
      <c r="I106">
        <v>47</v>
      </c>
      <c r="J106">
        <v>121</v>
      </c>
      <c r="K106" t="s">
        <v>6157</v>
      </c>
    </row>
    <row r="107" spans="1:11" x14ac:dyDescent="0.2">
      <c r="A107" t="s">
        <v>8</v>
      </c>
      <c r="B107">
        <v>1269849</v>
      </c>
      <c r="C107" s="4" t="s">
        <v>4233</v>
      </c>
      <c r="D107" t="s">
        <v>10</v>
      </c>
      <c r="E107" s="1">
        <v>1.2229999999999999E-13</v>
      </c>
      <c r="F107" s="1">
        <v>1.6809999999999999E-10</v>
      </c>
      <c r="G107" s="1">
        <v>1.5859999999999999E-12</v>
      </c>
      <c r="H107" s="1">
        <v>1.237E-11</v>
      </c>
      <c r="I107">
        <v>34</v>
      </c>
      <c r="J107">
        <v>70</v>
      </c>
      <c r="K107" t="s">
        <v>6159</v>
      </c>
    </row>
    <row r="108" spans="1:11" x14ac:dyDescent="0.2">
      <c r="A108" t="s">
        <v>8</v>
      </c>
      <c r="B108">
        <v>1269688</v>
      </c>
      <c r="C108" s="4" t="s">
        <v>4212</v>
      </c>
      <c r="D108" t="s">
        <v>10</v>
      </c>
      <c r="E108" s="1">
        <v>1.3220000000000001E-13</v>
      </c>
      <c r="F108" s="1">
        <v>1.817E-10</v>
      </c>
      <c r="G108" s="1">
        <v>1.698E-12</v>
      </c>
      <c r="H108" s="1">
        <v>1.3249999999999999E-11</v>
      </c>
      <c r="I108">
        <v>74</v>
      </c>
      <c r="J108">
        <v>248</v>
      </c>
      <c r="K108" t="s">
        <v>6160</v>
      </c>
    </row>
    <row r="109" spans="1:11" x14ac:dyDescent="0.2">
      <c r="A109" t="s">
        <v>8</v>
      </c>
      <c r="B109">
        <v>1269784</v>
      </c>
      <c r="C109" s="4" t="s">
        <v>4372</v>
      </c>
      <c r="D109" t="s">
        <v>10</v>
      </c>
      <c r="E109" s="1">
        <v>1.7809999999999999E-13</v>
      </c>
      <c r="F109" s="1">
        <v>2.4480000000000002E-10</v>
      </c>
      <c r="G109" s="1">
        <v>2.2659999999999998E-12</v>
      </c>
      <c r="H109" s="1">
        <v>1.7680000000000001E-11</v>
      </c>
      <c r="I109">
        <v>22</v>
      </c>
      <c r="J109">
        <v>32</v>
      </c>
      <c r="K109" t="s">
        <v>6161</v>
      </c>
    </row>
    <row r="110" spans="1:11" x14ac:dyDescent="0.2">
      <c r="A110" t="s">
        <v>8</v>
      </c>
      <c r="B110">
        <v>1339146</v>
      </c>
      <c r="C110" s="4" t="s">
        <v>4313</v>
      </c>
      <c r="D110" t="s">
        <v>10</v>
      </c>
      <c r="E110" s="1">
        <v>2.2419999999999999E-13</v>
      </c>
      <c r="F110" s="1">
        <v>3.0800000000000002E-10</v>
      </c>
      <c r="G110" s="1">
        <v>2.8259999999999999E-12</v>
      </c>
      <c r="H110" s="1">
        <v>2.2050000000000001E-11</v>
      </c>
      <c r="I110">
        <v>30</v>
      </c>
      <c r="J110">
        <v>57</v>
      </c>
      <c r="K110" t="s">
        <v>6162</v>
      </c>
    </row>
    <row r="111" spans="1:11" x14ac:dyDescent="0.2">
      <c r="A111" t="s">
        <v>8</v>
      </c>
      <c r="B111">
        <v>1268838</v>
      </c>
      <c r="C111" s="4" t="s">
        <v>4148</v>
      </c>
      <c r="D111" t="s">
        <v>10</v>
      </c>
      <c r="E111" s="1">
        <v>3.136E-13</v>
      </c>
      <c r="F111" s="1">
        <v>4.3089999999999998E-10</v>
      </c>
      <c r="G111" s="1">
        <v>3.9170000000000004E-12</v>
      </c>
      <c r="H111" s="1">
        <v>3.0569999999999998E-11</v>
      </c>
      <c r="I111">
        <v>91</v>
      </c>
      <c r="J111">
        <v>341</v>
      </c>
      <c r="K111" t="s">
        <v>6163</v>
      </c>
    </row>
    <row r="112" spans="1:11" x14ac:dyDescent="0.2">
      <c r="A112" t="s">
        <v>8</v>
      </c>
      <c r="B112">
        <v>1269599</v>
      </c>
      <c r="C112" s="4" t="s">
        <v>6164</v>
      </c>
      <c r="D112" t="s">
        <v>10</v>
      </c>
      <c r="E112" s="1">
        <v>3.3390000000000002E-13</v>
      </c>
      <c r="F112" s="1">
        <v>4.5880000000000001E-10</v>
      </c>
      <c r="G112" s="1">
        <v>4.1330000000000003E-12</v>
      </c>
      <c r="H112" s="1">
        <v>3.2249999999999998E-11</v>
      </c>
      <c r="I112">
        <v>72</v>
      </c>
      <c r="J112">
        <v>242</v>
      </c>
      <c r="K112" t="s">
        <v>6165</v>
      </c>
    </row>
    <row r="113" spans="1:11" x14ac:dyDescent="0.2">
      <c r="A113" t="s">
        <v>8</v>
      </c>
      <c r="B113">
        <v>1269867</v>
      </c>
      <c r="C113" s="4" t="s">
        <v>6166</v>
      </c>
      <c r="D113" t="s">
        <v>10</v>
      </c>
      <c r="E113" s="1">
        <v>4.372E-13</v>
      </c>
      <c r="F113" s="1">
        <v>6.007E-10</v>
      </c>
      <c r="G113" s="1">
        <v>5.3629999999999997E-12</v>
      </c>
      <c r="H113" s="1">
        <v>4.1850000000000003E-11</v>
      </c>
      <c r="I113">
        <v>36</v>
      </c>
      <c r="J113">
        <v>80</v>
      </c>
      <c r="K113" t="s">
        <v>6167</v>
      </c>
    </row>
    <row r="114" spans="1:11" x14ac:dyDescent="0.2">
      <c r="A114" t="s">
        <v>8</v>
      </c>
      <c r="B114">
        <v>1269743</v>
      </c>
      <c r="C114" s="4" t="s">
        <v>4291</v>
      </c>
      <c r="D114" t="s">
        <v>10</v>
      </c>
      <c r="E114" s="1">
        <v>4.9030000000000004E-13</v>
      </c>
      <c r="F114" s="1">
        <v>6.7360000000000003E-10</v>
      </c>
      <c r="G114" s="1">
        <v>5.9610000000000001E-12</v>
      </c>
      <c r="H114" s="1">
        <v>4.6519999999999998E-11</v>
      </c>
      <c r="I114">
        <v>33</v>
      </c>
      <c r="J114">
        <v>69</v>
      </c>
      <c r="K114" t="s">
        <v>6168</v>
      </c>
    </row>
    <row r="115" spans="1:11" x14ac:dyDescent="0.2">
      <c r="A115" t="s">
        <v>8</v>
      </c>
      <c r="B115">
        <v>1269594</v>
      </c>
      <c r="C115" s="4" t="s">
        <v>6169</v>
      </c>
      <c r="D115" t="s">
        <v>10</v>
      </c>
      <c r="E115" s="1">
        <v>7.031E-13</v>
      </c>
      <c r="F115" s="1">
        <v>9.661E-10</v>
      </c>
      <c r="G115" s="1">
        <v>8.4750000000000001E-12</v>
      </c>
      <c r="H115" s="1">
        <v>6.6129999999999995E-11</v>
      </c>
      <c r="I115">
        <v>90</v>
      </c>
      <c r="J115">
        <v>340</v>
      </c>
      <c r="K115" t="s">
        <v>6170</v>
      </c>
    </row>
    <row r="116" spans="1:11" x14ac:dyDescent="0.2">
      <c r="A116" t="s">
        <v>8</v>
      </c>
      <c r="B116">
        <v>1270428</v>
      </c>
      <c r="C116" s="3" t="s">
        <v>6171</v>
      </c>
      <c r="D116" t="s">
        <v>10</v>
      </c>
      <c r="E116" s="1">
        <v>8.5699999999999998E-13</v>
      </c>
      <c r="F116" s="1">
        <v>1.177E-9</v>
      </c>
      <c r="G116" s="1">
        <v>1.024E-11</v>
      </c>
      <c r="H116" s="1">
        <v>7.9889999999999995E-11</v>
      </c>
      <c r="I116">
        <v>47</v>
      </c>
      <c r="J116">
        <v>127</v>
      </c>
      <c r="K116" t="s">
        <v>6172</v>
      </c>
    </row>
    <row r="117" spans="1:11" x14ac:dyDescent="0.2">
      <c r="A117" t="s">
        <v>8</v>
      </c>
      <c r="B117">
        <v>1269744</v>
      </c>
      <c r="C117" s="4" t="s">
        <v>4278</v>
      </c>
      <c r="D117" t="s">
        <v>10</v>
      </c>
      <c r="E117" s="1">
        <v>1.1599999999999999E-12</v>
      </c>
      <c r="F117" s="1">
        <v>1.5940000000000001E-9</v>
      </c>
      <c r="G117" s="1">
        <v>1.3630000000000001E-11</v>
      </c>
      <c r="H117" s="1">
        <v>1.063E-10</v>
      </c>
      <c r="I117">
        <v>32</v>
      </c>
      <c r="J117">
        <v>67</v>
      </c>
      <c r="K117" t="s">
        <v>6173</v>
      </c>
    </row>
    <row r="118" spans="1:11" x14ac:dyDescent="0.2">
      <c r="A118" t="s">
        <v>8</v>
      </c>
      <c r="B118">
        <v>1269745</v>
      </c>
      <c r="C118" s="4" t="s">
        <v>4279</v>
      </c>
      <c r="D118" t="s">
        <v>10</v>
      </c>
      <c r="E118" s="1">
        <v>1.1599999999999999E-12</v>
      </c>
      <c r="F118" s="1">
        <v>1.5940000000000001E-9</v>
      </c>
      <c r="G118" s="1">
        <v>1.3630000000000001E-11</v>
      </c>
      <c r="H118" s="1">
        <v>1.063E-10</v>
      </c>
      <c r="I118">
        <v>32</v>
      </c>
      <c r="J118">
        <v>67</v>
      </c>
      <c r="K118" t="s">
        <v>6173</v>
      </c>
    </row>
    <row r="119" spans="1:11" x14ac:dyDescent="0.2">
      <c r="A119" t="s">
        <v>8</v>
      </c>
      <c r="B119">
        <v>1269783</v>
      </c>
      <c r="C119" s="4" t="s">
        <v>4206</v>
      </c>
      <c r="D119" t="s">
        <v>10</v>
      </c>
      <c r="E119" s="1">
        <v>2.3030000000000002E-12</v>
      </c>
      <c r="F119" s="1">
        <v>3.1650000000000001E-9</v>
      </c>
      <c r="G119" s="1">
        <v>2.6600000000000001E-11</v>
      </c>
      <c r="H119" s="1">
        <v>2.0750000000000001E-10</v>
      </c>
      <c r="I119">
        <v>28</v>
      </c>
      <c r="J119">
        <v>54</v>
      </c>
      <c r="K119" t="s">
        <v>6174</v>
      </c>
    </row>
    <row r="120" spans="1:11" x14ac:dyDescent="0.2">
      <c r="A120" t="s">
        <v>8</v>
      </c>
      <c r="B120">
        <v>1270174</v>
      </c>
      <c r="C120" s="4" t="s">
        <v>4260</v>
      </c>
      <c r="D120" t="s">
        <v>10</v>
      </c>
      <c r="E120" s="1">
        <v>2.3030000000000002E-12</v>
      </c>
      <c r="F120" s="1">
        <v>3.1650000000000001E-9</v>
      </c>
      <c r="G120" s="1">
        <v>2.6600000000000001E-11</v>
      </c>
      <c r="H120" s="1">
        <v>2.0750000000000001E-10</v>
      </c>
      <c r="I120">
        <v>28</v>
      </c>
      <c r="J120">
        <v>54</v>
      </c>
      <c r="K120" t="s">
        <v>6175</v>
      </c>
    </row>
    <row r="121" spans="1:11" x14ac:dyDescent="0.2">
      <c r="A121" t="s">
        <v>8</v>
      </c>
      <c r="B121">
        <v>1269602</v>
      </c>
      <c r="C121" s="4" t="s">
        <v>6176</v>
      </c>
      <c r="D121" t="s">
        <v>10</v>
      </c>
      <c r="E121" s="1">
        <v>2.6009999999999999E-12</v>
      </c>
      <c r="F121" s="1">
        <v>3.5739999999999999E-9</v>
      </c>
      <c r="G121" s="1">
        <v>2.9790000000000001E-11</v>
      </c>
      <c r="H121" s="1">
        <v>2.3239999999999999E-10</v>
      </c>
      <c r="I121">
        <v>38</v>
      </c>
      <c r="J121">
        <v>92</v>
      </c>
      <c r="K121" t="s">
        <v>6177</v>
      </c>
    </row>
    <row r="122" spans="1:11" x14ac:dyDescent="0.2">
      <c r="A122" t="s">
        <v>8</v>
      </c>
      <c r="B122">
        <v>1269841</v>
      </c>
      <c r="C122" s="4" t="s">
        <v>4285</v>
      </c>
      <c r="D122" t="s">
        <v>10</v>
      </c>
      <c r="E122" s="1">
        <v>3.0809999999999999E-12</v>
      </c>
      <c r="F122" s="1">
        <v>4.2340000000000001E-9</v>
      </c>
      <c r="G122" s="1">
        <v>3.499E-11</v>
      </c>
      <c r="H122" s="1">
        <v>2.7299999999999999E-10</v>
      </c>
      <c r="I122">
        <v>29</v>
      </c>
      <c r="J122">
        <v>58</v>
      </c>
      <c r="K122" t="s">
        <v>6178</v>
      </c>
    </row>
    <row r="123" spans="1:11" x14ac:dyDescent="0.2">
      <c r="A123" t="s">
        <v>8</v>
      </c>
      <c r="B123">
        <v>1270436</v>
      </c>
      <c r="C123" s="4" t="s">
        <v>6179</v>
      </c>
      <c r="D123" t="s">
        <v>10</v>
      </c>
      <c r="E123" s="1">
        <v>5.746E-12</v>
      </c>
      <c r="F123" s="1">
        <v>7.8950000000000006E-9</v>
      </c>
      <c r="G123" s="1">
        <v>6.419E-11</v>
      </c>
      <c r="H123" s="1">
        <v>5.009E-10</v>
      </c>
      <c r="I123">
        <v>38</v>
      </c>
      <c r="J123">
        <v>94</v>
      </c>
      <c r="K123" t="s">
        <v>6180</v>
      </c>
    </row>
    <row r="124" spans="1:11" x14ac:dyDescent="0.2">
      <c r="A124" t="s">
        <v>8</v>
      </c>
      <c r="B124">
        <v>1269512</v>
      </c>
      <c r="C124" s="4" t="s">
        <v>6181</v>
      </c>
      <c r="D124" t="s">
        <v>10</v>
      </c>
      <c r="E124" s="1">
        <v>5.746E-12</v>
      </c>
      <c r="F124" s="1">
        <v>7.8950000000000006E-9</v>
      </c>
      <c r="G124" s="1">
        <v>6.419E-11</v>
      </c>
      <c r="H124" s="1">
        <v>5.009E-10</v>
      </c>
      <c r="I124">
        <v>38</v>
      </c>
      <c r="J124">
        <v>94</v>
      </c>
      <c r="K124" t="s">
        <v>6182</v>
      </c>
    </row>
    <row r="125" spans="1:11" x14ac:dyDescent="0.2">
      <c r="A125" t="s">
        <v>8</v>
      </c>
      <c r="B125">
        <v>1383017</v>
      </c>
      <c r="C125" s="4" t="s">
        <v>4249</v>
      </c>
      <c r="D125" t="s">
        <v>10</v>
      </c>
      <c r="E125" s="1">
        <v>6.4970000000000003E-12</v>
      </c>
      <c r="F125" s="1">
        <v>8.9280000000000006E-9</v>
      </c>
      <c r="G125" s="1">
        <v>7.1999999999999997E-11</v>
      </c>
      <c r="H125" s="1">
        <v>5.6179999999999996E-10</v>
      </c>
      <c r="I125">
        <v>30</v>
      </c>
      <c r="J125">
        <v>63</v>
      </c>
      <c r="K125" t="s">
        <v>6183</v>
      </c>
    </row>
    <row r="126" spans="1:11" x14ac:dyDescent="0.2">
      <c r="A126" t="s">
        <v>8</v>
      </c>
      <c r="B126">
        <v>1269751</v>
      </c>
      <c r="C126" s="4" t="s">
        <v>4273</v>
      </c>
      <c r="D126" t="s">
        <v>10</v>
      </c>
      <c r="E126" s="1">
        <v>7.3119999999999995E-12</v>
      </c>
      <c r="F126" s="1">
        <v>1.0050000000000001E-8</v>
      </c>
      <c r="G126" s="1">
        <v>7.9109999999999999E-11</v>
      </c>
      <c r="H126" s="1">
        <v>6.1730000000000003E-10</v>
      </c>
      <c r="I126">
        <v>28</v>
      </c>
      <c r="J126">
        <v>56</v>
      </c>
      <c r="K126" t="s">
        <v>6184</v>
      </c>
    </row>
    <row r="127" spans="1:11" x14ac:dyDescent="0.2">
      <c r="A127" t="s">
        <v>8</v>
      </c>
      <c r="B127">
        <v>1269750</v>
      </c>
      <c r="C127" s="4" t="s">
        <v>4274</v>
      </c>
      <c r="D127" t="s">
        <v>10</v>
      </c>
      <c r="E127" s="1">
        <v>7.3119999999999995E-12</v>
      </c>
      <c r="F127" s="1">
        <v>1.0050000000000001E-8</v>
      </c>
      <c r="G127" s="1">
        <v>7.9109999999999999E-11</v>
      </c>
      <c r="H127" s="1">
        <v>6.1730000000000003E-10</v>
      </c>
      <c r="I127">
        <v>28</v>
      </c>
      <c r="J127">
        <v>56</v>
      </c>
      <c r="K127" t="s">
        <v>6184</v>
      </c>
    </row>
    <row r="128" spans="1:11" x14ac:dyDescent="0.2">
      <c r="A128" t="s">
        <v>8</v>
      </c>
      <c r="B128">
        <v>1269752</v>
      </c>
      <c r="C128" s="4" t="s">
        <v>4275</v>
      </c>
      <c r="D128" t="s">
        <v>10</v>
      </c>
      <c r="E128" s="1">
        <v>7.3119999999999995E-12</v>
      </c>
      <c r="F128" s="1">
        <v>1.0050000000000001E-8</v>
      </c>
      <c r="G128" s="1">
        <v>7.9109999999999999E-11</v>
      </c>
      <c r="H128" s="1">
        <v>6.1730000000000003E-10</v>
      </c>
      <c r="I128">
        <v>28</v>
      </c>
      <c r="J128">
        <v>56</v>
      </c>
      <c r="K128" t="s">
        <v>6184</v>
      </c>
    </row>
    <row r="129" spans="1:11" x14ac:dyDescent="0.2">
      <c r="A129" t="s">
        <v>8</v>
      </c>
      <c r="B129">
        <v>1339113</v>
      </c>
      <c r="C129" s="4" t="s">
        <v>2880</v>
      </c>
      <c r="D129" t="s">
        <v>10</v>
      </c>
      <c r="E129" s="1">
        <v>8.8379999999999993E-12</v>
      </c>
      <c r="F129" s="1">
        <v>1.214E-8</v>
      </c>
      <c r="G129" s="1">
        <v>9.4870000000000004E-11</v>
      </c>
      <c r="H129" s="1">
        <v>7.4030000000000002E-10</v>
      </c>
      <c r="I129">
        <v>25</v>
      </c>
      <c r="J129">
        <v>46</v>
      </c>
      <c r="K129" t="s">
        <v>6185</v>
      </c>
    </row>
    <row r="130" spans="1:11" x14ac:dyDescent="0.2">
      <c r="A130" t="s">
        <v>8</v>
      </c>
      <c r="B130">
        <v>1270439</v>
      </c>
      <c r="C130" s="4" t="s">
        <v>6186</v>
      </c>
      <c r="D130" t="s">
        <v>10</v>
      </c>
      <c r="E130" s="1">
        <v>9.2080000000000003E-12</v>
      </c>
      <c r="F130" s="1">
        <v>1.2650000000000001E-8</v>
      </c>
      <c r="G130" s="1">
        <v>9.8079999999999999E-11</v>
      </c>
      <c r="H130" s="1">
        <v>7.6530000000000004E-10</v>
      </c>
      <c r="I130">
        <v>34</v>
      </c>
      <c r="J130">
        <v>79</v>
      </c>
      <c r="K130" t="s">
        <v>6187</v>
      </c>
    </row>
    <row r="131" spans="1:11" x14ac:dyDescent="0.2">
      <c r="A131" t="s">
        <v>8</v>
      </c>
      <c r="B131">
        <v>1269519</v>
      </c>
      <c r="C131" s="4" t="s">
        <v>2868</v>
      </c>
      <c r="D131" t="s">
        <v>10</v>
      </c>
      <c r="E131" s="1">
        <v>1.0499999999999999E-11</v>
      </c>
      <c r="F131" s="1">
        <v>1.4429999999999999E-8</v>
      </c>
      <c r="G131" s="1">
        <v>1.11E-10</v>
      </c>
      <c r="H131" s="1">
        <v>8.6610000000000004E-10</v>
      </c>
      <c r="I131">
        <v>43</v>
      </c>
      <c r="J131">
        <v>117</v>
      </c>
      <c r="K131" t="s">
        <v>6188</v>
      </c>
    </row>
    <row r="132" spans="1:11" x14ac:dyDescent="0.2">
      <c r="A132" t="s">
        <v>8</v>
      </c>
      <c r="B132">
        <v>1268934</v>
      </c>
      <c r="C132" s="4" t="s">
        <v>4209</v>
      </c>
      <c r="D132" t="s">
        <v>10</v>
      </c>
      <c r="E132" s="1">
        <v>1.0790000000000001E-11</v>
      </c>
      <c r="F132" s="1">
        <v>1.4829999999999999E-8</v>
      </c>
      <c r="G132" s="1">
        <v>1.1319999999999999E-10</v>
      </c>
      <c r="H132" s="1">
        <v>8.8339999999999997E-10</v>
      </c>
      <c r="I132">
        <v>30</v>
      </c>
      <c r="J132">
        <v>64</v>
      </c>
      <c r="K132" t="s">
        <v>6189</v>
      </c>
    </row>
    <row r="133" spans="1:11" x14ac:dyDescent="0.2">
      <c r="A133" t="s">
        <v>8</v>
      </c>
      <c r="B133">
        <v>1269791</v>
      </c>
      <c r="C133" s="4" t="s">
        <v>4204</v>
      </c>
      <c r="D133" t="s">
        <v>10</v>
      </c>
      <c r="E133" s="1">
        <v>1.7359999999999999E-11</v>
      </c>
      <c r="F133" s="1">
        <v>2.3849999999999998E-8</v>
      </c>
      <c r="G133" s="1">
        <v>1.7929999999999999E-10</v>
      </c>
      <c r="H133" s="1">
        <v>1.399E-9</v>
      </c>
      <c r="I133">
        <v>27</v>
      </c>
      <c r="J133">
        <v>54</v>
      </c>
      <c r="K133" t="s">
        <v>6190</v>
      </c>
    </row>
    <row r="134" spans="1:11" x14ac:dyDescent="0.2">
      <c r="A134" t="s">
        <v>8</v>
      </c>
      <c r="B134">
        <v>1269792</v>
      </c>
      <c r="C134" s="4" t="s">
        <v>4208</v>
      </c>
      <c r="D134" t="s">
        <v>10</v>
      </c>
      <c r="E134" s="1">
        <v>1.7359999999999999E-11</v>
      </c>
      <c r="F134" s="1">
        <v>2.3849999999999998E-8</v>
      </c>
      <c r="G134" s="1">
        <v>1.7929999999999999E-10</v>
      </c>
      <c r="H134" s="1">
        <v>1.399E-9</v>
      </c>
      <c r="I134">
        <v>27</v>
      </c>
      <c r="J134">
        <v>54</v>
      </c>
      <c r="K134" t="s">
        <v>6190</v>
      </c>
    </row>
    <row r="135" spans="1:11" x14ac:dyDescent="0.2">
      <c r="A135" t="s">
        <v>8</v>
      </c>
      <c r="B135">
        <v>1268683</v>
      </c>
      <c r="C135" s="4" t="s">
        <v>6191</v>
      </c>
      <c r="D135" t="s">
        <v>10</v>
      </c>
      <c r="E135" s="1">
        <v>1.7689999999999999E-11</v>
      </c>
      <c r="F135" s="1">
        <v>2.4310000000000001E-8</v>
      </c>
      <c r="G135" s="1">
        <v>1.8139999999999999E-10</v>
      </c>
      <c r="H135" s="1">
        <v>1.4160000000000001E-9</v>
      </c>
      <c r="I135">
        <v>30</v>
      </c>
      <c r="J135">
        <v>65</v>
      </c>
      <c r="K135" t="s">
        <v>6192</v>
      </c>
    </row>
    <row r="136" spans="1:11" x14ac:dyDescent="0.2">
      <c r="A136" t="s">
        <v>8</v>
      </c>
      <c r="B136">
        <v>1270170</v>
      </c>
      <c r="C136" s="5" t="s">
        <v>4187</v>
      </c>
      <c r="D136" t="s">
        <v>10</v>
      </c>
      <c r="E136" s="1">
        <v>2.0309999999999999E-11</v>
      </c>
      <c r="F136" s="1">
        <v>2.7899999999999998E-8</v>
      </c>
      <c r="G136" s="1">
        <v>2.0669999999999999E-10</v>
      </c>
      <c r="H136" s="1">
        <v>1.6129999999999999E-9</v>
      </c>
      <c r="I136">
        <v>36</v>
      </c>
      <c r="J136">
        <v>89</v>
      </c>
      <c r="K136" t="s">
        <v>6193</v>
      </c>
    </row>
    <row r="137" spans="1:11" x14ac:dyDescent="0.2">
      <c r="A137" t="s">
        <v>8</v>
      </c>
      <c r="B137">
        <v>1457807</v>
      </c>
      <c r="C137" s="4" t="s">
        <v>4288</v>
      </c>
      <c r="D137" t="s">
        <v>10</v>
      </c>
      <c r="E137" s="1">
        <v>2.1650000000000001E-11</v>
      </c>
      <c r="F137" s="1">
        <v>2.9749999999999998E-8</v>
      </c>
      <c r="G137" s="1">
        <v>2.187E-10</v>
      </c>
      <c r="H137" s="1">
        <v>1.707E-9</v>
      </c>
      <c r="I137">
        <v>28</v>
      </c>
      <c r="J137">
        <v>58</v>
      </c>
      <c r="K137" t="s">
        <v>6194</v>
      </c>
    </row>
    <row r="138" spans="1:11" x14ac:dyDescent="0.2">
      <c r="A138" t="s">
        <v>8</v>
      </c>
      <c r="B138">
        <v>1269726</v>
      </c>
      <c r="C138" s="4" t="s">
        <v>4292</v>
      </c>
      <c r="D138" t="s">
        <v>10</v>
      </c>
      <c r="E138" s="1">
        <v>3.6380000000000001E-11</v>
      </c>
      <c r="F138" s="1">
        <v>4.9980000000000002E-8</v>
      </c>
      <c r="G138" s="1">
        <v>3.6480000000000002E-10</v>
      </c>
      <c r="H138" s="1">
        <v>2.8470000000000002E-9</v>
      </c>
      <c r="I138">
        <v>28</v>
      </c>
      <c r="J138">
        <v>59</v>
      </c>
      <c r="K138" t="s">
        <v>6195</v>
      </c>
    </row>
    <row r="139" spans="1:11" x14ac:dyDescent="0.2">
      <c r="A139" t="s">
        <v>8</v>
      </c>
      <c r="B139">
        <v>1270295</v>
      </c>
      <c r="C139" s="3" t="s">
        <v>4215</v>
      </c>
      <c r="D139" t="s">
        <v>10</v>
      </c>
      <c r="E139" s="1">
        <v>5.1310000000000002E-11</v>
      </c>
      <c r="F139" s="1">
        <v>7.0500000000000003E-8</v>
      </c>
      <c r="G139" s="1">
        <v>5.1089999999999996E-10</v>
      </c>
      <c r="H139" s="1">
        <v>3.9860000000000001E-9</v>
      </c>
      <c r="I139">
        <v>27</v>
      </c>
      <c r="J139">
        <v>56</v>
      </c>
      <c r="K139" t="s">
        <v>6196</v>
      </c>
    </row>
    <row r="140" spans="1:11" x14ac:dyDescent="0.2">
      <c r="A140" t="s">
        <v>8</v>
      </c>
      <c r="B140">
        <v>1339140</v>
      </c>
      <c r="C140" s="4" t="s">
        <v>6197</v>
      </c>
      <c r="D140" t="s">
        <v>10</v>
      </c>
      <c r="E140" s="1">
        <v>5.9220000000000003E-11</v>
      </c>
      <c r="F140" s="1">
        <v>8.1369999999999993E-8</v>
      </c>
      <c r="G140" s="1">
        <v>5.8120000000000002E-10</v>
      </c>
      <c r="H140" s="1">
        <v>4.5349999999999997E-9</v>
      </c>
      <c r="I140">
        <v>44</v>
      </c>
      <c r="J140">
        <v>127</v>
      </c>
      <c r="K140" t="s">
        <v>6198</v>
      </c>
    </row>
    <row r="141" spans="1:11" x14ac:dyDescent="0.2">
      <c r="A141" t="s">
        <v>8</v>
      </c>
      <c r="B141">
        <v>1339139</v>
      </c>
      <c r="C141" s="4" t="s">
        <v>6199</v>
      </c>
      <c r="D141" t="s">
        <v>10</v>
      </c>
      <c r="E141" s="1">
        <v>5.9220000000000003E-11</v>
      </c>
      <c r="F141" s="1">
        <v>8.1369999999999993E-8</v>
      </c>
      <c r="G141" s="1">
        <v>5.8120000000000002E-10</v>
      </c>
      <c r="H141" s="1">
        <v>4.5349999999999997E-9</v>
      </c>
      <c r="I141">
        <v>44</v>
      </c>
      <c r="J141">
        <v>127</v>
      </c>
      <c r="K141" t="s">
        <v>6198</v>
      </c>
    </row>
    <row r="142" spans="1:11" x14ac:dyDescent="0.2">
      <c r="A142" t="s">
        <v>8</v>
      </c>
      <c r="B142">
        <v>1268928</v>
      </c>
      <c r="C142" s="4" t="s">
        <v>4234</v>
      </c>
      <c r="D142" t="s">
        <v>10</v>
      </c>
      <c r="E142" s="1">
        <v>6.0210000000000005E-11</v>
      </c>
      <c r="F142" s="1">
        <v>8.273E-8</v>
      </c>
      <c r="G142" s="1">
        <v>5.8669999999999995E-10</v>
      </c>
      <c r="H142" s="1">
        <v>4.5779999999999997E-9</v>
      </c>
      <c r="I142">
        <v>28</v>
      </c>
      <c r="J142">
        <v>60</v>
      </c>
      <c r="K142" t="s">
        <v>6200</v>
      </c>
    </row>
    <row r="143" spans="1:11" x14ac:dyDescent="0.2">
      <c r="A143" t="s">
        <v>8</v>
      </c>
      <c r="B143">
        <v>1268684</v>
      </c>
      <c r="C143" s="4" t="s">
        <v>6201</v>
      </c>
      <c r="D143" t="s">
        <v>10</v>
      </c>
      <c r="E143" s="1">
        <v>6.7309999999999998E-11</v>
      </c>
      <c r="F143" s="1">
        <v>9.2480000000000005E-8</v>
      </c>
      <c r="G143" s="1">
        <v>6.5130000000000002E-10</v>
      </c>
      <c r="H143" s="1">
        <v>5.0819999999999996E-9</v>
      </c>
      <c r="I143">
        <v>29</v>
      </c>
      <c r="J143">
        <v>64</v>
      </c>
      <c r="K143" t="s">
        <v>6202</v>
      </c>
    </row>
    <row r="144" spans="1:11" x14ac:dyDescent="0.2">
      <c r="A144" t="s">
        <v>8</v>
      </c>
      <c r="B144">
        <v>1269656</v>
      </c>
      <c r="C144" s="4" t="s">
        <v>6203</v>
      </c>
      <c r="D144" t="s">
        <v>10</v>
      </c>
      <c r="E144" s="1">
        <v>7.1179999999999994E-11</v>
      </c>
      <c r="F144" s="1">
        <v>9.781E-8</v>
      </c>
      <c r="G144" s="1">
        <v>6.8140000000000005E-10</v>
      </c>
      <c r="H144" s="1">
        <v>5.3169999999999997E-9</v>
      </c>
      <c r="I144">
        <v>49</v>
      </c>
      <c r="J144">
        <v>151</v>
      </c>
      <c r="K144" t="s">
        <v>6204</v>
      </c>
    </row>
    <row r="145" spans="1:11" x14ac:dyDescent="0.2">
      <c r="A145" t="s">
        <v>8</v>
      </c>
      <c r="B145">
        <v>1270296</v>
      </c>
      <c r="C145" s="4" t="s">
        <v>4246</v>
      </c>
      <c r="D145" t="s">
        <v>10</v>
      </c>
      <c r="E145" s="1">
        <v>7.1410000000000002E-11</v>
      </c>
      <c r="F145" s="1">
        <v>9.8119999999999995E-8</v>
      </c>
      <c r="G145" s="1">
        <v>6.8140000000000005E-10</v>
      </c>
      <c r="H145" s="1">
        <v>5.3169999999999997E-9</v>
      </c>
      <c r="I145">
        <v>26</v>
      </c>
      <c r="J145">
        <v>53</v>
      </c>
      <c r="K145" t="s">
        <v>6205</v>
      </c>
    </row>
    <row r="146" spans="1:11" x14ac:dyDescent="0.2">
      <c r="A146" t="s">
        <v>8</v>
      </c>
      <c r="B146">
        <v>1383086</v>
      </c>
      <c r="C146" s="4" t="s">
        <v>4244</v>
      </c>
      <c r="D146" t="s">
        <v>10</v>
      </c>
      <c r="E146" s="1">
        <v>8.669E-11</v>
      </c>
      <c r="F146" s="1">
        <v>1.191E-7</v>
      </c>
      <c r="G146" s="1">
        <v>8.2150000000000001E-10</v>
      </c>
      <c r="H146" s="1">
        <v>6.41E-9</v>
      </c>
      <c r="I146">
        <v>55</v>
      </c>
      <c r="J146">
        <v>181</v>
      </c>
      <c r="K146" t="s">
        <v>6206</v>
      </c>
    </row>
    <row r="147" spans="1:11" x14ac:dyDescent="0.2">
      <c r="A147" t="s">
        <v>8</v>
      </c>
      <c r="B147">
        <v>1269169</v>
      </c>
      <c r="C147" s="4" t="s">
        <v>6207</v>
      </c>
      <c r="D147" t="s">
        <v>10</v>
      </c>
      <c r="E147" s="1">
        <v>1.045E-10</v>
      </c>
      <c r="F147" s="1">
        <v>1.4359999999999999E-7</v>
      </c>
      <c r="G147" s="1">
        <v>9.832999999999999E-10</v>
      </c>
      <c r="H147" s="1">
        <v>7.6720000000000008E-9</v>
      </c>
      <c r="I147">
        <v>38</v>
      </c>
      <c r="J147">
        <v>102</v>
      </c>
      <c r="K147" t="s">
        <v>6208</v>
      </c>
    </row>
    <row r="148" spans="1:11" x14ac:dyDescent="0.2">
      <c r="A148" t="s">
        <v>8</v>
      </c>
      <c r="B148">
        <v>1269634</v>
      </c>
      <c r="C148" s="4" t="s">
        <v>4225</v>
      </c>
      <c r="D148" t="s">
        <v>10</v>
      </c>
      <c r="E148" s="1">
        <v>1.1290000000000001E-10</v>
      </c>
      <c r="F148" s="1">
        <v>1.5510000000000001E-7</v>
      </c>
      <c r="G148" s="1">
        <v>1.055E-9</v>
      </c>
      <c r="H148" s="1">
        <v>8.2320000000000005E-9</v>
      </c>
      <c r="I148">
        <v>30</v>
      </c>
      <c r="J148">
        <v>69</v>
      </c>
      <c r="K148" t="s">
        <v>6209</v>
      </c>
    </row>
    <row r="149" spans="1:11" x14ac:dyDescent="0.2">
      <c r="A149" t="s">
        <v>8</v>
      </c>
      <c r="B149">
        <v>1309096</v>
      </c>
      <c r="C149" s="4" t="s">
        <v>6210</v>
      </c>
      <c r="D149" t="s">
        <v>10</v>
      </c>
      <c r="E149" s="1">
        <v>1.143E-10</v>
      </c>
      <c r="F149" s="1">
        <v>1.5699999999999999E-7</v>
      </c>
      <c r="G149" s="1">
        <v>1.061E-9</v>
      </c>
      <c r="H149" s="1">
        <v>8.2789999999999992E-9</v>
      </c>
      <c r="I149">
        <v>32</v>
      </c>
      <c r="J149">
        <v>77</v>
      </c>
      <c r="K149" t="s">
        <v>6211</v>
      </c>
    </row>
    <row r="150" spans="1:11" x14ac:dyDescent="0.2">
      <c r="A150" t="s">
        <v>8</v>
      </c>
      <c r="B150">
        <v>1427861</v>
      </c>
      <c r="C150" s="4" t="s">
        <v>2886</v>
      </c>
      <c r="D150" t="s">
        <v>10</v>
      </c>
      <c r="E150" s="1">
        <v>1.28E-10</v>
      </c>
      <c r="F150" s="1">
        <v>1.7590000000000001E-7</v>
      </c>
      <c r="G150" s="1">
        <v>1.1800000000000001E-9</v>
      </c>
      <c r="H150" s="1">
        <v>9.2099999999999994E-9</v>
      </c>
      <c r="I150">
        <v>39</v>
      </c>
      <c r="J150">
        <v>107</v>
      </c>
      <c r="K150" t="s">
        <v>6212</v>
      </c>
    </row>
    <row r="151" spans="1:11" x14ac:dyDescent="0.2">
      <c r="A151" t="s">
        <v>8</v>
      </c>
      <c r="B151">
        <v>1269746</v>
      </c>
      <c r="C151" s="4" t="s">
        <v>4286</v>
      </c>
      <c r="D151" t="s">
        <v>10</v>
      </c>
      <c r="E151" s="1">
        <v>1.4220000000000001E-10</v>
      </c>
      <c r="F151" s="1">
        <v>1.9539999999999999E-7</v>
      </c>
      <c r="G151" s="1">
        <v>1.3020000000000001E-9</v>
      </c>
      <c r="H151" s="1">
        <v>1.016E-8</v>
      </c>
      <c r="I151">
        <v>27</v>
      </c>
      <c r="J151">
        <v>58</v>
      </c>
      <c r="K151" t="s">
        <v>6213</v>
      </c>
    </row>
    <row r="152" spans="1:11" x14ac:dyDescent="0.2">
      <c r="A152" t="s">
        <v>8</v>
      </c>
      <c r="B152">
        <v>1268927</v>
      </c>
      <c r="C152" s="4" t="s">
        <v>4241</v>
      </c>
      <c r="D152" t="s">
        <v>10</v>
      </c>
      <c r="E152" s="1">
        <v>1.5820000000000001E-10</v>
      </c>
      <c r="F152" s="1">
        <v>2.1729999999999999E-7</v>
      </c>
      <c r="G152" s="1">
        <v>1.4200000000000001E-9</v>
      </c>
      <c r="H152" s="1">
        <v>1.1080000000000001E-8</v>
      </c>
      <c r="I152">
        <v>28</v>
      </c>
      <c r="J152">
        <v>62</v>
      </c>
      <c r="K152" t="s">
        <v>6200</v>
      </c>
    </row>
    <row r="153" spans="1:11" x14ac:dyDescent="0.2">
      <c r="A153" t="s">
        <v>8</v>
      </c>
      <c r="B153">
        <v>1269331</v>
      </c>
      <c r="C153" s="3" t="s">
        <v>4297</v>
      </c>
      <c r="D153" t="s">
        <v>10</v>
      </c>
      <c r="E153" s="1">
        <v>1.5820000000000001E-10</v>
      </c>
      <c r="F153" s="1">
        <v>2.1729999999999999E-7</v>
      </c>
      <c r="G153" s="1">
        <v>1.4200000000000001E-9</v>
      </c>
      <c r="H153" s="1">
        <v>1.1080000000000001E-8</v>
      </c>
      <c r="I153">
        <v>28</v>
      </c>
      <c r="J153">
        <v>62</v>
      </c>
      <c r="K153" t="s">
        <v>6214</v>
      </c>
    </row>
    <row r="154" spans="1:11" x14ac:dyDescent="0.2">
      <c r="A154" t="s">
        <v>8</v>
      </c>
      <c r="B154">
        <v>1269836</v>
      </c>
      <c r="C154" s="4" t="s">
        <v>4298</v>
      </c>
      <c r="D154" t="s">
        <v>10</v>
      </c>
      <c r="E154" s="1">
        <v>1.5820000000000001E-10</v>
      </c>
      <c r="F154" s="1">
        <v>2.1729999999999999E-7</v>
      </c>
      <c r="G154" s="1">
        <v>1.4200000000000001E-9</v>
      </c>
      <c r="H154" s="1">
        <v>1.1080000000000001E-8</v>
      </c>
      <c r="I154">
        <v>28</v>
      </c>
      <c r="J154">
        <v>62</v>
      </c>
      <c r="K154" t="s">
        <v>6215</v>
      </c>
    </row>
    <row r="155" spans="1:11" x14ac:dyDescent="0.2">
      <c r="A155" t="s">
        <v>8</v>
      </c>
      <c r="B155">
        <v>1309110</v>
      </c>
      <c r="C155" s="4" t="s">
        <v>6216</v>
      </c>
      <c r="D155" t="s">
        <v>10</v>
      </c>
      <c r="E155" s="1">
        <v>1.7430000000000001E-10</v>
      </c>
      <c r="F155" s="1">
        <v>2.3949999999999999E-7</v>
      </c>
      <c r="G155" s="1">
        <v>1.5549999999999999E-9</v>
      </c>
      <c r="H155" s="1">
        <v>1.214E-8</v>
      </c>
      <c r="I155">
        <v>30</v>
      </c>
      <c r="J155">
        <v>70</v>
      </c>
      <c r="K155" t="s">
        <v>6217</v>
      </c>
    </row>
    <row r="156" spans="1:11" x14ac:dyDescent="0.2">
      <c r="A156" t="s">
        <v>8</v>
      </c>
      <c r="B156">
        <v>1269107</v>
      </c>
      <c r="C156" s="4" t="s">
        <v>4269</v>
      </c>
      <c r="D156" t="s">
        <v>10</v>
      </c>
      <c r="E156" s="1">
        <v>2.037E-10</v>
      </c>
      <c r="F156" s="1">
        <v>2.798E-7</v>
      </c>
      <c r="G156" s="1">
        <v>1.794E-9</v>
      </c>
      <c r="H156" s="1">
        <v>1.4E-8</v>
      </c>
      <c r="I156">
        <v>26</v>
      </c>
      <c r="J156">
        <v>55</v>
      </c>
      <c r="K156" t="s">
        <v>6205</v>
      </c>
    </row>
    <row r="157" spans="1:11" x14ac:dyDescent="0.2">
      <c r="A157" t="s">
        <v>8</v>
      </c>
      <c r="B157">
        <v>1269747</v>
      </c>
      <c r="C157" s="4" t="s">
        <v>4270</v>
      </c>
      <c r="D157" t="s">
        <v>10</v>
      </c>
      <c r="E157" s="1">
        <v>2.037E-10</v>
      </c>
      <c r="F157" s="1">
        <v>2.798E-7</v>
      </c>
      <c r="G157" s="1">
        <v>1.794E-9</v>
      </c>
      <c r="H157" s="1">
        <v>1.4E-8</v>
      </c>
      <c r="I157">
        <v>26</v>
      </c>
      <c r="J157">
        <v>55</v>
      </c>
      <c r="K157" t="s">
        <v>6205</v>
      </c>
    </row>
    <row r="158" spans="1:11" x14ac:dyDescent="0.2">
      <c r="A158" t="s">
        <v>8</v>
      </c>
      <c r="B158">
        <v>1268685</v>
      </c>
      <c r="C158" s="4" t="s">
        <v>6218</v>
      </c>
      <c r="D158" t="s">
        <v>10</v>
      </c>
      <c r="E158" s="1">
        <v>2.5139999999999998E-10</v>
      </c>
      <c r="F158" s="1">
        <v>3.4540000000000001E-7</v>
      </c>
      <c r="G158" s="1">
        <v>2.1860000000000001E-9</v>
      </c>
      <c r="H158" s="1">
        <v>1.7059999999999999E-8</v>
      </c>
      <c r="I158">
        <v>28</v>
      </c>
      <c r="J158">
        <v>63</v>
      </c>
      <c r="K158" t="s">
        <v>6219</v>
      </c>
    </row>
    <row r="159" spans="1:11" x14ac:dyDescent="0.2">
      <c r="A159" t="s">
        <v>8</v>
      </c>
      <c r="B159">
        <v>1269306</v>
      </c>
      <c r="C159" s="3" t="s">
        <v>4304</v>
      </c>
      <c r="D159" t="s">
        <v>10</v>
      </c>
      <c r="E159" s="1">
        <v>2.5139999999999998E-10</v>
      </c>
      <c r="F159" s="1">
        <v>3.4540000000000001E-7</v>
      </c>
      <c r="G159" s="1">
        <v>2.1860000000000001E-9</v>
      </c>
      <c r="H159" s="1">
        <v>1.7059999999999999E-8</v>
      </c>
      <c r="I159">
        <v>28</v>
      </c>
      <c r="J159">
        <v>63</v>
      </c>
      <c r="K159" t="s">
        <v>6214</v>
      </c>
    </row>
    <row r="160" spans="1:11" x14ac:dyDescent="0.2">
      <c r="A160" t="s">
        <v>8</v>
      </c>
      <c r="B160">
        <v>1268933</v>
      </c>
      <c r="C160" s="5" t="s">
        <v>4236</v>
      </c>
      <c r="D160" t="s">
        <v>10</v>
      </c>
      <c r="E160" s="1">
        <v>2.6650000000000001E-10</v>
      </c>
      <c r="F160" s="1">
        <v>3.6609999999999998E-7</v>
      </c>
      <c r="G160" s="1">
        <v>2.303E-9</v>
      </c>
      <c r="H160" s="1">
        <v>1.7970000000000001E-8</v>
      </c>
      <c r="I160">
        <v>30</v>
      </c>
      <c r="J160">
        <v>71</v>
      </c>
      <c r="K160" t="s">
        <v>6189</v>
      </c>
    </row>
    <row r="161" spans="1:11" x14ac:dyDescent="0.2">
      <c r="A161" t="s">
        <v>8</v>
      </c>
      <c r="B161">
        <v>1270435</v>
      </c>
      <c r="C161" s="5" t="s">
        <v>6220</v>
      </c>
      <c r="D161" t="s">
        <v>10</v>
      </c>
      <c r="E161" s="1">
        <v>3.7660000000000002E-10</v>
      </c>
      <c r="F161" s="1">
        <v>5.1750000000000002E-7</v>
      </c>
      <c r="G161" s="1">
        <v>3.2340000000000002E-9</v>
      </c>
      <c r="H161" s="1">
        <v>2.524E-8</v>
      </c>
      <c r="I161">
        <v>46</v>
      </c>
      <c r="J161">
        <v>143</v>
      </c>
      <c r="K161" t="s">
        <v>6221</v>
      </c>
    </row>
    <row r="162" spans="1:11" x14ac:dyDescent="0.2">
      <c r="A162" t="s">
        <v>8</v>
      </c>
      <c r="B162">
        <v>1309098</v>
      </c>
      <c r="C162" s="5" t="s">
        <v>6222</v>
      </c>
      <c r="D162" t="s">
        <v>10</v>
      </c>
      <c r="E162" s="1">
        <v>3.9199999999999999E-10</v>
      </c>
      <c r="F162" s="1">
        <v>5.3860000000000002E-7</v>
      </c>
      <c r="G162" s="1">
        <v>3.3459999999999998E-9</v>
      </c>
      <c r="H162" s="1">
        <v>2.611E-8</v>
      </c>
      <c r="I162">
        <v>31</v>
      </c>
      <c r="J162">
        <v>76</v>
      </c>
      <c r="K162" t="s">
        <v>6223</v>
      </c>
    </row>
    <row r="163" spans="1:11" x14ac:dyDescent="0.2">
      <c r="A163" t="s">
        <v>8</v>
      </c>
      <c r="B163">
        <v>1269199</v>
      </c>
      <c r="C163" s="3" t="s">
        <v>4248</v>
      </c>
      <c r="D163" t="s">
        <v>10</v>
      </c>
      <c r="E163" s="1">
        <v>4.8189999999999996E-10</v>
      </c>
      <c r="F163" s="1">
        <v>6.6209999999999998E-7</v>
      </c>
      <c r="G163" s="1">
        <v>4.0869999999999996E-9</v>
      </c>
      <c r="H163" s="1">
        <v>3.1890000000000003E-8</v>
      </c>
      <c r="I163">
        <v>25</v>
      </c>
      <c r="J163">
        <v>53</v>
      </c>
      <c r="K163" t="s">
        <v>6224</v>
      </c>
    </row>
    <row r="164" spans="1:11" x14ac:dyDescent="0.2">
      <c r="A164" t="s">
        <v>8</v>
      </c>
      <c r="B164">
        <v>1269098</v>
      </c>
      <c r="C164" s="5" t="s">
        <v>4282</v>
      </c>
      <c r="D164" t="s">
        <v>10</v>
      </c>
      <c r="E164" s="1">
        <v>5.4499999999999998E-10</v>
      </c>
      <c r="F164" s="1">
        <v>7.4890000000000004E-7</v>
      </c>
      <c r="G164" s="1">
        <v>4.5939999999999996E-9</v>
      </c>
      <c r="H164" s="1">
        <v>3.585E-8</v>
      </c>
      <c r="I164">
        <v>26</v>
      </c>
      <c r="J164">
        <v>57</v>
      </c>
      <c r="K164" t="s">
        <v>6205</v>
      </c>
    </row>
    <row r="165" spans="1:11" x14ac:dyDescent="0.2">
      <c r="A165" t="s">
        <v>8</v>
      </c>
      <c r="B165">
        <v>1269605</v>
      </c>
      <c r="C165" s="5" t="s">
        <v>4293</v>
      </c>
      <c r="D165" t="s">
        <v>10</v>
      </c>
      <c r="E165" s="1">
        <v>5.8860000000000001E-10</v>
      </c>
      <c r="F165" s="1">
        <v>8.0869999999999998E-7</v>
      </c>
      <c r="G165" s="1">
        <v>4.9309999999999996E-9</v>
      </c>
      <c r="H165" s="1">
        <v>3.8479999999999998E-8</v>
      </c>
      <c r="I165">
        <v>27</v>
      </c>
      <c r="J165">
        <v>61</v>
      </c>
      <c r="K165" t="s">
        <v>6225</v>
      </c>
    </row>
    <row r="166" spans="1:11" x14ac:dyDescent="0.2">
      <c r="A166" t="s">
        <v>8</v>
      </c>
      <c r="B166">
        <v>1269507</v>
      </c>
      <c r="C166" s="5" t="s">
        <v>2893</v>
      </c>
      <c r="D166" t="s">
        <v>10</v>
      </c>
      <c r="E166" s="1">
        <v>7.227E-10</v>
      </c>
      <c r="F166" s="1">
        <v>9.9300000000000006E-7</v>
      </c>
      <c r="G166" s="1">
        <v>6.0179999999999997E-9</v>
      </c>
      <c r="H166" s="1">
        <v>4.6959999999999998E-8</v>
      </c>
      <c r="I166">
        <v>98</v>
      </c>
      <c r="J166">
        <v>430</v>
      </c>
      <c r="K166" t="s">
        <v>6226</v>
      </c>
    </row>
    <row r="167" spans="1:11" x14ac:dyDescent="0.2">
      <c r="A167" t="s">
        <v>8</v>
      </c>
      <c r="B167">
        <v>1269606</v>
      </c>
      <c r="C167" s="5" t="s">
        <v>4287</v>
      </c>
      <c r="D167" t="s">
        <v>10</v>
      </c>
      <c r="E167" s="1">
        <v>8.7240000000000001E-10</v>
      </c>
      <c r="F167" s="1">
        <v>1.1990000000000001E-6</v>
      </c>
      <c r="G167" s="1">
        <v>7.2209999999999998E-9</v>
      </c>
      <c r="H167" s="1">
        <v>5.634E-8</v>
      </c>
      <c r="I167">
        <v>26</v>
      </c>
      <c r="J167">
        <v>58</v>
      </c>
      <c r="K167" t="s">
        <v>6205</v>
      </c>
    </row>
    <row r="168" spans="1:11" x14ac:dyDescent="0.2">
      <c r="A168" t="s">
        <v>8</v>
      </c>
      <c r="B168">
        <v>1383085</v>
      </c>
      <c r="C168" s="4" t="s">
        <v>4229</v>
      </c>
      <c r="D168" t="s">
        <v>10</v>
      </c>
      <c r="E168" s="1">
        <v>1.148E-9</v>
      </c>
      <c r="F168" s="1">
        <v>1.5770000000000001E-6</v>
      </c>
      <c r="G168" s="1">
        <v>9.4430000000000006E-9</v>
      </c>
      <c r="H168" s="1">
        <v>7.3689999999999993E-8</v>
      </c>
      <c r="I168">
        <v>57</v>
      </c>
      <c r="J168">
        <v>203</v>
      </c>
      <c r="K168" t="s">
        <v>6227</v>
      </c>
    </row>
    <row r="169" spans="1:11" x14ac:dyDescent="0.2">
      <c r="A169" t="s">
        <v>8</v>
      </c>
      <c r="B169">
        <v>1427846</v>
      </c>
      <c r="C169" s="4" t="s">
        <v>4284</v>
      </c>
      <c r="D169" t="s">
        <v>10</v>
      </c>
      <c r="E169" s="1">
        <v>1.241E-9</v>
      </c>
      <c r="F169" s="1">
        <v>1.705E-6</v>
      </c>
      <c r="G169" s="1">
        <v>1.015E-8</v>
      </c>
      <c r="H169" s="1">
        <v>7.9199999999999995E-8</v>
      </c>
      <c r="I169">
        <v>55</v>
      </c>
      <c r="J169">
        <v>193</v>
      </c>
      <c r="K169" t="s">
        <v>6206</v>
      </c>
    </row>
    <row r="170" spans="1:11" x14ac:dyDescent="0.2">
      <c r="A170" t="s">
        <v>8</v>
      </c>
      <c r="B170">
        <v>1268682</v>
      </c>
      <c r="C170" s="4" t="s">
        <v>6228</v>
      </c>
      <c r="D170" t="s">
        <v>10</v>
      </c>
      <c r="E170" s="1">
        <v>1.283E-9</v>
      </c>
      <c r="F170" s="1">
        <v>1.7630000000000001E-6</v>
      </c>
      <c r="G170" s="1">
        <v>1.043E-8</v>
      </c>
      <c r="H170" s="1">
        <v>8.1400000000000001E-8</v>
      </c>
      <c r="I170">
        <v>25</v>
      </c>
      <c r="J170">
        <v>55</v>
      </c>
      <c r="K170" t="s">
        <v>6229</v>
      </c>
    </row>
    <row r="171" spans="1:11" x14ac:dyDescent="0.2">
      <c r="A171" t="s">
        <v>8</v>
      </c>
      <c r="B171">
        <v>1269904</v>
      </c>
      <c r="C171" s="4" t="s">
        <v>4306</v>
      </c>
      <c r="D171" t="s">
        <v>10</v>
      </c>
      <c r="E171" s="1">
        <v>1.3129999999999999E-9</v>
      </c>
      <c r="F171" s="1">
        <v>1.804E-6</v>
      </c>
      <c r="G171" s="1">
        <v>1.061E-8</v>
      </c>
      <c r="H171" s="1">
        <v>8.2819999999999996E-8</v>
      </c>
      <c r="I171">
        <v>38</v>
      </c>
      <c r="J171">
        <v>110</v>
      </c>
      <c r="K171" t="s">
        <v>6230</v>
      </c>
    </row>
    <row r="172" spans="1:11" x14ac:dyDescent="0.2">
      <c r="A172" t="s">
        <v>8</v>
      </c>
      <c r="B172">
        <v>1269637</v>
      </c>
      <c r="C172" s="5" t="s">
        <v>4303</v>
      </c>
      <c r="D172" t="s">
        <v>10</v>
      </c>
      <c r="E172" s="1">
        <v>1.4229999999999999E-9</v>
      </c>
      <c r="F172" s="1">
        <v>1.9549999999999999E-6</v>
      </c>
      <c r="G172" s="1">
        <v>1.136E-8</v>
      </c>
      <c r="H172" s="1">
        <v>8.8669999999999999E-8</v>
      </c>
      <c r="I172">
        <v>27</v>
      </c>
      <c r="J172">
        <v>63</v>
      </c>
      <c r="K172" t="s">
        <v>6231</v>
      </c>
    </row>
    <row r="173" spans="1:11" x14ac:dyDescent="0.2">
      <c r="A173" t="s">
        <v>8</v>
      </c>
      <c r="B173">
        <v>1269638</v>
      </c>
      <c r="C173" s="5" t="s">
        <v>4305</v>
      </c>
      <c r="D173" t="s">
        <v>10</v>
      </c>
      <c r="E173" s="1">
        <v>1.4229999999999999E-9</v>
      </c>
      <c r="F173" s="1">
        <v>1.9549999999999999E-6</v>
      </c>
      <c r="G173" s="1">
        <v>1.136E-8</v>
      </c>
      <c r="H173" s="1">
        <v>8.8669999999999999E-8</v>
      </c>
      <c r="I173">
        <v>27</v>
      </c>
      <c r="J173">
        <v>63</v>
      </c>
      <c r="K173" t="s">
        <v>6231</v>
      </c>
    </row>
    <row r="174" spans="1:11" x14ac:dyDescent="0.2">
      <c r="A174" t="s">
        <v>8</v>
      </c>
      <c r="B174">
        <v>1270262</v>
      </c>
      <c r="C174" s="3" t="s">
        <v>2894</v>
      </c>
      <c r="D174" t="s">
        <v>10</v>
      </c>
      <c r="E174" s="1">
        <v>1.707E-9</v>
      </c>
      <c r="F174" s="1">
        <v>2.3460000000000001E-6</v>
      </c>
      <c r="G174" s="1">
        <v>1.356E-8</v>
      </c>
      <c r="H174" s="1">
        <v>1.0579999999999999E-7</v>
      </c>
      <c r="I174">
        <v>51</v>
      </c>
      <c r="J174">
        <v>174</v>
      </c>
      <c r="K174" t="s">
        <v>6232</v>
      </c>
    </row>
    <row r="175" spans="1:11" x14ac:dyDescent="0.2">
      <c r="A175" t="s">
        <v>8</v>
      </c>
      <c r="B175">
        <v>1269725</v>
      </c>
      <c r="C175" s="5" t="s">
        <v>4315</v>
      </c>
      <c r="D175" t="s">
        <v>10</v>
      </c>
      <c r="E175" s="1">
        <v>1.7829999999999999E-9</v>
      </c>
      <c r="F175" s="1">
        <v>2.4499999999999998E-6</v>
      </c>
      <c r="G175" s="1">
        <v>1.4079999999999999E-8</v>
      </c>
      <c r="H175" s="1">
        <v>1.099E-7</v>
      </c>
      <c r="I175">
        <v>34</v>
      </c>
      <c r="J175">
        <v>93</v>
      </c>
      <c r="K175" t="s">
        <v>6233</v>
      </c>
    </row>
    <row r="176" spans="1:11" x14ac:dyDescent="0.2">
      <c r="A176" t="s">
        <v>8</v>
      </c>
      <c r="B176">
        <v>1269611</v>
      </c>
      <c r="C176" s="5" t="s">
        <v>4319</v>
      </c>
      <c r="D176" t="s">
        <v>10</v>
      </c>
      <c r="E176" s="1">
        <v>2.1299999999999999E-9</v>
      </c>
      <c r="F176" s="1">
        <v>2.926E-6</v>
      </c>
      <c r="G176" s="1">
        <v>1.672E-8</v>
      </c>
      <c r="H176" s="1">
        <v>1.3050000000000001E-7</v>
      </c>
      <c r="I176">
        <v>35</v>
      </c>
      <c r="J176">
        <v>98</v>
      </c>
      <c r="K176" t="s">
        <v>6234</v>
      </c>
    </row>
    <row r="177" spans="1:11" x14ac:dyDescent="0.2">
      <c r="A177" t="s">
        <v>8</v>
      </c>
      <c r="B177">
        <v>1269639</v>
      </c>
      <c r="C177" s="5" t="s">
        <v>4308</v>
      </c>
      <c r="D177" t="s">
        <v>10</v>
      </c>
      <c r="E177" s="1">
        <v>2.1729999999999998E-9</v>
      </c>
      <c r="F177" s="1">
        <v>2.9849999999999998E-6</v>
      </c>
      <c r="G177" s="1">
        <v>1.6960000000000001E-8</v>
      </c>
      <c r="H177" s="1">
        <v>1.3239999999999999E-7</v>
      </c>
      <c r="I177">
        <v>27</v>
      </c>
      <c r="J177">
        <v>64</v>
      </c>
      <c r="K177" t="s">
        <v>6231</v>
      </c>
    </row>
    <row r="178" spans="1:11" x14ac:dyDescent="0.2">
      <c r="A178" t="s">
        <v>8</v>
      </c>
      <c r="B178">
        <v>1270261</v>
      </c>
      <c r="C178" s="3" t="s">
        <v>2896</v>
      </c>
      <c r="D178" t="s">
        <v>10</v>
      </c>
      <c r="E178" s="1">
        <v>3.2700000000000001E-9</v>
      </c>
      <c r="F178" s="1">
        <v>4.493E-6</v>
      </c>
      <c r="G178" s="1">
        <v>2.5390000000000001E-8</v>
      </c>
      <c r="H178" s="1">
        <v>1.9810000000000001E-7</v>
      </c>
      <c r="I178">
        <v>51</v>
      </c>
      <c r="J178">
        <v>177</v>
      </c>
      <c r="K178" t="s">
        <v>6232</v>
      </c>
    </row>
    <row r="179" spans="1:11" x14ac:dyDescent="0.2">
      <c r="A179" t="s">
        <v>8</v>
      </c>
      <c r="B179">
        <v>1269773</v>
      </c>
      <c r="C179" s="5" t="s">
        <v>6235</v>
      </c>
      <c r="D179" t="s">
        <v>10</v>
      </c>
      <c r="E179" s="1">
        <v>3.584E-9</v>
      </c>
      <c r="F179" s="1">
        <v>4.9250000000000003E-6</v>
      </c>
      <c r="G179" s="1">
        <v>2.7669999999999999E-8</v>
      </c>
      <c r="H179" s="1">
        <v>2.1589999999999999E-7</v>
      </c>
      <c r="I179">
        <v>18</v>
      </c>
      <c r="J179">
        <v>32</v>
      </c>
      <c r="K179" t="s">
        <v>6236</v>
      </c>
    </row>
    <row r="180" spans="1:11" x14ac:dyDescent="0.2">
      <c r="A180" t="s">
        <v>8</v>
      </c>
      <c r="B180">
        <v>1427862</v>
      </c>
      <c r="C180" s="5" t="s">
        <v>2891</v>
      </c>
      <c r="D180" t="s">
        <v>10</v>
      </c>
      <c r="E180" s="1">
        <v>3.7339999999999997E-9</v>
      </c>
      <c r="F180" s="1">
        <v>5.1309999999999997E-6</v>
      </c>
      <c r="G180" s="1">
        <v>2.866E-8</v>
      </c>
      <c r="H180" s="1">
        <v>2.237E-7</v>
      </c>
      <c r="I180">
        <v>60</v>
      </c>
      <c r="J180">
        <v>225</v>
      </c>
      <c r="K180" t="s">
        <v>6237</v>
      </c>
    </row>
    <row r="181" spans="1:11" x14ac:dyDescent="0.2">
      <c r="A181" t="s">
        <v>8</v>
      </c>
      <c r="B181">
        <v>1269690</v>
      </c>
      <c r="C181" s="5" t="s">
        <v>4299</v>
      </c>
      <c r="D181" t="s">
        <v>10</v>
      </c>
      <c r="E181" s="1">
        <v>3.762E-9</v>
      </c>
      <c r="F181" s="1">
        <v>5.169E-6</v>
      </c>
      <c r="G181" s="1">
        <v>2.871E-8</v>
      </c>
      <c r="H181" s="1">
        <v>2.241E-7</v>
      </c>
      <c r="I181">
        <v>53</v>
      </c>
      <c r="J181">
        <v>188</v>
      </c>
      <c r="K181" t="s">
        <v>6238</v>
      </c>
    </row>
    <row r="182" spans="1:11" x14ac:dyDescent="0.2">
      <c r="A182" t="s">
        <v>8</v>
      </c>
      <c r="B182">
        <v>1268932</v>
      </c>
      <c r="C182" s="5" t="s">
        <v>4281</v>
      </c>
      <c r="D182" t="s">
        <v>10</v>
      </c>
      <c r="E182" s="1">
        <v>3.9929999999999998E-9</v>
      </c>
      <c r="F182" s="1">
        <v>5.4870000000000002E-6</v>
      </c>
      <c r="G182" s="1">
        <v>3.0309999999999998E-8</v>
      </c>
      <c r="H182" s="1">
        <v>2.3650000000000001E-7</v>
      </c>
      <c r="I182">
        <v>30</v>
      </c>
      <c r="J182">
        <v>78</v>
      </c>
      <c r="K182" t="s">
        <v>6189</v>
      </c>
    </row>
    <row r="183" spans="1:11" x14ac:dyDescent="0.2">
      <c r="A183" t="s">
        <v>8</v>
      </c>
      <c r="B183">
        <v>1427860</v>
      </c>
      <c r="C183" s="5" t="s">
        <v>4334</v>
      </c>
      <c r="D183" t="s">
        <v>10</v>
      </c>
      <c r="E183" s="1">
        <v>4.1030000000000004E-9</v>
      </c>
      <c r="F183" s="1">
        <v>5.6380000000000001E-6</v>
      </c>
      <c r="G183" s="1">
        <v>3.0979999999999997E-8</v>
      </c>
      <c r="H183" s="1">
        <v>2.417E-7</v>
      </c>
      <c r="I183">
        <v>74</v>
      </c>
      <c r="J183">
        <v>303</v>
      </c>
      <c r="K183" t="s">
        <v>6239</v>
      </c>
    </row>
    <row r="184" spans="1:11" x14ac:dyDescent="0.2">
      <c r="A184" t="s">
        <v>8</v>
      </c>
      <c r="B184">
        <v>1269117</v>
      </c>
      <c r="C184" s="5" t="s">
        <v>4193</v>
      </c>
      <c r="D184" t="s">
        <v>10</v>
      </c>
      <c r="E184" s="1">
        <v>5.396E-9</v>
      </c>
      <c r="F184" s="1">
        <v>7.4150000000000002E-6</v>
      </c>
      <c r="G184" s="1">
        <v>4.0520000000000002E-8</v>
      </c>
      <c r="H184" s="1">
        <v>3.1619999999999999E-7</v>
      </c>
      <c r="I184">
        <v>21</v>
      </c>
      <c r="J184">
        <v>43</v>
      </c>
      <c r="K184" t="s">
        <v>6240</v>
      </c>
    </row>
    <row r="185" spans="1:11" x14ac:dyDescent="0.2">
      <c r="A185" t="s">
        <v>8</v>
      </c>
      <c r="B185">
        <v>1269757</v>
      </c>
      <c r="C185" s="5" t="s">
        <v>6241</v>
      </c>
      <c r="D185" t="s">
        <v>10</v>
      </c>
      <c r="E185" s="1">
        <v>1.002E-8</v>
      </c>
      <c r="F185" s="1">
        <v>1.376E-5</v>
      </c>
      <c r="G185" s="1">
        <v>7.4789999999999997E-8</v>
      </c>
      <c r="H185" s="1">
        <v>5.8360000000000001E-7</v>
      </c>
      <c r="I185">
        <v>19</v>
      </c>
      <c r="J185">
        <v>37</v>
      </c>
      <c r="K185" t="s">
        <v>6242</v>
      </c>
    </row>
    <row r="186" spans="1:11" x14ac:dyDescent="0.2">
      <c r="A186" t="s">
        <v>8</v>
      </c>
      <c r="B186">
        <v>1269815</v>
      </c>
      <c r="C186" s="5" t="s">
        <v>2887</v>
      </c>
      <c r="D186" t="s">
        <v>10</v>
      </c>
      <c r="E186" s="1">
        <v>1.126E-8</v>
      </c>
      <c r="F186" s="1">
        <v>1.5469999999999999E-5</v>
      </c>
      <c r="G186" s="1">
        <v>8.3610000000000006E-8</v>
      </c>
      <c r="H186" s="1">
        <v>6.5239999999999999E-7</v>
      </c>
      <c r="I186">
        <v>23</v>
      </c>
      <c r="J186">
        <v>52</v>
      </c>
      <c r="K186" t="s">
        <v>6243</v>
      </c>
    </row>
    <row r="187" spans="1:11" x14ac:dyDescent="0.2">
      <c r="A187" t="s">
        <v>8</v>
      </c>
      <c r="B187">
        <v>1269612</v>
      </c>
      <c r="C187" s="5" t="s">
        <v>4289</v>
      </c>
      <c r="D187" t="s">
        <v>10</v>
      </c>
      <c r="E187" s="1">
        <v>1.541E-8</v>
      </c>
      <c r="F187" s="1">
        <v>2.1180000000000001E-5</v>
      </c>
      <c r="G187" s="1">
        <v>1.133E-7</v>
      </c>
      <c r="H187" s="1">
        <v>8.8370000000000001E-7</v>
      </c>
      <c r="I187">
        <v>27</v>
      </c>
      <c r="J187">
        <v>69</v>
      </c>
      <c r="K187" t="s">
        <v>6244</v>
      </c>
    </row>
    <row r="188" spans="1:11" x14ac:dyDescent="0.2">
      <c r="A188" t="s">
        <v>8</v>
      </c>
      <c r="B188">
        <v>1270418</v>
      </c>
      <c r="C188" s="5" t="s">
        <v>4314</v>
      </c>
      <c r="D188" t="s">
        <v>10</v>
      </c>
      <c r="E188" s="1">
        <v>1.541E-8</v>
      </c>
      <c r="F188" s="1">
        <v>2.1180000000000001E-5</v>
      </c>
      <c r="G188" s="1">
        <v>1.133E-7</v>
      </c>
      <c r="H188" s="1">
        <v>8.8370000000000001E-7</v>
      </c>
      <c r="I188">
        <v>27</v>
      </c>
      <c r="J188">
        <v>69</v>
      </c>
      <c r="K188" t="s">
        <v>6245</v>
      </c>
    </row>
    <row r="189" spans="1:11" x14ac:dyDescent="0.2">
      <c r="A189" t="s">
        <v>8</v>
      </c>
      <c r="B189">
        <v>1269732</v>
      </c>
      <c r="C189" s="5" t="s">
        <v>4171</v>
      </c>
      <c r="D189" t="s">
        <v>10</v>
      </c>
      <c r="E189" s="1">
        <v>1.7570000000000001E-8</v>
      </c>
      <c r="F189" s="1">
        <v>2.4150000000000001E-5</v>
      </c>
      <c r="G189" s="1">
        <v>1.2779999999999999E-7</v>
      </c>
      <c r="H189" s="1">
        <v>9.9689999999999993E-7</v>
      </c>
      <c r="I189">
        <v>23</v>
      </c>
      <c r="J189">
        <v>53</v>
      </c>
      <c r="K189" t="s">
        <v>6246</v>
      </c>
    </row>
    <row r="190" spans="1:11" x14ac:dyDescent="0.2">
      <c r="A190" t="s">
        <v>8</v>
      </c>
      <c r="B190">
        <v>1269731</v>
      </c>
      <c r="C190" s="5" t="s">
        <v>4173</v>
      </c>
      <c r="D190" t="s">
        <v>10</v>
      </c>
      <c r="E190" s="1">
        <v>1.7570000000000001E-8</v>
      </c>
      <c r="F190" s="1">
        <v>2.4150000000000001E-5</v>
      </c>
      <c r="G190" s="1">
        <v>1.2779999999999999E-7</v>
      </c>
      <c r="H190" s="1">
        <v>9.9689999999999993E-7</v>
      </c>
      <c r="I190">
        <v>23</v>
      </c>
      <c r="J190">
        <v>53</v>
      </c>
      <c r="K190" t="s">
        <v>6246</v>
      </c>
    </row>
    <row r="191" spans="1:11" x14ac:dyDescent="0.2">
      <c r="A191" t="s">
        <v>8</v>
      </c>
      <c r="B191">
        <v>1269689</v>
      </c>
      <c r="C191" s="5" t="s">
        <v>4312</v>
      </c>
      <c r="D191" t="s">
        <v>10</v>
      </c>
      <c r="E191" s="1">
        <v>1.8130000000000001E-8</v>
      </c>
      <c r="F191" s="1">
        <v>2.491E-5</v>
      </c>
      <c r="G191" s="1">
        <v>1.311E-7</v>
      </c>
      <c r="H191" s="1">
        <v>1.023E-6</v>
      </c>
      <c r="I191">
        <v>53</v>
      </c>
      <c r="J191">
        <v>196</v>
      </c>
      <c r="K191" t="s">
        <v>6238</v>
      </c>
    </row>
    <row r="192" spans="1:11" x14ac:dyDescent="0.2">
      <c r="A192" t="s">
        <v>8</v>
      </c>
      <c r="B192">
        <v>1269197</v>
      </c>
      <c r="C192" s="5" t="s">
        <v>4165</v>
      </c>
      <c r="D192" t="s">
        <v>10</v>
      </c>
      <c r="E192" s="1">
        <v>1.8690000000000001E-8</v>
      </c>
      <c r="F192" s="1">
        <v>2.5680000000000001E-5</v>
      </c>
      <c r="G192" s="1">
        <v>1.3449999999999999E-7</v>
      </c>
      <c r="H192" s="1">
        <v>1.049E-6</v>
      </c>
      <c r="I192">
        <v>31</v>
      </c>
      <c r="J192">
        <v>87</v>
      </c>
      <c r="K192" t="s">
        <v>6247</v>
      </c>
    </row>
    <row r="193" spans="1:11" x14ac:dyDescent="0.2">
      <c r="A193" t="s">
        <v>8</v>
      </c>
      <c r="B193">
        <v>1268854</v>
      </c>
      <c r="C193" s="3" t="s">
        <v>4361</v>
      </c>
      <c r="D193" t="s">
        <v>10</v>
      </c>
      <c r="E193" s="1">
        <v>2.0619999999999999E-8</v>
      </c>
      <c r="F193" s="1">
        <v>2.8330000000000002E-5</v>
      </c>
      <c r="G193" s="1">
        <v>1.4749999999999999E-7</v>
      </c>
      <c r="H193" s="1">
        <v>1.1510000000000001E-6</v>
      </c>
      <c r="I193">
        <v>162</v>
      </c>
      <c r="J193">
        <v>867</v>
      </c>
      <c r="K193" t="s">
        <v>6248</v>
      </c>
    </row>
    <row r="194" spans="1:11" x14ac:dyDescent="0.2">
      <c r="A194" t="s">
        <v>8</v>
      </c>
      <c r="B194">
        <v>1269186</v>
      </c>
      <c r="C194" s="3" t="s">
        <v>4316</v>
      </c>
      <c r="D194" t="s">
        <v>10</v>
      </c>
      <c r="E194" s="1">
        <v>2.2160000000000001E-8</v>
      </c>
      <c r="F194" s="1">
        <v>3.0450000000000002E-5</v>
      </c>
      <c r="G194" s="1">
        <v>1.578E-7</v>
      </c>
      <c r="H194" s="1">
        <v>1.2309999999999999E-6</v>
      </c>
      <c r="I194">
        <v>27</v>
      </c>
      <c r="J194">
        <v>70</v>
      </c>
      <c r="K194" t="s">
        <v>6231</v>
      </c>
    </row>
    <row r="195" spans="1:11" x14ac:dyDescent="0.2">
      <c r="A195" t="s">
        <v>8</v>
      </c>
      <c r="B195">
        <v>1268756</v>
      </c>
      <c r="C195" s="7" t="s">
        <v>4200</v>
      </c>
      <c r="D195" t="s">
        <v>10</v>
      </c>
      <c r="E195" s="1">
        <v>2.9110000000000001E-8</v>
      </c>
      <c r="F195" s="1">
        <v>4.0000000000000003E-5</v>
      </c>
      <c r="G195" s="1">
        <v>2.0620000000000001E-7</v>
      </c>
      <c r="H195" s="1">
        <v>1.609E-6</v>
      </c>
      <c r="I195">
        <v>32</v>
      </c>
      <c r="J195">
        <v>93</v>
      </c>
      <c r="K195" t="s">
        <v>6249</v>
      </c>
    </row>
    <row r="196" spans="1:11" x14ac:dyDescent="0.2">
      <c r="A196" t="s">
        <v>8</v>
      </c>
      <c r="B196">
        <v>1269596</v>
      </c>
      <c r="C196" s="7" t="s">
        <v>4328</v>
      </c>
      <c r="D196" t="s">
        <v>10</v>
      </c>
      <c r="E196" s="1">
        <v>4.06E-8</v>
      </c>
      <c r="F196" s="1">
        <v>5.5789999999999999E-5</v>
      </c>
      <c r="G196" s="1">
        <v>2.861E-7</v>
      </c>
      <c r="H196" s="1">
        <v>2.232E-6</v>
      </c>
      <c r="I196">
        <v>30</v>
      </c>
      <c r="J196">
        <v>85</v>
      </c>
      <c r="K196" t="s">
        <v>6250</v>
      </c>
    </row>
    <row r="197" spans="1:11" x14ac:dyDescent="0.2">
      <c r="A197" t="s">
        <v>8</v>
      </c>
      <c r="B197">
        <v>1269095</v>
      </c>
      <c r="C197" s="3" t="s">
        <v>4354</v>
      </c>
      <c r="D197" t="s">
        <v>10</v>
      </c>
      <c r="E197" s="1">
        <v>4.2230000000000002E-8</v>
      </c>
      <c r="F197" s="1">
        <v>5.8029999999999998E-5</v>
      </c>
      <c r="G197" s="1">
        <v>2.9610000000000001E-7</v>
      </c>
      <c r="H197" s="1">
        <v>2.3099999999999999E-6</v>
      </c>
      <c r="I197">
        <v>18</v>
      </c>
      <c r="J197">
        <v>36</v>
      </c>
      <c r="K197" t="s">
        <v>6251</v>
      </c>
    </row>
    <row r="198" spans="1:11" x14ac:dyDescent="0.2">
      <c r="A198" t="s">
        <v>8</v>
      </c>
      <c r="B198">
        <v>1269785</v>
      </c>
      <c r="C198" s="4" t="s">
        <v>6252</v>
      </c>
      <c r="D198" t="s">
        <v>10</v>
      </c>
      <c r="E198" s="1">
        <v>4.283E-8</v>
      </c>
      <c r="F198" s="1">
        <v>5.8850000000000001E-5</v>
      </c>
      <c r="G198" s="1">
        <v>2.9869999999999999E-7</v>
      </c>
      <c r="H198" s="1">
        <v>2.3309999999999998E-6</v>
      </c>
      <c r="I198">
        <v>10</v>
      </c>
      <c r="J198">
        <v>12</v>
      </c>
      <c r="K198" t="s">
        <v>6253</v>
      </c>
    </row>
    <row r="199" spans="1:11" x14ac:dyDescent="0.2">
      <c r="A199" t="s">
        <v>8</v>
      </c>
      <c r="B199">
        <v>1270433</v>
      </c>
      <c r="C199" s="4" t="s">
        <v>6254</v>
      </c>
      <c r="D199" t="s">
        <v>10</v>
      </c>
      <c r="E199" s="1">
        <v>4.5179999999999998E-8</v>
      </c>
      <c r="F199" s="1">
        <v>6.2080000000000002E-5</v>
      </c>
      <c r="G199" s="1">
        <v>3.1199999999999999E-7</v>
      </c>
      <c r="H199" s="1">
        <v>2.4339999999999999E-6</v>
      </c>
      <c r="I199">
        <v>67</v>
      </c>
      <c r="J199">
        <v>279</v>
      </c>
      <c r="K199" t="s">
        <v>6255</v>
      </c>
    </row>
    <row r="200" spans="1:11" x14ac:dyDescent="0.2">
      <c r="A200" t="s">
        <v>8</v>
      </c>
      <c r="B200">
        <v>1270434</v>
      </c>
      <c r="C200" s="4" t="s">
        <v>6256</v>
      </c>
      <c r="D200" t="s">
        <v>10</v>
      </c>
      <c r="E200" s="1">
        <v>4.5179999999999998E-8</v>
      </c>
      <c r="F200" s="1">
        <v>6.2080000000000002E-5</v>
      </c>
      <c r="G200" s="1">
        <v>3.1199999999999999E-7</v>
      </c>
      <c r="H200" s="1">
        <v>2.4339999999999999E-6</v>
      </c>
      <c r="I200">
        <v>67</v>
      </c>
      <c r="J200">
        <v>279</v>
      </c>
      <c r="K200" t="s">
        <v>6255</v>
      </c>
    </row>
    <row r="201" spans="1:11" x14ac:dyDescent="0.2">
      <c r="A201" t="s">
        <v>8</v>
      </c>
      <c r="B201">
        <v>1268743</v>
      </c>
      <c r="C201" s="4" t="s">
        <v>2885</v>
      </c>
      <c r="D201" t="s">
        <v>10</v>
      </c>
      <c r="E201" s="1">
        <v>4.6509999999999998E-8</v>
      </c>
      <c r="F201" s="1">
        <v>6.3899999999999995E-5</v>
      </c>
      <c r="G201" s="1">
        <v>3.1950000000000002E-7</v>
      </c>
      <c r="H201" s="1">
        <v>2.4930000000000001E-6</v>
      </c>
      <c r="I201">
        <v>34</v>
      </c>
      <c r="J201">
        <v>104</v>
      </c>
      <c r="K201" t="s">
        <v>6257</v>
      </c>
    </row>
    <row r="202" spans="1:11" x14ac:dyDescent="0.2">
      <c r="A202" t="s">
        <v>8</v>
      </c>
      <c r="B202">
        <v>1268714</v>
      </c>
      <c r="C202" s="4" t="s">
        <v>4158</v>
      </c>
      <c r="D202" t="s">
        <v>10</v>
      </c>
      <c r="E202" s="1">
        <v>4.6999999999999997E-8</v>
      </c>
      <c r="F202" s="1">
        <v>6.4579999999999995E-5</v>
      </c>
      <c r="G202" s="1">
        <v>3.213E-7</v>
      </c>
      <c r="H202" s="1">
        <v>2.5069999999999999E-6</v>
      </c>
      <c r="I202">
        <v>68</v>
      </c>
      <c r="J202">
        <v>285</v>
      </c>
      <c r="K202" t="s">
        <v>6258</v>
      </c>
    </row>
    <row r="203" spans="1:11" x14ac:dyDescent="0.2">
      <c r="A203" t="s">
        <v>8</v>
      </c>
      <c r="B203">
        <v>1269096</v>
      </c>
      <c r="C203" s="4" t="s">
        <v>4346</v>
      </c>
      <c r="D203" t="s">
        <v>10</v>
      </c>
      <c r="E203" s="1">
        <v>5.6949999999999997E-8</v>
      </c>
      <c r="F203" s="1">
        <v>7.8259999999999999E-5</v>
      </c>
      <c r="G203" s="1">
        <v>3.8739999999999999E-7</v>
      </c>
      <c r="H203" s="1">
        <v>3.0230000000000001E-6</v>
      </c>
      <c r="I203">
        <v>17</v>
      </c>
      <c r="J203">
        <v>33</v>
      </c>
      <c r="K203" t="s">
        <v>6259</v>
      </c>
    </row>
    <row r="204" spans="1:11" x14ac:dyDescent="0.2">
      <c r="A204" t="s">
        <v>8</v>
      </c>
      <c r="B204">
        <v>1268738</v>
      </c>
      <c r="C204" s="4" t="s">
        <v>2888</v>
      </c>
      <c r="D204" t="s">
        <v>10</v>
      </c>
      <c r="E204" s="1">
        <v>6.4000000000000004E-8</v>
      </c>
      <c r="F204" s="1">
        <v>8.7940000000000002E-5</v>
      </c>
      <c r="G204" s="1">
        <v>4.3319999999999999E-7</v>
      </c>
      <c r="H204" s="1">
        <v>3.3799999999999998E-6</v>
      </c>
      <c r="I204">
        <v>35</v>
      </c>
      <c r="J204">
        <v>110</v>
      </c>
      <c r="K204" t="s">
        <v>6260</v>
      </c>
    </row>
    <row r="205" spans="1:11" x14ac:dyDescent="0.2">
      <c r="A205" t="s">
        <v>8</v>
      </c>
      <c r="B205">
        <v>1269301</v>
      </c>
      <c r="C205" s="3" t="s">
        <v>4321</v>
      </c>
      <c r="D205" t="s">
        <v>10</v>
      </c>
      <c r="E205" s="1">
        <v>7.4190000000000005E-8</v>
      </c>
      <c r="F205" s="1">
        <v>1.019E-4</v>
      </c>
      <c r="G205" s="1">
        <v>4.9969999999999995E-7</v>
      </c>
      <c r="H205" s="1">
        <v>3.8990000000000003E-6</v>
      </c>
      <c r="I205">
        <v>30</v>
      </c>
      <c r="J205">
        <v>87</v>
      </c>
      <c r="K205" t="s">
        <v>6261</v>
      </c>
    </row>
    <row r="206" spans="1:11" x14ac:dyDescent="0.2">
      <c r="A206" t="s">
        <v>8</v>
      </c>
      <c r="B206">
        <v>1270133</v>
      </c>
      <c r="C206" s="5" t="s">
        <v>4154</v>
      </c>
      <c r="D206" t="s">
        <v>10</v>
      </c>
      <c r="E206" s="1">
        <v>9.0470000000000002E-8</v>
      </c>
      <c r="F206" s="1">
        <v>1.2430000000000001E-4</v>
      </c>
      <c r="G206" s="1">
        <v>6.0640000000000003E-7</v>
      </c>
      <c r="H206" s="1">
        <v>4.7319999999999998E-6</v>
      </c>
      <c r="I206">
        <v>32</v>
      </c>
      <c r="J206">
        <v>97</v>
      </c>
      <c r="K206" t="s">
        <v>6262</v>
      </c>
    </row>
    <row r="207" spans="1:11" x14ac:dyDescent="0.2">
      <c r="A207" t="s">
        <v>8</v>
      </c>
      <c r="B207">
        <v>1270425</v>
      </c>
      <c r="C207" s="7" t="s">
        <v>6263</v>
      </c>
      <c r="D207" t="s">
        <v>10</v>
      </c>
      <c r="E207" s="1">
        <v>9.9130000000000002E-8</v>
      </c>
      <c r="F207" s="1">
        <v>1.362E-4</v>
      </c>
      <c r="G207" s="1">
        <v>6.6120000000000002E-7</v>
      </c>
      <c r="H207" s="1">
        <v>5.1590000000000001E-6</v>
      </c>
      <c r="I207">
        <v>26</v>
      </c>
      <c r="J207">
        <v>70</v>
      </c>
      <c r="K207" t="s">
        <v>6264</v>
      </c>
    </row>
    <row r="208" spans="1:11" x14ac:dyDescent="0.2">
      <c r="A208" t="s">
        <v>8</v>
      </c>
      <c r="B208">
        <v>1269085</v>
      </c>
      <c r="C208" s="3" t="s">
        <v>4349</v>
      </c>
      <c r="D208" t="s">
        <v>10</v>
      </c>
      <c r="E208" s="1">
        <v>1.008E-7</v>
      </c>
      <c r="F208" s="1">
        <v>1.3850000000000001E-4</v>
      </c>
      <c r="G208" s="1">
        <v>6.6909999999999998E-7</v>
      </c>
      <c r="H208" s="1">
        <v>5.2209999999999996E-6</v>
      </c>
      <c r="I208">
        <v>17</v>
      </c>
      <c r="J208">
        <v>34</v>
      </c>
      <c r="K208" t="s">
        <v>6265</v>
      </c>
    </row>
    <row r="209" spans="1:11" x14ac:dyDescent="0.2">
      <c r="A209" t="s">
        <v>8</v>
      </c>
      <c r="B209">
        <v>1269859</v>
      </c>
      <c r="C209" s="4" t="s">
        <v>6266</v>
      </c>
      <c r="D209" t="s">
        <v>10</v>
      </c>
      <c r="E209" s="1">
        <v>1.0949999999999999E-7</v>
      </c>
      <c r="F209" s="1">
        <v>1.505E-4</v>
      </c>
      <c r="G209" s="1">
        <v>7.2360000000000005E-7</v>
      </c>
      <c r="H209" s="1">
        <v>5.6459999999999998E-6</v>
      </c>
      <c r="I209">
        <v>14</v>
      </c>
      <c r="J209">
        <v>24</v>
      </c>
      <c r="K209" t="s">
        <v>6267</v>
      </c>
    </row>
    <row r="210" spans="1:11" x14ac:dyDescent="0.2">
      <c r="A210" t="s">
        <v>8</v>
      </c>
      <c r="B210">
        <v>1269304</v>
      </c>
      <c r="C210" s="4" t="s">
        <v>4337</v>
      </c>
      <c r="D210" t="s">
        <v>10</v>
      </c>
      <c r="E210" s="1">
        <v>1.2590000000000001E-7</v>
      </c>
      <c r="F210" s="1">
        <v>1.729E-4</v>
      </c>
      <c r="G210" s="1">
        <v>8.2750000000000002E-7</v>
      </c>
      <c r="H210" s="1">
        <v>6.4570000000000002E-6</v>
      </c>
      <c r="I210">
        <v>33</v>
      </c>
      <c r="J210">
        <v>103</v>
      </c>
      <c r="K210" t="s">
        <v>6268</v>
      </c>
    </row>
    <row r="211" spans="1:11" x14ac:dyDescent="0.2">
      <c r="A211" t="s">
        <v>8</v>
      </c>
      <c r="B211">
        <v>1269857</v>
      </c>
      <c r="C211" s="4" t="s">
        <v>4370</v>
      </c>
      <c r="D211" t="s">
        <v>10</v>
      </c>
      <c r="E211" s="1">
        <v>1.36E-7</v>
      </c>
      <c r="F211" s="1">
        <v>1.8689999999999999E-4</v>
      </c>
      <c r="G211" s="1">
        <v>8.8589999999999996E-7</v>
      </c>
      <c r="H211" s="1">
        <v>6.9120000000000001E-6</v>
      </c>
      <c r="I211">
        <v>16</v>
      </c>
      <c r="J211">
        <v>31</v>
      </c>
      <c r="K211" t="s">
        <v>6269</v>
      </c>
    </row>
    <row r="212" spans="1:11" x14ac:dyDescent="0.2">
      <c r="A212" t="s">
        <v>8</v>
      </c>
      <c r="B212">
        <v>1269123</v>
      </c>
      <c r="C212" s="4" t="s">
        <v>4341</v>
      </c>
      <c r="D212" t="s">
        <v>10</v>
      </c>
      <c r="E212" s="1">
        <v>1.36E-7</v>
      </c>
      <c r="F212" s="1">
        <v>1.8689999999999999E-4</v>
      </c>
      <c r="G212" s="1">
        <v>8.8589999999999996E-7</v>
      </c>
      <c r="H212" s="1">
        <v>6.9120000000000001E-6</v>
      </c>
      <c r="I212">
        <v>16</v>
      </c>
      <c r="J212">
        <v>31</v>
      </c>
      <c r="K212" t="s">
        <v>6270</v>
      </c>
    </row>
    <row r="213" spans="1:11" x14ac:dyDescent="0.2">
      <c r="A213" t="s">
        <v>8</v>
      </c>
      <c r="B213">
        <v>1269121</v>
      </c>
      <c r="C213" s="4" t="s">
        <v>4343</v>
      </c>
      <c r="D213" t="s">
        <v>10</v>
      </c>
      <c r="E213" s="1">
        <v>2.4089999999999999E-7</v>
      </c>
      <c r="F213" s="1">
        <v>3.3100000000000002E-4</v>
      </c>
      <c r="G213" s="1">
        <v>1.561E-6</v>
      </c>
      <c r="H213" s="1">
        <v>1.218E-5</v>
      </c>
      <c r="I213">
        <v>16</v>
      </c>
      <c r="J213">
        <v>32</v>
      </c>
      <c r="K213" t="s">
        <v>6270</v>
      </c>
    </row>
    <row r="214" spans="1:11" x14ac:dyDescent="0.2">
      <c r="A214" t="s">
        <v>8</v>
      </c>
      <c r="B214">
        <v>1269290</v>
      </c>
      <c r="C214" s="4" t="s">
        <v>4318</v>
      </c>
      <c r="D214" t="s">
        <v>10</v>
      </c>
      <c r="E214" s="1">
        <v>2.621E-7</v>
      </c>
      <c r="F214" s="1">
        <v>3.6010000000000003E-4</v>
      </c>
      <c r="G214" s="1">
        <v>1.691E-6</v>
      </c>
      <c r="H214" s="1">
        <v>1.3190000000000001E-5</v>
      </c>
      <c r="I214">
        <v>26</v>
      </c>
      <c r="J214">
        <v>73</v>
      </c>
      <c r="K214" t="s">
        <v>6205</v>
      </c>
    </row>
    <row r="215" spans="1:11" x14ac:dyDescent="0.2">
      <c r="A215" t="s">
        <v>8</v>
      </c>
      <c r="B215">
        <v>1383073</v>
      </c>
      <c r="C215" s="4" t="s">
        <v>6271</v>
      </c>
      <c r="D215" t="s">
        <v>10</v>
      </c>
      <c r="E215" s="1">
        <v>2.706E-7</v>
      </c>
      <c r="F215" s="1">
        <v>3.7169999999999998E-4</v>
      </c>
      <c r="G215" s="1">
        <v>1.7370000000000001E-6</v>
      </c>
      <c r="H215" s="1">
        <v>1.3550000000000001E-5</v>
      </c>
      <c r="I215">
        <v>12</v>
      </c>
      <c r="J215">
        <v>19</v>
      </c>
      <c r="K215" t="s">
        <v>6272</v>
      </c>
    </row>
    <row r="216" spans="1:11" x14ac:dyDescent="0.2">
      <c r="A216" t="s">
        <v>8</v>
      </c>
      <c r="B216">
        <v>1269092</v>
      </c>
      <c r="C216" s="3" t="s">
        <v>4327</v>
      </c>
      <c r="D216" t="s">
        <v>10</v>
      </c>
      <c r="E216" s="1">
        <v>2.9089999999999999E-7</v>
      </c>
      <c r="F216" s="1">
        <v>3.9960000000000001E-4</v>
      </c>
      <c r="G216" s="1">
        <v>1.8589999999999999E-6</v>
      </c>
      <c r="H216" s="1">
        <v>1.45E-5</v>
      </c>
      <c r="I216">
        <v>17</v>
      </c>
      <c r="J216">
        <v>36</v>
      </c>
      <c r="K216" t="s">
        <v>6273</v>
      </c>
    </row>
    <row r="217" spans="1:11" x14ac:dyDescent="0.2">
      <c r="A217" t="s">
        <v>8</v>
      </c>
      <c r="B217">
        <v>1270415</v>
      </c>
      <c r="C217" s="3" t="s">
        <v>4324</v>
      </c>
      <c r="D217" t="s">
        <v>10</v>
      </c>
      <c r="E217" s="1">
        <v>4.0550000000000002E-7</v>
      </c>
      <c r="F217" s="1">
        <v>5.5710000000000004E-4</v>
      </c>
      <c r="G217" s="1">
        <v>2.5670000000000002E-6</v>
      </c>
      <c r="H217" s="1">
        <v>2.003E-5</v>
      </c>
      <c r="I217">
        <v>27</v>
      </c>
      <c r="J217">
        <v>79</v>
      </c>
      <c r="K217" t="s">
        <v>6245</v>
      </c>
    </row>
    <row r="218" spans="1:11" x14ac:dyDescent="0.2">
      <c r="A218" t="s">
        <v>8</v>
      </c>
      <c r="B218">
        <v>1270416</v>
      </c>
      <c r="C218" s="3" t="s">
        <v>4325</v>
      </c>
      <c r="D218" t="s">
        <v>10</v>
      </c>
      <c r="E218" s="1">
        <v>4.0550000000000002E-7</v>
      </c>
      <c r="F218" s="1">
        <v>5.5710000000000004E-4</v>
      </c>
      <c r="G218" s="1">
        <v>2.5670000000000002E-6</v>
      </c>
      <c r="H218" s="1">
        <v>2.003E-5</v>
      </c>
      <c r="I218">
        <v>27</v>
      </c>
      <c r="J218">
        <v>79</v>
      </c>
      <c r="K218" t="s">
        <v>6245</v>
      </c>
    </row>
    <row r="219" spans="1:11" x14ac:dyDescent="0.2">
      <c r="A219" t="s">
        <v>8</v>
      </c>
      <c r="B219">
        <v>1269094</v>
      </c>
      <c r="C219" s="7" t="s">
        <v>4323</v>
      </c>
      <c r="D219" t="s">
        <v>10</v>
      </c>
      <c r="E219" s="1">
        <v>4.1399999999999997E-7</v>
      </c>
      <c r="F219" s="1">
        <v>5.6879999999999995E-4</v>
      </c>
      <c r="G219" s="1">
        <v>2.6089999999999999E-6</v>
      </c>
      <c r="H219" s="1">
        <v>2.0360000000000002E-5</v>
      </c>
      <c r="I219">
        <v>16</v>
      </c>
      <c r="J219">
        <v>33</v>
      </c>
      <c r="K219" t="s">
        <v>6274</v>
      </c>
    </row>
    <row r="220" spans="1:11" x14ac:dyDescent="0.2">
      <c r="A220" t="s">
        <v>8</v>
      </c>
      <c r="B220">
        <v>1269058</v>
      </c>
      <c r="C220" s="3" t="s">
        <v>4322</v>
      </c>
      <c r="D220" t="s">
        <v>10</v>
      </c>
      <c r="E220" s="1">
        <v>4.1740000000000002E-7</v>
      </c>
      <c r="F220" s="1">
        <v>5.7350000000000001E-4</v>
      </c>
      <c r="G220" s="1">
        <v>2.6189999999999998E-6</v>
      </c>
      <c r="H220" s="1">
        <v>2.0440000000000001E-5</v>
      </c>
      <c r="I220">
        <v>42</v>
      </c>
      <c r="J220">
        <v>154</v>
      </c>
      <c r="K220" t="s">
        <v>6275</v>
      </c>
    </row>
    <row r="221" spans="1:11" x14ac:dyDescent="0.2">
      <c r="A221" t="s">
        <v>8</v>
      </c>
      <c r="B221">
        <v>1269195</v>
      </c>
      <c r="C221" s="3" t="s">
        <v>4195</v>
      </c>
      <c r="D221" t="s">
        <v>10</v>
      </c>
      <c r="E221" s="1">
        <v>4.277E-7</v>
      </c>
      <c r="F221" s="1">
        <v>5.8770000000000003E-4</v>
      </c>
      <c r="G221" s="1">
        <v>2.6709999999999999E-6</v>
      </c>
      <c r="H221" s="1">
        <v>2.084E-5</v>
      </c>
      <c r="I221">
        <v>32</v>
      </c>
      <c r="J221">
        <v>103</v>
      </c>
      <c r="K221" t="s">
        <v>6276</v>
      </c>
    </row>
    <row r="222" spans="1:11" x14ac:dyDescent="0.2">
      <c r="A222" t="s">
        <v>8</v>
      </c>
      <c r="B222">
        <v>1383071</v>
      </c>
      <c r="C222" s="4" t="s">
        <v>6277</v>
      </c>
      <c r="D222" t="s">
        <v>10</v>
      </c>
      <c r="E222" s="1">
        <v>5.0389999999999995E-7</v>
      </c>
      <c r="F222" s="1">
        <v>6.9240000000000002E-4</v>
      </c>
      <c r="G222" s="1">
        <v>3.1329999999999999E-6</v>
      </c>
      <c r="H222" s="1">
        <v>2.4450000000000001E-5</v>
      </c>
      <c r="I222">
        <v>20</v>
      </c>
      <c r="J222">
        <v>49</v>
      </c>
      <c r="K222" t="s">
        <v>6278</v>
      </c>
    </row>
    <row r="223" spans="1:11" x14ac:dyDescent="0.2">
      <c r="A223" t="s">
        <v>8</v>
      </c>
      <c r="B223">
        <v>1269788</v>
      </c>
      <c r="C223" s="4" t="s">
        <v>6279</v>
      </c>
      <c r="D223" t="s">
        <v>10</v>
      </c>
      <c r="E223" s="1">
        <v>5.9999999999999997E-7</v>
      </c>
      <c r="F223" s="1">
        <v>8.2439999999999998E-4</v>
      </c>
      <c r="G223" s="1">
        <v>3.7139999999999999E-6</v>
      </c>
      <c r="H223" s="1">
        <v>2.898E-5</v>
      </c>
      <c r="I223">
        <v>12</v>
      </c>
      <c r="J223">
        <v>20</v>
      </c>
      <c r="K223" t="s">
        <v>6280</v>
      </c>
    </row>
    <row r="224" spans="1:11" x14ac:dyDescent="0.2">
      <c r="A224" t="s">
        <v>8</v>
      </c>
      <c r="B224">
        <v>1269697</v>
      </c>
      <c r="C224" s="4" t="s">
        <v>4348</v>
      </c>
      <c r="D224" t="s">
        <v>10</v>
      </c>
      <c r="E224" s="1">
        <v>6.9230000000000003E-7</v>
      </c>
      <c r="F224" s="1">
        <v>9.5129999999999998E-4</v>
      </c>
      <c r="G224" s="1">
        <v>4.2660000000000003E-6</v>
      </c>
      <c r="H224" s="1">
        <v>3.3290000000000001E-5</v>
      </c>
      <c r="I224">
        <v>16</v>
      </c>
      <c r="J224">
        <v>34</v>
      </c>
      <c r="K224" t="s">
        <v>6281</v>
      </c>
    </row>
    <row r="225" spans="1:11" x14ac:dyDescent="0.2">
      <c r="A225" t="s">
        <v>8</v>
      </c>
      <c r="B225">
        <v>1269329</v>
      </c>
      <c r="C225" s="3" t="s">
        <v>1367</v>
      </c>
      <c r="D225" t="s">
        <v>10</v>
      </c>
      <c r="E225" s="1">
        <v>8.7609999999999996E-7</v>
      </c>
      <c r="F225" s="1">
        <v>1.204E-3</v>
      </c>
      <c r="G225" s="1">
        <v>5.3739999999999997E-6</v>
      </c>
      <c r="H225" s="1">
        <v>4.193E-5</v>
      </c>
      <c r="I225">
        <v>32</v>
      </c>
      <c r="J225">
        <v>106</v>
      </c>
      <c r="K225" t="s">
        <v>6282</v>
      </c>
    </row>
    <row r="226" spans="1:11" x14ac:dyDescent="0.2">
      <c r="A226" t="s">
        <v>8</v>
      </c>
      <c r="B226">
        <v>1269654</v>
      </c>
      <c r="C226" s="4" t="s">
        <v>6283</v>
      </c>
      <c r="D226" t="s">
        <v>10</v>
      </c>
      <c r="E226" s="1">
        <v>9.3310000000000001E-7</v>
      </c>
      <c r="F226" s="1">
        <v>1.2819999999999999E-3</v>
      </c>
      <c r="G226" s="1">
        <v>5.6980000000000003E-6</v>
      </c>
      <c r="H226" s="1">
        <v>4.4459999999999998E-5</v>
      </c>
      <c r="I226">
        <v>79</v>
      </c>
      <c r="J226">
        <v>374</v>
      </c>
      <c r="K226" t="s">
        <v>6284</v>
      </c>
    </row>
    <row r="227" spans="1:11" x14ac:dyDescent="0.2">
      <c r="A227" t="s">
        <v>8</v>
      </c>
      <c r="B227">
        <v>1269922</v>
      </c>
      <c r="C227" s="4" t="s">
        <v>4339</v>
      </c>
      <c r="D227" t="s">
        <v>10</v>
      </c>
      <c r="E227" s="1">
        <v>9.8919999999999999E-7</v>
      </c>
      <c r="F227" s="1">
        <v>1.359E-3</v>
      </c>
      <c r="G227" s="1">
        <v>5.9869999999999996E-6</v>
      </c>
      <c r="H227" s="1">
        <v>4.672E-5</v>
      </c>
      <c r="I227">
        <v>15</v>
      </c>
      <c r="J227">
        <v>31</v>
      </c>
      <c r="K227" t="s">
        <v>6285</v>
      </c>
    </row>
    <row r="228" spans="1:11" x14ac:dyDescent="0.2">
      <c r="A228" t="s">
        <v>8</v>
      </c>
      <c r="B228">
        <v>1269114</v>
      </c>
      <c r="C228" s="4" t="s">
        <v>4340</v>
      </c>
      <c r="D228" t="s">
        <v>10</v>
      </c>
      <c r="E228" s="1">
        <v>9.8919999999999999E-7</v>
      </c>
      <c r="F228" s="1">
        <v>1.359E-3</v>
      </c>
      <c r="G228" s="1">
        <v>5.9869999999999996E-6</v>
      </c>
      <c r="H228" s="1">
        <v>4.672E-5</v>
      </c>
      <c r="I228">
        <v>15</v>
      </c>
      <c r="J228">
        <v>31</v>
      </c>
      <c r="K228" t="s">
        <v>6285</v>
      </c>
    </row>
    <row r="229" spans="1:11" x14ac:dyDescent="0.2">
      <c r="A229" t="s">
        <v>8</v>
      </c>
      <c r="B229">
        <v>1269506</v>
      </c>
      <c r="C229" s="3" t="s">
        <v>4326</v>
      </c>
      <c r="D229" t="s">
        <v>10</v>
      </c>
      <c r="E229" s="1">
        <v>1.0529999999999999E-6</v>
      </c>
      <c r="F229" s="1">
        <v>1.4469999999999999E-3</v>
      </c>
      <c r="G229" s="1">
        <v>6.348E-6</v>
      </c>
      <c r="H229" s="1">
        <v>4.9530000000000002E-5</v>
      </c>
      <c r="I229">
        <v>29</v>
      </c>
      <c r="J229">
        <v>92</v>
      </c>
      <c r="K229" t="s">
        <v>6286</v>
      </c>
    </row>
    <row r="230" spans="1:11" x14ac:dyDescent="0.2">
      <c r="A230" t="s">
        <v>8</v>
      </c>
      <c r="B230">
        <v>1269696</v>
      </c>
      <c r="C230" s="4" t="s">
        <v>4352</v>
      </c>
      <c r="D230" t="s">
        <v>10</v>
      </c>
      <c r="E230" s="1">
        <v>1.1289999999999999E-6</v>
      </c>
      <c r="F230" s="1">
        <v>1.552E-3</v>
      </c>
      <c r="G230" s="1">
        <v>6.7460000000000003E-6</v>
      </c>
      <c r="H230" s="1">
        <v>5.2639999999999997E-5</v>
      </c>
      <c r="I230">
        <v>16</v>
      </c>
      <c r="J230">
        <v>35</v>
      </c>
      <c r="K230" t="s">
        <v>6281</v>
      </c>
    </row>
    <row r="231" spans="1:11" x14ac:dyDescent="0.2">
      <c r="A231" t="s">
        <v>8</v>
      </c>
      <c r="B231">
        <v>1269817</v>
      </c>
      <c r="C231" s="4" t="s">
        <v>4353</v>
      </c>
      <c r="D231" t="s">
        <v>10</v>
      </c>
      <c r="E231" s="1">
        <v>1.1289999999999999E-6</v>
      </c>
      <c r="F231" s="1">
        <v>1.552E-3</v>
      </c>
      <c r="G231" s="1">
        <v>6.7460000000000003E-6</v>
      </c>
      <c r="H231" s="1">
        <v>5.2639999999999997E-5</v>
      </c>
      <c r="I231">
        <v>16</v>
      </c>
      <c r="J231">
        <v>35</v>
      </c>
      <c r="K231" t="s">
        <v>6287</v>
      </c>
    </row>
    <row r="232" spans="1:11" x14ac:dyDescent="0.2">
      <c r="A232" t="s">
        <v>8</v>
      </c>
      <c r="B232">
        <v>1268715</v>
      </c>
      <c r="C232" s="4" t="s">
        <v>4167</v>
      </c>
      <c r="D232" t="s">
        <v>10</v>
      </c>
      <c r="E232" s="1">
        <v>1.1459999999999999E-6</v>
      </c>
      <c r="F232" s="1">
        <v>1.5740000000000001E-3</v>
      </c>
      <c r="G232" s="1">
        <v>6.8159999999999996E-6</v>
      </c>
      <c r="H232" s="1">
        <v>5.3180000000000002E-5</v>
      </c>
      <c r="I232">
        <v>26</v>
      </c>
      <c r="J232">
        <v>78</v>
      </c>
      <c r="K232" t="s">
        <v>6288</v>
      </c>
    </row>
    <row r="233" spans="1:11" x14ac:dyDescent="0.2">
      <c r="A233" t="s">
        <v>8</v>
      </c>
      <c r="B233">
        <v>1269767</v>
      </c>
      <c r="C233" s="4" t="s">
        <v>6289</v>
      </c>
      <c r="D233" t="s">
        <v>10</v>
      </c>
      <c r="E233" s="1">
        <v>1.1969999999999999E-6</v>
      </c>
      <c r="F233" s="1">
        <v>1.645E-3</v>
      </c>
      <c r="G233" s="1">
        <v>7.058E-6</v>
      </c>
      <c r="H233" s="1">
        <v>5.5080000000000001E-5</v>
      </c>
      <c r="I233">
        <v>17</v>
      </c>
      <c r="J233">
        <v>39</v>
      </c>
      <c r="K233" t="s">
        <v>6290</v>
      </c>
    </row>
    <row r="234" spans="1:11" x14ac:dyDescent="0.2">
      <c r="A234" t="s">
        <v>8</v>
      </c>
      <c r="B234">
        <v>1269766</v>
      </c>
      <c r="C234" s="4" t="s">
        <v>6291</v>
      </c>
      <c r="D234" t="s">
        <v>10</v>
      </c>
      <c r="E234" s="1">
        <v>1.1969999999999999E-6</v>
      </c>
      <c r="F234" s="1">
        <v>1.645E-3</v>
      </c>
      <c r="G234" s="1">
        <v>7.058E-6</v>
      </c>
      <c r="H234" s="1">
        <v>5.5080000000000001E-5</v>
      </c>
      <c r="I234">
        <v>17</v>
      </c>
      <c r="J234">
        <v>39</v>
      </c>
      <c r="K234" t="s">
        <v>6290</v>
      </c>
    </row>
    <row r="235" spans="1:11" x14ac:dyDescent="0.2">
      <c r="A235" t="s">
        <v>8</v>
      </c>
      <c r="B235">
        <v>1270366</v>
      </c>
      <c r="C235" s="4" t="s">
        <v>4373</v>
      </c>
      <c r="D235" t="s">
        <v>10</v>
      </c>
      <c r="E235" s="1">
        <v>1.2419999999999999E-6</v>
      </c>
      <c r="F235" s="1">
        <v>1.707E-3</v>
      </c>
      <c r="G235" s="1">
        <v>7.2930000000000003E-6</v>
      </c>
      <c r="H235" s="1">
        <v>5.6910000000000002E-5</v>
      </c>
      <c r="I235">
        <v>12</v>
      </c>
      <c r="J235">
        <v>21</v>
      </c>
      <c r="K235" t="s">
        <v>6292</v>
      </c>
    </row>
    <row r="236" spans="1:11" x14ac:dyDescent="0.2">
      <c r="A236" t="s">
        <v>8</v>
      </c>
      <c r="B236">
        <v>1269176</v>
      </c>
      <c r="C236" s="3" t="s">
        <v>2895</v>
      </c>
      <c r="D236" t="s">
        <v>10</v>
      </c>
      <c r="E236" s="1">
        <v>1.3909999999999999E-6</v>
      </c>
      <c r="F236" s="1">
        <v>1.9109999999999999E-3</v>
      </c>
      <c r="G236" s="1">
        <v>8.1300000000000001E-6</v>
      </c>
      <c r="H236" s="1">
        <v>6.3440000000000002E-5</v>
      </c>
      <c r="I236">
        <v>31</v>
      </c>
      <c r="J236">
        <v>103</v>
      </c>
      <c r="K236" t="s">
        <v>6293</v>
      </c>
    </row>
    <row r="237" spans="1:11" x14ac:dyDescent="0.2">
      <c r="A237" t="s">
        <v>8</v>
      </c>
      <c r="B237">
        <v>1269610</v>
      </c>
      <c r="C237" s="4" t="s">
        <v>4358</v>
      </c>
      <c r="D237" t="s">
        <v>10</v>
      </c>
      <c r="E237" s="1">
        <v>1.7579999999999999E-6</v>
      </c>
      <c r="F237" s="1">
        <v>2.415E-3</v>
      </c>
      <c r="G237" s="1">
        <v>1.023E-5</v>
      </c>
      <c r="H237" s="1">
        <v>7.9839999999999995E-5</v>
      </c>
      <c r="I237">
        <v>40</v>
      </c>
      <c r="J237">
        <v>151</v>
      </c>
      <c r="K237" t="s">
        <v>6294</v>
      </c>
    </row>
    <row r="238" spans="1:11" x14ac:dyDescent="0.2">
      <c r="A238" t="s">
        <v>8</v>
      </c>
      <c r="B238">
        <v>1269131</v>
      </c>
      <c r="C238" s="3" t="s">
        <v>4363</v>
      </c>
      <c r="D238" t="s">
        <v>10</v>
      </c>
      <c r="E238" s="1">
        <v>1.843E-6</v>
      </c>
      <c r="F238" s="1">
        <v>2.532E-3</v>
      </c>
      <c r="G238" s="1">
        <v>1.0679999999999999E-5</v>
      </c>
      <c r="H238" s="1">
        <v>8.3360000000000001E-5</v>
      </c>
      <c r="I238">
        <v>17</v>
      </c>
      <c r="J238">
        <v>40</v>
      </c>
      <c r="K238" t="s">
        <v>6295</v>
      </c>
    </row>
    <row r="239" spans="1:11" x14ac:dyDescent="0.2">
      <c r="A239" t="s">
        <v>8</v>
      </c>
      <c r="B239">
        <v>1269765</v>
      </c>
      <c r="C239" s="4" t="s">
        <v>6296</v>
      </c>
      <c r="D239" t="s">
        <v>10</v>
      </c>
      <c r="E239" s="1">
        <v>1.8700000000000001E-6</v>
      </c>
      <c r="F239" s="1">
        <v>2.5699999999999998E-3</v>
      </c>
      <c r="G239" s="1">
        <v>1.08E-5</v>
      </c>
      <c r="H239" s="1">
        <v>8.4259999999999996E-5</v>
      </c>
      <c r="I239">
        <v>13</v>
      </c>
      <c r="J239">
        <v>25</v>
      </c>
      <c r="K239" t="s">
        <v>6297</v>
      </c>
    </row>
    <row r="240" spans="1:11" x14ac:dyDescent="0.2">
      <c r="A240" t="s">
        <v>8</v>
      </c>
      <c r="B240">
        <v>1269069</v>
      </c>
      <c r="C240" s="3" t="s">
        <v>4329</v>
      </c>
      <c r="D240" t="s">
        <v>10</v>
      </c>
      <c r="E240" s="1">
        <v>2.012E-6</v>
      </c>
      <c r="F240" s="1">
        <v>2.7650000000000001E-3</v>
      </c>
      <c r="G240" s="1">
        <v>1.1569999999999999E-5</v>
      </c>
      <c r="H240" s="1">
        <v>9.0270000000000001E-5</v>
      </c>
      <c r="I240">
        <v>38</v>
      </c>
      <c r="J240">
        <v>141</v>
      </c>
      <c r="K240" t="s">
        <v>6298</v>
      </c>
    </row>
    <row r="241" spans="1:11" x14ac:dyDescent="0.2">
      <c r="A241" t="s">
        <v>8</v>
      </c>
      <c r="B241">
        <v>1269193</v>
      </c>
      <c r="C241" s="3" t="s">
        <v>4330</v>
      </c>
      <c r="D241" t="s">
        <v>10</v>
      </c>
      <c r="E241" s="1">
        <v>2.1409999999999999E-6</v>
      </c>
      <c r="F241" s="1">
        <v>2.9420000000000002E-3</v>
      </c>
      <c r="G241" s="1">
        <v>1.226E-5</v>
      </c>
      <c r="H241" s="1">
        <v>9.5660000000000002E-5</v>
      </c>
      <c r="I241">
        <v>68</v>
      </c>
      <c r="J241">
        <v>314</v>
      </c>
      <c r="K241" t="s">
        <v>6299</v>
      </c>
    </row>
    <row r="242" spans="1:11" x14ac:dyDescent="0.2">
      <c r="A242" t="s">
        <v>8</v>
      </c>
      <c r="B242">
        <v>1457808</v>
      </c>
      <c r="C242" s="5" t="s">
        <v>6300</v>
      </c>
      <c r="D242" t="s">
        <v>10</v>
      </c>
      <c r="E242" s="1">
        <v>2.322E-6</v>
      </c>
      <c r="F242" s="1">
        <v>3.1900000000000001E-3</v>
      </c>
      <c r="G242" s="1">
        <v>1.324E-5</v>
      </c>
      <c r="H242" s="1">
        <v>1.033E-4</v>
      </c>
      <c r="I242">
        <v>22</v>
      </c>
      <c r="J242">
        <v>62</v>
      </c>
      <c r="K242" t="s">
        <v>6301</v>
      </c>
    </row>
    <row r="243" spans="1:11" x14ac:dyDescent="0.2">
      <c r="A243" t="s">
        <v>8</v>
      </c>
      <c r="B243">
        <v>1269694</v>
      </c>
      <c r="C243" s="5" t="s">
        <v>4336</v>
      </c>
      <c r="D243" t="s">
        <v>10</v>
      </c>
      <c r="E243" s="1">
        <v>2.4150000000000002E-6</v>
      </c>
      <c r="F243" s="1">
        <v>3.3180000000000002E-3</v>
      </c>
      <c r="G243" s="1">
        <v>1.3709999999999999E-5</v>
      </c>
      <c r="H243" s="1">
        <v>1.07E-4</v>
      </c>
      <c r="I243">
        <v>25</v>
      </c>
      <c r="J243">
        <v>76</v>
      </c>
      <c r="K243" t="s">
        <v>6302</v>
      </c>
    </row>
    <row r="244" spans="1:11" x14ac:dyDescent="0.2">
      <c r="A244" t="s">
        <v>8</v>
      </c>
      <c r="B244">
        <v>1269710</v>
      </c>
      <c r="C244" s="5" t="s">
        <v>4183</v>
      </c>
      <c r="D244" t="s">
        <v>10</v>
      </c>
      <c r="E244" s="1">
        <v>3.3170000000000002E-6</v>
      </c>
      <c r="F244" s="1">
        <v>4.5580000000000004E-3</v>
      </c>
      <c r="G244" s="1">
        <v>1.876E-5</v>
      </c>
      <c r="H244" s="1">
        <v>1.4640000000000001E-4</v>
      </c>
      <c r="I244">
        <v>13</v>
      </c>
      <c r="J244">
        <v>26</v>
      </c>
      <c r="K244" t="s">
        <v>6303</v>
      </c>
    </row>
    <row r="245" spans="1:11" x14ac:dyDescent="0.2">
      <c r="A245" t="s">
        <v>8</v>
      </c>
      <c r="B245">
        <v>1269130</v>
      </c>
      <c r="C245" s="3" t="s">
        <v>4367</v>
      </c>
      <c r="D245" t="s">
        <v>10</v>
      </c>
      <c r="E245" s="1">
        <v>4.1450000000000001E-6</v>
      </c>
      <c r="F245" s="1">
        <v>5.6950000000000004E-3</v>
      </c>
      <c r="G245" s="1">
        <v>2.334E-5</v>
      </c>
      <c r="H245" s="1">
        <v>1.8210000000000001E-4</v>
      </c>
      <c r="I245">
        <v>17</v>
      </c>
      <c r="J245">
        <v>42</v>
      </c>
      <c r="K245" t="s">
        <v>6295</v>
      </c>
    </row>
    <row r="246" spans="1:11" x14ac:dyDescent="0.2">
      <c r="A246" t="s">
        <v>8</v>
      </c>
      <c r="B246">
        <v>1270134</v>
      </c>
      <c r="C246" s="5" t="s">
        <v>6304</v>
      </c>
      <c r="D246" t="s">
        <v>10</v>
      </c>
      <c r="E246" s="1">
        <v>4.2470000000000002E-6</v>
      </c>
      <c r="F246" s="1">
        <v>5.836E-3</v>
      </c>
      <c r="G246" s="1">
        <v>2.372E-5</v>
      </c>
      <c r="H246" s="1">
        <v>1.851E-4</v>
      </c>
      <c r="I246">
        <v>15</v>
      </c>
      <c r="J246">
        <v>34</v>
      </c>
      <c r="K246" t="s">
        <v>6305</v>
      </c>
    </row>
    <row r="247" spans="1:11" x14ac:dyDescent="0.2">
      <c r="A247" t="s">
        <v>8</v>
      </c>
      <c r="B247">
        <v>1269774</v>
      </c>
      <c r="C247" s="5" t="s">
        <v>6306</v>
      </c>
      <c r="D247" t="s">
        <v>10</v>
      </c>
      <c r="E247" s="1">
        <v>4.2470000000000002E-6</v>
      </c>
      <c r="F247" s="1">
        <v>5.836E-3</v>
      </c>
      <c r="G247" s="1">
        <v>2.372E-5</v>
      </c>
      <c r="H247" s="1">
        <v>1.851E-4</v>
      </c>
      <c r="I247">
        <v>15</v>
      </c>
      <c r="J247">
        <v>34</v>
      </c>
      <c r="K247" t="s">
        <v>6307</v>
      </c>
    </row>
    <row r="248" spans="1:11" x14ac:dyDescent="0.2">
      <c r="A248" t="s">
        <v>8</v>
      </c>
      <c r="B248">
        <v>1383080</v>
      </c>
      <c r="C248" s="5" t="s">
        <v>6308</v>
      </c>
      <c r="D248" t="s">
        <v>10</v>
      </c>
      <c r="E248" s="1">
        <v>4.4139999999999996E-6</v>
      </c>
      <c r="F248" s="1">
        <v>6.0639999999999999E-3</v>
      </c>
      <c r="G248" s="1">
        <v>2.455E-5</v>
      </c>
      <c r="H248" s="1">
        <v>1.916E-4</v>
      </c>
      <c r="I248">
        <v>28</v>
      </c>
      <c r="J248">
        <v>93</v>
      </c>
      <c r="K248" t="s">
        <v>6309</v>
      </c>
    </row>
    <row r="249" spans="1:11" x14ac:dyDescent="0.2">
      <c r="A249" t="s">
        <v>8</v>
      </c>
      <c r="B249">
        <v>1309089</v>
      </c>
      <c r="C249" s="5" t="s">
        <v>4317</v>
      </c>
      <c r="D249" t="s">
        <v>10</v>
      </c>
      <c r="E249" s="1">
        <v>5.0479999999999998E-6</v>
      </c>
      <c r="F249" s="1">
        <v>6.9360000000000003E-3</v>
      </c>
      <c r="G249" s="1">
        <v>2.7970000000000002E-5</v>
      </c>
      <c r="H249" s="1">
        <v>2.1819999999999999E-4</v>
      </c>
      <c r="I249">
        <v>21</v>
      </c>
      <c r="J249">
        <v>60</v>
      </c>
      <c r="K249" t="s">
        <v>6310</v>
      </c>
    </row>
    <row r="250" spans="1:11" x14ac:dyDescent="0.2">
      <c r="A250" t="s">
        <v>8</v>
      </c>
      <c r="B250">
        <v>1270421</v>
      </c>
      <c r="C250" s="3" t="s">
        <v>6311</v>
      </c>
      <c r="D250" t="s">
        <v>10</v>
      </c>
      <c r="E250" s="1">
        <v>5.5539999999999997E-6</v>
      </c>
      <c r="F250" s="1">
        <v>7.6309999999999998E-3</v>
      </c>
      <c r="G250" s="1">
        <v>3.0519999999999999E-5</v>
      </c>
      <c r="H250" s="1">
        <v>2.3819999999999999E-4</v>
      </c>
      <c r="I250">
        <v>27</v>
      </c>
      <c r="J250">
        <v>89</v>
      </c>
      <c r="K250" t="s">
        <v>6312</v>
      </c>
    </row>
    <row r="251" spans="1:11" x14ac:dyDescent="0.2">
      <c r="A251" t="s">
        <v>8</v>
      </c>
      <c r="B251">
        <v>1269640</v>
      </c>
      <c r="C251" s="5" t="s">
        <v>4335</v>
      </c>
      <c r="D251" t="s">
        <v>10</v>
      </c>
      <c r="E251" s="1">
        <v>5.5539999999999997E-6</v>
      </c>
      <c r="F251" s="1">
        <v>7.6309999999999998E-3</v>
      </c>
      <c r="G251" s="1">
        <v>3.0519999999999999E-5</v>
      </c>
      <c r="H251" s="1">
        <v>2.3819999999999999E-4</v>
      </c>
      <c r="I251">
        <v>27</v>
      </c>
      <c r="J251">
        <v>89</v>
      </c>
      <c r="K251" t="s">
        <v>6313</v>
      </c>
    </row>
    <row r="252" spans="1:11" x14ac:dyDescent="0.2">
      <c r="A252" t="s">
        <v>8</v>
      </c>
      <c r="B252">
        <v>1270186</v>
      </c>
      <c r="C252" s="5" t="s">
        <v>6315</v>
      </c>
      <c r="D252" t="s">
        <v>10</v>
      </c>
      <c r="E252" s="1">
        <v>6.9909999999999996E-6</v>
      </c>
      <c r="F252" s="1">
        <v>9.6050000000000007E-3</v>
      </c>
      <c r="G252" s="1">
        <v>3.8120000000000001E-5</v>
      </c>
      <c r="H252" s="1">
        <v>2.9740000000000002E-4</v>
      </c>
      <c r="I252">
        <v>10</v>
      </c>
      <c r="J252">
        <v>17</v>
      </c>
      <c r="K252" t="s">
        <v>6316</v>
      </c>
    </row>
    <row r="253" spans="1:11" x14ac:dyDescent="0.2">
      <c r="A253" t="s">
        <v>8</v>
      </c>
      <c r="B253">
        <v>1270364</v>
      </c>
      <c r="C253" s="5" t="s">
        <v>6317</v>
      </c>
      <c r="D253" t="s">
        <v>10</v>
      </c>
      <c r="E253" s="1">
        <v>7.9850000000000006E-6</v>
      </c>
      <c r="F253" s="1">
        <v>1.0970000000000001E-2</v>
      </c>
      <c r="G253" s="1">
        <v>4.3359999999999998E-5</v>
      </c>
      <c r="H253" s="1">
        <v>3.3839999999999999E-4</v>
      </c>
      <c r="I253">
        <v>12</v>
      </c>
      <c r="J253">
        <v>24</v>
      </c>
      <c r="K253" t="s">
        <v>6292</v>
      </c>
    </row>
    <row r="254" spans="1:11" x14ac:dyDescent="0.2">
      <c r="A254" t="s">
        <v>8</v>
      </c>
      <c r="B254">
        <v>1269192</v>
      </c>
      <c r="C254" s="3" t="s">
        <v>4261</v>
      </c>
      <c r="D254" t="s">
        <v>10</v>
      </c>
      <c r="E254" s="1">
        <v>8.2849999999999995E-6</v>
      </c>
      <c r="F254" s="1">
        <v>1.1379999999999999E-2</v>
      </c>
      <c r="G254" s="1">
        <v>4.4820000000000001E-5</v>
      </c>
      <c r="H254" s="1">
        <v>3.4969999999999999E-4</v>
      </c>
      <c r="I254">
        <v>76</v>
      </c>
      <c r="J254">
        <v>376</v>
      </c>
      <c r="K254" t="s">
        <v>6318</v>
      </c>
    </row>
    <row r="255" spans="1:11" x14ac:dyDescent="0.2">
      <c r="A255" t="s">
        <v>8</v>
      </c>
      <c r="B255">
        <v>1309111</v>
      </c>
      <c r="C255" s="4" t="s">
        <v>4176</v>
      </c>
      <c r="D255" t="s">
        <v>10</v>
      </c>
      <c r="E255" s="1">
        <v>9.5719999999999992E-6</v>
      </c>
      <c r="F255" s="1">
        <v>1.315E-2</v>
      </c>
      <c r="G255" s="1">
        <v>5.1579999999999997E-5</v>
      </c>
      <c r="H255" s="1">
        <v>4.0240000000000002E-4</v>
      </c>
      <c r="I255">
        <v>31</v>
      </c>
      <c r="J255">
        <v>112</v>
      </c>
      <c r="K255" t="s">
        <v>6319</v>
      </c>
    </row>
    <row r="256" spans="1:11" x14ac:dyDescent="0.2">
      <c r="A256" t="s">
        <v>8</v>
      </c>
      <c r="B256">
        <v>1269316</v>
      </c>
      <c r="C256" s="3" t="s">
        <v>356</v>
      </c>
      <c r="D256" t="s">
        <v>10</v>
      </c>
      <c r="E256" s="1">
        <v>1.0910000000000001E-5</v>
      </c>
      <c r="F256" s="1">
        <v>1.499E-2</v>
      </c>
      <c r="G256" s="1">
        <v>5.8319999999999997E-5</v>
      </c>
      <c r="H256" s="1">
        <v>4.551E-4</v>
      </c>
      <c r="I256">
        <v>24</v>
      </c>
      <c r="J256">
        <v>77</v>
      </c>
      <c r="K256" t="s">
        <v>6320</v>
      </c>
    </row>
    <row r="257" spans="1:11" x14ac:dyDescent="0.2">
      <c r="A257" t="s">
        <v>8</v>
      </c>
      <c r="B257">
        <v>1269317</v>
      </c>
      <c r="C257" s="3" t="s">
        <v>355</v>
      </c>
      <c r="D257" t="s">
        <v>10</v>
      </c>
      <c r="E257" s="1">
        <v>1.0910000000000001E-5</v>
      </c>
      <c r="F257" s="1">
        <v>1.499E-2</v>
      </c>
      <c r="G257" s="1">
        <v>5.8319999999999997E-5</v>
      </c>
      <c r="H257" s="1">
        <v>4.551E-4</v>
      </c>
      <c r="I257">
        <v>24</v>
      </c>
      <c r="J257">
        <v>77</v>
      </c>
      <c r="K257" t="s">
        <v>6320</v>
      </c>
    </row>
    <row r="258" spans="1:11" x14ac:dyDescent="0.2">
      <c r="A258" t="s">
        <v>8</v>
      </c>
      <c r="B258">
        <v>1270438</v>
      </c>
      <c r="C258" s="4" t="s">
        <v>6321</v>
      </c>
      <c r="D258" t="s">
        <v>10</v>
      </c>
      <c r="E258" s="1">
        <v>1.358E-5</v>
      </c>
      <c r="F258" s="1">
        <v>1.866E-2</v>
      </c>
      <c r="G258" s="1">
        <v>7.2329999999999994E-5</v>
      </c>
      <c r="H258" s="1">
        <v>5.6439999999999995E-4</v>
      </c>
      <c r="I258">
        <v>23</v>
      </c>
      <c r="J258">
        <v>73</v>
      </c>
      <c r="K258" t="s">
        <v>6322</v>
      </c>
    </row>
    <row r="259" spans="1:11" x14ac:dyDescent="0.2">
      <c r="A259" t="s">
        <v>8</v>
      </c>
      <c r="B259">
        <v>1268744</v>
      </c>
      <c r="C259" s="4" t="s">
        <v>6323</v>
      </c>
      <c r="D259" t="s">
        <v>10</v>
      </c>
      <c r="E259" s="1">
        <v>1.393E-5</v>
      </c>
      <c r="F259" s="1">
        <v>1.9140000000000001E-2</v>
      </c>
      <c r="G259" s="1">
        <v>7.381E-5</v>
      </c>
      <c r="H259" s="1">
        <v>5.7589999999999996E-4</v>
      </c>
      <c r="I259">
        <v>24</v>
      </c>
      <c r="J259">
        <v>78</v>
      </c>
      <c r="K259" t="s">
        <v>6324</v>
      </c>
    </row>
    <row r="260" spans="1:11" x14ac:dyDescent="0.2">
      <c r="A260" t="s">
        <v>8</v>
      </c>
      <c r="B260">
        <v>1269693</v>
      </c>
      <c r="C260" s="4" t="s">
        <v>4355</v>
      </c>
      <c r="D260" t="s">
        <v>10</v>
      </c>
      <c r="E260" s="1">
        <v>1.397E-5</v>
      </c>
      <c r="F260" s="1">
        <v>1.9189999999999999E-2</v>
      </c>
      <c r="G260" s="1">
        <v>7.381E-5</v>
      </c>
      <c r="H260" s="1">
        <v>5.7589999999999996E-4</v>
      </c>
      <c r="I260">
        <v>26</v>
      </c>
      <c r="J260">
        <v>88</v>
      </c>
      <c r="K260" t="s">
        <v>6325</v>
      </c>
    </row>
    <row r="261" spans="1:11" x14ac:dyDescent="0.2">
      <c r="A261" t="s">
        <v>8</v>
      </c>
      <c r="B261">
        <v>1270367</v>
      </c>
      <c r="C261" s="4" t="s">
        <v>6326</v>
      </c>
      <c r="D261" t="s">
        <v>10</v>
      </c>
      <c r="E261" s="1">
        <v>1.518E-5</v>
      </c>
      <c r="F261" s="1">
        <v>2.085E-2</v>
      </c>
      <c r="G261" s="1">
        <v>7.9889999999999996E-5</v>
      </c>
      <c r="H261" s="1">
        <v>6.2339999999999997E-4</v>
      </c>
      <c r="I261">
        <v>18</v>
      </c>
      <c r="J261">
        <v>50</v>
      </c>
      <c r="K261" t="s">
        <v>6327</v>
      </c>
    </row>
    <row r="262" spans="1:11" x14ac:dyDescent="0.2">
      <c r="A262" t="s">
        <v>8</v>
      </c>
      <c r="B262">
        <v>1269636</v>
      </c>
      <c r="C262" s="4" t="s">
        <v>4338</v>
      </c>
      <c r="D262" t="s">
        <v>10</v>
      </c>
      <c r="E262" s="1">
        <v>1.573E-5</v>
      </c>
      <c r="F262" s="1">
        <v>2.162E-2</v>
      </c>
      <c r="G262" s="1">
        <v>8.2509999999999994E-5</v>
      </c>
      <c r="H262" s="1">
        <v>6.4380000000000004E-4</v>
      </c>
      <c r="I262">
        <v>29</v>
      </c>
      <c r="J262">
        <v>104</v>
      </c>
      <c r="K262" t="s">
        <v>6328</v>
      </c>
    </row>
    <row r="263" spans="1:11" x14ac:dyDescent="0.2">
      <c r="A263" t="s">
        <v>8</v>
      </c>
      <c r="B263">
        <v>1269921</v>
      </c>
      <c r="C263" s="4" t="s">
        <v>4351</v>
      </c>
      <c r="D263" t="s">
        <v>10</v>
      </c>
      <c r="E263" s="1">
        <v>1.751E-5</v>
      </c>
      <c r="F263" s="1">
        <v>2.4060000000000002E-2</v>
      </c>
      <c r="G263" s="1">
        <v>9.1119999999999995E-5</v>
      </c>
      <c r="H263" s="1">
        <v>7.1100000000000004E-4</v>
      </c>
      <c r="I263">
        <v>17</v>
      </c>
      <c r="J263">
        <v>46</v>
      </c>
      <c r="K263" t="s">
        <v>6329</v>
      </c>
    </row>
    <row r="264" spans="1:11" x14ac:dyDescent="0.2">
      <c r="A264" t="s">
        <v>8</v>
      </c>
      <c r="B264">
        <v>1309117</v>
      </c>
      <c r="C264" s="4" t="s">
        <v>4189</v>
      </c>
      <c r="D264" t="s">
        <v>10</v>
      </c>
      <c r="E264" s="1">
        <v>1.7689999999999998E-5</v>
      </c>
      <c r="F264" s="1">
        <v>2.4309999999999998E-2</v>
      </c>
      <c r="G264" s="1">
        <v>9.1730000000000004E-5</v>
      </c>
      <c r="H264" s="1">
        <v>7.1580000000000005E-4</v>
      </c>
      <c r="I264">
        <v>24</v>
      </c>
      <c r="J264">
        <v>79</v>
      </c>
      <c r="K264" t="s">
        <v>6330</v>
      </c>
    </row>
    <row r="265" spans="1:11" x14ac:dyDescent="0.2">
      <c r="A265" t="s">
        <v>8</v>
      </c>
      <c r="B265">
        <v>1309120</v>
      </c>
      <c r="C265" s="4" t="s">
        <v>4266</v>
      </c>
      <c r="D265" t="s">
        <v>10</v>
      </c>
      <c r="E265" s="1">
        <v>2.0789999999999999E-5</v>
      </c>
      <c r="F265" s="1">
        <v>2.8570000000000002E-2</v>
      </c>
      <c r="G265" s="1">
        <v>1.0739999999999999E-4</v>
      </c>
      <c r="H265" s="1">
        <v>8.3799999999999999E-4</v>
      </c>
      <c r="I265">
        <v>21</v>
      </c>
      <c r="J265">
        <v>65</v>
      </c>
      <c r="K265" t="s">
        <v>6331</v>
      </c>
    </row>
    <row r="266" spans="1:11" x14ac:dyDescent="0.2">
      <c r="A266" t="s">
        <v>8</v>
      </c>
      <c r="B266">
        <v>1309112</v>
      </c>
      <c r="C266" s="4" t="s">
        <v>4254</v>
      </c>
      <c r="D266" t="s">
        <v>10</v>
      </c>
      <c r="E266" s="1">
        <v>2.2140000000000001E-5</v>
      </c>
      <c r="F266" s="1">
        <v>3.0419999999999999E-2</v>
      </c>
      <c r="G266" s="1">
        <v>1.139E-4</v>
      </c>
      <c r="H266" s="1">
        <v>8.8920000000000004E-4</v>
      </c>
      <c r="I266">
        <v>25</v>
      </c>
      <c r="J266">
        <v>85</v>
      </c>
      <c r="K266" t="s">
        <v>6332</v>
      </c>
    </row>
    <row r="267" spans="1:11" x14ac:dyDescent="0.2">
      <c r="A267" t="s">
        <v>8</v>
      </c>
      <c r="B267">
        <v>1270368</v>
      </c>
      <c r="C267" s="4" t="s">
        <v>6333</v>
      </c>
      <c r="D267" t="s">
        <v>10</v>
      </c>
      <c r="E267" s="1">
        <v>2.3649999999999999E-5</v>
      </c>
      <c r="F267" s="1">
        <v>3.2489999999999998E-2</v>
      </c>
      <c r="G267" s="1">
        <v>1.2120000000000001E-4</v>
      </c>
      <c r="H267" s="1">
        <v>9.4600000000000001E-4</v>
      </c>
      <c r="I267">
        <v>13</v>
      </c>
      <c r="J267">
        <v>30</v>
      </c>
      <c r="K267" t="s">
        <v>6334</v>
      </c>
    </row>
    <row r="268" spans="1:11" x14ac:dyDescent="0.2">
      <c r="A268" t="s">
        <v>8</v>
      </c>
      <c r="B268">
        <v>1268760</v>
      </c>
      <c r="C268" s="4" t="s">
        <v>4219</v>
      </c>
      <c r="D268" t="s">
        <v>10</v>
      </c>
      <c r="E268" s="1">
        <v>3.1149999999999998E-5</v>
      </c>
      <c r="F268" s="1">
        <v>4.2790000000000002E-2</v>
      </c>
      <c r="G268" s="1">
        <v>1.5909999999999999E-4</v>
      </c>
      <c r="H268" s="1">
        <v>1.2409999999999999E-3</v>
      </c>
      <c r="I268">
        <v>19</v>
      </c>
      <c r="J268">
        <v>57</v>
      </c>
      <c r="K268" t="s">
        <v>6335</v>
      </c>
    </row>
    <row r="269" spans="1:11" x14ac:dyDescent="0.2">
      <c r="A269" t="s">
        <v>8</v>
      </c>
      <c r="B269">
        <v>1339112</v>
      </c>
      <c r="C269" s="4" t="s">
        <v>6336</v>
      </c>
      <c r="D269" t="s">
        <v>10</v>
      </c>
      <c r="E269" s="1">
        <v>3.3309999999999998E-5</v>
      </c>
      <c r="F269" s="1">
        <v>4.5769999999999998E-2</v>
      </c>
      <c r="G269" s="1">
        <v>1.6909999999999999E-4</v>
      </c>
      <c r="H269" s="1">
        <v>1.3190000000000001E-3</v>
      </c>
      <c r="I269">
        <v>17</v>
      </c>
      <c r="J269">
        <v>48</v>
      </c>
      <c r="K269" t="s">
        <v>6337</v>
      </c>
    </row>
    <row r="270" spans="1:11" x14ac:dyDescent="0.2">
      <c r="A270" t="s">
        <v>8</v>
      </c>
      <c r="B270">
        <v>1268745</v>
      </c>
      <c r="C270" s="4" t="s">
        <v>4239</v>
      </c>
      <c r="D270" t="s">
        <v>10</v>
      </c>
      <c r="E270" s="1">
        <v>3.3349999999999997E-5</v>
      </c>
      <c r="F270" s="1">
        <v>4.582E-2</v>
      </c>
      <c r="G270" s="1">
        <v>1.6909999999999999E-4</v>
      </c>
      <c r="H270" s="1">
        <v>1.3190000000000001E-3</v>
      </c>
      <c r="I270">
        <v>20</v>
      </c>
      <c r="J270">
        <v>62</v>
      </c>
      <c r="K270" t="s">
        <v>6338</v>
      </c>
    </row>
    <row r="271" spans="1:11" x14ac:dyDescent="0.2">
      <c r="A271" t="s">
        <v>8</v>
      </c>
      <c r="B271">
        <v>1269698</v>
      </c>
      <c r="C271" s="4" t="s">
        <v>4371</v>
      </c>
      <c r="D271" t="s">
        <v>10</v>
      </c>
      <c r="E271" s="1">
        <v>3.8909999999999998E-5</v>
      </c>
      <c r="F271" s="1">
        <v>5.3460000000000001E-2</v>
      </c>
      <c r="G271" s="1">
        <v>1.9650000000000001E-4</v>
      </c>
      <c r="H271" s="1">
        <v>1.534E-3</v>
      </c>
      <c r="I271">
        <v>16</v>
      </c>
      <c r="J271">
        <v>44</v>
      </c>
      <c r="K271" t="s">
        <v>6281</v>
      </c>
    </row>
    <row r="272" spans="1:11" x14ac:dyDescent="0.2">
      <c r="A272" t="s">
        <v>8</v>
      </c>
      <c r="B272">
        <v>1269695</v>
      </c>
      <c r="C272" s="4" t="s">
        <v>4374</v>
      </c>
      <c r="D272" t="s">
        <v>10</v>
      </c>
      <c r="E272" s="1">
        <v>5.3489999999999998E-5</v>
      </c>
      <c r="F272" s="1">
        <v>7.3499999999999996E-2</v>
      </c>
      <c r="G272" s="1">
        <v>2.6650000000000003E-4</v>
      </c>
      <c r="H272" s="1">
        <v>2.0799999999999998E-3</v>
      </c>
      <c r="I272">
        <v>16</v>
      </c>
      <c r="J272">
        <v>45</v>
      </c>
      <c r="K272" t="s">
        <v>6281</v>
      </c>
    </row>
    <row r="273" spans="1:11" x14ac:dyDescent="0.2">
      <c r="A273" t="s">
        <v>8</v>
      </c>
      <c r="B273">
        <v>1269709</v>
      </c>
      <c r="C273" s="4" t="s">
        <v>4202</v>
      </c>
      <c r="D273" t="s">
        <v>10</v>
      </c>
      <c r="E273" s="1">
        <v>5.3489999999999998E-5</v>
      </c>
      <c r="F273" s="1">
        <v>7.3499999999999996E-2</v>
      </c>
      <c r="G273" s="1">
        <v>2.6650000000000003E-4</v>
      </c>
      <c r="H273" s="1">
        <v>2.0799999999999998E-3</v>
      </c>
      <c r="I273">
        <v>16</v>
      </c>
      <c r="J273">
        <v>45</v>
      </c>
      <c r="K273" t="s">
        <v>6340</v>
      </c>
    </row>
    <row r="274" spans="1:11" x14ac:dyDescent="0.2">
      <c r="A274" t="s">
        <v>8</v>
      </c>
      <c r="B274">
        <v>1268759</v>
      </c>
      <c r="C274" s="4" t="s">
        <v>4184</v>
      </c>
      <c r="D274" t="s">
        <v>10</v>
      </c>
      <c r="E274" s="1">
        <v>5.3539999999999999E-5</v>
      </c>
      <c r="F274" s="1">
        <v>7.356E-2</v>
      </c>
      <c r="G274" s="1">
        <v>2.6650000000000003E-4</v>
      </c>
      <c r="H274" s="1">
        <v>2.0799999999999998E-3</v>
      </c>
      <c r="I274">
        <v>19</v>
      </c>
      <c r="J274">
        <v>59</v>
      </c>
      <c r="K274" t="s">
        <v>6335</v>
      </c>
    </row>
    <row r="275" spans="1:11" x14ac:dyDescent="0.2">
      <c r="A275" t="s">
        <v>8</v>
      </c>
      <c r="B275">
        <v>1309102</v>
      </c>
      <c r="C275" s="4" t="s">
        <v>6341</v>
      </c>
      <c r="D275" t="s">
        <v>10</v>
      </c>
      <c r="E275" s="1">
        <v>5.66E-5</v>
      </c>
      <c r="F275" s="1">
        <v>7.7770000000000006E-2</v>
      </c>
      <c r="G275" s="1">
        <v>2.8079999999999999E-4</v>
      </c>
      <c r="H275" s="1">
        <v>2.1909999999999998E-3</v>
      </c>
      <c r="I275">
        <v>21</v>
      </c>
      <c r="J275">
        <v>69</v>
      </c>
      <c r="K275" t="s">
        <v>6342</v>
      </c>
    </row>
    <row r="276" spans="1:11" x14ac:dyDescent="0.2">
      <c r="A276" t="s">
        <v>8</v>
      </c>
      <c r="B276">
        <v>1270369</v>
      </c>
      <c r="C276" s="4" t="s">
        <v>6343</v>
      </c>
      <c r="D276" t="s">
        <v>10</v>
      </c>
      <c r="E276" s="1">
        <v>6.2349999999999998E-5</v>
      </c>
      <c r="F276" s="1">
        <v>8.566E-2</v>
      </c>
      <c r="G276" s="1">
        <v>3.0810000000000001E-4</v>
      </c>
      <c r="H276" s="1">
        <v>2.4039999999999999E-3</v>
      </c>
      <c r="I276">
        <v>15</v>
      </c>
      <c r="J276">
        <v>41</v>
      </c>
      <c r="K276" t="s">
        <v>6344</v>
      </c>
    </row>
    <row r="277" spans="1:11" x14ac:dyDescent="0.2">
      <c r="A277" t="s">
        <v>8</v>
      </c>
      <c r="B277">
        <v>1270359</v>
      </c>
      <c r="C277" s="4" t="s">
        <v>6345</v>
      </c>
      <c r="D277" t="s">
        <v>10</v>
      </c>
      <c r="E277" s="1">
        <v>7.1190000000000001E-5</v>
      </c>
      <c r="F277" s="1">
        <v>9.7809999999999994E-2</v>
      </c>
      <c r="G277" s="1">
        <v>3.481E-4</v>
      </c>
      <c r="H277" s="1">
        <v>2.7160000000000001E-3</v>
      </c>
      <c r="I277">
        <v>14</v>
      </c>
      <c r="J277">
        <v>37</v>
      </c>
      <c r="K277" t="s">
        <v>6346</v>
      </c>
    </row>
    <row r="278" spans="1:11" x14ac:dyDescent="0.2">
      <c r="A278" t="s">
        <v>8</v>
      </c>
      <c r="B278">
        <v>1270351</v>
      </c>
      <c r="C278" s="4" t="s">
        <v>6347</v>
      </c>
      <c r="D278" t="s">
        <v>10</v>
      </c>
      <c r="E278" s="1">
        <v>7.1190000000000001E-5</v>
      </c>
      <c r="F278" s="1">
        <v>9.7809999999999994E-2</v>
      </c>
      <c r="G278" s="1">
        <v>3.481E-4</v>
      </c>
      <c r="H278" s="1">
        <v>2.7160000000000001E-3</v>
      </c>
      <c r="I278">
        <v>14</v>
      </c>
      <c r="J278">
        <v>37</v>
      </c>
      <c r="K278" t="s">
        <v>6346</v>
      </c>
    </row>
    <row r="279" spans="1:11" x14ac:dyDescent="0.2">
      <c r="A279" t="s">
        <v>8</v>
      </c>
      <c r="B279">
        <v>1269172</v>
      </c>
      <c r="C279" s="3" t="s">
        <v>2892</v>
      </c>
      <c r="D279" t="s">
        <v>10</v>
      </c>
      <c r="E279" s="1">
        <v>8.2650000000000003E-5</v>
      </c>
      <c r="F279" s="1">
        <v>0.11360000000000001</v>
      </c>
      <c r="G279" s="1">
        <v>3.9570000000000002E-4</v>
      </c>
      <c r="H279" s="1">
        <v>3.088E-3</v>
      </c>
      <c r="I279">
        <v>31</v>
      </c>
      <c r="J279">
        <v>124</v>
      </c>
      <c r="K279" t="s">
        <v>6293</v>
      </c>
    </row>
    <row r="280" spans="1:11" x14ac:dyDescent="0.2">
      <c r="A280" t="s">
        <v>8</v>
      </c>
      <c r="B280">
        <v>1269633</v>
      </c>
      <c r="C280" s="4" t="s">
        <v>4350</v>
      </c>
      <c r="D280" t="s">
        <v>10</v>
      </c>
      <c r="E280" s="1">
        <v>8.3599999999999999E-5</v>
      </c>
      <c r="F280" s="1">
        <v>0.1149</v>
      </c>
      <c r="G280" s="1">
        <v>3.9879999999999999E-4</v>
      </c>
      <c r="H280" s="1">
        <v>3.1120000000000002E-3</v>
      </c>
      <c r="I280">
        <v>34</v>
      </c>
      <c r="J280">
        <v>141</v>
      </c>
      <c r="K280" t="s">
        <v>6348</v>
      </c>
    </row>
    <row r="281" spans="1:11" x14ac:dyDescent="0.2">
      <c r="A281" t="s">
        <v>8</v>
      </c>
      <c r="B281">
        <v>1309116</v>
      </c>
      <c r="C281" s="4" t="s">
        <v>6349</v>
      </c>
      <c r="D281" t="s">
        <v>10</v>
      </c>
      <c r="E281" s="1">
        <v>8.5400000000000002E-5</v>
      </c>
      <c r="F281" s="1">
        <v>0.1173</v>
      </c>
      <c r="G281" s="1">
        <v>4.06E-4</v>
      </c>
      <c r="H281" s="1">
        <v>3.1679999999999998E-3</v>
      </c>
      <c r="I281">
        <v>11</v>
      </c>
      <c r="J281">
        <v>25</v>
      </c>
      <c r="K281" t="s">
        <v>6350</v>
      </c>
    </row>
    <row r="282" spans="1:11" x14ac:dyDescent="0.2">
      <c r="A282" t="s">
        <v>8</v>
      </c>
      <c r="B282">
        <v>1309119</v>
      </c>
      <c r="C282" s="4" t="s">
        <v>4309</v>
      </c>
      <c r="D282" t="s">
        <v>10</v>
      </c>
      <c r="E282" s="1">
        <v>9.0379999999999999E-5</v>
      </c>
      <c r="F282" s="1">
        <v>0.1242</v>
      </c>
      <c r="G282" s="1">
        <v>4.282E-4</v>
      </c>
      <c r="H282" s="1">
        <v>3.3409999999999998E-3</v>
      </c>
      <c r="I282">
        <v>20</v>
      </c>
      <c r="J282">
        <v>66</v>
      </c>
      <c r="K282" t="s">
        <v>6351</v>
      </c>
    </row>
    <row r="283" spans="1:11" x14ac:dyDescent="0.2">
      <c r="E283" s="1"/>
      <c r="F283" s="1"/>
      <c r="G283" s="1"/>
      <c r="H283" s="1"/>
    </row>
    <row r="284" spans="1:11" x14ac:dyDescent="0.2">
      <c r="A284" t="s">
        <v>19</v>
      </c>
      <c r="B284" t="s">
        <v>3359</v>
      </c>
      <c r="C284" t="s">
        <v>3360</v>
      </c>
      <c r="D284" t="s">
        <v>22</v>
      </c>
      <c r="E284" s="1">
        <v>3.6699999999999997E-52</v>
      </c>
      <c r="F284" s="1">
        <v>1.7880000000000001E-48</v>
      </c>
      <c r="G284" s="1">
        <v>1.7880000000000001E-48</v>
      </c>
      <c r="H284" s="1">
        <v>1.6220000000000001E-47</v>
      </c>
      <c r="I284">
        <v>100</v>
      </c>
      <c r="J284">
        <v>200</v>
      </c>
      <c r="K284" t="s">
        <v>6356</v>
      </c>
    </row>
    <row r="285" spans="1:11" x14ac:dyDescent="0.2">
      <c r="A285" t="s">
        <v>19</v>
      </c>
      <c r="B285" t="s">
        <v>2988</v>
      </c>
      <c r="C285" t="s">
        <v>2989</v>
      </c>
      <c r="D285" t="s">
        <v>22</v>
      </c>
      <c r="E285" s="1">
        <v>4.1800000000000001E-50</v>
      </c>
      <c r="F285" s="1">
        <v>2.0360000000000001E-46</v>
      </c>
      <c r="G285" s="1">
        <v>1.0180000000000001E-46</v>
      </c>
      <c r="H285" s="1">
        <v>9.2339999999999993E-46</v>
      </c>
      <c r="I285">
        <v>98</v>
      </c>
      <c r="J285">
        <v>200</v>
      </c>
      <c r="K285" t="s">
        <v>6357</v>
      </c>
    </row>
    <row r="286" spans="1:11" x14ac:dyDescent="0.2">
      <c r="A286" t="s">
        <v>19</v>
      </c>
      <c r="B286" t="s">
        <v>3414</v>
      </c>
      <c r="C286" t="s">
        <v>3415</v>
      </c>
      <c r="D286" t="s">
        <v>22</v>
      </c>
      <c r="E286" s="1">
        <v>4.2419999999999997E-46</v>
      </c>
      <c r="F286" s="1">
        <v>2.0670000000000001E-42</v>
      </c>
      <c r="G286" s="1">
        <v>5.1670000000000001E-43</v>
      </c>
      <c r="H286" s="1">
        <v>4.6860000000000003E-42</v>
      </c>
      <c r="I286">
        <v>94</v>
      </c>
      <c r="J286">
        <v>200</v>
      </c>
      <c r="K286" t="s">
        <v>6358</v>
      </c>
    </row>
    <row r="287" spans="1:11" x14ac:dyDescent="0.2">
      <c r="A287" t="s">
        <v>19</v>
      </c>
      <c r="B287" t="s">
        <v>2280</v>
      </c>
      <c r="C287" t="s">
        <v>2281</v>
      </c>
      <c r="D287" t="s">
        <v>22</v>
      </c>
      <c r="E287" s="1">
        <v>4.2419999999999997E-46</v>
      </c>
      <c r="F287" s="1">
        <v>2.0670000000000001E-42</v>
      </c>
      <c r="G287" s="1">
        <v>5.1670000000000001E-43</v>
      </c>
      <c r="H287" s="1">
        <v>4.6860000000000003E-42</v>
      </c>
      <c r="I287">
        <v>94</v>
      </c>
      <c r="J287">
        <v>200</v>
      </c>
      <c r="K287" t="s">
        <v>6359</v>
      </c>
    </row>
    <row r="288" spans="1:11" x14ac:dyDescent="0.2">
      <c r="A288" t="s">
        <v>19</v>
      </c>
      <c r="B288" t="s">
        <v>2595</v>
      </c>
      <c r="C288" t="s">
        <v>2596</v>
      </c>
      <c r="D288" t="s">
        <v>22</v>
      </c>
      <c r="E288" s="1">
        <v>9.359E-46</v>
      </c>
      <c r="F288" s="1">
        <v>4.56E-42</v>
      </c>
      <c r="G288" s="1">
        <v>9.1189999999999997E-43</v>
      </c>
      <c r="H288" s="1">
        <v>8.2699999999999997E-42</v>
      </c>
      <c r="I288">
        <v>89</v>
      </c>
      <c r="J288">
        <v>181</v>
      </c>
      <c r="K288" t="s">
        <v>6360</v>
      </c>
    </row>
    <row r="289" spans="1:11" x14ac:dyDescent="0.2">
      <c r="A289" t="s">
        <v>19</v>
      </c>
      <c r="B289" t="s">
        <v>2985</v>
      </c>
      <c r="C289" t="s">
        <v>2986</v>
      </c>
      <c r="D289" t="s">
        <v>22</v>
      </c>
      <c r="E289" s="1">
        <v>4.0460000000000002E-45</v>
      </c>
      <c r="F289" s="1">
        <v>1.9709999999999999E-41</v>
      </c>
      <c r="G289" s="1">
        <v>2.4640000000000001E-42</v>
      </c>
      <c r="H289" s="1">
        <v>2.234E-41</v>
      </c>
      <c r="I289">
        <v>93</v>
      </c>
      <c r="J289">
        <v>200</v>
      </c>
      <c r="K289" t="s">
        <v>6361</v>
      </c>
    </row>
    <row r="290" spans="1:11" x14ac:dyDescent="0.2">
      <c r="A290" t="s">
        <v>19</v>
      </c>
      <c r="B290" t="s">
        <v>3426</v>
      </c>
      <c r="C290" t="s">
        <v>3427</v>
      </c>
      <c r="D290" t="s">
        <v>22</v>
      </c>
      <c r="E290" s="1">
        <v>4.0460000000000002E-45</v>
      </c>
      <c r="F290" s="1">
        <v>1.9709999999999999E-41</v>
      </c>
      <c r="G290" s="1">
        <v>2.4640000000000001E-42</v>
      </c>
      <c r="H290" s="1">
        <v>2.234E-41</v>
      </c>
      <c r="I290">
        <v>93</v>
      </c>
      <c r="J290">
        <v>200</v>
      </c>
      <c r="K290" t="s">
        <v>6362</v>
      </c>
    </row>
    <row r="291" spans="1:11" x14ac:dyDescent="0.2">
      <c r="A291" t="s">
        <v>19</v>
      </c>
      <c r="B291" t="s">
        <v>4421</v>
      </c>
      <c r="C291" t="s">
        <v>4422</v>
      </c>
      <c r="D291" t="s">
        <v>22</v>
      </c>
      <c r="E291" s="1">
        <v>4.0460000000000002E-45</v>
      </c>
      <c r="F291" s="1">
        <v>1.9709999999999999E-41</v>
      </c>
      <c r="G291" s="1">
        <v>2.4640000000000001E-42</v>
      </c>
      <c r="H291" s="1">
        <v>2.234E-41</v>
      </c>
      <c r="I291">
        <v>93</v>
      </c>
      <c r="J291">
        <v>200</v>
      </c>
      <c r="K291" t="s">
        <v>6363</v>
      </c>
    </row>
    <row r="292" spans="1:11" x14ac:dyDescent="0.2">
      <c r="A292" t="s">
        <v>19</v>
      </c>
      <c r="B292" t="s">
        <v>2336</v>
      </c>
      <c r="C292" t="s">
        <v>2337</v>
      </c>
      <c r="D292" t="s">
        <v>22</v>
      </c>
      <c r="E292" s="1">
        <v>1.727E-43</v>
      </c>
      <c r="F292" s="1">
        <v>8.4140000000000007E-40</v>
      </c>
      <c r="G292" s="1">
        <v>9.3489999999999992E-41</v>
      </c>
      <c r="H292" s="1">
        <v>8.4779999999999995E-40</v>
      </c>
      <c r="I292">
        <v>87</v>
      </c>
      <c r="J292">
        <v>182</v>
      </c>
      <c r="K292" t="s">
        <v>6364</v>
      </c>
    </row>
    <row r="293" spans="1:11" x14ac:dyDescent="0.2">
      <c r="A293" t="s">
        <v>19</v>
      </c>
      <c r="B293" t="s">
        <v>3700</v>
      </c>
      <c r="C293" t="s">
        <v>3701</v>
      </c>
      <c r="D293" t="s">
        <v>22</v>
      </c>
      <c r="E293" s="1">
        <v>3.4599999999999999E-43</v>
      </c>
      <c r="F293" s="1">
        <v>1.6859999999999999E-39</v>
      </c>
      <c r="G293" s="1">
        <v>1.6860000000000001E-40</v>
      </c>
      <c r="H293" s="1">
        <v>1.529E-39</v>
      </c>
      <c r="I293">
        <v>91</v>
      </c>
      <c r="J293">
        <v>200</v>
      </c>
      <c r="K293" t="s">
        <v>6365</v>
      </c>
    </row>
    <row r="294" spans="1:11" x14ac:dyDescent="0.2">
      <c r="A294" t="s">
        <v>19</v>
      </c>
      <c r="B294" t="s">
        <v>2338</v>
      </c>
      <c r="C294" t="s">
        <v>2339</v>
      </c>
      <c r="D294" t="s">
        <v>22</v>
      </c>
      <c r="E294" s="1">
        <v>5.0379999999999997E-42</v>
      </c>
      <c r="F294" s="1">
        <v>2.4549999999999998E-38</v>
      </c>
      <c r="G294" s="1">
        <v>2.232E-39</v>
      </c>
      <c r="H294" s="1">
        <v>2.0240000000000001E-38</v>
      </c>
      <c r="I294">
        <v>86</v>
      </c>
      <c r="J294">
        <v>184</v>
      </c>
      <c r="K294" t="s">
        <v>6366</v>
      </c>
    </row>
    <row r="295" spans="1:11" x14ac:dyDescent="0.2">
      <c r="A295" t="s">
        <v>19</v>
      </c>
      <c r="B295" t="s">
        <v>2375</v>
      </c>
      <c r="C295" t="s">
        <v>2376</v>
      </c>
      <c r="D295" t="s">
        <v>22</v>
      </c>
      <c r="E295" s="1">
        <v>1.766E-41</v>
      </c>
      <c r="F295" s="1">
        <v>8.6039999999999996E-38</v>
      </c>
      <c r="G295" s="1">
        <v>7.1700000000000006E-39</v>
      </c>
      <c r="H295" s="1">
        <v>6.5020000000000002E-38</v>
      </c>
      <c r="I295">
        <v>84</v>
      </c>
      <c r="J295">
        <v>178</v>
      </c>
      <c r="K295" t="s">
        <v>6367</v>
      </c>
    </row>
    <row r="296" spans="1:11" x14ac:dyDescent="0.2">
      <c r="A296" t="s">
        <v>19</v>
      </c>
      <c r="B296" t="s">
        <v>3775</v>
      </c>
      <c r="C296" t="s">
        <v>3776</v>
      </c>
      <c r="D296" t="s">
        <v>22</v>
      </c>
      <c r="E296" s="1">
        <v>2.7249999999999998E-41</v>
      </c>
      <c r="F296" s="1">
        <v>1.328E-37</v>
      </c>
      <c r="G296" s="1">
        <v>9.6749999999999995E-39</v>
      </c>
      <c r="H296" s="1">
        <v>8.774E-38</v>
      </c>
      <c r="I296">
        <v>89</v>
      </c>
      <c r="J296">
        <v>200</v>
      </c>
      <c r="K296" t="s">
        <v>6368</v>
      </c>
    </row>
    <row r="297" spans="1:11" x14ac:dyDescent="0.2">
      <c r="A297" t="s">
        <v>19</v>
      </c>
      <c r="B297" t="s">
        <v>3004</v>
      </c>
      <c r="C297" t="s">
        <v>3005</v>
      </c>
      <c r="D297" t="s">
        <v>22</v>
      </c>
      <c r="E297" s="1">
        <v>2.78E-41</v>
      </c>
      <c r="F297" s="1">
        <v>1.355E-37</v>
      </c>
      <c r="G297" s="1">
        <v>9.6749999999999995E-39</v>
      </c>
      <c r="H297" s="1">
        <v>8.774E-38</v>
      </c>
      <c r="I297">
        <v>85</v>
      </c>
      <c r="J297">
        <v>183</v>
      </c>
      <c r="K297" t="s">
        <v>6369</v>
      </c>
    </row>
    <row r="298" spans="1:11" x14ac:dyDescent="0.2">
      <c r="A298" t="s">
        <v>19</v>
      </c>
      <c r="B298" t="s">
        <v>3422</v>
      </c>
      <c r="C298" t="s">
        <v>3423</v>
      </c>
      <c r="D298" t="s">
        <v>22</v>
      </c>
      <c r="E298" s="1">
        <v>1.9760000000000001E-39</v>
      </c>
      <c r="F298" s="1">
        <v>9.6289999999999996E-36</v>
      </c>
      <c r="G298" s="1">
        <v>6.0180000000000003E-37</v>
      </c>
      <c r="H298" s="1">
        <v>5.4580000000000002E-36</v>
      </c>
      <c r="I298">
        <v>87</v>
      </c>
      <c r="J298">
        <v>200</v>
      </c>
      <c r="K298" t="s">
        <v>6370</v>
      </c>
    </row>
    <row r="299" spans="1:11" x14ac:dyDescent="0.2">
      <c r="A299" t="s">
        <v>19</v>
      </c>
      <c r="B299" t="s">
        <v>4478</v>
      </c>
      <c r="C299" t="s">
        <v>4479</v>
      </c>
      <c r="D299" t="s">
        <v>22</v>
      </c>
      <c r="E299" s="1">
        <v>1.9760000000000001E-39</v>
      </c>
      <c r="F299" s="1">
        <v>9.6289999999999996E-36</v>
      </c>
      <c r="G299" s="1">
        <v>6.0180000000000003E-37</v>
      </c>
      <c r="H299" s="1">
        <v>5.4580000000000002E-36</v>
      </c>
      <c r="I299">
        <v>87</v>
      </c>
      <c r="J299">
        <v>200</v>
      </c>
      <c r="K299" t="s">
        <v>6371</v>
      </c>
    </row>
    <row r="300" spans="1:11" x14ac:dyDescent="0.2">
      <c r="A300" t="s">
        <v>19</v>
      </c>
      <c r="B300" t="s">
        <v>3161</v>
      </c>
      <c r="C300" t="s">
        <v>3162</v>
      </c>
      <c r="D300" t="s">
        <v>22</v>
      </c>
      <c r="E300" s="1">
        <v>1.6320000000000001E-38</v>
      </c>
      <c r="F300" s="1">
        <v>7.9499999999999999E-35</v>
      </c>
      <c r="G300" s="1">
        <v>4.4170000000000003E-36</v>
      </c>
      <c r="H300" s="1">
        <v>4.0050000000000001E-35</v>
      </c>
      <c r="I300">
        <v>86</v>
      </c>
      <c r="J300">
        <v>200</v>
      </c>
      <c r="K300" t="s">
        <v>6372</v>
      </c>
    </row>
    <row r="301" spans="1:11" x14ac:dyDescent="0.2">
      <c r="A301" t="s">
        <v>19</v>
      </c>
      <c r="B301" t="s">
        <v>2560</v>
      </c>
      <c r="C301" t="s">
        <v>2561</v>
      </c>
      <c r="D301" t="s">
        <v>22</v>
      </c>
      <c r="E301" s="1">
        <v>1.6320000000000001E-38</v>
      </c>
      <c r="F301" s="1">
        <v>7.9499999999999999E-35</v>
      </c>
      <c r="G301" s="1">
        <v>4.4170000000000003E-36</v>
      </c>
      <c r="H301" s="1">
        <v>4.0050000000000001E-35</v>
      </c>
      <c r="I301">
        <v>86</v>
      </c>
      <c r="J301">
        <v>200</v>
      </c>
      <c r="K301" t="s">
        <v>6373</v>
      </c>
    </row>
    <row r="302" spans="1:11" x14ac:dyDescent="0.2">
      <c r="A302" t="s">
        <v>19</v>
      </c>
      <c r="B302" t="s">
        <v>3092</v>
      </c>
      <c r="C302" t="s">
        <v>3093</v>
      </c>
      <c r="D302" t="s">
        <v>22</v>
      </c>
      <c r="E302" s="1">
        <v>3.6949999999999999E-38</v>
      </c>
      <c r="F302" s="1">
        <v>1.8E-34</v>
      </c>
      <c r="G302" s="1">
        <v>9.4740000000000002E-36</v>
      </c>
      <c r="H302" s="1">
        <v>8.5910000000000004E-35</v>
      </c>
      <c r="I302">
        <v>77</v>
      </c>
      <c r="J302">
        <v>163</v>
      </c>
      <c r="K302" t="s">
        <v>6374</v>
      </c>
    </row>
    <row r="303" spans="1:11" x14ac:dyDescent="0.2">
      <c r="A303" t="s">
        <v>19</v>
      </c>
      <c r="B303" t="s">
        <v>3398</v>
      </c>
      <c r="C303" t="s">
        <v>3399</v>
      </c>
      <c r="D303" t="s">
        <v>22</v>
      </c>
      <c r="E303" s="1">
        <v>8.2800000000000002E-38</v>
      </c>
      <c r="F303" s="1">
        <v>4.0340000000000001E-34</v>
      </c>
      <c r="G303" s="1">
        <v>2.017E-35</v>
      </c>
      <c r="H303" s="1">
        <v>1.8290000000000001E-34</v>
      </c>
      <c r="I303">
        <v>85</v>
      </c>
      <c r="J303">
        <v>199</v>
      </c>
      <c r="K303" t="s">
        <v>6375</v>
      </c>
    </row>
    <row r="304" spans="1:11" x14ac:dyDescent="0.2">
      <c r="A304" t="s">
        <v>19</v>
      </c>
      <c r="B304" t="s">
        <v>2725</v>
      </c>
      <c r="C304" t="s">
        <v>2726</v>
      </c>
      <c r="D304" t="s">
        <v>22</v>
      </c>
      <c r="E304" s="1">
        <v>1.3190000000000001E-37</v>
      </c>
      <c r="F304" s="1">
        <v>6.4279999999999999E-34</v>
      </c>
      <c r="G304" s="1">
        <v>2.9220000000000001E-35</v>
      </c>
      <c r="H304" s="1">
        <v>2.6499999999999998E-34</v>
      </c>
      <c r="I304">
        <v>85</v>
      </c>
      <c r="J304">
        <v>200</v>
      </c>
      <c r="K304" t="s">
        <v>6376</v>
      </c>
    </row>
    <row r="305" spans="1:11" x14ac:dyDescent="0.2">
      <c r="A305" t="s">
        <v>19</v>
      </c>
      <c r="B305" t="s">
        <v>2935</v>
      </c>
      <c r="C305" t="s">
        <v>2936</v>
      </c>
      <c r="D305" t="s">
        <v>22</v>
      </c>
      <c r="E305" s="1">
        <v>1.3190000000000001E-37</v>
      </c>
      <c r="F305" s="1">
        <v>6.4279999999999999E-34</v>
      </c>
      <c r="G305" s="1">
        <v>2.9220000000000001E-35</v>
      </c>
      <c r="H305" s="1">
        <v>2.6499999999999998E-34</v>
      </c>
      <c r="I305">
        <v>85</v>
      </c>
      <c r="J305">
        <v>200</v>
      </c>
      <c r="K305" t="s">
        <v>6377</v>
      </c>
    </row>
    <row r="306" spans="1:11" x14ac:dyDescent="0.2">
      <c r="A306" t="s">
        <v>19</v>
      </c>
      <c r="B306" t="s">
        <v>2332</v>
      </c>
      <c r="C306" t="s">
        <v>2333</v>
      </c>
      <c r="D306" t="s">
        <v>22</v>
      </c>
      <c r="E306" s="1">
        <v>1.1189999999999999E-36</v>
      </c>
      <c r="F306" s="1">
        <v>5.4530000000000003E-33</v>
      </c>
      <c r="G306" s="1">
        <v>2.3709999999999999E-34</v>
      </c>
      <c r="H306" s="1">
        <v>2.1500000000000002E-33</v>
      </c>
      <c r="I306">
        <v>79</v>
      </c>
      <c r="J306">
        <v>178</v>
      </c>
      <c r="K306" t="s">
        <v>6378</v>
      </c>
    </row>
    <row r="307" spans="1:11" x14ac:dyDescent="0.2">
      <c r="A307" t="s">
        <v>19</v>
      </c>
      <c r="B307" t="s">
        <v>3023</v>
      </c>
      <c r="C307" t="s">
        <v>3024</v>
      </c>
      <c r="D307" t="s">
        <v>22</v>
      </c>
      <c r="E307" s="1">
        <v>9.5149999999999996E-35</v>
      </c>
      <c r="F307" s="1">
        <v>4.6349999999999998E-31</v>
      </c>
      <c r="G307" s="1">
        <v>1.931E-32</v>
      </c>
      <c r="H307" s="1">
        <v>1.7519999999999999E-31</v>
      </c>
      <c r="I307">
        <v>73</v>
      </c>
      <c r="J307">
        <v>161</v>
      </c>
      <c r="K307" t="s">
        <v>6379</v>
      </c>
    </row>
    <row r="308" spans="1:11" x14ac:dyDescent="0.2">
      <c r="A308" t="s">
        <v>19</v>
      </c>
      <c r="B308" t="s">
        <v>2974</v>
      </c>
      <c r="C308" t="s">
        <v>2975</v>
      </c>
      <c r="D308" t="s">
        <v>22</v>
      </c>
      <c r="E308" s="1">
        <v>2.9720000000000002E-34</v>
      </c>
      <c r="F308" s="1">
        <v>1.4480000000000001E-30</v>
      </c>
      <c r="G308" s="1">
        <v>5.7920000000000005E-32</v>
      </c>
      <c r="H308" s="1">
        <v>5.2530000000000002E-31</v>
      </c>
      <c r="I308">
        <v>81</v>
      </c>
      <c r="J308">
        <v>199</v>
      </c>
      <c r="K308" t="s">
        <v>6380</v>
      </c>
    </row>
    <row r="309" spans="1:11" x14ac:dyDescent="0.2">
      <c r="A309" t="s">
        <v>19</v>
      </c>
      <c r="B309" t="s">
        <v>4398</v>
      </c>
      <c r="C309" t="s">
        <v>4399</v>
      </c>
      <c r="D309" t="s">
        <v>22</v>
      </c>
      <c r="E309" s="1">
        <v>4.5759999999999997E-34</v>
      </c>
      <c r="F309" s="1">
        <v>2.23E-30</v>
      </c>
      <c r="G309" s="1">
        <v>8.2580000000000003E-32</v>
      </c>
      <c r="H309" s="1">
        <v>7.4879999999999999E-31</v>
      </c>
      <c r="I309">
        <v>81</v>
      </c>
      <c r="J309">
        <v>200</v>
      </c>
      <c r="K309" t="s">
        <v>6381</v>
      </c>
    </row>
    <row r="310" spans="1:11" x14ac:dyDescent="0.2">
      <c r="A310" t="s">
        <v>19</v>
      </c>
      <c r="B310" t="s">
        <v>2952</v>
      </c>
      <c r="C310" t="s">
        <v>2953</v>
      </c>
      <c r="D310" t="s">
        <v>22</v>
      </c>
      <c r="E310" s="1">
        <v>4.5759999999999997E-34</v>
      </c>
      <c r="F310" s="1">
        <v>2.23E-30</v>
      </c>
      <c r="G310" s="1">
        <v>8.2580000000000003E-32</v>
      </c>
      <c r="H310" s="1">
        <v>7.4879999999999999E-31</v>
      </c>
      <c r="I310">
        <v>81</v>
      </c>
      <c r="J310">
        <v>200</v>
      </c>
      <c r="K310" t="s">
        <v>6382</v>
      </c>
    </row>
    <row r="311" spans="1:11" x14ac:dyDescent="0.2">
      <c r="A311" t="s">
        <v>19</v>
      </c>
      <c r="B311" t="s">
        <v>2412</v>
      </c>
      <c r="C311" t="s">
        <v>2210</v>
      </c>
      <c r="D311" t="s">
        <v>22</v>
      </c>
      <c r="E311" s="1">
        <v>3.3320000000000003E-33</v>
      </c>
      <c r="F311" s="1">
        <v>1.6229999999999999E-29</v>
      </c>
      <c r="G311" s="1">
        <v>5.4109999999999999E-31</v>
      </c>
      <c r="H311" s="1">
        <v>4.9069999999999999E-30</v>
      </c>
      <c r="I311">
        <v>80</v>
      </c>
      <c r="J311">
        <v>200</v>
      </c>
      <c r="K311" t="s">
        <v>6383</v>
      </c>
    </row>
    <row r="312" spans="1:11" x14ac:dyDescent="0.2">
      <c r="A312" t="s">
        <v>19</v>
      </c>
      <c r="B312" t="s">
        <v>3599</v>
      </c>
      <c r="C312" t="s">
        <v>3600</v>
      </c>
      <c r="D312" t="s">
        <v>22</v>
      </c>
      <c r="E312" s="1">
        <v>3.3320000000000003E-33</v>
      </c>
      <c r="F312" s="1">
        <v>1.6229999999999999E-29</v>
      </c>
      <c r="G312" s="1">
        <v>5.4109999999999999E-31</v>
      </c>
      <c r="H312" s="1">
        <v>4.9069999999999999E-30</v>
      </c>
      <c r="I312">
        <v>80</v>
      </c>
      <c r="J312">
        <v>200</v>
      </c>
      <c r="K312" t="s">
        <v>6384</v>
      </c>
    </row>
    <row r="313" spans="1:11" x14ac:dyDescent="0.2">
      <c r="A313" t="s">
        <v>19</v>
      </c>
      <c r="B313" t="s">
        <v>3510</v>
      </c>
      <c r="C313" t="s">
        <v>3511</v>
      </c>
      <c r="D313" t="s">
        <v>22</v>
      </c>
      <c r="E313" s="1">
        <v>3.3320000000000003E-33</v>
      </c>
      <c r="F313" s="1">
        <v>1.6229999999999999E-29</v>
      </c>
      <c r="G313" s="1">
        <v>5.4109999999999999E-31</v>
      </c>
      <c r="H313" s="1">
        <v>4.9069999999999999E-30</v>
      </c>
      <c r="I313">
        <v>80</v>
      </c>
      <c r="J313">
        <v>200</v>
      </c>
      <c r="K313" t="s">
        <v>6385</v>
      </c>
    </row>
    <row r="314" spans="1:11" x14ac:dyDescent="0.2">
      <c r="A314" t="s">
        <v>19</v>
      </c>
      <c r="B314" t="s">
        <v>4907</v>
      </c>
      <c r="C314" t="s">
        <v>4908</v>
      </c>
      <c r="D314" t="s">
        <v>22</v>
      </c>
      <c r="E314" s="1">
        <v>4.9619999999999998E-33</v>
      </c>
      <c r="F314" s="1">
        <v>2.4170000000000001E-29</v>
      </c>
      <c r="G314" s="1">
        <v>7.7979999999999999E-31</v>
      </c>
      <c r="H314" s="1">
        <v>7.0719999999999998E-30</v>
      </c>
      <c r="I314">
        <v>73</v>
      </c>
      <c r="J314">
        <v>169</v>
      </c>
      <c r="K314" t="s">
        <v>6386</v>
      </c>
    </row>
    <row r="315" spans="1:11" x14ac:dyDescent="0.2">
      <c r="A315" t="s">
        <v>19</v>
      </c>
      <c r="B315" t="s">
        <v>3337</v>
      </c>
      <c r="C315" t="s">
        <v>3338</v>
      </c>
      <c r="D315" t="s">
        <v>22</v>
      </c>
      <c r="E315" s="1">
        <v>2.375E-32</v>
      </c>
      <c r="F315" s="1">
        <v>1.157E-28</v>
      </c>
      <c r="G315" s="1">
        <v>3.616E-30</v>
      </c>
      <c r="H315" s="1">
        <v>3.279E-29</v>
      </c>
      <c r="I315">
        <v>79</v>
      </c>
      <c r="J315">
        <v>200</v>
      </c>
      <c r="K315" t="s">
        <v>6387</v>
      </c>
    </row>
    <row r="316" spans="1:11" x14ac:dyDescent="0.2">
      <c r="A316" t="s">
        <v>19</v>
      </c>
      <c r="B316" t="s">
        <v>1535</v>
      </c>
      <c r="C316" t="s">
        <v>1536</v>
      </c>
      <c r="D316" t="s">
        <v>22</v>
      </c>
      <c r="E316" s="1">
        <v>1.6580000000000001E-31</v>
      </c>
      <c r="F316" s="1">
        <v>8.0749999999999999E-28</v>
      </c>
      <c r="G316" s="1">
        <v>2.183E-29</v>
      </c>
      <c r="H316" s="1">
        <v>1.9790000000000001E-28</v>
      </c>
      <c r="I316">
        <v>78</v>
      </c>
      <c r="J316">
        <v>200</v>
      </c>
      <c r="K316" t="s">
        <v>6388</v>
      </c>
    </row>
    <row r="317" spans="1:11" x14ac:dyDescent="0.2">
      <c r="A317" t="s">
        <v>19</v>
      </c>
      <c r="B317" t="s">
        <v>2142</v>
      </c>
      <c r="C317" t="s">
        <v>2143</v>
      </c>
      <c r="D317" t="s">
        <v>22</v>
      </c>
      <c r="E317" s="1">
        <v>1.6580000000000001E-31</v>
      </c>
      <c r="F317" s="1">
        <v>8.0749999999999999E-28</v>
      </c>
      <c r="G317" s="1">
        <v>2.183E-29</v>
      </c>
      <c r="H317" s="1">
        <v>1.9790000000000001E-28</v>
      </c>
      <c r="I317">
        <v>78</v>
      </c>
      <c r="J317">
        <v>200</v>
      </c>
      <c r="K317" t="s">
        <v>6389</v>
      </c>
    </row>
    <row r="318" spans="1:11" x14ac:dyDescent="0.2">
      <c r="A318" t="s">
        <v>19</v>
      </c>
      <c r="B318" t="s">
        <v>3597</v>
      </c>
      <c r="C318" t="s">
        <v>3598</v>
      </c>
      <c r="D318" t="s">
        <v>22</v>
      </c>
      <c r="E318" s="1">
        <v>1.6580000000000001E-31</v>
      </c>
      <c r="F318" s="1">
        <v>8.0749999999999999E-28</v>
      </c>
      <c r="G318" s="1">
        <v>2.183E-29</v>
      </c>
      <c r="H318" s="1">
        <v>1.9790000000000001E-28</v>
      </c>
      <c r="I318">
        <v>78</v>
      </c>
      <c r="J318">
        <v>200</v>
      </c>
      <c r="K318" t="s">
        <v>6390</v>
      </c>
    </row>
    <row r="319" spans="1:11" x14ac:dyDescent="0.2">
      <c r="A319" t="s">
        <v>19</v>
      </c>
      <c r="B319" t="s">
        <v>3613</v>
      </c>
      <c r="C319" t="s">
        <v>3399</v>
      </c>
      <c r="D319" t="s">
        <v>22</v>
      </c>
      <c r="E319" s="1">
        <v>1.6580000000000001E-31</v>
      </c>
      <c r="F319" s="1">
        <v>8.0749999999999999E-28</v>
      </c>
      <c r="G319" s="1">
        <v>2.183E-29</v>
      </c>
      <c r="H319" s="1">
        <v>1.9790000000000001E-28</v>
      </c>
      <c r="I319">
        <v>78</v>
      </c>
      <c r="J319">
        <v>200</v>
      </c>
      <c r="K319" t="s">
        <v>6391</v>
      </c>
    </row>
    <row r="320" spans="1:11" x14ac:dyDescent="0.2">
      <c r="A320" t="s">
        <v>19</v>
      </c>
      <c r="B320" t="s">
        <v>3795</v>
      </c>
      <c r="C320" t="s">
        <v>3796</v>
      </c>
      <c r="D320" t="s">
        <v>22</v>
      </c>
      <c r="E320" s="1">
        <v>1.6580000000000001E-31</v>
      </c>
      <c r="F320" s="1">
        <v>8.0749999999999999E-28</v>
      </c>
      <c r="G320" s="1">
        <v>2.183E-29</v>
      </c>
      <c r="H320" s="1">
        <v>1.9790000000000001E-28</v>
      </c>
      <c r="I320">
        <v>78</v>
      </c>
      <c r="J320">
        <v>200</v>
      </c>
      <c r="K320" t="s">
        <v>6392</v>
      </c>
    </row>
    <row r="321" spans="1:11" x14ac:dyDescent="0.2">
      <c r="A321" t="s">
        <v>19</v>
      </c>
      <c r="B321" t="s">
        <v>2377</v>
      </c>
      <c r="C321" t="s">
        <v>2378</v>
      </c>
      <c r="D321" t="s">
        <v>22</v>
      </c>
      <c r="E321" s="1">
        <v>7.1920000000000002E-31</v>
      </c>
      <c r="F321" s="1">
        <v>3.5039999999999997E-27</v>
      </c>
      <c r="G321" s="1">
        <v>9.221E-29</v>
      </c>
      <c r="H321" s="1">
        <v>8.3620000000000004E-28</v>
      </c>
      <c r="I321">
        <v>73</v>
      </c>
      <c r="J321">
        <v>180</v>
      </c>
      <c r="K321" t="s">
        <v>6393</v>
      </c>
    </row>
    <row r="322" spans="1:11" x14ac:dyDescent="0.2">
      <c r="A322" t="s">
        <v>19</v>
      </c>
      <c r="B322" t="s">
        <v>4678</v>
      </c>
      <c r="C322" t="s">
        <v>4679</v>
      </c>
      <c r="D322" t="s">
        <v>22</v>
      </c>
      <c r="E322" s="1">
        <v>7.6010000000000001E-31</v>
      </c>
      <c r="F322" s="1">
        <v>3.7029999999999999E-27</v>
      </c>
      <c r="G322" s="1">
        <v>9.4960000000000001E-29</v>
      </c>
      <c r="H322" s="1">
        <v>8.6110000000000002E-28</v>
      </c>
      <c r="I322">
        <v>77</v>
      </c>
      <c r="J322">
        <v>199</v>
      </c>
      <c r="K322" t="s">
        <v>6394</v>
      </c>
    </row>
    <row r="323" spans="1:11" x14ac:dyDescent="0.2">
      <c r="A323" t="s">
        <v>19</v>
      </c>
      <c r="B323" t="s">
        <v>3620</v>
      </c>
      <c r="C323" t="s">
        <v>3621</v>
      </c>
      <c r="D323" t="s">
        <v>22</v>
      </c>
      <c r="E323" s="1">
        <v>1.1319999999999999E-30</v>
      </c>
      <c r="F323" s="1">
        <v>5.5159999999999998E-27</v>
      </c>
      <c r="G323" s="1">
        <v>1.3130000000000001E-28</v>
      </c>
      <c r="H323" s="1">
        <v>1.191E-27</v>
      </c>
      <c r="I323">
        <v>77</v>
      </c>
      <c r="J323">
        <v>200</v>
      </c>
      <c r="K323" t="s">
        <v>6395</v>
      </c>
    </row>
    <row r="324" spans="1:11" x14ac:dyDescent="0.2">
      <c r="A324" t="s">
        <v>19</v>
      </c>
      <c r="B324" t="s">
        <v>2733</v>
      </c>
      <c r="C324" t="s">
        <v>2734</v>
      </c>
      <c r="D324" t="s">
        <v>22</v>
      </c>
      <c r="E324" s="1">
        <v>1.1319999999999999E-30</v>
      </c>
      <c r="F324" s="1">
        <v>5.5159999999999998E-27</v>
      </c>
      <c r="G324" s="1">
        <v>1.3130000000000001E-28</v>
      </c>
      <c r="H324" s="1">
        <v>1.191E-27</v>
      </c>
      <c r="I324">
        <v>77</v>
      </c>
      <c r="J324">
        <v>200</v>
      </c>
      <c r="K324" t="s">
        <v>6396</v>
      </c>
    </row>
    <row r="325" spans="1:11" x14ac:dyDescent="0.2">
      <c r="A325" t="s">
        <v>19</v>
      </c>
      <c r="B325" t="s">
        <v>6397</v>
      </c>
      <c r="C325" t="s">
        <v>6398</v>
      </c>
      <c r="D325" t="s">
        <v>22</v>
      </c>
      <c r="E325" s="1">
        <v>1.1319999999999999E-30</v>
      </c>
      <c r="F325" s="1">
        <v>5.5159999999999998E-27</v>
      </c>
      <c r="G325" s="1">
        <v>1.3130000000000001E-28</v>
      </c>
      <c r="H325" s="1">
        <v>1.191E-27</v>
      </c>
      <c r="I325">
        <v>77</v>
      </c>
      <c r="J325">
        <v>200</v>
      </c>
      <c r="K325" t="s">
        <v>6399</v>
      </c>
    </row>
    <row r="326" spans="1:11" x14ac:dyDescent="0.2">
      <c r="A326" t="s">
        <v>19</v>
      </c>
      <c r="B326" t="s">
        <v>3458</v>
      </c>
      <c r="C326" t="s">
        <v>3459</v>
      </c>
      <c r="D326" t="s">
        <v>22</v>
      </c>
      <c r="E326" s="1">
        <v>3.8069999999999998E-30</v>
      </c>
      <c r="F326" s="1">
        <v>1.8549999999999999E-26</v>
      </c>
      <c r="G326" s="1">
        <v>4.3130000000000001E-28</v>
      </c>
      <c r="H326" s="1">
        <v>3.9109999999999999E-27</v>
      </c>
      <c r="I326">
        <v>70</v>
      </c>
      <c r="J326">
        <v>170</v>
      </c>
      <c r="K326" t="s">
        <v>6400</v>
      </c>
    </row>
    <row r="327" spans="1:11" x14ac:dyDescent="0.2">
      <c r="A327" t="s">
        <v>19</v>
      </c>
      <c r="B327" t="s">
        <v>3581</v>
      </c>
      <c r="C327" t="s">
        <v>3582</v>
      </c>
      <c r="D327" t="s">
        <v>22</v>
      </c>
      <c r="E327" s="1">
        <v>7.5699999999999998E-30</v>
      </c>
      <c r="F327" s="1">
        <v>3.6880000000000001E-26</v>
      </c>
      <c r="G327" s="1">
        <v>7.847E-28</v>
      </c>
      <c r="H327" s="1">
        <v>7.1159999999999995E-27</v>
      </c>
      <c r="I327">
        <v>76</v>
      </c>
      <c r="J327">
        <v>200</v>
      </c>
      <c r="K327" t="s">
        <v>6401</v>
      </c>
    </row>
    <row r="328" spans="1:11" x14ac:dyDescent="0.2">
      <c r="A328" t="s">
        <v>19</v>
      </c>
      <c r="B328" t="s">
        <v>2423</v>
      </c>
      <c r="C328" t="s">
        <v>2424</v>
      </c>
      <c r="D328" t="s">
        <v>22</v>
      </c>
      <c r="E328" s="1">
        <v>7.5699999999999998E-30</v>
      </c>
      <c r="F328" s="1">
        <v>3.6880000000000001E-26</v>
      </c>
      <c r="G328" s="1">
        <v>7.847E-28</v>
      </c>
      <c r="H328" s="1">
        <v>7.1159999999999995E-27</v>
      </c>
      <c r="I328">
        <v>76</v>
      </c>
      <c r="J328">
        <v>200</v>
      </c>
      <c r="K328" t="s">
        <v>6402</v>
      </c>
    </row>
    <row r="329" spans="1:11" x14ac:dyDescent="0.2">
      <c r="A329" t="s">
        <v>19</v>
      </c>
      <c r="B329" t="s">
        <v>2276</v>
      </c>
      <c r="C329" t="s">
        <v>2277</v>
      </c>
      <c r="D329" t="s">
        <v>22</v>
      </c>
      <c r="E329" s="1">
        <v>7.5699999999999998E-30</v>
      </c>
      <c r="F329" s="1">
        <v>3.6880000000000001E-26</v>
      </c>
      <c r="G329" s="1">
        <v>7.847E-28</v>
      </c>
      <c r="H329" s="1">
        <v>7.1159999999999995E-27</v>
      </c>
      <c r="I329">
        <v>76</v>
      </c>
      <c r="J329">
        <v>200</v>
      </c>
      <c r="K329" t="s">
        <v>6403</v>
      </c>
    </row>
    <row r="330" spans="1:11" x14ac:dyDescent="0.2">
      <c r="A330" t="s">
        <v>19</v>
      </c>
      <c r="B330" t="s">
        <v>2574</v>
      </c>
      <c r="C330" t="s">
        <v>2575</v>
      </c>
      <c r="D330" t="s">
        <v>22</v>
      </c>
      <c r="E330" s="1">
        <v>7.5699999999999998E-30</v>
      </c>
      <c r="F330" s="1">
        <v>3.6880000000000001E-26</v>
      </c>
      <c r="G330" s="1">
        <v>7.847E-28</v>
      </c>
      <c r="H330" s="1">
        <v>7.1159999999999995E-27</v>
      </c>
      <c r="I330">
        <v>76</v>
      </c>
      <c r="J330">
        <v>200</v>
      </c>
      <c r="K330" t="s">
        <v>6404</v>
      </c>
    </row>
    <row r="331" spans="1:11" x14ac:dyDescent="0.2">
      <c r="A331" t="s">
        <v>19</v>
      </c>
      <c r="B331" t="s">
        <v>2597</v>
      </c>
      <c r="C331" t="s">
        <v>2598</v>
      </c>
      <c r="D331" t="s">
        <v>22</v>
      </c>
      <c r="E331" s="1">
        <v>7.9510000000000007E-30</v>
      </c>
      <c r="F331" s="1">
        <v>3.8740000000000001E-26</v>
      </c>
      <c r="G331" s="1">
        <v>8.0699999999999996E-28</v>
      </c>
      <c r="H331" s="1">
        <v>7.3190000000000001E-27</v>
      </c>
      <c r="I331">
        <v>72</v>
      </c>
      <c r="J331">
        <v>181</v>
      </c>
      <c r="K331" t="s">
        <v>6405</v>
      </c>
    </row>
    <row r="332" spans="1:11" x14ac:dyDescent="0.2">
      <c r="A332" t="s">
        <v>19</v>
      </c>
      <c r="B332" t="s">
        <v>2344</v>
      </c>
      <c r="C332" t="s">
        <v>2345</v>
      </c>
      <c r="D332" t="s">
        <v>22</v>
      </c>
      <c r="E332" s="1">
        <v>3.3799999999999997E-29</v>
      </c>
      <c r="F332" s="1">
        <v>1.6469999999999999E-25</v>
      </c>
      <c r="G332" s="1">
        <v>3.3600000000000001E-27</v>
      </c>
      <c r="H332" s="1">
        <v>3.0469999999999998E-26</v>
      </c>
      <c r="I332">
        <v>75</v>
      </c>
      <c r="J332">
        <v>199</v>
      </c>
      <c r="K332" t="s">
        <v>6406</v>
      </c>
    </row>
    <row r="333" spans="1:11" x14ac:dyDescent="0.2">
      <c r="A333" t="s">
        <v>19</v>
      </c>
      <c r="B333" t="s">
        <v>2503</v>
      </c>
      <c r="C333" t="s">
        <v>2504</v>
      </c>
      <c r="D333" t="s">
        <v>22</v>
      </c>
      <c r="E333" s="1">
        <v>4.9529999999999999E-29</v>
      </c>
      <c r="F333" s="1">
        <v>2.4130000000000001E-25</v>
      </c>
      <c r="G333" s="1">
        <v>4.3879999999999997E-27</v>
      </c>
      <c r="H333" s="1">
        <v>3.9789999999999998E-26</v>
      </c>
      <c r="I333">
        <v>75</v>
      </c>
      <c r="J333">
        <v>200</v>
      </c>
      <c r="K333" t="s">
        <v>6407</v>
      </c>
    </row>
    <row r="334" spans="1:11" x14ac:dyDescent="0.2">
      <c r="A334" t="s">
        <v>19</v>
      </c>
      <c r="B334" t="s">
        <v>3702</v>
      </c>
      <c r="C334" t="s">
        <v>3703</v>
      </c>
      <c r="D334" t="s">
        <v>22</v>
      </c>
      <c r="E334" s="1">
        <v>4.9529999999999999E-29</v>
      </c>
      <c r="F334" s="1">
        <v>2.4130000000000001E-25</v>
      </c>
      <c r="G334" s="1">
        <v>4.3879999999999997E-27</v>
      </c>
      <c r="H334" s="1">
        <v>3.9789999999999998E-26</v>
      </c>
      <c r="I334">
        <v>75</v>
      </c>
      <c r="J334">
        <v>200</v>
      </c>
      <c r="K334" t="s">
        <v>6408</v>
      </c>
    </row>
    <row r="335" spans="1:11" x14ac:dyDescent="0.2">
      <c r="A335" t="s">
        <v>19</v>
      </c>
      <c r="B335" t="s">
        <v>3015</v>
      </c>
      <c r="C335" t="s">
        <v>3016</v>
      </c>
      <c r="D335" t="s">
        <v>22</v>
      </c>
      <c r="E335" s="1">
        <v>4.9529999999999999E-29</v>
      </c>
      <c r="F335" s="1">
        <v>2.4130000000000001E-25</v>
      </c>
      <c r="G335" s="1">
        <v>4.3879999999999997E-27</v>
      </c>
      <c r="H335" s="1">
        <v>3.9789999999999998E-26</v>
      </c>
      <c r="I335">
        <v>75</v>
      </c>
      <c r="J335">
        <v>200</v>
      </c>
      <c r="K335" t="s">
        <v>6409</v>
      </c>
    </row>
    <row r="336" spans="1:11" x14ac:dyDescent="0.2">
      <c r="A336" t="s">
        <v>19</v>
      </c>
      <c r="B336" t="s">
        <v>3305</v>
      </c>
      <c r="C336" t="s">
        <v>3306</v>
      </c>
      <c r="D336" t="s">
        <v>22</v>
      </c>
      <c r="E336" s="1">
        <v>4.9529999999999999E-29</v>
      </c>
      <c r="F336" s="1">
        <v>2.4130000000000001E-25</v>
      </c>
      <c r="G336" s="1">
        <v>4.3879999999999997E-27</v>
      </c>
      <c r="H336" s="1">
        <v>3.9789999999999998E-26</v>
      </c>
      <c r="I336">
        <v>75</v>
      </c>
      <c r="J336">
        <v>200</v>
      </c>
      <c r="K336" t="s">
        <v>6410</v>
      </c>
    </row>
    <row r="337" spans="1:11" x14ac:dyDescent="0.2">
      <c r="A337" t="s">
        <v>19</v>
      </c>
      <c r="B337" t="s">
        <v>2365</v>
      </c>
      <c r="C337" t="s">
        <v>2366</v>
      </c>
      <c r="D337" t="s">
        <v>22</v>
      </c>
      <c r="E337" s="1">
        <v>4.9529999999999999E-29</v>
      </c>
      <c r="F337" s="1">
        <v>2.4130000000000001E-25</v>
      </c>
      <c r="G337" s="1">
        <v>4.3879999999999997E-27</v>
      </c>
      <c r="H337" s="1">
        <v>3.9789999999999998E-26</v>
      </c>
      <c r="I337">
        <v>75</v>
      </c>
      <c r="J337">
        <v>200</v>
      </c>
      <c r="K337" t="s">
        <v>6411</v>
      </c>
    </row>
    <row r="338" spans="1:11" x14ac:dyDescent="0.2">
      <c r="A338" t="s">
        <v>19</v>
      </c>
      <c r="B338" t="s">
        <v>4386</v>
      </c>
      <c r="C338" t="s">
        <v>4387</v>
      </c>
      <c r="D338" t="s">
        <v>22</v>
      </c>
      <c r="E338" s="1">
        <v>4.9529999999999999E-29</v>
      </c>
      <c r="F338" s="1">
        <v>2.4130000000000001E-25</v>
      </c>
      <c r="G338" s="1">
        <v>4.3879999999999997E-27</v>
      </c>
      <c r="H338" s="1">
        <v>3.9789999999999998E-26</v>
      </c>
      <c r="I338">
        <v>75</v>
      </c>
      <c r="J338">
        <v>200</v>
      </c>
      <c r="K338" t="s">
        <v>6412</v>
      </c>
    </row>
    <row r="339" spans="1:11" x14ac:dyDescent="0.2">
      <c r="A339" t="s">
        <v>19</v>
      </c>
      <c r="B339" t="s">
        <v>6413</v>
      </c>
      <c r="C339" t="s">
        <v>6414</v>
      </c>
      <c r="D339" t="s">
        <v>22</v>
      </c>
      <c r="E339" s="1">
        <v>7.3650000000000005E-29</v>
      </c>
      <c r="F339" s="1">
        <v>3.5879999999999999E-25</v>
      </c>
      <c r="G339" s="1">
        <v>6.4080000000000003E-27</v>
      </c>
      <c r="H339" s="1">
        <v>5.8110000000000001E-26</v>
      </c>
      <c r="I339">
        <v>63</v>
      </c>
      <c r="J339">
        <v>145</v>
      </c>
      <c r="K339" t="s">
        <v>6415</v>
      </c>
    </row>
    <row r="340" spans="1:11" x14ac:dyDescent="0.2">
      <c r="A340" t="s">
        <v>19</v>
      </c>
      <c r="B340" t="s">
        <v>188</v>
      </c>
      <c r="C340" t="s">
        <v>189</v>
      </c>
      <c r="D340" t="s">
        <v>22</v>
      </c>
      <c r="E340" s="1">
        <v>3.1720000000000002E-28</v>
      </c>
      <c r="F340" s="1">
        <v>1.545E-24</v>
      </c>
      <c r="G340" s="1">
        <v>2.415E-26</v>
      </c>
      <c r="H340" s="1">
        <v>2.1900000000000002E-25</v>
      </c>
      <c r="I340">
        <v>74</v>
      </c>
      <c r="J340">
        <v>200</v>
      </c>
      <c r="K340" t="s">
        <v>6416</v>
      </c>
    </row>
    <row r="341" spans="1:11" x14ac:dyDescent="0.2">
      <c r="A341" t="s">
        <v>19</v>
      </c>
      <c r="B341" t="s">
        <v>3708</v>
      </c>
      <c r="C341" t="s">
        <v>3709</v>
      </c>
      <c r="D341" t="s">
        <v>22</v>
      </c>
      <c r="E341" s="1">
        <v>3.1720000000000002E-28</v>
      </c>
      <c r="F341" s="1">
        <v>1.545E-24</v>
      </c>
      <c r="G341" s="1">
        <v>2.415E-26</v>
      </c>
      <c r="H341" s="1">
        <v>2.1900000000000002E-25</v>
      </c>
      <c r="I341">
        <v>74</v>
      </c>
      <c r="J341">
        <v>200</v>
      </c>
      <c r="K341" t="s">
        <v>6417</v>
      </c>
    </row>
    <row r="342" spans="1:11" x14ac:dyDescent="0.2">
      <c r="A342" t="s">
        <v>19</v>
      </c>
      <c r="B342" t="s">
        <v>1465</v>
      </c>
      <c r="C342" t="s">
        <v>1466</v>
      </c>
      <c r="D342" t="s">
        <v>22</v>
      </c>
      <c r="E342" s="1">
        <v>3.1720000000000002E-28</v>
      </c>
      <c r="F342" s="1">
        <v>1.545E-24</v>
      </c>
      <c r="G342" s="1">
        <v>2.415E-26</v>
      </c>
      <c r="H342" s="1">
        <v>2.1900000000000002E-25</v>
      </c>
      <c r="I342">
        <v>74</v>
      </c>
      <c r="J342">
        <v>200</v>
      </c>
      <c r="K342" t="s">
        <v>6418</v>
      </c>
    </row>
    <row r="343" spans="1:11" x14ac:dyDescent="0.2">
      <c r="A343" t="s">
        <v>19</v>
      </c>
      <c r="B343" t="s">
        <v>6419</v>
      </c>
      <c r="C343" t="s">
        <v>6420</v>
      </c>
      <c r="D343" t="s">
        <v>22</v>
      </c>
      <c r="E343" s="1">
        <v>3.1720000000000002E-28</v>
      </c>
      <c r="F343" s="1">
        <v>1.545E-24</v>
      </c>
      <c r="G343" s="1">
        <v>2.415E-26</v>
      </c>
      <c r="H343" s="1">
        <v>2.1900000000000002E-25</v>
      </c>
      <c r="I343">
        <v>74</v>
      </c>
      <c r="J343">
        <v>200</v>
      </c>
      <c r="K343" t="s">
        <v>6421</v>
      </c>
    </row>
    <row r="344" spans="1:11" x14ac:dyDescent="0.2">
      <c r="A344" t="s">
        <v>19</v>
      </c>
      <c r="B344" t="s">
        <v>3035</v>
      </c>
      <c r="C344" t="s">
        <v>3036</v>
      </c>
      <c r="D344" t="s">
        <v>22</v>
      </c>
      <c r="E344" s="1">
        <v>3.1720000000000002E-28</v>
      </c>
      <c r="F344" s="1">
        <v>1.545E-24</v>
      </c>
      <c r="G344" s="1">
        <v>2.415E-26</v>
      </c>
      <c r="H344" s="1">
        <v>2.1900000000000002E-25</v>
      </c>
      <c r="I344">
        <v>74</v>
      </c>
      <c r="J344">
        <v>200</v>
      </c>
      <c r="K344" t="s">
        <v>6422</v>
      </c>
    </row>
    <row r="345" spans="1:11" x14ac:dyDescent="0.2">
      <c r="A345" t="s">
        <v>19</v>
      </c>
      <c r="B345" t="s">
        <v>5787</v>
      </c>
      <c r="C345" t="s">
        <v>5788</v>
      </c>
      <c r="D345" t="s">
        <v>22</v>
      </c>
      <c r="E345" s="1">
        <v>3.1720000000000002E-28</v>
      </c>
      <c r="F345" s="1">
        <v>1.545E-24</v>
      </c>
      <c r="G345" s="1">
        <v>2.415E-26</v>
      </c>
      <c r="H345" s="1">
        <v>2.1900000000000002E-25</v>
      </c>
      <c r="I345">
        <v>74</v>
      </c>
      <c r="J345">
        <v>200</v>
      </c>
      <c r="K345" t="s">
        <v>6423</v>
      </c>
    </row>
    <row r="346" spans="1:11" x14ac:dyDescent="0.2">
      <c r="A346" t="s">
        <v>19</v>
      </c>
      <c r="B346" t="s">
        <v>264</v>
      </c>
      <c r="C346" t="s">
        <v>265</v>
      </c>
      <c r="D346" t="s">
        <v>22</v>
      </c>
      <c r="E346" s="1">
        <v>3.1720000000000002E-28</v>
      </c>
      <c r="F346" s="1">
        <v>1.545E-24</v>
      </c>
      <c r="G346" s="1">
        <v>2.415E-26</v>
      </c>
      <c r="H346" s="1">
        <v>2.1900000000000002E-25</v>
      </c>
      <c r="I346">
        <v>74</v>
      </c>
      <c r="J346">
        <v>200</v>
      </c>
      <c r="K346" t="s">
        <v>6424</v>
      </c>
    </row>
    <row r="347" spans="1:11" x14ac:dyDescent="0.2">
      <c r="A347" t="s">
        <v>19</v>
      </c>
      <c r="B347" t="s">
        <v>2727</v>
      </c>
      <c r="C347" t="s">
        <v>2728</v>
      </c>
      <c r="D347" t="s">
        <v>22</v>
      </c>
      <c r="E347" s="1">
        <v>3.1720000000000002E-28</v>
      </c>
      <c r="F347" s="1">
        <v>1.545E-24</v>
      </c>
      <c r="G347" s="1">
        <v>2.415E-26</v>
      </c>
      <c r="H347" s="1">
        <v>2.1900000000000002E-25</v>
      </c>
      <c r="I347">
        <v>74</v>
      </c>
      <c r="J347">
        <v>200</v>
      </c>
      <c r="K347" t="s">
        <v>6425</v>
      </c>
    </row>
    <row r="348" spans="1:11" x14ac:dyDescent="0.2">
      <c r="A348" t="s">
        <v>19</v>
      </c>
      <c r="B348" t="s">
        <v>3410</v>
      </c>
      <c r="C348" t="s">
        <v>3411</v>
      </c>
      <c r="D348" t="s">
        <v>22</v>
      </c>
      <c r="E348" s="1">
        <v>1.9870000000000002E-27</v>
      </c>
      <c r="F348" s="1">
        <v>9.6819999999999994E-24</v>
      </c>
      <c r="G348" s="1">
        <v>1.4029999999999999E-25</v>
      </c>
      <c r="H348" s="1">
        <v>1.2720000000000001E-24</v>
      </c>
      <c r="I348">
        <v>73</v>
      </c>
      <c r="J348">
        <v>200</v>
      </c>
      <c r="K348" t="s">
        <v>6426</v>
      </c>
    </row>
    <row r="349" spans="1:11" x14ac:dyDescent="0.2">
      <c r="A349" t="s">
        <v>19</v>
      </c>
      <c r="B349" t="s">
        <v>2645</v>
      </c>
      <c r="C349" t="s">
        <v>2646</v>
      </c>
      <c r="D349" t="s">
        <v>22</v>
      </c>
      <c r="E349" s="1">
        <v>1.9870000000000002E-27</v>
      </c>
      <c r="F349" s="1">
        <v>9.6819999999999994E-24</v>
      </c>
      <c r="G349" s="1">
        <v>1.4029999999999999E-25</v>
      </c>
      <c r="H349" s="1">
        <v>1.2720000000000001E-24</v>
      </c>
      <c r="I349">
        <v>73</v>
      </c>
      <c r="J349">
        <v>200</v>
      </c>
      <c r="K349" t="s">
        <v>6427</v>
      </c>
    </row>
    <row r="350" spans="1:11" x14ac:dyDescent="0.2">
      <c r="A350" t="s">
        <v>19</v>
      </c>
      <c r="B350" t="s">
        <v>2410</v>
      </c>
      <c r="C350" t="s">
        <v>2411</v>
      </c>
      <c r="D350" t="s">
        <v>22</v>
      </c>
      <c r="E350" s="1">
        <v>1.9870000000000002E-27</v>
      </c>
      <c r="F350" s="1">
        <v>9.6819999999999994E-24</v>
      </c>
      <c r="G350" s="1">
        <v>1.4029999999999999E-25</v>
      </c>
      <c r="H350" s="1">
        <v>1.2720000000000001E-24</v>
      </c>
      <c r="I350">
        <v>73</v>
      </c>
      <c r="J350">
        <v>200</v>
      </c>
      <c r="K350" t="s">
        <v>6428</v>
      </c>
    </row>
    <row r="351" spans="1:11" x14ac:dyDescent="0.2">
      <c r="A351" t="s">
        <v>19</v>
      </c>
      <c r="B351" t="s">
        <v>2657</v>
      </c>
      <c r="C351" t="s">
        <v>2658</v>
      </c>
      <c r="D351" t="s">
        <v>22</v>
      </c>
      <c r="E351" s="1">
        <v>1.9870000000000002E-27</v>
      </c>
      <c r="F351" s="1">
        <v>9.6819999999999994E-24</v>
      </c>
      <c r="G351" s="1">
        <v>1.4029999999999999E-25</v>
      </c>
      <c r="H351" s="1">
        <v>1.2720000000000001E-24</v>
      </c>
      <c r="I351">
        <v>73</v>
      </c>
      <c r="J351">
        <v>200</v>
      </c>
      <c r="K351" t="s">
        <v>6429</v>
      </c>
    </row>
    <row r="352" spans="1:11" x14ac:dyDescent="0.2">
      <c r="A352" t="s">
        <v>19</v>
      </c>
      <c r="B352" t="s">
        <v>4641</v>
      </c>
      <c r="C352" t="s">
        <v>4642</v>
      </c>
      <c r="D352" t="s">
        <v>22</v>
      </c>
      <c r="E352" s="1">
        <v>1.9870000000000002E-27</v>
      </c>
      <c r="F352" s="1">
        <v>9.6819999999999994E-24</v>
      </c>
      <c r="G352" s="1">
        <v>1.4029999999999999E-25</v>
      </c>
      <c r="H352" s="1">
        <v>1.2720000000000001E-24</v>
      </c>
      <c r="I352">
        <v>73</v>
      </c>
      <c r="J352">
        <v>200</v>
      </c>
      <c r="K352" t="s">
        <v>6430</v>
      </c>
    </row>
    <row r="353" spans="1:11" x14ac:dyDescent="0.2">
      <c r="A353" t="s">
        <v>19</v>
      </c>
      <c r="B353" t="s">
        <v>2467</v>
      </c>
      <c r="C353" t="s">
        <v>2468</v>
      </c>
      <c r="D353" t="s">
        <v>22</v>
      </c>
      <c r="E353" s="1">
        <v>1.2179999999999999E-26</v>
      </c>
      <c r="F353" s="1">
        <v>5.9349999999999995E-23</v>
      </c>
      <c r="G353" s="1">
        <v>8.4779999999999999E-25</v>
      </c>
      <c r="H353" s="1">
        <v>7.6890000000000005E-24</v>
      </c>
      <c r="I353">
        <v>72</v>
      </c>
      <c r="J353">
        <v>200</v>
      </c>
      <c r="K353" t="s">
        <v>6431</v>
      </c>
    </row>
    <row r="354" spans="1:11" x14ac:dyDescent="0.2">
      <c r="A354" t="s">
        <v>19</v>
      </c>
      <c r="B354" t="s">
        <v>5389</v>
      </c>
      <c r="C354" t="s">
        <v>5390</v>
      </c>
      <c r="D354" t="s">
        <v>22</v>
      </c>
      <c r="E354" s="1">
        <v>5.1439999999999999E-26</v>
      </c>
      <c r="F354" s="1">
        <v>2.5060000000000001E-22</v>
      </c>
      <c r="G354" s="1">
        <v>3.5299999999999999E-24</v>
      </c>
      <c r="H354" s="1">
        <v>3.2009999999999999E-23</v>
      </c>
      <c r="I354">
        <v>71</v>
      </c>
      <c r="J354">
        <v>199</v>
      </c>
      <c r="K354" t="s">
        <v>6432</v>
      </c>
    </row>
    <row r="355" spans="1:11" x14ac:dyDescent="0.2">
      <c r="A355" t="s">
        <v>19</v>
      </c>
      <c r="B355" t="s">
        <v>4501</v>
      </c>
      <c r="C355" t="s">
        <v>4502</v>
      </c>
      <c r="D355" t="s">
        <v>22</v>
      </c>
      <c r="E355" s="1">
        <v>7.305E-26</v>
      </c>
      <c r="F355" s="1">
        <v>3.559E-22</v>
      </c>
      <c r="G355" s="1">
        <v>4.6219999999999998E-24</v>
      </c>
      <c r="H355" s="1">
        <v>4.1910000000000003E-23</v>
      </c>
      <c r="I355">
        <v>71</v>
      </c>
      <c r="J355">
        <v>200</v>
      </c>
      <c r="K355" t="s">
        <v>6433</v>
      </c>
    </row>
    <row r="356" spans="1:11" x14ac:dyDescent="0.2">
      <c r="A356" t="s">
        <v>19</v>
      </c>
      <c r="B356" t="s">
        <v>3420</v>
      </c>
      <c r="C356" t="s">
        <v>3421</v>
      </c>
      <c r="D356" t="s">
        <v>22</v>
      </c>
      <c r="E356" s="1">
        <v>7.305E-26</v>
      </c>
      <c r="F356" s="1">
        <v>3.559E-22</v>
      </c>
      <c r="G356" s="1">
        <v>4.6219999999999998E-24</v>
      </c>
      <c r="H356" s="1">
        <v>4.1910000000000003E-23</v>
      </c>
      <c r="I356">
        <v>71</v>
      </c>
      <c r="J356">
        <v>200</v>
      </c>
      <c r="K356" t="s">
        <v>6434</v>
      </c>
    </row>
    <row r="357" spans="1:11" x14ac:dyDescent="0.2">
      <c r="A357" t="s">
        <v>19</v>
      </c>
      <c r="B357" t="s">
        <v>2515</v>
      </c>
      <c r="C357" t="s">
        <v>2516</v>
      </c>
      <c r="D357" t="s">
        <v>22</v>
      </c>
      <c r="E357" s="1">
        <v>7.305E-26</v>
      </c>
      <c r="F357" s="1">
        <v>3.559E-22</v>
      </c>
      <c r="G357" s="1">
        <v>4.6219999999999998E-24</v>
      </c>
      <c r="H357" s="1">
        <v>4.1910000000000003E-23</v>
      </c>
      <c r="I357">
        <v>71</v>
      </c>
      <c r="J357">
        <v>200</v>
      </c>
      <c r="K357" t="s">
        <v>6435</v>
      </c>
    </row>
    <row r="358" spans="1:11" x14ac:dyDescent="0.2">
      <c r="A358" t="s">
        <v>19</v>
      </c>
      <c r="B358" t="s">
        <v>6436</v>
      </c>
      <c r="C358" t="s">
        <v>6437</v>
      </c>
      <c r="D358" t="s">
        <v>22</v>
      </c>
      <c r="E358" s="1">
        <v>7.305E-26</v>
      </c>
      <c r="F358" s="1">
        <v>3.559E-22</v>
      </c>
      <c r="G358" s="1">
        <v>4.6219999999999998E-24</v>
      </c>
      <c r="H358" s="1">
        <v>4.1910000000000003E-23</v>
      </c>
      <c r="I358">
        <v>71</v>
      </c>
      <c r="J358">
        <v>200</v>
      </c>
      <c r="K358" t="s">
        <v>6438</v>
      </c>
    </row>
    <row r="359" spans="1:11" x14ac:dyDescent="0.2">
      <c r="A359" t="s">
        <v>19</v>
      </c>
      <c r="B359" t="s">
        <v>2545</v>
      </c>
      <c r="C359" t="s">
        <v>2546</v>
      </c>
      <c r="D359" t="s">
        <v>22</v>
      </c>
      <c r="E359" s="1">
        <v>7.305E-26</v>
      </c>
      <c r="F359" s="1">
        <v>3.559E-22</v>
      </c>
      <c r="G359" s="1">
        <v>4.6219999999999998E-24</v>
      </c>
      <c r="H359" s="1">
        <v>4.1910000000000003E-23</v>
      </c>
      <c r="I359">
        <v>71</v>
      </c>
      <c r="J359">
        <v>200</v>
      </c>
      <c r="K359" t="s">
        <v>6439</v>
      </c>
    </row>
    <row r="360" spans="1:11" x14ac:dyDescent="0.2">
      <c r="A360" t="s">
        <v>19</v>
      </c>
      <c r="B360" t="s">
        <v>3371</v>
      </c>
      <c r="C360" t="s">
        <v>3372</v>
      </c>
      <c r="D360" t="s">
        <v>22</v>
      </c>
      <c r="E360" s="1">
        <v>7.305E-26</v>
      </c>
      <c r="F360" s="1">
        <v>3.559E-22</v>
      </c>
      <c r="G360" s="1">
        <v>4.6219999999999998E-24</v>
      </c>
      <c r="H360" s="1">
        <v>4.1910000000000003E-23</v>
      </c>
      <c r="I360">
        <v>71</v>
      </c>
      <c r="J360">
        <v>200</v>
      </c>
      <c r="K360" t="s">
        <v>6440</v>
      </c>
    </row>
    <row r="361" spans="1:11" x14ac:dyDescent="0.2">
      <c r="A361" t="s">
        <v>19</v>
      </c>
      <c r="B361" t="s">
        <v>5932</v>
      </c>
      <c r="C361" t="s">
        <v>5933</v>
      </c>
      <c r="D361" t="s">
        <v>22</v>
      </c>
      <c r="E361" s="1">
        <v>1.393E-25</v>
      </c>
      <c r="F361" s="1">
        <v>6.7879999999999999E-22</v>
      </c>
      <c r="G361" s="1">
        <v>8.7030000000000002E-24</v>
      </c>
      <c r="H361" s="1">
        <v>7.8929999999999997E-23</v>
      </c>
      <c r="I361">
        <v>64</v>
      </c>
      <c r="J361">
        <v>167</v>
      </c>
      <c r="K361" t="s">
        <v>6441</v>
      </c>
    </row>
    <row r="362" spans="1:11" x14ac:dyDescent="0.2">
      <c r="A362" t="s">
        <v>19</v>
      </c>
      <c r="B362" t="s">
        <v>2379</v>
      </c>
      <c r="C362" t="s">
        <v>1205</v>
      </c>
      <c r="D362" t="s">
        <v>22</v>
      </c>
      <c r="E362" s="1">
        <v>1.5689999999999999E-25</v>
      </c>
      <c r="F362" s="1">
        <v>7.6420000000000003E-22</v>
      </c>
      <c r="G362" s="1">
        <v>9.6739999999999994E-24</v>
      </c>
      <c r="H362" s="1">
        <v>8.7720000000000006E-23</v>
      </c>
      <c r="I362">
        <v>67</v>
      </c>
      <c r="J362">
        <v>182</v>
      </c>
      <c r="K362" t="s">
        <v>6442</v>
      </c>
    </row>
    <row r="363" spans="1:11" x14ac:dyDescent="0.2">
      <c r="A363" t="s">
        <v>19</v>
      </c>
      <c r="B363" t="s">
        <v>2619</v>
      </c>
      <c r="C363" t="s">
        <v>2620</v>
      </c>
      <c r="D363" t="s">
        <v>22</v>
      </c>
      <c r="E363" s="1">
        <v>3.0410000000000001E-25</v>
      </c>
      <c r="F363" s="1">
        <v>1.4810000000000001E-21</v>
      </c>
      <c r="G363" s="1">
        <v>1.8519999999999999E-23</v>
      </c>
      <c r="H363" s="1">
        <v>1.679E-22</v>
      </c>
      <c r="I363">
        <v>70</v>
      </c>
      <c r="J363">
        <v>199</v>
      </c>
      <c r="K363" t="s">
        <v>6443</v>
      </c>
    </row>
    <row r="364" spans="1:11" x14ac:dyDescent="0.2">
      <c r="A364" t="s">
        <v>19</v>
      </c>
      <c r="B364" t="s">
        <v>4446</v>
      </c>
      <c r="C364" t="s">
        <v>4447</v>
      </c>
      <c r="D364" t="s">
        <v>22</v>
      </c>
      <c r="E364" s="1">
        <v>4.2839999999999998E-25</v>
      </c>
      <c r="F364" s="1">
        <v>2.0870000000000001E-21</v>
      </c>
      <c r="G364" s="1">
        <v>2.5149999999999999E-23</v>
      </c>
      <c r="H364" s="1">
        <v>2.281E-22</v>
      </c>
      <c r="I364">
        <v>70</v>
      </c>
      <c r="J364">
        <v>200</v>
      </c>
      <c r="K364" t="s">
        <v>6444</v>
      </c>
    </row>
    <row r="365" spans="1:11" x14ac:dyDescent="0.2">
      <c r="A365" t="s">
        <v>19</v>
      </c>
      <c r="B365" t="s">
        <v>3323</v>
      </c>
      <c r="C365" t="s">
        <v>3324</v>
      </c>
      <c r="D365" t="s">
        <v>22</v>
      </c>
      <c r="E365" s="1">
        <v>4.2839999999999998E-25</v>
      </c>
      <c r="F365" s="1">
        <v>2.0870000000000001E-21</v>
      </c>
      <c r="G365" s="1">
        <v>2.5149999999999999E-23</v>
      </c>
      <c r="H365" s="1">
        <v>2.281E-22</v>
      </c>
      <c r="I365">
        <v>70</v>
      </c>
      <c r="J365">
        <v>200</v>
      </c>
      <c r="K365" t="s">
        <v>6445</v>
      </c>
    </row>
    <row r="366" spans="1:11" x14ac:dyDescent="0.2">
      <c r="A366" t="s">
        <v>19</v>
      </c>
      <c r="B366" t="s">
        <v>4490</v>
      </c>
      <c r="C366" t="s">
        <v>4491</v>
      </c>
      <c r="D366" t="s">
        <v>22</v>
      </c>
      <c r="E366" s="1">
        <v>4.2839999999999998E-25</v>
      </c>
      <c r="F366" s="1">
        <v>2.0870000000000001E-21</v>
      </c>
      <c r="G366" s="1">
        <v>2.5149999999999999E-23</v>
      </c>
      <c r="H366" s="1">
        <v>2.281E-22</v>
      </c>
      <c r="I366">
        <v>70</v>
      </c>
      <c r="J366">
        <v>200</v>
      </c>
      <c r="K366" t="s">
        <v>6446</v>
      </c>
    </row>
    <row r="367" spans="1:11" x14ac:dyDescent="0.2">
      <c r="A367" t="s">
        <v>19</v>
      </c>
      <c r="B367" t="s">
        <v>3554</v>
      </c>
      <c r="C367" t="s">
        <v>3555</v>
      </c>
      <c r="D367" t="s">
        <v>22</v>
      </c>
      <c r="E367" s="1">
        <v>9.722E-25</v>
      </c>
      <c r="F367" s="1">
        <v>4.7360000000000003E-21</v>
      </c>
      <c r="G367" s="1">
        <v>5.639E-23</v>
      </c>
      <c r="H367" s="1">
        <v>5.1130000000000001E-22</v>
      </c>
      <c r="I367">
        <v>59</v>
      </c>
      <c r="J367">
        <v>148</v>
      </c>
      <c r="K367" t="s">
        <v>6447</v>
      </c>
    </row>
    <row r="368" spans="1:11" x14ac:dyDescent="0.2">
      <c r="A368" t="s">
        <v>19</v>
      </c>
      <c r="B368" t="s">
        <v>3462</v>
      </c>
      <c r="C368" t="s">
        <v>3463</v>
      </c>
      <c r="D368" t="s">
        <v>22</v>
      </c>
      <c r="E368" s="1">
        <v>1.8550000000000001E-24</v>
      </c>
      <c r="F368" s="1">
        <v>9.0400000000000004E-21</v>
      </c>
      <c r="G368" s="1">
        <v>1.063E-22</v>
      </c>
      <c r="H368" s="1">
        <v>9.6439999999999991E-22</v>
      </c>
      <c r="I368">
        <v>68</v>
      </c>
      <c r="J368">
        <v>194</v>
      </c>
      <c r="K368" t="s">
        <v>6448</v>
      </c>
    </row>
    <row r="369" spans="1:11" x14ac:dyDescent="0.2">
      <c r="A369" t="s">
        <v>19</v>
      </c>
      <c r="B369" t="s">
        <v>5757</v>
      </c>
      <c r="C369" t="s">
        <v>5758</v>
      </c>
      <c r="D369" t="s">
        <v>22</v>
      </c>
      <c r="E369" s="1">
        <v>2.458E-24</v>
      </c>
      <c r="F369" s="1">
        <v>1.1969999999999999E-20</v>
      </c>
      <c r="G369" s="1">
        <v>1.3160000000000001E-22</v>
      </c>
      <c r="H369" s="1">
        <v>1.1930000000000001E-21</v>
      </c>
      <c r="I369">
        <v>69</v>
      </c>
      <c r="J369">
        <v>200</v>
      </c>
      <c r="K369" t="s">
        <v>6449</v>
      </c>
    </row>
    <row r="370" spans="1:11" x14ac:dyDescent="0.2">
      <c r="A370" t="s">
        <v>19</v>
      </c>
      <c r="B370" t="s">
        <v>3714</v>
      </c>
      <c r="C370" t="s">
        <v>3715</v>
      </c>
      <c r="D370" t="s">
        <v>22</v>
      </c>
      <c r="E370" s="1">
        <v>2.458E-24</v>
      </c>
      <c r="F370" s="1">
        <v>1.1969999999999999E-20</v>
      </c>
      <c r="G370" s="1">
        <v>1.3160000000000001E-22</v>
      </c>
      <c r="H370" s="1">
        <v>1.1930000000000001E-21</v>
      </c>
      <c r="I370">
        <v>69</v>
      </c>
      <c r="J370">
        <v>200</v>
      </c>
      <c r="K370" t="s">
        <v>6450</v>
      </c>
    </row>
    <row r="371" spans="1:11" x14ac:dyDescent="0.2">
      <c r="A371" t="s">
        <v>19</v>
      </c>
      <c r="B371" t="s">
        <v>4765</v>
      </c>
      <c r="C371" t="s">
        <v>4766</v>
      </c>
      <c r="D371" t="s">
        <v>22</v>
      </c>
      <c r="E371" s="1">
        <v>2.458E-24</v>
      </c>
      <c r="F371" s="1">
        <v>1.1969999999999999E-20</v>
      </c>
      <c r="G371" s="1">
        <v>1.3160000000000001E-22</v>
      </c>
      <c r="H371" s="1">
        <v>1.1930000000000001E-21</v>
      </c>
      <c r="I371">
        <v>69</v>
      </c>
      <c r="J371">
        <v>200</v>
      </c>
      <c r="K371" t="s">
        <v>6451</v>
      </c>
    </row>
    <row r="372" spans="1:11" x14ac:dyDescent="0.2">
      <c r="A372" t="s">
        <v>19</v>
      </c>
      <c r="B372" t="s">
        <v>2709</v>
      </c>
      <c r="C372" t="s">
        <v>2710</v>
      </c>
      <c r="D372" t="s">
        <v>22</v>
      </c>
      <c r="E372" s="1">
        <v>2.458E-24</v>
      </c>
      <c r="F372" s="1">
        <v>1.1969999999999999E-20</v>
      </c>
      <c r="G372" s="1">
        <v>1.3160000000000001E-22</v>
      </c>
      <c r="H372" s="1">
        <v>1.1930000000000001E-21</v>
      </c>
      <c r="I372">
        <v>69</v>
      </c>
      <c r="J372">
        <v>200</v>
      </c>
      <c r="K372" t="s">
        <v>6452</v>
      </c>
    </row>
    <row r="373" spans="1:11" x14ac:dyDescent="0.2">
      <c r="A373" t="s">
        <v>19</v>
      </c>
      <c r="B373" t="s">
        <v>2007</v>
      </c>
      <c r="C373" t="s">
        <v>2008</v>
      </c>
      <c r="D373" t="s">
        <v>22</v>
      </c>
      <c r="E373" s="1">
        <v>2.458E-24</v>
      </c>
      <c r="F373" s="1">
        <v>1.1969999999999999E-20</v>
      </c>
      <c r="G373" s="1">
        <v>1.3160000000000001E-22</v>
      </c>
      <c r="H373" s="1">
        <v>1.1930000000000001E-21</v>
      </c>
      <c r="I373">
        <v>69</v>
      </c>
      <c r="J373">
        <v>200</v>
      </c>
      <c r="K373" t="s">
        <v>6453</v>
      </c>
    </row>
    <row r="374" spans="1:11" x14ac:dyDescent="0.2">
      <c r="A374" t="s">
        <v>19</v>
      </c>
      <c r="B374" t="s">
        <v>2564</v>
      </c>
      <c r="C374" t="s">
        <v>2565</v>
      </c>
      <c r="D374" t="s">
        <v>22</v>
      </c>
      <c r="E374" s="1">
        <v>2.458E-24</v>
      </c>
      <c r="F374" s="1">
        <v>1.1969999999999999E-20</v>
      </c>
      <c r="G374" s="1">
        <v>1.3160000000000001E-22</v>
      </c>
      <c r="H374" s="1">
        <v>1.1930000000000001E-21</v>
      </c>
      <c r="I374">
        <v>69</v>
      </c>
      <c r="J374">
        <v>200</v>
      </c>
      <c r="K374" t="s">
        <v>6454</v>
      </c>
    </row>
    <row r="375" spans="1:11" x14ac:dyDescent="0.2">
      <c r="A375" t="s">
        <v>19</v>
      </c>
      <c r="B375" t="s">
        <v>4382</v>
      </c>
      <c r="C375" t="s">
        <v>4383</v>
      </c>
      <c r="D375" t="s">
        <v>22</v>
      </c>
      <c r="E375" s="1">
        <v>2.8300000000000001E-24</v>
      </c>
      <c r="F375" s="1">
        <v>1.3789999999999999E-20</v>
      </c>
      <c r="G375" s="1">
        <v>1.4989999999999999E-22</v>
      </c>
      <c r="H375" s="1">
        <v>1.3590000000000001E-21</v>
      </c>
      <c r="I375">
        <v>66</v>
      </c>
      <c r="J375">
        <v>185</v>
      </c>
      <c r="K375" t="s">
        <v>6455</v>
      </c>
    </row>
    <row r="376" spans="1:11" x14ac:dyDescent="0.2">
      <c r="A376" t="s">
        <v>19</v>
      </c>
      <c r="B376" t="s">
        <v>2266</v>
      </c>
      <c r="C376" t="s">
        <v>2267</v>
      </c>
      <c r="D376" t="s">
        <v>22</v>
      </c>
      <c r="E376" s="1">
        <v>1.3789999999999999E-23</v>
      </c>
      <c r="F376" s="1">
        <v>6.7159999999999995E-20</v>
      </c>
      <c r="G376" s="1">
        <v>7.0699999999999998E-22</v>
      </c>
      <c r="H376" s="1">
        <v>6.4110000000000003E-21</v>
      </c>
      <c r="I376">
        <v>68</v>
      </c>
      <c r="J376">
        <v>200</v>
      </c>
      <c r="K376" t="s">
        <v>6456</v>
      </c>
    </row>
    <row r="377" spans="1:11" x14ac:dyDescent="0.2">
      <c r="A377" t="s">
        <v>19</v>
      </c>
      <c r="B377" t="s">
        <v>2992</v>
      </c>
      <c r="C377" t="s">
        <v>2993</v>
      </c>
      <c r="D377" t="s">
        <v>22</v>
      </c>
      <c r="E377" s="1">
        <v>1.3789999999999999E-23</v>
      </c>
      <c r="F377" s="1">
        <v>6.7159999999999995E-20</v>
      </c>
      <c r="G377" s="1">
        <v>7.0699999999999998E-22</v>
      </c>
      <c r="H377" s="1">
        <v>6.4110000000000003E-21</v>
      </c>
      <c r="I377">
        <v>68</v>
      </c>
      <c r="J377">
        <v>200</v>
      </c>
      <c r="K377" t="s">
        <v>6457</v>
      </c>
    </row>
    <row r="378" spans="1:11" x14ac:dyDescent="0.2">
      <c r="A378" t="s">
        <v>19</v>
      </c>
      <c r="B378" t="s">
        <v>4412</v>
      </c>
      <c r="C378" t="s">
        <v>4413</v>
      </c>
      <c r="D378" t="s">
        <v>22</v>
      </c>
      <c r="E378" s="1">
        <v>1.3789999999999999E-23</v>
      </c>
      <c r="F378" s="1">
        <v>6.7159999999999995E-20</v>
      </c>
      <c r="G378" s="1">
        <v>7.0699999999999998E-22</v>
      </c>
      <c r="H378" s="1">
        <v>6.4110000000000003E-21</v>
      </c>
      <c r="I378">
        <v>68</v>
      </c>
      <c r="J378">
        <v>200</v>
      </c>
      <c r="K378" t="s">
        <v>6458</v>
      </c>
    </row>
    <row r="379" spans="1:11" x14ac:dyDescent="0.2">
      <c r="A379" t="s">
        <v>19</v>
      </c>
      <c r="B379" t="s">
        <v>3406</v>
      </c>
      <c r="C379" t="s">
        <v>3407</v>
      </c>
      <c r="D379" t="s">
        <v>22</v>
      </c>
      <c r="E379" s="1">
        <v>5.4889999999999999E-23</v>
      </c>
      <c r="F379" s="1">
        <v>2.6740000000000002E-19</v>
      </c>
      <c r="G379" s="1">
        <v>2.7859999999999999E-21</v>
      </c>
      <c r="H379" s="1">
        <v>2.5260000000000001E-20</v>
      </c>
      <c r="I379">
        <v>67</v>
      </c>
      <c r="J379">
        <v>199</v>
      </c>
      <c r="K379" t="s">
        <v>6459</v>
      </c>
    </row>
    <row r="380" spans="1:11" x14ac:dyDescent="0.2">
      <c r="A380" t="s">
        <v>19</v>
      </c>
      <c r="B380" t="s">
        <v>6460</v>
      </c>
      <c r="C380" t="s">
        <v>6461</v>
      </c>
      <c r="D380" t="s">
        <v>22</v>
      </c>
      <c r="E380" s="1">
        <v>7.56E-23</v>
      </c>
      <c r="F380" s="1">
        <v>3.683E-19</v>
      </c>
      <c r="G380" s="1">
        <v>3.6109999999999998E-21</v>
      </c>
      <c r="H380" s="1">
        <v>3.2749999999999998E-20</v>
      </c>
      <c r="I380">
        <v>67</v>
      </c>
      <c r="J380">
        <v>200</v>
      </c>
      <c r="K380" t="s">
        <v>6462</v>
      </c>
    </row>
    <row r="381" spans="1:11" x14ac:dyDescent="0.2">
      <c r="A381" t="s">
        <v>19</v>
      </c>
      <c r="B381" t="s">
        <v>4526</v>
      </c>
      <c r="C381" t="s">
        <v>4527</v>
      </c>
      <c r="D381" t="s">
        <v>22</v>
      </c>
      <c r="E381" s="1">
        <v>7.56E-23</v>
      </c>
      <c r="F381" s="1">
        <v>3.683E-19</v>
      </c>
      <c r="G381" s="1">
        <v>3.6109999999999998E-21</v>
      </c>
      <c r="H381" s="1">
        <v>3.2749999999999998E-20</v>
      </c>
      <c r="I381">
        <v>67</v>
      </c>
      <c r="J381">
        <v>200</v>
      </c>
      <c r="K381" t="s">
        <v>6463</v>
      </c>
    </row>
    <row r="382" spans="1:11" x14ac:dyDescent="0.2">
      <c r="A382" t="s">
        <v>19</v>
      </c>
      <c r="B382" t="s">
        <v>3500</v>
      </c>
      <c r="C382" t="s">
        <v>3501</v>
      </c>
      <c r="D382" t="s">
        <v>22</v>
      </c>
      <c r="E382" s="1">
        <v>7.56E-23</v>
      </c>
      <c r="F382" s="1">
        <v>3.683E-19</v>
      </c>
      <c r="G382" s="1">
        <v>3.6109999999999998E-21</v>
      </c>
      <c r="H382" s="1">
        <v>3.2749999999999998E-20</v>
      </c>
      <c r="I382">
        <v>67</v>
      </c>
      <c r="J382">
        <v>200</v>
      </c>
      <c r="K382" t="s">
        <v>6464</v>
      </c>
    </row>
    <row r="383" spans="1:11" x14ac:dyDescent="0.2">
      <c r="A383" t="s">
        <v>19</v>
      </c>
      <c r="B383" t="s">
        <v>4606</v>
      </c>
      <c r="C383" t="s">
        <v>4607</v>
      </c>
      <c r="D383" t="s">
        <v>22</v>
      </c>
      <c r="E383" s="1">
        <v>7.56E-23</v>
      </c>
      <c r="F383" s="1">
        <v>3.683E-19</v>
      </c>
      <c r="G383" s="1">
        <v>3.6109999999999998E-21</v>
      </c>
      <c r="H383" s="1">
        <v>3.2749999999999998E-20</v>
      </c>
      <c r="I383">
        <v>67</v>
      </c>
      <c r="J383">
        <v>200</v>
      </c>
      <c r="K383" t="s">
        <v>6465</v>
      </c>
    </row>
    <row r="384" spans="1:11" x14ac:dyDescent="0.2">
      <c r="A384" t="s">
        <v>19</v>
      </c>
      <c r="B384" t="s">
        <v>4508</v>
      </c>
      <c r="C384" t="s">
        <v>4509</v>
      </c>
      <c r="D384" t="s">
        <v>22</v>
      </c>
      <c r="E384" s="1">
        <v>7.56E-23</v>
      </c>
      <c r="F384" s="1">
        <v>3.683E-19</v>
      </c>
      <c r="G384" s="1">
        <v>3.6109999999999998E-21</v>
      </c>
      <c r="H384" s="1">
        <v>3.2749999999999998E-20</v>
      </c>
      <c r="I384">
        <v>67</v>
      </c>
      <c r="J384">
        <v>200</v>
      </c>
      <c r="K384" t="s">
        <v>6466</v>
      </c>
    </row>
    <row r="385" spans="1:11" x14ac:dyDescent="0.2">
      <c r="A385" t="s">
        <v>19</v>
      </c>
      <c r="B385" t="s">
        <v>3628</v>
      </c>
      <c r="C385" t="s">
        <v>3629</v>
      </c>
      <c r="D385" t="s">
        <v>22</v>
      </c>
      <c r="E385" s="1">
        <v>7.56E-23</v>
      </c>
      <c r="F385" s="1">
        <v>3.683E-19</v>
      </c>
      <c r="G385" s="1">
        <v>3.6109999999999998E-21</v>
      </c>
      <c r="H385" s="1">
        <v>3.2749999999999998E-20</v>
      </c>
      <c r="I385">
        <v>67</v>
      </c>
      <c r="J385">
        <v>200</v>
      </c>
      <c r="K385" t="s">
        <v>6467</v>
      </c>
    </row>
    <row r="386" spans="1:11" x14ac:dyDescent="0.2">
      <c r="A386" t="s">
        <v>19</v>
      </c>
      <c r="B386" t="s">
        <v>4986</v>
      </c>
      <c r="C386" t="s">
        <v>4987</v>
      </c>
      <c r="D386" t="s">
        <v>22</v>
      </c>
      <c r="E386" s="1">
        <v>1.575E-22</v>
      </c>
      <c r="F386" s="1">
        <v>7.6729999999999995E-19</v>
      </c>
      <c r="G386" s="1">
        <v>7.4500000000000006E-21</v>
      </c>
      <c r="H386" s="1">
        <v>6.7559999999999997E-20</v>
      </c>
      <c r="I386">
        <v>66</v>
      </c>
      <c r="J386">
        <v>197</v>
      </c>
      <c r="K386" t="s">
        <v>6468</v>
      </c>
    </row>
    <row r="387" spans="1:11" x14ac:dyDescent="0.2">
      <c r="A387" t="s">
        <v>19</v>
      </c>
      <c r="B387" t="s">
        <v>4593</v>
      </c>
      <c r="C387" t="s">
        <v>4594</v>
      </c>
      <c r="D387" t="s">
        <v>22</v>
      </c>
      <c r="E387" s="1">
        <v>4.0529999999999998E-22</v>
      </c>
      <c r="F387" s="1">
        <v>1.9749999999999999E-18</v>
      </c>
      <c r="G387" s="1">
        <v>1.812E-20</v>
      </c>
      <c r="H387" s="1">
        <v>1.6429999999999999E-19</v>
      </c>
      <c r="I387">
        <v>66</v>
      </c>
      <c r="J387">
        <v>200</v>
      </c>
      <c r="K387" t="s">
        <v>6469</v>
      </c>
    </row>
    <row r="388" spans="1:11" x14ac:dyDescent="0.2">
      <c r="A388" t="s">
        <v>19</v>
      </c>
      <c r="B388" t="s">
        <v>3737</v>
      </c>
      <c r="C388" t="s">
        <v>3738</v>
      </c>
      <c r="D388" t="s">
        <v>22</v>
      </c>
      <c r="E388" s="1">
        <v>4.0529999999999998E-22</v>
      </c>
      <c r="F388" s="1">
        <v>1.9749999999999999E-18</v>
      </c>
      <c r="G388" s="1">
        <v>1.812E-20</v>
      </c>
      <c r="H388" s="1">
        <v>1.6429999999999999E-19</v>
      </c>
      <c r="I388">
        <v>66</v>
      </c>
      <c r="J388">
        <v>200</v>
      </c>
      <c r="K388" t="s">
        <v>6470</v>
      </c>
    </row>
    <row r="389" spans="1:11" x14ac:dyDescent="0.2">
      <c r="A389" t="s">
        <v>19</v>
      </c>
      <c r="B389" t="s">
        <v>2677</v>
      </c>
      <c r="C389" t="s">
        <v>2678</v>
      </c>
      <c r="D389" t="s">
        <v>22</v>
      </c>
      <c r="E389" s="1">
        <v>4.0529999999999998E-22</v>
      </c>
      <c r="F389" s="1">
        <v>1.9749999999999999E-18</v>
      </c>
      <c r="G389" s="1">
        <v>1.812E-20</v>
      </c>
      <c r="H389" s="1">
        <v>1.6429999999999999E-19</v>
      </c>
      <c r="I389">
        <v>66</v>
      </c>
      <c r="J389">
        <v>200</v>
      </c>
      <c r="K389" t="s">
        <v>6471</v>
      </c>
    </row>
    <row r="390" spans="1:11" x14ac:dyDescent="0.2">
      <c r="A390" t="s">
        <v>19</v>
      </c>
      <c r="B390" t="s">
        <v>1545</v>
      </c>
      <c r="C390" t="s">
        <v>1546</v>
      </c>
      <c r="D390" t="s">
        <v>22</v>
      </c>
      <c r="E390" s="1">
        <v>4.0529999999999998E-22</v>
      </c>
      <c r="F390" s="1">
        <v>1.9749999999999999E-18</v>
      </c>
      <c r="G390" s="1">
        <v>1.812E-20</v>
      </c>
      <c r="H390" s="1">
        <v>1.6429999999999999E-19</v>
      </c>
      <c r="I390">
        <v>66</v>
      </c>
      <c r="J390">
        <v>200</v>
      </c>
      <c r="K390" t="s">
        <v>6472</v>
      </c>
    </row>
    <row r="391" spans="1:11" x14ac:dyDescent="0.2">
      <c r="A391" t="s">
        <v>19</v>
      </c>
      <c r="B391" t="s">
        <v>1184</v>
      </c>
      <c r="C391" t="s">
        <v>1185</v>
      </c>
      <c r="D391" t="s">
        <v>22</v>
      </c>
      <c r="E391" s="1">
        <v>4.0529999999999998E-22</v>
      </c>
      <c r="F391" s="1">
        <v>1.9749999999999999E-18</v>
      </c>
      <c r="G391" s="1">
        <v>1.812E-20</v>
      </c>
      <c r="H391" s="1">
        <v>1.6429999999999999E-19</v>
      </c>
      <c r="I391">
        <v>66</v>
      </c>
      <c r="J391">
        <v>200</v>
      </c>
      <c r="K391" t="s">
        <v>6473</v>
      </c>
    </row>
    <row r="392" spans="1:11" x14ac:dyDescent="0.2">
      <c r="A392" t="s">
        <v>19</v>
      </c>
      <c r="B392" t="s">
        <v>4711</v>
      </c>
      <c r="C392" t="s">
        <v>4712</v>
      </c>
      <c r="D392" t="s">
        <v>22</v>
      </c>
      <c r="E392" s="1">
        <v>4.0529999999999998E-22</v>
      </c>
      <c r="F392" s="1">
        <v>1.9749999999999999E-18</v>
      </c>
      <c r="G392" s="1">
        <v>1.812E-20</v>
      </c>
      <c r="H392" s="1">
        <v>1.6429999999999999E-19</v>
      </c>
      <c r="I392">
        <v>66</v>
      </c>
      <c r="J392">
        <v>200</v>
      </c>
      <c r="K392" t="s">
        <v>6474</v>
      </c>
    </row>
    <row r="393" spans="1:11" x14ac:dyDescent="0.2">
      <c r="A393" t="s">
        <v>19</v>
      </c>
      <c r="B393" t="s">
        <v>2485</v>
      </c>
      <c r="C393" t="s">
        <v>2486</v>
      </c>
      <c r="D393" t="s">
        <v>22</v>
      </c>
      <c r="E393" s="1">
        <v>4.5070000000000003E-22</v>
      </c>
      <c r="F393" s="1">
        <v>2.1960000000000001E-18</v>
      </c>
      <c r="G393" s="1">
        <v>1.9959999999999999E-20</v>
      </c>
      <c r="H393" s="1">
        <v>1.8099999999999999E-19</v>
      </c>
      <c r="I393">
        <v>65</v>
      </c>
      <c r="J393">
        <v>195</v>
      </c>
      <c r="K393" t="s">
        <v>6475</v>
      </c>
    </row>
    <row r="394" spans="1:11" x14ac:dyDescent="0.2">
      <c r="A394" t="s">
        <v>19</v>
      </c>
      <c r="B394" t="s">
        <v>3478</v>
      </c>
      <c r="C394" t="s">
        <v>3479</v>
      </c>
      <c r="D394" t="s">
        <v>22</v>
      </c>
      <c r="E394" s="1">
        <v>1.5649999999999999E-21</v>
      </c>
      <c r="F394" s="1">
        <v>7.6259999999999993E-18</v>
      </c>
      <c r="G394" s="1">
        <v>6.8700000000000006E-20</v>
      </c>
      <c r="H394" s="1">
        <v>6.2299999999999998E-19</v>
      </c>
      <c r="I394">
        <v>65</v>
      </c>
      <c r="J394">
        <v>199</v>
      </c>
      <c r="K394" t="s">
        <v>6476</v>
      </c>
    </row>
    <row r="395" spans="1:11" x14ac:dyDescent="0.2">
      <c r="A395" t="s">
        <v>19</v>
      </c>
      <c r="B395" t="s">
        <v>3106</v>
      </c>
      <c r="C395" t="s">
        <v>3107</v>
      </c>
      <c r="D395" t="s">
        <v>22</v>
      </c>
      <c r="E395" s="1">
        <v>2.1240000000000001E-21</v>
      </c>
      <c r="F395" s="1">
        <v>1.035E-17</v>
      </c>
      <c r="G395" s="1">
        <v>8.8439999999999994E-20</v>
      </c>
      <c r="H395" s="1">
        <v>8.0200000000000005E-19</v>
      </c>
      <c r="I395">
        <v>65</v>
      </c>
      <c r="J395">
        <v>200</v>
      </c>
      <c r="K395" t="s">
        <v>6477</v>
      </c>
    </row>
    <row r="396" spans="1:11" x14ac:dyDescent="0.2">
      <c r="A396" t="s">
        <v>19</v>
      </c>
      <c r="B396" t="s">
        <v>4475</v>
      </c>
      <c r="C396" t="s">
        <v>4476</v>
      </c>
      <c r="D396" t="s">
        <v>22</v>
      </c>
      <c r="E396" s="1">
        <v>2.1240000000000001E-21</v>
      </c>
      <c r="F396" s="1">
        <v>1.035E-17</v>
      </c>
      <c r="G396" s="1">
        <v>8.8439999999999994E-20</v>
      </c>
      <c r="H396" s="1">
        <v>8.0200000000000005E-19</v>
      </c>
      <c r="I396">
        <v>65</v>
      </c>
      <c r="J396">
        <v>200</v>
      </c>
      <c r="K396" t="s">
        <v>6478</v>
      </c>
    </row>
    <row r="397" spans="1:11" x14ac:dyDescent="0.2">
      <c r="A397" t="s">
        <v>19</v>
      </c>
      <c r="B397" t="s">
        <v>2687</v>
      </c>
      <c r="C397" t="s">
        <v>2688</v>
      </c>
      <c r="D397" t="s">
        <v>22</v>
      </c>
      <c r="E397" s="1">
        <v>2.1240000000000001E-21</v>
      </c>
      <c r="F397" s="1">
        <v>1.035E-17</v>
      </c>
      <c r="G397" s="1">
        <v>8.8439999999999994E-20</v>
      </c>
      <c r="H397" s="1">
        <v>8.0200000000000005E-19</v>
      </c>
      <c r="I397">
        <v>65</v>
      </c>
      <c r="J397">
        <v>200</v>
      </c>
      <c r="K397" t="s">
        <v>6479</v>
      </c>
    </row>
    <row r="398" spans="1:11" x14ac:dyDescent="0.2">
      <c r="A398" t="s">
        <v>19</v>
      </c>
      <c r="B398" t="s">
        <v>3791</v>
      </c>
      <c r="C398" t="s">
        <v>3792</v>
      </c>
      <c r="D398" t="s">
        <v>22</v>
      </c>
      <c r="E398" s="1">
        <v>2.1240000000000001E-21</v>
      </c>
      <c r="F398" s="1">
        <v>1.035E-17</v>
      </c>
      <c r="G398" s="1">
        <v>8.8439999999999994E-20</v>
      </c>
      <c r="H398" s="1">
        <v>8.0200000000000005E-19</v>
      </c>
      <c r="I398">
        <v>65</v>
      </c>
      <c r="J398">
        <v>200</v>
      </c>
      <c r="K398" t="s">
        <v>6480</v>
      </c>
    </row>
    <row r="399" spans="1:11" x14ac:dyDescent="0.2">
      <c r="A399" t="s">
        <v>19</v>
      </c>
      <c r="B399" t="s">
        <v>4777</v>
      </c>
      <c r="C399" t="s">
        <v>4778</v>
      </c>
      <c r="D399" t="s">
        <v>22</v>
      </c>
      <c r="E399" s="1">
        <v>2.1240000000000001E-21</v>
      </c>
      <c r="F399" s="1">
        <v>1.035E-17</v>
      </c>
      <c r="G399" s="1">
        <v>8.8439999999999994E-20</v>
      </c>
      <c r="H399" s="1">
        <v>8.0200000000000005E-19</v>
      </c>
      <c r="I399">
        <v>65</v>
      </c>
      <c r="J399">
        <v>200</v>
      </c>
      <c r="K399" t="s">
        <v>6481</v>
      </c>
    </row>
    <row r="400" spans="1:11" x14ac:dyDescent="0.2">
      <c r="A400" t="s">
        <v>19</v>
      </c>
      <c r="B400" t="s">
        <v>4664</v>
      </c>
      <c r="C400" t="s">
        <v>4665</v>
      </c>
      <c r="D400" t="s">
        <v>22</v>
      </c>
      <c r="E400" s="1">
        <v>2.1240000000000001E-21</v>
      </c>
      <c r="F400" s="1">
        <v>1.035E-17</v>
      </c>
      <c r="G400" s="1">
        <v>8.8439999999999994E-20</v>
      </c>
      <c r="H400" s="1">
        <v>8.0200000000000005E-19</v>
      </c>
      <c r="I400">
        <v>65</v>
      </c>
      <c r="J400">
        <v>200</v>
      </c>
      <c r="K400" t="s">
        <v>6482</v>
      </c>
    </row>
    <row r="401" spans="1:11" x14ac:dyDescent="0.2">
      <c r="A401" t="s">
        <v>19</v>
      </c>
      <c r="B401" t="s">
        <v>874</v>
      </c>
      <c r="C401" t="s">
        <v>875</v>
      </c>
      <c r="D401" t="s">
        <v>22</v>
      </c>
      <c r="E401" s="1">
        <v>3.239E-21</v>
      </c>
      <c r="F401" s="1">
        <v>1.5780000000000001E-17</v>
      </c>
      <c r="G401" s="1">
        <v>1.3370000000000001E-19</v>
      </c>
      <c r="H401" s="1">
        <v>1.213E-18</v>
      </c>
      <c r="I401">
        <v>61</v>
      </c>
      <c r="J401">
        <v>180</v>
      </c>
      <c r="K401" t="s">
        <v>6483</v>
      </c>
    </row>
    <row r="402" spans="1:11" x14ac:dyDescent="0.2">
      <c r="A402" t="s">
        <v>19</v>
      </c>
      <c r="B402" t="s">
        <v>2373</v>
      </c>
      <c r="C402" t="s">
        <v>2374</v>
      </c>
      <c r="D402" t="s">
        <v>22</v>
      </c>
      <c r="E402" s="1">
        <v>3.5000000000000003E-21</v>
      </c>
      <c r="F402" s="1">
        <v>1.7050000000000001E-17</v>
      </c>
      <c r="G402" s="1">
        <v>1.421E-19</v>
      </c>
      <c r="H402" s="1">
        <v>1.289E-18</v>
      </c>
      <c r="I402">
        <v>60</v>
      </c>
      <c r="J402">
        <v>175</v>
      </c>
      <c r="K402" t="s">
        <v>6484</v>
      </c>
    </row>
    <row r="403" spans="1:11" x14ac:dyDescent="0.2">
      <c r="A403" t="s">
        <v>19</v>
      </c>
      <c r="B403" t="s">
        <v>1456</v>
      </c>
      <c r="C403" t="s">
        <v>1457</v>
      </c>
      <c r="D403" t="s">
        <v>22</v>
      </c>
      <c r="E403" s="1">
        <v>3.5000000000000003E-21</v>
      </c>
      <c r="F403" s="1">
        <v>1.7050000000000001E-17</v>
      </c>
      <c r="G403" s="1">
        <v>1.421E-19</v>
      </c>
      <c r="H403" s="1">
        <v>1.289E-18</v>
      </c>
      <c r="I403">
        <v>60</v>
      </c>
      <c r="J403">
        <v>175</v>
      </c>
      <c r="K403" t="s">
        <v>6485</v>
      </c>
    </row>
    <row r="404" spans="1:11" x14ac:dyDescent="0.2">
      <c r="A404" t="s">
        <v>19</v>
      </c>
      <c r="B404" t="s">
        <v>5254</v>
      </c>
      <c r="C404" t="s">
        <v>5255</v>
      </c>
      <c r="D404" t="s">
        <v>22</v>
      </c>
      <c r="E404" s="1">
        <v>4.4199999999999999E-21</v>
      </c>
      <c r="F404" s="1">
        <v>2.1529999999999999E-17</v>
      </c>
      <c r="G404" s="1">
        <v>1.7800000000000001E-19</v>
      </c>
      <c r="H404" s="1">
        <v>1.614E-18</v>
      </c>
      <c r="I404">
        <v>64</v>
      </c>
      <c r="J404">
        <v>197</v>
      </c>
      <c r="K404" t="s">
        <v>6486</v>
      </c>
    </row>
    <row r="405" spans="1:11" x14ac:dyDescent="0.2">
      <c r="A405" t="s">
        <v>19</v>
      </c>
      <c r="B405" t="s">
        <v>5150</v>
      </c>
      <c r="C405" t="s">
        <v>5151</v>
      </c>
      <c r="D405" t="s">
        <v>22</v>
      </c>
      <c r="E405" s="1">
        <v>1.0879999999999999E-20</v>
      </c>
      <c r="F405" s="1">
        <v>5.298E-17</v>
      </c>
      <c r="G405" s="1">
        <v>4.205E-19</v>
      </c>
      <c r="H405" s="1">
        <v>3.8129999999999997E-18</v>
      </c>
      <c r="I405">
        <v>64</v>
      </c>
      <c r="J405">
        <v>200</v>
      </c>
      <c r="K405" t="s">
        <v>6487</v>
      </c>
    </row>
    <row r="406" spans="1:11" x14ac:dyDescent="0.2">
      <c r="A406" t="s">
        <v>19</v>
      </c>
      <c r="B406" t="s">
        <v>3595</v>
      </c>
      <c r="C406" t="s">
        <v>3596</v>
      </c>
      <c r="D406" t="s">
        <v>22</v>
      </c>
      <c r="E406" s="1">
        <v>1.0879999999999999E-20</v>
      </c>
      <c r="F406" s="1">
        <v>5.298E-17</v>
      </c>
      <c r="G406" s="1">
        <v>4.205E-19</v>
      </c>
      <c r="H406" s="1">
        <v>3.8129999999999997E-18</v>
      </c>
      <c r="I406">
        <v>64</v>
      </c>
      <c r="J406">
        <v>200</v>
      </c>
      <c r="K406" t="s">
        <v>6488</v>
      </c>
    </row>
    <row r="407" spans="1:11" x14ac:dyDescent="0.2">
      <c r="A407" t="s">
        <v>19</v>
      </c>
      <c r="B407" t="s">
        <v>4576</v>
      </c>
      <c r="C407" t="s">
        <v>4577</v>
      </c>
      <c r="D407" t="s">
        <v>22</v>
      </c>
      <c r="E407" s="1">
        <v>1.0879999999999999E-20</v>
      </c>
      <c r="F407" s="1">
        <v>5.298E-17</v>
      </c>
      <c r="G407" s="1">
        <v>4.205E-19</v>
      </c>
      <c r="H407" s="1">
        <v>3.8129999999999997E-18</v>
      </c>
      <c r="I407">
        <v>64</v>
      </c>
      <c r="J407">
        <v>200</v>
      </c>
      <c r="K407" t="s">
        <v>6489</v>
      </c>
    </row>
    <row r="408" spans="1:11" x14ac:dyDescent="0.2">
      <c r="A408" t="s">
        <v>19</v>
      </c>
      <c r="B408" t="s">
        <v>3375</v>
      </c>
      <c r="C408" t="s">
        <v>3376</v>
      </c>
      <c r="D408" t="s">
        <v>22</v>
      </c>
      <c r="E408" s="1">
        <v>1.0879999999999999E-20</v>
      </c>
      <c r="F408" s="1">
        <v>5.298E-17</v>
      </c>
      <c r="G408" s="1">
        <v>4.205E-19</v>
      </c>
      <c r="H408" s="1">
        <v>3.8129999999999997E-18</v>
      </c>
      <c r="I408">
        <v>64</v>
      </c>
      <c r="J408">
        <v>200</v>
      </c>
      <c r="K408" t="s">
        <v>6490</v>
      </c>
    </row>
    <row r="409" spans="1:11" x14ac:dyDescent="0.2">
      <c r="A409" t="s">
        <v>19</v>
      </c>
      <c r="B409" t="s">
        <v>4609</v>
      </c>
      <c r="C409" t="s">
        <v>4610</v>
      </c>
      <c r="D409" t="s">
        <v>22</v>
      </c>
      <c r="E409" s="1">
        <v>1.0879999999999999E-20</v>
      </c>
      <c r="F409" s="1">
        <v>5.298E-17</v>
      </c>
      <c r="G409" s="1">
        <v>4.205E-19</v>
      </c>
      <c r="H409" s="1">
        <v>3.8129999999999997E-18</v>
      </c>
      <c r="I409">
        <v>64</v>
      </c>
      <c r="J409">
        <v>200</v>
      </c>
      <c r="K409" t="s">
        <v>6491</v>
      </c>
    </row>
    <row r="410" spans="1:11" x14ac:dyDescent="0.2">
      <c r="A410" t="s">
        <v>19</v>
      </c>
      <c r="B410" t="s">
        <v>2385</v>
      </c>
      <c r="C410" t="s">
        <v>2386</v>
      </c>
      <c r="D410" t="s">
        <v>22</v>
      </c>
      <c r="E410" s="1">
        <v>4.0700000000000003E-20</v>
      </c>
      <c r="F410" s="1">
        <v>1.9829999999999999E-16</v>
      </c>
      <c r="G410" s="1">
        <v>1.537E-18</v>
      </c>
      <c r="H410" s="1">
        <v>1.3940000000000001E-17</v>
      </c>
      <c r="I410">
        <v>63</v>
      </c>
      <c r="J410">
        <v>199</v>
      </c>
      <c r="K410" t="s">
        <v>6492</v>
      </c>
    </row>
    <row r="411" spans="1:11" x14ac:dyDescent="0.2">
      <c r="A411" t="s">
        <v>19</v>
      </c>
      <c r="B411" t="s">
        <v>3147</v>
      </c>
      <c r="C411" t="s">
        <v>3148</v>
      </c>
      <c r="D411" t="s">
        <v>22</v>
      </c>
      <c r="E411" s="1">
        <v>4.0700000000000003E-20</v>
      </c>
      <c r="F411" s="1">
        <v>1.9829999999999999E-16</v>
      </c>
      <c r="G411" s="1">
        <v>1.537E-18</v>
      </c>
      <c r="H411" s="1">
        <v>1.3940000000000001E-17</v>
      </c>
      <c r="I411">
        <v>63</v>
      </c>
      <c r="J411">
        <v>199</v>
      </c>
      <c r="K411" t="s">
        <v>6493</v>
      </c>
    </row>
    <row r="412" spans="1:11" x14ac:dyDescent="0.2">
      <c r="A412" t="s">
        <v>19</v>
      </c>
      <c r="B412" t="s">
        <v>3400</v>
      </c>
      <c r="C412" t="s">
        <v>3401</v>
      </c>
      <c r="D412" t="s">
        <v>22</v>
      </c>
      <c r="E412" s="1">
        <v>4.0700000000000003E-20</v>
      </c>
      <c r="F412" s="1">
        <v>1.9829999999999999E-16</v>
      </c>
      <c r="G412" s="1">
        <v>1.537E-18</v>
      </c>
      <c r="H412" s="1">
        <v>1.3940000000000001E-17</v>
      </c>
      <c r="I412">
        <v>63</v>
      </c>
      <c r="J412">
        <v>199</v>
      </c>
      <c r="K412" t="s">
        <v>6494</v>
      </c>
    </row>
    <row r="413" spans="1:11" x14ac:dyDescent="0.2">
      <c r="A413" t="s">
        <v>19</v>
      </c>
      <c r="B413" t="s">
        <v>5771</v>
      </c>
      <c r="C413" t="s">
        <v>5772</v>
      </c>
      <c r="D413" t="s">
        <v>22</v>
      </c>
      <c r="E413" s="1">
        <v>5.4410000000000006E-20</v>
      </c>
      <c r="F413" s="1">
        <v>2.6510000000000001E-16</v>
      </c>
      <c r="G413" s="1">
        <v>1.9069999999999999E-18</v>
      </c>
      <c r="H413" s="1">
        <v>1.7299999999999999E-17</v>
      </c>
      <c r="I413">
        <v>63</v>
      </c>
      <c r="J413">
        <v>200</v>
      </c>
      <c r="K413" t="s">
        <v>6495</v>
      </c>
    </row>
    <row r="414" spans="1:11" x14ac:dyDescent="0.2">
      <c r="A414" t="s">
        <v>19</v>
      </c>
      <c r="B414" t="s">
        <v>3365</v>
      </c>
      <c r="C414" t="s">
        <v>3366</v>
      </c>
      <c r="D414" t="s">
        <v>22</v>
      </c>
      <c r="E414" s="1">
        <v>5.4410000000000006E-20</v>
      </c>
      <c r="F414" s="1">
        <v>2.6510000000000001E-16</v>
      </c>
      <c r="G414" s="1">
        <v>1.9069999999999999E-18</v>
      </c>
      <c r="H414" s="1">
        <v>1.7299999999999999E-17</v>
      </c>
      <c r="I414">
        <v>63</v>
      </c>
      <c r="J414">
        <v>200</v>
      </c>
      <c r="K414" t="s">
        <v>6496</v>
      </c>
    </row>
    <row r="415" spans="1:11" x14ac:dyDescent="0.2">
      <c r="A415" t="s">
        <v>19</v>
      </c>
      <c r="B415" t="s">
        <v>5201</v>
      </c>
      <c r="C415" t="s">
        <v>5202</v>
      </c>
      <c r="D415" t="s">
        <v>22</v>
      </c>
      <c r="E415" s="1">
        <v>5.4410000000000006E-20</v>
      </c>
      <c r="F415" s="1">
        <v>2.6510000000000001E-16</v>
      </c>
      <c r="G415" s="1">
        <v>1.9069999999999999E-18</v>
      </c>
      <c r="H415" s="1">
        <v>1.7299999999999999E-17</v>
      </c>
      <c r="I415">
        <v>63</v>
      </c>
      <c r="J415">
        <v>200</v>
      </c>
      <c r="K415" t="s">
        <v>6497</v>
      </c>
    </row>
    <row r="416" spans="1:11" x14ac:dyDescent="0.2">
      <c r="A416" t="s">
        <v>19</v>
      </c>
      <c r="B416" t="s">
        <v>5864</v>
      </c>
      <c r="C416" t="s">
        <v>5865</v>
      </c>
      <c r="D416" t="s">
        <v>22</v>
      </c>
      <c r="E416" s="1">
        <v>5.4410000000000006E-20</v>
      </c>
      <c r="F416" s="1">
        <v>2.6510000000000001E-16</v>
      </c>
      <c r="G416" s="1">
        <v>1.9069999999999999E-18</v>
      </c>
      <c r="H416" s="1">
        <v>1.7299999999999999E-17</v>
      </c>
      <c r="I416">
        <v>63</v>
      </c>
      <c r="J416">
        <v>200</v>
      </c>
      <c r="K416" t="s">
        <v>6498</v>
      </c>
    </row>
    <row r="417" spans="1:11" x14ac:dyDescent="0.2">
      <c r="A417" t="s">
        <v>19</v>
      </c>
      <c r="B417" t="s">
        <v>2711</v>
      </c>
      <c r="C417" t="s">
        <v>2712</v>
      </c>
      <c r="D417" t="s">
        <v>22</v>
      </c>
      <c r="E417" s="1">
        <v>5.4410000000000006E-20</v>
      </c>
      <c r="F417" s="1">
        <v>2.6510000000000001E-16</v>
      </c>
      <c r="G417" s="1">
        <v>1.9069999999999999E-18</v>
      </c>
      <c r="H417" s="1">
        <v>1.7299999999999999E-17</v>
      </c>
      <c r="I417">
        <v>63</v>
      </c>
      <c r="J417">
        <v>200</v>
      </c>
      <c r="K417" t="s">
        <v>6499</v>
      </c>
    </row>
    <row r="418" spans="1:11" x14ac:dyDescent="0.2">
      <c r="A418" t="s">
        <v>19</v>
      </c>
      <c r="B418" t="s">
        <v>4456</v>
      </c>
      <c r="C418" t="s">
        <v>4457</v>
      </c>
      <c r="D418" t="s">
        <v>22</v>
      </c>
      <c r="E418" s="1">
        <v>5.4410000000000006E-20</v>
      </c>
      <c r="F418" s="1">
        <v>2.6510000000000001E-16</v>
      </c>
      <c r="G418" s="1">
        <v>1.9069999999999999E-18</v>
      </c>
      <c r="H418" s="1">
        <v>1.7299999999999999E-17</v>
      </c>
      <c r="I418">
        <v>63</v>
      </c>
      <c r="J418">
        <v>200</v>
      </c>
      <c r="K418" t="s">
        <v>6500</v>
      </c>
    </row>
    <row r="419" spans="1:11" x14ac:dyDescent="0.2">
      <c r="A419" t="s">
        <v>19</v>
      </c>
      <c r="B419" t="s">
        <v>3327</v>
      </c>
      <c r="C419" t="s">
        <v>3328</v>
      </c>
      <c r="D419" t="s">
        <v>22</v>
      </c>
      <c r="E419" s="1">
        <v>5.4410000000000006E-20</v>
      </c>
      <c r="F419" s="1">
        <v>2.6510000000000001E-16</v>
      </c>
      <c r="G419" s="1">
        <v>1.9069999999999999E-18</v>
      </c>
      <c r="H419" s="1">
        <v>1.7299999999999999E-17</v>
      </c>
      <c r="I419">
        <v>63</v>
      </c>
      <c r="J419">
        <v>200</v>
      </c>
      <c r="K419" t="s">
        <v>6501</v>
      </c>
    </row>
    <row r="420" spans="1:11" x14ac:dyDescent="0.2">
      <c r="A420" t="s">
        <v>19</v>
      </c>
      <c r="B420" t="s">
        <v>3204</v>
      </c>
      <c r="C420" t="s">
        <v>3205</v>
      </c>
      <c r="D420" t="s">
        <v>22</v>
      </c>
      <c r="E420" s="1">
        <v>5.4410000000000006E-20</v>
      </c>
      <c r="F420" s="1">
        <v>2.6510000000000001E-16</v>
      </c>
      <c r="G420" s="1">
        <v>1.9069999999999999E-18</v>
      </c>
      <c r="H420" s="1">
        <v>1.7299999999999999E-17</v>
      </c>
      <c r="I420">
        <v>63</v>
      </c>
      <c r="J420">
        <v>200</v>
      </c>
      <c r="K420" t="s">
        <v>6502</v>
      </c>
    </row>
    <row r="421" spans="1:11" x14ac:dyDescent="0.2">
      <c r="A421" t="s">
        <v>19</v>
      </c>
      <c r="B421" t="s">
        <v>3452</v>
      </c>
      <c r="C421" t="s">
        <v>3453</v>
      </c>
      <c r="D421" t="s">
        <v>22</v>
      </c>
      <c r="E421" s="1">
        <v>5.4410000000000006E-20</v>
      </c>
      <c r="F421" s="1">
        <v>2.6510000000000001E-16</v>
      </c>
      <c r="G421" s="1">
        <v>1.9069999999999999E-18</v>
      </c>
      <c r="H421" s="1">
        <v>1.7299999999999999E-17</v>
      </c>
      <c r="I421">
        <v>63</v>
      </c>
      <c r="J421">
        <v>200</v>
      </c>
      <c r="K421" t="s">
        <v>6503</v>
      </c>
    </row>
    <row r="422" spans="1:11" x14ac:dyDescent="0.2">
      <c r="A422" t="s">
        <v>19</v>
      </c>
      <c r="B422" t="s">
        <v>1230</v>
      </c>
      <c r="C422" t="s">
        <v>1231</v>
      </c>
      <c r="D422" t="s">
        <v>22</v>
      </c>
      <c r="E422" s="1">
        <v>5.4410000000000006E-20</v>
      </c>
      <c r="F422" s="1">
        <v>2.6510000000000001E-16</v>
      </c>
      <c r="G422" s="1">
        <v>1.9069999999999999E-18</v>
      </c>
      <c r="H422" s="1">
        <v>1.7299999999999999E-17</v>
      </c>
      <c r="I422">
        <v>63</v>
      </c>
      <c r="J422">
        <v>200</v>
      </c>
      <c r="K422" t="s">
        <v>6504</v>
      </c>
    </row>
    <row r="423" spans="1:11" x14ac:dyDescent="0.2">
      <c r="A423" t="s">
        <v>19</v>
      </c>
      <c r="B423" t="s">
        <v>3552</v>
      </c>
      <c r="C423" t="s">
        <v>3553</v>
      </c>
      <c r="D423" t="s">
        <v>22</v>
      </c>
      <c r="E423" s="1">
        <v>1.13E-19</v>
      </c>
      <c r="F423" s="1">
        <v>5.5040000000000003E-16</v>
      </c>
      <c r="G423" s="1">
        <v>3.9320000000000003E-18</v>
      </c>
      <c r="H423" s="1">
        <v>3.5649999999999998E-17</v>
      </c>
      <c r="I423">
        <v>62</v>
      </c>
      <c r="J423">
        <v>197</v>
      </c>
      <c r="K423" t="s">
        <v>6505</v>
      </c>
    </row>
    <row r="424" spans="1:11" x14ac:dyDescent="0.2">
      <c r="A424" t="s">
        <v>19</v>
      </c>
      <c r="B424" t="s">
        <v>3472</v>
      </c>
      <c r="C424" t="s">
        <v>3473</v>
      </c>
      <c r="D424" t="s">
        <v>22</v>
      </c>
      <c r="E424" s="1">
        <v>1.5059999999999999E-19</v>
      </c>
      <c r="F424" s="1">
        <v>7.3389999999999995E-16</v>
      </c>
      <c r="G424" s="1">
        <v>5.2049999999999997E-18</v>
      </c>
      <c r="H424" s="1">
        <v>4.7200000000000002E-17</v>
      </c>
      <c r="I424">
        <v>62</v>
      </c>
      <c r="J424">
        <v>198</v>
      </c>
      <c r="K424" t="s">
        <v>6506</v>
      </c>
    </row>
    <row r="425" spans="1:11" x14ac:dyDescent="0.2">
      <c r="A425" t="s">
        <v>19</v>
      </c>
      <c r="B425" t="s">
        <v>4891</v>
      </c>
      <c r="C425" t="s">
        <v>4892</v>
      </c>
      <c r="D425" t="s">
        <v>22</v>
      </c>
      <c r="E425" s="1">
        <v>2.0040000000000001E-19</v>
      </c>
      <c r="F425" s="1">
        <v>9.7629999999999991E-16</v>
      </c>
      <c r="G425" s="1">
        <v>6.827E-18</v>
      </c>
      <c r="H425" s="1">
        <v>6.1910000000000004E-17</v>
      </c>
      <c r="I425">
        <v>62</v>
      </c>
      <c r="J425">
        <v>199</v>
      </c>
      <c r="K425" t="s">
        <v>6507</v>
      </c>
    </row>
    <row r="426" spans="1:11" x14ac:dyDescent="0.2">
      <c r="A426" t="s">
        <v>19</v>
      </c>
      <c r="B426" t="s">
        <v>3686</v>
      </c>
      <c r="C426" t="s">
        <v>3687</v>
      </c>
      <c r="D426" t="s">
        <v>22</v>
      </c>
      <c r="E426" s="1">
        <v>2.0040000000000001E-19</v>
      </c>
      <c r="F426" s="1">
        <v>9.7629999999999991E-16</v>
      </c>
      <c r="G426" s="1">
        <v>6.827E-18</v>
      </c>
      <c r="H426" s="1">
        <v>6.1910000000000004E-17</v>
      </c>
      <c r="I426">
        <v>62</v>
      </c>
      <c r="J426">
        <v>199</v>
      </c>
      <c r="K426" t="s">
        <v>6508</v>
      </c>
    </row>
    <row r="427" spans="1:11" x14ac:dyDescent="0.2">
      <c r="A427" t="s">
        <v>19</v>
      </c>
      <c r="B427" t="s">
        <v>3735</v>
      </c>
      <c r="C427" t="s">
        <v>3736</v>
      </c>
      <c r="D427" t="s">
        <v>22</v>
      </c>
      <c r="E427" s="1">
        <v>2.6600000000000002E-19</v>
      </c>
      <c r="F427" s="1">
        <v>1.296E-15</v>
      </c>
      <c r="G427" s="1">
        <v>8.7560000000000002E-18</v>
      </c>
      <c r="H427" s="1">
        <v>7.9400000000000006E-17</v>
      </c>
      <c r="I427">
        <v>62</v>
      </c>
      <c r="J427">
        <v>200</v>
      </c>
      <c r="K427" t="s">
        <v>6509</v>
      </c>
    </row>
    <row r="428" spans="1:11" x14ac:dyDescent="0.2">
      <c r="A428" t="s">
        <v>19</v>
      </c>
      <c r="B428" t="s">
        <v>3428</v>
      </c>
      <c r="C428" t="s">
        <v>3429</v>
      </c>
      <c r="D428" t="s">
        <v>22</v>
      </c>
      <c r="E428" s="1">
        <v>2.6600000000000002E-19</v>
      </c>
      <c r="F428" s="1">
        <v>1.296E-15</v>
      </c>
      <c r="G428" s="1">
        <v>8.7560000000000002E-18</v>
      </c>
      <c r="H428" s="1">
        <v>7.9400000000000006E-17</v>
      </c>
      <c r="I428">
        <v>62</v>
      </c>
      <c r="J428">
        <v>200</v>
      </c>
      <c r="K428" t="s">
        <v>6510</v>
      </c>
    </row>
    <row r="429" spans="1:11" x14ac:dyDescent="0.2">
      <c r="A429" t="s">
        <v>19</v>
      </c>
      <c r="B429" t="s">
        <v>3755</v>
      </c>
      <c r="C429" t="s">
        <v>3756</v>
      </c>
      <c r="D429" t="s">
        <v>22</v>
      </c>
      <c r="E429" s="1">
        <v>2.6600000000000002E-19</v>
      </c>
      <c r="F429" s="1">
        <v>1.296E-15</v>
      </c>
      <c r="G429" s="1">
        <v>8.7560000000000002E-18</v>
      </c>
      <c r="H429" s="1">
        <v>7.9400000000000006E-17</v>
      </c>
      <c r="I429">
        <v>62</v>
      </c>
      <c r="J429">
        <v>200</v>
      </c>
      <c r="K429" t="s">
        <v>6511</v>
      </c>
    </row>
    <row r="430" spans="1:11" x14ac:dyDescent="0.2">
      <c r="A430" t="s">
        <v>19</v>
      </c>
      <c r="B430" t="s">
        <v>6512</v>
      </c>
      <c r="C430" t="s">
        <v>6513</v>
      </c>
      <c r="D430" t="s">
        <v>22</v>
      </c>
      <c r="E430" s="1">
        <v>2.6600000000000002E-19</v>
      </c>
      <c r="F430" s="1">
        <v>1.296E-15</v>
      </c>
      <c r="G430" s="1">
        <v>8.7560000000000002E-18</v>
      </c>
      <c r="H430" s="1">
        <v>7.9400000000000006E-17</v>
      </c>
      <c r="I430">
        <v>62</v>
      </c>
      <c r="J430">
        <v>200</v>
      </c>
      <c r="K430" t="s">
        <v>6514</v>
      </c>
    </row>
    <row r="431" spans="1:11" x14ac:dyDescent="0.2">
      <c r="A431" t="s">
        <v>19</v>
      </c>
      <c r="B431" t="s">
        <v>2967</v>
      </c>
      <c r="C431" t="s">
        <v>2968</v>
      </c>
      <c r="D431" t="s">
        <v>22</v>
      </c>
      <c r="E431" s="1">
        <v>2.6600000000000002E-19</v>
      </c>
      <c r="F431" s="1">
        <v>1.296E-15</v>
      </c>
      <c r="G431" s="1">
        <v>8.7560000000000002E-18</v>
      </c>
      <c r="H431" s="1">
        <v>7.9400000000000006E-17</v>
      </c>
      <c r="I431">
        <v>62</v>
      </c>
      <c r="J431">
        <v>200</v>
      </c>
      <c r="K431" t="s">
        <v>6515</v>
      </c>
    </row>
    <row r="432" spans="1:11" x14ac:dyDescent="0.2">
      <c r="A432" t="s">
        <v>19</v>
      </c>
      <c r="B432" t="s">
        <v>2371</v>
      </c>
      <c r="C432" t="s">
        <v>2372</v>
      </c>
      <c r="D432" t="s">
        <v>22</v>
      </c>
      <c r="E432" s="1">
        <v>3.6229999999999999E-19</v>
      </c>
      <c r="F432" s="1">
        <v>1.7650000000000001E-15</v>
      </c>
      <c r="G432" s="1">
        <v>1.1849999999999999E-17</v>
      </c>
      <c r="H432" s="1">
        <v>1.074E-16</v>
      </c>
      <c r="I432">
        <v>55</v>
      </c>
      <c r="J432">
        <v>163</v>
      </c>
      <c r="K432" t="s">
        <v>6516</v>
      </c>
    </row>
    <row r="433" spans="1:11" x14ac:dyDescent="0.2">
      <c r="A433" t="s">
        <v>19</v>
      </c>
      <c r="B433" t="s">
        <v>3536</v>
      </c>
      <c r="C433" t="s">
        <v>3537</v>
      </c>
      <c r="D433" t="s">
        <v>22</v>
      </c>
      <c r="E433" s="1">
        <v>3.929E-19</v>
      </c>
      <c r="F433" s="1">
        <v>1.9139999999999999E-15</v>
      </c>
      <c r="G433" s="1">
        <v>1.276E-17</v>
      </c>
      <c r="H433" s="1">
        <v>1.1570000000000001E-16</v>
      </c>
      <c r="I433">
        <v>54</v>
      </c>
      <c r="J433">
        <v>158</v>
      </c>
      <c r="K433" t="s">
        <v>6517</v>
      </c>
    </row>
    <row r="434" spans="1:11" x14ac:dyDescent="0.2">
      <c r="A434" t="s">
        <v>19</v>
      </c>
      <c r="B434" t="s">
        <v>3658</v>
      </c>
      <c r="C434" t="s">
        <v>3659</v>
      </c>
      <c r="D434" t="s">
        <v>22</v>
      </c>
      <c r="E434" s="1">
        <v>1.01E-18</v>
      </c>
      <c r="F434" s="1">
        <v>4.9189999999999997E-15</v>
      </c>
      <c r="G434" s="1">
        <v>3.2579999999999998E-17</v>
      </c>
      <c r="H434" s="1">
        <v>2.9539999999999998E-16</v>
      </c>
      <c r="I434">
        <v>59</v>
      </c>
      <c r="J434">
        <v>188</v>
      </c>
      <c r="K434" t="s">
        <v>6518</v>
      </c>
    </row>
    <row r="435" spans="1:11" x14ac:dyDescent="0.2">
      <c r="A435" t="s">
        <v>19</v>
      </c>
      <c r="B435" t="s">
        <v>690</v>
      </c>
      <c r="C435" t="s">
        <v>78</v>
      </c>
      <c r="D435" t="s">
        <v>22</v>
      </c>
      <c r="E435" s="1">
        <v>1.27E-18</v>
      </c>
      <c r="F435" s="1">
        <v>6.1859999999999999E-15</v>
      </c>
      <c r="G435" s="1">
        <v>3.966E-17</v>
      </c>
      <c r="H435" s="1">
        <v>3.5960000000000002E-16</v>
      </c>
      <c r="I435">
        <v>61</v>
      </c>
      <c r="J435">
        <v>200</v>
      </c>
      <c r="K435" t="s">
        <v>6519</v>
      </c>
    </row>
    <row r="436" spans="1:11" x14ac:dyDescent="0.2">
      <c r="A436" t="s">
        <v>19</v>
      </c>
      <c r="B436" t="s">
        <v>2046</v>
      </c>
      <c r="C436" t="s">
        <v>2047</v>
      </c>
      <c r="D436" t="s">
        <v>22</v>
      </c>
      <c r="E436" s="1">
        <v>1.27E-18</v>
      </c>
      <c r="F436" s="1">
        <v>6.1859999999999999E-15</v>
      </c>
      <c r="G436" s="1">
        <v>3.966E-17</v>
      </c>
      <c r="H436" s="1">
        <v>3.5960000000000002E-16</v>
      </c>
      <c r="I436">
        <v>61</v>
      </c>
      <c r="J436">
        <v>200</v>
      </c>
      <c r="K436" t="s">
        <v>6520</v>
      </c>
    </row>
    <row r="437" spans="1:11" x14ac:dyDescent="0.2">
      <c r="A437" t="s">
        <v>19</v>
      </c>
      <c r="B437" t="s">
        <v>1543</v>
      </c>
      <c r="C437" t="s">
        <v>1544</v>
      </c>
      <c r="D437" t="s">
        <v>22</v>
      </c>
      <c r="E437" s="1">
        <v>1.27E-18</v>
      </c>
      <c r="F437" s="1">
        <v>6.1859999999999999E-15</v>
      </c>
      <c r="G437" s="1">
        <v>3.966E-17</v>
      </c>
      <c r="H437" s="1">
        <v>3.5960000000000002E-16</v>
      </c>
      <c r="I437">
        <v>61</v>
      </c>
      <c r="J437">
        <v>200</v>
      </c>
      <c r="K437" t="s">
        <v>6521</v>
      </c>
    </row>
    <row r="438" spans="1:11" x14ac:dyDescent="0.2">
      <c r="A438" t="s">
        <v>19</v>
      </c>
      <c r="B438" t="s">
        <v>2541</v>
      </c>
      <c r="C438" t="s">
        <v>2542</v>
      </c>
      <c r="D438" t="s">
        <v>22</v>
      </c>
      <c r="E438" s="1">
        <v>1.27E-18</v>
      </c>
      <c r="F438" s="1">
        <v>6.1859999999999999E-15</v>
      </c>
      <c r="G438" s="1">
        <v>3.966E-17</v>
      </c>
      <c r="H438" s="1">
        <v>3.5960000000000002E-16</v>
      </c>
      <c r="I438">
        <v>61</v>
      </c>
      <c r="J438">
        <v>200</v>
      </c>
      <c r="K438" t="s">
        <v>6522</v>
      </c>
    </row>
    <row r="439" spans="1:11" x14ac:dyDescent="0.2">
      <c r="A439" t="s">
        <v>19</v>
      </c>
      <c r="B439" t="s">
        <v>4425</v>
      </c>
      <c r="C439" t="s">
        <v>4426</v>
      </c>
      <c r="D439" t="s">
        <v>22</v>
      </c>
      <c r="E439" s="1">
        <v>1.27E-18</v>
      </c>
      <c r="F439" s="1">
        <v>6.1859999999999999E-15</v>
      </c>
      <c r="G439" s="1">
        <v>3.966E-17</v>
      </c>
      <c r="H439" s="1">
        <v>3.5960000000000002E-16</v>
      </c>
      <c r="I439">
        <v>61</v>
      </c>
      <c r="J439">
        <v>200</v>
      </c>
      <c r="K439" t="s">
        <v>6523</v>
      </c>
    </row>
    <row r="440" spans="1:11" x14ac:dyDescent="0.2">
      <c r="A440" t="s">
        <v>19</v>
      </c>
      <c r="B440" t="s">
        <v>3456</v>
      </c>
      <c r="C440" t="s">
        <v>3457</v>
      </c>
      <c r="D440" t="s">
        <v>22</v>
      </c>
      <c r="E440" s="1">
        <v>2.6659999999999999E-18</v>
      </c>
      <c r="F440" s="1">
        <v>1.299E-14</v>
      </c>
      <c r="G440" s="1">
        <v>8.2740000000000002E-17</v>
      </c>
      <c r="H440" s="1">
        <v>7.5029999999999998E-16</v>
      </c>
      <c r="I440">
        <v>54</v>
      </c>
      <c r="J440">
        <v>164</v>
      </c>
      <c r="K440" t="s">
        <v>6524</v>
      </c>
    </row>
    <row r="441" spans="1:11" x14ac:dyDescent="0.2">
      <c r="A441" t="s">
        <v>19</v>
      </c>
      <c r="B441" t="s">
        <v>2330</v>
      </c>
      <c r="C441" t="s">
        <v>2331</v>
      </c>
      <c r="D441" t="s">
        <v>22</v>
      </c>
      <c r="E441" s="1">
        <v>3.2099999999999999E-18</v>
      </c>
      <c r="F441" s="1">
        <v>1.564E-14</v>
      </c>
      <c r="G441" s="1">
        <v>9.8979999999999996E-17</v>
      </c>
      <c r="H441" s="1">
        <v>8.9760000000000003E-16</v>
      </c>
      <c r="I441">
        <v>55</v>
      </c>
      <c r="J441">
        <v>170</v>
      </c>
      <c r="K441" t="s">
        <v>6525</v>
      </c>
    </row>
    <row r="442" spans="1:11" x14ac:dyDescent="0.2">
      <c r="A442" t="s">
        <v>19</v>
      </c>
      <c r="B442" t="s">
        <v>4624</v>
      </c>
      <c r="C442" t="s">
        <v>2666</v>
      </c>
      <c r="D442" t="s">
        <v>22</v>
      </c>
      <c r="E442" s="1">
        <v>4.5250000000000002E-18</v>
      </c>
      <c r="F442" s="1">
        <v>2.2050000000000001E-14</v>
      </c>
      <c r="G442" s="1">
        <v>1.3779999999999999E-16</v>
      </c>
      <c r="H442" s="1">
        <v>1.25E-15</v>
      </c>
      <c r="I442">
        <v>60</v>
      </c>
      <c r="J442">
        <v>199</v>
      </c>
      <c r="K442" t="s">
        <v>6526</v>
      </c>
    </row>
    <row r="443" spans="1:11" x14ac:dyDescent="0.2">
      <c r="A443" t="s">
        <v>19</v>
      </c>
      <c r="B443" t="s">
        <v>4391</v>
      </c>
      <c r="C443" t="s">
        <v>4392</v>
      </c>
      <c r="D443" t="s">
        <v>22</v>
      </c>
      <c r="E443" s="1">
        <v>4.5250000000000002E-18</v>
      </c>
      <c r="F443" s="1">
        <v>2.2050000000000001E-14</v>
      </c>
      <c r="G443" s="1">
        <v>1.3779999999999999E-16</v>
      </c>
      <c r="H443" s="1">
        <v>1.25E-15</v>
      </c>
      <c r="I443">
        <v>60</v>
      </c>
      <c r="J443">
        <v>199</v>
      </c>
      <c r="K443" t="s">
        <v>6527</v>
      </c>
    </row>
    <row r="444" spans="1:11" x14ac:dyDescent="0.2">
      <c r="A444" t="s">
        <v>19</v>
      </c>
      <c r="B444" t="s">
        <v>4379</v>
      </c>
      <c r="C444" t="s">
        <v>4380</v>
      </c>
      <c r="D444" t="s">
        <v>22</v>
      </c>
      <c r="E444" s="1">
        <v>5.8339999999999999E-18</v>
      </c>
      <c r="F444" s="1">
        <v>2.842E-14</v>
      </c>
      <c r="G444" s="1">
        <v>1.7069999999999999E-16</v>
      </c>
      <c r="H444" s="1">
        <v>1.5479999999999999E-15</v>
      </c>
      <c r="I444">
        <v>55</v>
      </c>
      <c r="J444">
        <v>172</v>
      </c>
      <c r="K444" t="s">
        <v>6528</v>
      </c>
    </row>
    <row r="445" spans="1:11" x14ac:dyDescent="0.2">
      <c r="A445" t="s">
        <v>19</v>
      </c>
      <c r="B445" t="s">
        <v>3256</v>
      </c>
      <c r="C445" t="s">
        <v>3257</v>
      </c>
      <c r="D445" t="s">
        <v>22</v>
      </c>
      <c r="E445" s="1">
        <v>5.9200000000000001E-18</v>
      </c>
      <c r="F445" s="1">
        <v>2.884E-14</v>
      </c>
      <c r="G445" s="1">
        <v>1.7069999999999999E-16</v>
      </c>
      <c r="H445" s="1">
        <v>1.5479999999999999E-15</v>
      </c>
      <c r="I445">
        <v>60</v>
      </c>
      <c r="J445">
        <v>200</v>
      </c>
      <c r="K445" t="s">
        <v>6529</v>
      </c>
    </row>
    <row r="446" spans="1:11" x14ac:dyDescent="0.2">
      <c r="A446" t="s">
        <v>19</v>
      </c>
      <c r="B446" t="s">
        <v>5445</v>
      </c>
      <c r="C446" t="s">
        <v>5446</v>
      </c>
      <c r="D446" t="s">
        <v>22</v>
      </c>
      <c r="E446" s="1">
        <v>5.9200000000000001E-18</v>
      </c>
      <c r="F446" s="1">
        <v>2.884E-14</v>
      </c>
      <c r="G446" s="1">
        <v>1.7069999999999999E-16</v>
      </c>
      <c r="H446" s="1">
        <v>1.5479999999999999E-15</v>
      </c>
      <c r="I446">
        <v>60</v>
      </c>
      <c r="J446">
        <v>200</v>
      </c>
      <c r="K446" t="s">
        <v>6530</v>
      </c>
    </row>
    <row r="447" spans="1:11" x14ac:dyDescent="0.2">
      <c r="A447" t="s">
        <v>19</v>
      </c>
      <c r="B447" t="s">
        <v>4646</v>
      </c>
      <c r="C447" t="s">
        <v>4647</v>
      </c>
      <c r="D447" t="s">
        <v>22</v>
      </c>
      <c r="E447" s="1">
        <v>5.9200000000000001E-18</v>
      </c>
      <c r="F447" s="1">
        <v>2.884E-14</v>
      </c>
      <c r="G447" s="1">
        <v>1.7069999999999999E-16</v>
      </c>
      <c r="H447" s="1">
        <v>1.5479999999999999E-15</v>
      </c>
      <c r="I447">
        <v>60</v>
      </c>
      <c r="J447">
        <v>200</v>
      </c>
      <c r="K447" t="s">
        <v>6531</v>
      </c>
    </row>
    <row r="448" spans="1:11" x14ac:dyDescent="0.2">
      <c r="A448" t="s">
        <v>19</v>
      </c>
      <c r="B448" t="s">
        <v>3769</v>
      </c>
      <c r="C448" t="s">
        <v>3770</v>
      </c>
      <c r="D448" t="s">
        <v>22</v>
      </c>
      <c r="E448" s="1">
        <v>5.9200000000000001E-18</v>
      </c>
      <c r="F448" s="1">
        <v>2.884E-14</v>
      </c>
      <c r="G448" s="1">
        <v>1.7069999999999999E-16</v>
      </c>
      <c r="H448" s="1">
        <v>1.5479999999999999E-15</v>
      </c>
      <c r="I448">
        <v>60</v>
      </c>
      <c r="J448">
        <v>200</v>
      </c>
      <c r="K448" t="s">
        <v>6532</v>
      </c>
    </row>
    <row r="449" spans="1:11" x14ac:dyDescent="0.2">
      <c r="A449" t="s">
        <v>19</v>
      </c>
      <c r="B449" t="s">
        <v>3308</v>
      </c>
      <c r="C449" t="s">
        <v>3309</v>
      </c>
      <c r="D449" t="s">
        <v>22</v>
      </c>
      <c r="E449" s="1">
        <v>5.9200000000000001E-18</v>
      </c>
      <c r="F449" s="1">
        <v>2.884E-14</v>
      </c>
      <c r="G449" s="1">
        <v>1.7069999999999999E-16</v>
      </c>
      <c r="H449" s="1">
        <v>1.5479999999999999E-15</v>
      </c>
      <c r="I449">
        <v>60</v>
      </c>
      <c r="J449">
        <v>200</v>
      </c>
      <c r="K449" t="s">
        <v>6533</v>
      </c>
    </row>
    <row r="450" spans="1:11" x14ac:dyDescent="0.2">
      <c r="A450" t="s">
        <v>19</v>
      </c>
      <c r="B450" t="s">
        <v>4714</v>
      </c>
      <c r="C450" t="s">
        <v>4715</v>
      </c>
      <c r="D450" t="s">
        <v>22</v>
      </c>
      <c r="E450" s="1">
        <v>5.9200000000000001E-18</v>
      </c>
      <c r="F450" s="1">
        <v>2.884E-14</v>
      </c>
      <c r="G450" s="1">
        <v>1.7069999999999999E-16</v>
      </c>
      <c r="H450" s="1">
        <v>1.5479999999999999E-15</v>
      </c>
      <c r="I450">
        <v>60</v>
      </c>
      <c r="J450">
        <v>200</v>
      </c>
      <c r="K450" t="s">
        <v>6534</v>
      </c>
    </row>
    <row r="451" spans="1:11" x14ac:dyDescent="0.2">
      <c r="A451" t="s">
        <v>19</v>
      </c>
      <c r="B451" t="s">
        <v>2568</v>
      </c>
      <c r="C451" t="s">
        <v>2569</v>
      </c>
      <c r="D451" t="s">
        <v>22</v>
      </c>
      <c r="E451" s="1">
        <v>5.9200000000000001E-18</v>
      </c>
      <c r="F451" s="1">
        <v>2.884E-14</v>
      </c>
      <c r="G451" s="1">
        <v>1.7069999999999999E-16</v>
      </c>
      <c r="H451" s="1">
        <v>1.5479999999999999E-15</v>
      </c>
      <c r="I451">
        <v>60</v>
      </c>
      <c r="J451">
        <v>200</v>
      </c>
      <c r="K451" t="s">
        <v>6535</v>
      </c>
    </row>
    <row r="452" spans="1:11" x14ac:dyDescent="0.2">
      <c r="A452" t="s">
        <v>19</v>
      </c>
      <c r="B452" t="s">
        <v>3137</v>
      </c>
      <c r="C452" t="s">
        <v>3138</v>
      </c>
      <c r="D452" t="s">
        <v>22</v>
      </c>
      <c r="E452" s="1">
        <v>5.9200000000000001E-18</v>
      </c>
      <c r="F452" s="1">
        <v>2.884E-14</v>
      </c>
      <c r="G452" s="1">
        <v>1.7069999999999999E-16</v>
      </c>
      <c r="H452" s="1">
        <v>1.5479999999999999E-15</v>
      </c>
      <c r="I452">
        <v>60</v>
      </c>
      <c r="J452">
        <v>200</v>
      </c>
      <c r="K452" t="s">
        <v>6536</v>
      </c>
    </row>
    <row r="453" spans="1:11" x14ac:dyDescent="0.2">
      <c r="A453" t="s">
        <v>19</v>
      </c>
      <c r="B453" t="s">
        <v>4885</v>
      </c>
      <c r="C453" t="s">
        <v>4886</v>
      </c>
      <c r="D453" t="s">
        <v>22</v>
      </c>
      <c r="E453" s="1">
        <v>1.594E-17</v>
      </c>
      <c r="F453" s="1">
        <v>7.7639999999999998E-14</v>
      </c>
      <c r="G453" s="1">
        <v>4.5670000000000001E-16</v>
      </c>
      <c r="H453" s="1">
        <v>4.141E-15</v>
      </c>
      <c r="I453">
        <v>59</v>
      </c>
      <c r="J453">
        <v>198</v>
      </c>
      <c r="K453" t="s">
        <v>6537</v>
      </c>
    </row>
    <row r="454" spans="1:11" x14ac:dyDescent="0.2">
      <c r="A454" t="s">
        <v>19</v>
      </c>
      <c r="B454" t="s">
        <v>3672</v>
      </c>
      <c r="C454" t="s">
        <v>3673</v>
      </c>
      <c r="D454" t="s">
        <v>22</v>
      </c>
      <c r="E454" s="1">
        <v>2.0739999999999999E-17</v>
      </c>
      <c r="F454" s="1">
        <v>1.0110000000000001E-13</v>
      </c>
      <c r="G454" s="1">
        <v>5.8079999999999999E-16</v>
      </c>
      <c r="H454" s="1">
        <v>5.2669999999999998E-15</v>
      </c>
      <c r="I454">
        <v>59</v>
      </c>
      <c r="J454">
        <v>199</v>
      </c>
      <c r="K454" t="s">
        <v>6538</v>
      </c>
    </row>
    <row r="455" spans="1:11" x14ac:dyDescent="0.2">
      <c r="A455" t="s">
        <v>19</v>
      </c>
      <c r="B455" t="s">
        <v>5119</v>
      </c>
      <c r="C455" t="s">
        <v>5120</v>
      </c>
      <c r="D455" t="s">
        <v>22</v>
      </c>
      <c r="E455" s="1">
        <v>2.0739999999999999E-17</v>
      </c>
      <c r="F455" s="1">
        <v>1.0110000000000001E-13</v>
      </c>
      <c r="G455" s="1">
        <v>5.8079999999999999E-16</v>
      </c>
      <c r="H455" s="1">
        <v>5.2669999999999998E-15</v>
      </c>
      <c r="I455">
        <v>59</v>
      </c>
      <c r="J455">
        <v>199</v>
      </c>
      <c r="K455" t="s">
        <v>6539</v>
      </c>
    </row>
    <row r="456" spans="1:11" x14ac:dyDescent="0.2">
      <c r="A456" t="s">
        <v>19</v>
      </c>
      <c r="B456" t="s">
        <v>3357</v>
      </c>
      <c r="C456" t="s">
        <v>3358</v>
      </c>
      <c r="D456" t="s">
        <v>22</v>
      </c>
      <c r="E456" s="1">
        <v>2.0739999999999999E-17</v>
      </c>
      <c r="F456" s="1">
        <v>1.0110000000000001E-13</v>
      </c>
      <c r="G456" s="1">
        <v>5.8079999999999999E-16</v>
      </c>
      <c r="H456" s="1">
        <v>5.2669999999999998E-15</v>
      </c>
      <c r="I456">
        <v>59</v>
      </c>
      <c r="J456">
        <v>199</v>
      </c>
      <c r="K456" t="s">
        <v>6540</v>
      </c>
    </row>
    <row r="457" spans="1:11" x14ac:dyDescent="0.2">
      <c r="A457" t="s">
        <v>19</v>
      </c>
      <c r="B457" t="s">
        <v>5755</v>
      </c>
      <c r="C457" t="s">
        <v>5756</v>
      </c>
      <c r="D457" t="s">
        <v>22</v>
      </c>
      <c r="E457" s="1">
        <v>2.0739999999999999E-17</v>
      </c>
      <c r="F457" s="1">
        <v>1.0110000000000001E-13</v>
      </c>
      <c r="G457" s="1">
        <v>5.8079999999999999E-16</v>
      </c>
      <c r="H457" s="1">
        <v>5.2669999999999998E-15</v>
      </c>
      <c r="I457">
        <v>59</v>
      </c>
      <c r="J457">
        <v>199</v>
      </c>
      <c r="K457" t="s">
        <v>6541</v>
      </c>
    </row>
    <row r="458" spans="1:11" x14ac:dyDescent="0.2">
      <c r="A458" t="s">
        <v>19</v>
      </c>
      <c r="B458" t="s">
        <v>4812</v>
      </c>
      <c r="C458" t="s">
        <v>4813</v>
      </c>
      <c r="D458" t="s">
        <v>22</v>
      </c>
      <c r="E458" s="1">
        <v>2.6949999999999999E-17</v>
      </c>
      <c r="F458" s="1">
        <v>1.3130000000000001E-13</v>
      </c>
      <c r="G458" s="1">
        <v>7.1349999999999996E-16</v>
      </c>
      <c r="H458" s="1">
        <v>6.4699999999999998E-15</v>
      </c>
      <c r="I458">
        <v>59</v>
      </c>
      <c r="J458">
        <v>200</v>
      </c>
      <c r="K458" t="s">
        <v>6542</v>
      </c>
    </row>
    <row r="459" spans="1:11" x14ac:dyDescent="0.2">
      <c r="A459" t="s">
        <v>19</v>
      </c>
      <c r="B459" t="s">
        <v>2513</v>
      </c>
      <c r="C459" t="s">
        <v>2514</v>
      </c>
      <c r="D459" t="s">
        <v>22</v>
      </c>
      <c r="E459" s="1">
        <v>2.6949999999999999E-17</v>
      </c>
      <c r="F459" s="1">
        <v>1.3130000000000001E-13</v>
      </c>
      <c r="G459" s="1">
        <v>7.1349999999999996E-16</v>
      </c>
      <c r="H459" s="1">
        <v>6.4699999999999998E-15</v>
      </c>
      <c r="I459">
        <v>59</v>
      </c>
      <c r="J459">
        <v>200</v>
      </c>
      <c r="K459" t="s">
        <v>6543</v>
      </c>
    </row>
    <row r="460" spans="1:11" x14ac:dyDescent="0.2">
      <c r="A460" t="s">
        <v>19</v>
      </c>
      <c r="B460" t="s">
        <v>2421</v>
      </c>
      <c r="C460" t="s">
        <v>2422</v>
      </c>
      <c r="D460" t="s">
        <v>22</v>
      </c>
      <c r="E460" s="1">
        <v>2.6949999999999999E-17</v>
      </c>
      <c r="F460" s="1">
        <v>1.3130000000000001E-13</v>
      </c>
      <c r="G460" s="1">
        <v>7.1349999999999996E-16</v>
      </c>
      <c r="H460" s="1">
        <v>6.4699999999999998E-15</v>
      </c>
      <c r="I460">
        <v>59</v>
      </c>
      <c r="J460">
        <v>200</v>
      </c>
      <c r="K460" t="s">
        <v>6544</v>
      </c>
    </row>
    <row r="461" spans="1:11" x14ac:dyDescent="0.2">
      <c r="A461" t="s">
        <v>19</v>
      </c>
      <c r="B461" t="s">
        <v>2431</v>
      </c>
      <c r="C461" t="s">
        <v>2432</v>
      </c>
      <c r="D461" t="s">
        <v>22</v>
      </c>
      <c r="E461" s="1">
        <v>2.6949999999999999E-17</v>
      </c>
      <c r="F461" s="1">
        <v>1.3130000000000001E-13</v>
      </c>
      <c r="G461" s="1">
        <v>7.1349999999999996E-16</v>
      </c>
      <c r="H461" s="1">
        <v>6.4699999999999998E-15</v>
      </c>
      <c r="I461">
        <v>59</v>
      </c>
      <c r="J461">
        <v>200</v>
      </c>
      <c r="K461" t="s">
        <v>6545</v>
      </c>
    </row>
    <row r="462" spans="1:11" x14ac:dyDescent="0.2">
      <c r="A462" t="s">
        <v>19</v>
      </c>
      <c r="B462" t="s">
        <v>4924</v>
      </c>
      <c r="C462" t="s">
        <v>4925</v>
      </c>
      <c r="D462" t="s">
        <v>22</v>
      </c>
      <c r="E462" s="1">
        <v>2.6949999999999999E-17</v>
      </c>
      <c r="F462" s="1">
        <v>1.3130000000000001E-13</v>
      </c>
      <c r="G462" s="1">
        <v>7.1349999999999996E-16</v>
      </c>
      <c r="H462" s="1">
        <v>6.4699999999999998E-15</v>
      </c>
      <c r="I462">
        <v>59</v>
      </c>
      <c r="J462">
        <v>200</v>
      </c>
      <c r="K462" t="s">
        <v>6546</v>
      </c>
    </row>
    <row r="463" spans="1:11" x14ac:dyDescent="0.2">
      <c r="A463" t="s">
        <v>19</v>
      </c>
      <c r="B463" t="s">
        <v>4569</v>
      </c>
      <c r="C463" t="s">
        <v>4570</v>
      </c>
      <c r="D463" t="s">
        <v>22</v>
      </c>
      <c r="E463" s="1">
        <v>2.6949999999999999E-17</v>
      </c>
      <c r="F463" s="1">
        <v>1.3130000000000001E-13</v>
      </c>
      <c r="G463" s="1">
        <v>7.1349999999999996E-16</v>
      </c>
      <c r="H463" s="1">
        <v>6.4699999999999998E-15</v>
      </c>
      <c r="I463">
        <v>59</v>
      </c>
      <c r="J463">
        <v>200</v>
      </c>
      <c r="K463" t="s">
        <v>6547</v>
      </c>
    </row>
    <row r="464" spans="1:11" x14ac:dyDescent="0.2">
      <c r="A464" t="s">
        <v>19</v>
      </c>
      <c r="B464" t="s">
        <v>2715</v>
      </c>
      <c r="C464" t="s">
        <v>2716</v>
      </c>
      <c r="D464" t="s">
        <v>22</v>
      </c>
      <c r="E464" s="1">
        <v>2.6949999999999999E-17</v>
      </c>
      <c r="F464" s="1">
        <v>1.3130000000000001E-13</v>
      </c>
      <c r="G464" s="1">
        <v>7.1349999999999996E-16</v>
      </c>
      <c r="H464" s="1">
        <v>6.4699999999999998E-15</v>
      </c>
      <c r="I464">
        <v>59</v>
      </c>
      <c r="J464">
        <v>200</v>
      </c>
      <c r="K464" t="s">
        <v>6548</v>
      </c>
    </row>
    <row r="465" spans="1:11" x14ac:dyDescent="0.2">
      <c r="A465" t="s">
        <v>19</v>
      </c>
      <c r="B465" t="s">
        <v>3377</v>
      </c>
      <c r="C465" t="s">
        <v>3378</v>
      </c>
      <c r="D465" t="s">
        <v>22</v>
      </c>
      <c r="E465" s="1">
        <v>2.6949999999999999E-17</v>
      </c>
      <c r="F465" s="1">
        <v>1.3130000000000001E-13</v>
      </c>
      <c r="G465" s="1">
        <v>7.1349999999999996E-16</v>
      </c>
      <c r="H465" s="1">
        <v>6.4699999999999998E-15</v>
      </c>
      <c r="I465">
        <v>59</v>
      </c>
      <c r="J465">
        <v>200</v>
      </c>
      <c r="K465" t="s">
        <v>6549</v>
      </c>
    </row>
    <row r="466" spans="1:11" x14ac:dyDescent="0.2">
      <c r="A466" t="s">
        <v>19</v>
      </c>
      <c r="B466" t="s">
        <v>5926</v>
      </c>
      <c r="C466" t="s">
        <v>5927</v>
      </c>
      <c r="D466" t="s">
        <v>22</v>
      </c>
      <c r="E466" s="1">
        <v>2.6949999999999999E-17</v>
      </c>
      <c r="F466" s="1">
        <v>1.3130000000000001E-13</v>
      </c>
      <c r="G466" s="1">
        <v>7.1349999999999996E-16</v>
      </c>
      <c r="H466" s="1">
        <v>6.4699999999999998E-15</v>
      </c>
      <c r="I466">
        <v>59</v>
      </c>
      <c r="J466">
        <v>200</v>
      </c>
      <c r="K466" t="s">
        <v>6550</v>
      </c>
    </row>
    <row r="467" spans="1:11" x14ac:dyDescent="0.2">
      <c r="A467" t="s">
        <v>19</v>
      </c>
      <c r="B467" t="s">
        <v>1238</v>
      </c>
      <c r="C467" t="s">
        <v>1239</v>
      </c>
      <c r="D467" t="s">
        <v>22</v>
      </c>
      <c r="E467" s="1">
        <v>2.6949999999999999E-17</v>
      </c>
      <c r="F467" s="1">
        <v>1.3130000000000001E-13</v>
      </c>
      <c r="G467" s="1">
        <v>7.1349999999999996E-16</v>
      </c>
      <c r="H467" s="1">
        <v>6.4699999999999998E-15</v>
      </c>
      <c r="I467">
        <v>59</v>
      </c>
      <c r="J467">
        <v>200</v>
      </c>
      <c r="K467" t="s">
        <v>6551</v>
      </c>
    </row>
    <row r="468" spans="1:11" x14ac:dyDescent="0.2">
      <c r="A468" t="s">
        <v>19</v>
      </c>
      <c r="B468" t="s">
        <v>2487</v>
      </c>
      <c r="C468" t="s">
        <v>2488</v>
      </c>
      <c r="D468" t="s">
        <v>22</v>
      </c>
      <c r="E468" s="1">
        <v>5.545E-17</v>
      </c>
      <c r="F468" s="1">
        <v>2.7009999999999998E-13</v>
      </c>
      <c r="G468" s="1">
        <v>1.4600000000000001E-15</v>
      </c>
      <c r="H468" s="1">
        <v>1.3240000000000001E-14</v>
      </c>
      <c r="I468">
        <v>58</v>
      </c>
      <c r="J468">
        <v>197</v>
      </c>
      <c r="K468" t="s">
        <v>6552</v>
      </c>
    </row>
    <row r="469" spans="1:11" x14ac:dyDescent="0.2">
      <c r="A469" t="s">
        <v>19</v>
      </c>
      <c r="B469" t="s">
        <v>2593</v>
      </c>
      <c r="C469" t="s">
        <v>2594</v>
      </c>
      <c r="D469" t="s">
        <v>22</v>
      </c>
      <c r="E469" s="1">
        <v>5.7300000000000002E-17</v>
      </c>
      <c r="F469" s="1">
        <v>2.7909999999999999E-13</v>
      </c>
      <c r="G469" s="1">
        <v>1.5009999999999999E-15</v>
      </c>
      <c r="H469" s="1">
        <v>1.361E-14</v>
      </c>
      <c r="I469">
        <v>55</v>
      </c>
      <c r="J469">
        <v>180</v>
      </c>
      <c r="K469" t="s">
        <v>6553</v>
      </c>
    </row>
    <row r="470" spans="1:11" x14ac:dyDescent="0.2">
      <c r="A470" t="s">
        <v>19</v>
      </c>
      <c r="B470" t="s">
        <v>3454</v>
      </c>
      <c r="C470" t="s">
        <v>3455</v>
      </c>
      <c r="D470" t="s">
        <v>22</v>
      </c>
      <c r="E470" s="1">
        <v>6.9959999999999994E-17</v>
      </c>
      <c r="F470" s="1">
        <v>3.4089999999999999E-13</v>
      </c>
      <c r="G470" s="1">
        <v>1.8229999999999998E-15</v>
      </c>
      <c r="H470" s="1">
        <v>1.653E-14</v>
      </c>
      <c r="I470">
        <v>52</v>
      </c>
      <c r="J470">
        <v>164</v>
      </c>
      <c r="K470" t="s">
        <v>6554</v>
      </c>
    </row>
    <row r="471" spans="1:11" x14ac:dyDescent="0.2">
      <c r="A471" t="s">
        <v>19</v>
      </c>
      <c r="B471" t="s">
        <v>4993</v>
      </c>
      <c r="C471" t="s">
        <v>4994</v>
      </c>
      <c r="D471" t="s">
        <v>22</v>
      </c>
      <c r="E471" s="1">
        <v>7.1810000000000002E-17</v>
      </c>
      <c r="F471" s="1">
        <v>3.499E-13</v>
      </c>
      <c r="G471" s="1">
        <v>1.8610000000000001E-15</v>
      </c>
      <c r="H471" s="1">
        <v>1.688E-14</v>
      </c>
      <c r="I471">
        <v>58</v>
      </c>
      <c r="J471">
        <v>198</v>
      </c>
      <c r="K471" t="s">
        <v>6555</v>
      </c>
    </row>
    <row r="472" spans="1:11" x14ac:dyDescent="0.2">
      <c r="A472" t="s">
        <v>19</v>
      </c>
      <c r="B472" t="s">
        <v>1130</v>
      </c>
      <c r="C472" t="s">
        <v>1131</v>
      </c>
      <c r="D472" t="s">
        <v>22</v>
      </c>
      <c r="E472" s="1">
        <v>9.2819999999999998E-17</v>
      </c>
      <c r="F472" s="1">
        <v>4.5219999999999998E-13</v>
      </c>
      <c r="G472" s="1">
        <v>2.3549999999999998E-15</v>
      </c>
      <c r="H472" s="1">
        <v>2.136E-14</v>
      </c>
      <c r="I472">
        <v>58</v>
      </c>
      <c r="J472">
        <v>199</v>
      </c>
      <c r="K472" t="s">
        <v>6556</v>
      </c>
    </row>
    <row r="473" spans="1:11" x14ac:dyDescent="0.2">
      <c r="A473" t="s">
        <v>19</v>
      </c>
      <c r="B473" t="s">
        <v>2343</v>
      </c>
      <c r="C473" t="s">
        <v>1472</v>
      </c>
      <c r="D473" t="s">
        <v>22</v>
      </c>
      <c r="E473" s="1">
        <v>9.2819999999999998E-17</v>
      </c>
      <c r="F473" s="1">
        <v>4.5219999999999998E-13</v>
      </c>
      <c r="G473" s="1">
        <v>2.3549999999999998E-15</v>
      </c>
      <c r="H473" s="1">
        <v>2.136E-14</v>
      </c>
      <c r="I473">
        <v>58</v>
      </c>
      <c r="J473">
        <v>199</v>
      </c>
      <c r="K473" t="s">
        <v>6557</v>
      </c>
    </row>
    <row r="474" spans="1:11" x14ac:dyDescent="0.2">
      <c r="A474" t="s">
        <v>19</v>
      </c>
      <c r="B474" t="s">
        <v>4894</v>
      </c>
      <c r="C474" t="s">
        <v>4895</v>
      </c>
      <c r="D474" t="s">
        <v>22</v>
      </c>
      <c r="E474" s="1">
        <v>9.2819999999999998E-17</v>
      </c>
      <c r="F474" s="1">
        <v>4.5219999999999998E-13</v>
      </c>
      <c r="G474" s="1">
        <v>2.3549999999999998E-15</v>
      </c>
      <c r="H474" s="1">
        <v>2.136E-14</v>
      </c>
      <c r="I474">
        <v>58</v>
      </c>
      <c r="J474">
        <v>199</v>
      </c>
      <c r="K474" t="s">
        <v>6558</v>
      </c>
    </row>
    <row r="475" spans="1:11" x14ac:dyDescent="0.2">
      <c r="A475" t="s">
        <v>19</v>
      </c>
      <c r="B475" t="s">
        <v>6559</v>
      </c>
      <c r="C475" t="s">
        <v>6560</v>
      </c>
      <c r="D475" t="s">
        <v>22</v>
      </c>
      <c r="E475" s="1">
        <v>9.2819999999999998E-17</v>
      </c>
      <c r="F475" s="1">
        <v>4.5219999999999998E-13</v>
      </c>
      <c r="G475" s="1">
        <v>2.3549999999999998E-15</v>
      </c>
      <c r="H475" s="1">
        <v>2.136E-14</v>
      </c>
      <c r="I475">
        <v>58</v>
      </c>
      <c r="J475">
        <v>199</v>
      </c>
      <c r="K475" t="s">
        <v>6561</v>
      </c>
    </row>
    <row r="476" spans="1:11" x14ac:dyDescent="0.2">
      <c r="A476" t="s">
        <v>19</v>
      </c>
      <c r="B476" t="s">
        <v>5842</v>
      </c>
      <c r="C476" t="s">
        <v>5843</v>
      </c>
      <c r="D476" t="s">
        <v>22</v>
      </c>
      <c r="E476" s="1">
        <v>1.197E-16</v>
      </c>
      <c r="F476" s="1">
        <v>5.8330000000000005E-13</v>
      </c>
      <c r="G476" s="1">
        <v>2.888E-15</v>
      </c>
      <c r="H476" s="1">
        <v>2.619E-14</v>
      </c>
      <c r="I476">
        <v>58</v>
      </c>
      <c r="J476">
        <v>200</v>
      </c>
      <c r="K476" t="s">
        <v>6562</v>
      </c>
    </row>
    <row r="477" spans="1:11" x14ac:dyDescent="0.2">
      <c r="A477" t="s">
        <v>19</v>
      </c>
      <c r="B477" t="s">
        <v>3585</v>
      </c>
      <c r="C477" t="s">
        <v>3586</v>
      </c>
      <c r="D477" t="s">
        <v>22</v>
      </c>
      <c r="E477" s="1">
        <v>1.197E-16</v>
      </c>
      <c r="F477" s="1">
        <v>5.8330000000000005E-13</v>
      </c>
      <c r="G477" s="1">
        <v>2.888E-15</v>
      </c>
      <c r="H477" s="1">
        <v>2.619E-14</v>
      </c>
      <c r="I477">
        <v>58</v>
      </c>
      <c r="J477">
        <v>200</v>
      </c>
      <c r="K477" t="s">
        <v>6563</v>
      </c>
    </row>
    <row r="478" spans="1:11" x14ac:dyDescent="0.2">
      <c r="A478" t="s">
        <v>19</v>
      </c>
      <c r="B478" t="s">
        <v>2679</v>
      </c>
      <c r="C478" t="s">
        <v>2680</v>
      </c>
      <c r="D478" t="s">
        <v>22</v>
      </c>
      <c r="E478" s="1">
        <v>1.197E-16</v>
      </c>
      <c r="F478" s="1">
        <v>5.8330000000000005E-13</v>
      </c>
      <c r="G478" s="1">
        <v>2.888E-15</v>
      </c>
      <c r="H478" s="1">
        <v>2.619E-14</v>
      </c>
      <c r="I478">
        <v>58</v>
      </c>
      <c r="J478">
        <v>200</v>
      </c>
      <c r="K478" t="s">
        <v>6564</v>
      </c>
    </row>
    <row r="479" spans="1:11" x14ac:dyDescent="0.2">
      <c r="A479" t="s">
        <v>19</v>
      </c>
      <c r="B479" t="s">
        <v>3174</v>
      </c>
      <c r="C479" t="s">
        <v>3175</v>
      </c>
      <c r="D479" t="s">
        <v>22</v>
      </c>
      <c r="E479" s="1">
        <v>1.197E-16</v>
      </c>
      <c r="F479" s="1">
        <v>5.8330000000000005E-13</v>
      </c>
      <c r="G479" s="1">
        <v>2.888E-15</v>
      </c>
      <c r="H479" s="1">
        <v>2.619E-14</v>
      </c>
      <c r="I479">
        <v>58</v>
      </c>
      <c r="J479">
        <v>200</v>
      </c>
      <c r="K479" t="s">
        <v>6565</v>
      </c>
    </row>
    <row r="480" spans="1:11" x14ac:dyDescent="0.2">
      <c r="A480" t="s">
        <v>19</v>
      </c>
      <c r="B480" t="s">
        <v>2072</v>
      </c>
      <c r="C480" t="s">
        <v>2073</v>
      </c>
      <c r="D480" t="s">
        <v>22</v>
      </c>
      <c r="E480" s="1">
        <v>1.197E-16</v>
      </c>
      <c r="F480" s="1">
        <v>5.8330000000000005E-13</v>
      </c>
      <c r="G480" s="1">
        <v>2.888E-15</v>
      </c>
      <c r="H480" s="1">
        <v>2.619E-14</v>
      </c>
      <c r="I480">
        <v>58</v>
      </c>
      <c r="J480">
        <v>200</v>
      </c>
      <c r="K480" t="s">
        <v>6566</v>
      </c>
    </row>
    <row r="481" spans="1:11" x14ac:dyDescent="0.2">
      <c r="A481" t="s">
        <v>19</v>
      </c>
      <c r="B481" t="s">
        <v>5916</v>
      </c>
      <c r="C481" t="s">
        <v>5917</v>
      </c>
      <c r="D481" t="s">
        <v>22</v>
      </c>
      <c r="E481" s="1">
        <v>1.197E-16</v>
      </c>
      <c r="F481" s="1">
        <v>5.8330000000000005E-13</v>
      </c>
      <c r="G481" s="1">
        <v>2.888E-15</v>
      </c>
      <c r="H481" s="1">
        <v>2.619E-14</v>
      </c>
      <c r="I481">
        <v>58</v>
      </c>
      <c r="J481">
        <v>200</v>
      </c>
      <c r="K481" t="s">
        <v>6567</v>
      </c>
    </row>
    <row r="482" spans="1:11" x14ac:dyDescent="0.2">
      <c r="A482" t="s">
        <v>19</v>
      </c>
      <c r="B482" t="s">
        <v>3448</v>
      </c>
      <c r="C482" t="s">
        <v>3449</v>
      </c>
      <c r="D482" t="s">
        <v>22</v>
      </c>
      <c r="E482" s="1">
        <v>1.197E-16</v>
      </c>
      <c r="F482" s="1">
        <v>5.8330000000000005E-13</v>
      </c>
      <c r="G482" s="1">
        <v>2.888E-15</v>
      </c>
      <c r="H482" s="1">
        <v>2.619E-14</v>
      </c>
      <c r="I482">
        <v>58</v>
      </c>
      <c r="J482">
        <v>200</v>
      </c>
      <c r="K482" t="s">
        <v>6568</v>
      </c>
    </row>
    <row r="483" spans="1:11" x14ac:dyDescent="0.2">
      <c r="A483" t="s">
        <v>19</v>
      </c>
      <c r="B483" t="s">
        <v>4493</v>
      </c>
      <c r="C483" t="s">
        <v>4494</v>
      </c>
      <c r="D483" t="s">
        <v>22</v>
      </c>
      <c r="E483" s="1">
        <v>1.197E-16</v>
      </c>
      <c r="F483" s="1">
        <v>5.8330000000000005E-13</v>
      </c>
      <c r="G483" s="1">
        <v>2.888E-15</v>
      </c>
      <c r="H483" s="1">
        <v>2.619E-14</v>
      </c>
      <c r="I483">
        <v>58</v>
      </c>
      <c r="J483">
        <v>200</v>
      </c>
      <c r="K483" t="s">
        <v>6569</v>
      </c>
    </row>
    <row r="484" spans="1:11" x14ac:dyDescent="0.2">
      <c r="A484" t="s">
        <v>19</v>
      </c>
      <c r="B484" t="s">
        <v>4961</v>
      </c>
      <c r="C484" t="s">
        <v>4962</v>
      </c>
      <c r="D484" t="s">
        <v>22</v>
      </c>
      <c r="E484" s="1">
        <v>1.197E-16</v>
      </c>
      <c r="F484" s="1">
        <v>5.8330000000000005E-13</v>
      </c>
      <c r="G484" s="1">
        <v>2.888E-15</v>
      </c>
      <c r="H484" s="1">
        <v>2.619E-14</v>
      </c>
      <c r="I484">
        <v>58</v>
      </c>
      <c r="J484">
        <v>200</v>
      </c>
      <c r="K484" t="s">
        <v>6570</v>
      </c>
    </row>
    <row r="485" spans="1:11" x14ac:dyDescent="0.2">
      <c r="A485" t="s">
        <v>19</v>
      </c>
      <c r="B485" t="s">
        <v>3071</v>
      </c>
      <c r="C485" t="s">
        <v>3072</v>
      </c>
      <c r="D485" t="s">
        <v>22</v>
      </c>
      <c r="E485" s="1">
        <v>1.197E-16</v>
      </c>
      <c r="F485" s="1">
        <v>5.8330000000000005E-13</v>
      </c>
      <c r="G485" s="1">
        <v>2.888E-15</v>
      </c>
      <c r="H485" s="1">
        <v>2.619E-14</v>
      </c>
      <c r="I485">
        <v>58</v>
      </c>
      <c r="J485">
        <v>200</v>
      </c>
      <c r="K485" t="s">
        <v>6571</v>
      </c>
    </row>
    <row r="486" spans="1:11" x14ac:dyDescent="0.2">
      <c r="A486" t="s">
        <v>19</v>
      </c>
      <c r="B486" t="s">
        <v>2587</v>
      </c>
      <c r="C486" t="s">
        <v>2588</v>
      </c>
      <c r="D486" t="s">
        <v>22</v>
      </c>
      <c r="E486" s="1">
        <v>1.407E-16</v>
      </c>
      <c r="F486" s="1">
        <v>6.857E-13</v>
      </c>
      <c r="G486" s="1">
        <v>3.3780000000000001E-15</v>
      </c>
      <c r="H486" s="1">
        <v>3.0629999999999998E-14</v>
      </c>
      <c r="I486">
        <v>53</v>
      </c>
      <c r="J486">
        <v>172</v>
      </c>
      <c r="K486" t="s">
        <v>6572</v>
      </c>
    </row>
    <row r="487" spans="1:11" x14ac:dyDescent="0.2">
      <c r="A487" t="s">
        <v>19</v>
      </c>
      <c r="B487" t="s">
        <v>3656</v>
      </c>
      <c r="C487" t="s">
        <v>3657</v>
      </c>
      <c r="D487" t="s">
        <v>22</v>
      </c>
      <c r="E487" s="1">
        <v>3.7199999999999998E-16</v>
      </c>
      <c r="F487" s="1">
        <v>1.812E-12</v>
      </c>
      <c r="G487" s="1">
        <v>8.8849999999999998E-15</v>
      </c>
      <c r="H487" s="1">
        <v>8.0570000000000004E-14</v>
      </c>
      <c r="I487">
        <v>55</v>
      </c>
      <c r="J487">
        <v>187</v>
      </c>
      <c r="K487" t="s">
        <v>6573</v>
      </c>
    </row>
    <row r="488" spans="1:11" x14ac:dyDescent="0.2">
      <c r="A488" t="s">
        <v>19</v>
      </c>
      <c r="B488" t="s">
        <v>4744</v>
      </c>
      <c r="C488" t="s">
        <v>4745</v>
      </c>
      <c r="D488" t="s">
        <v>22</v>
      </c>
      <c r="E488" s="1">
        <v>4.053E-16</v>
      </c>
      <c r="F488" s="1">
        <v>1.975E-12</v>
      </c>
      <c r="G488" s="1">
        <v>9.5860000000000008E-15</v>
      </c>
      <c r="H488" s="1">
        <v>8.6930000000000002E-14</v>
      </c>
      <c r="I488">
        <v>57</v>
      </c>
      <c r="J488">
        <v>199</v>
      </c>
      <c r="K488" t="s">
        <v>6574</v>
      </c>
    </row>
    <row r="489" spans="1:11" x14ac:dyDescent="0.2">
      <c r="A489" t="s">
        <v>19</v>
      </c>
      <c r="B489" t="s">
        <v>2120</v>
      </c>
      <c r="C489" t="s">
        <v>2121</v>
      </c>
      <c r="D489" t="s">
        <v>22</v>
      </c>
      <c r="E489" s="1">
        <v>4.053E-16</v>
      </c>
      <c r="F489" s="1">
        <v>1.975E-12</v>
      </c>
      <c r="G489" s="1">
        <v>9.5860000000000008E-15</v>
      </c>
      <c r="H489" s="1">
        <v>8.6930000000000002E-14</v>
      </c>
      <c r="I489">
        <v>57</v>
      </c>
      <c r="J489">
        <v>199</v>
      </c>
      <c r="K489" t="s">
        <v>6575</v>
      </c>
    </row>
    <row r="490" spans="1:11" x14ac:dyDescent="0.2">
      <c r="A490" t="s">
        <v>19</v>
      </c>
      <c r="B490" t="s">
        <v>4806</v>
      </c>
      <c r="C490" t="s">
        <v>4807</v>
      </c>
      <c r="D490" t="s">
        <v>22</v>
      </c>
      <c r="E490" s="1">
        <v>5.1920000000000004E-16</v>
      </c>
      <c r="F490" s="1">
        <v>2.5289999999999998E-12</v>
      </c>
      <c r="G490" s="1">
        <v>1.134E-14</v>
      </c>
      <c r="H490" s="1">
        <v>1.029E-13</v>
      </c>
      <c r="I490">
        <v>57</v>
      </c>
      <c r="J490">
        <v>200</v>
      </c>
      <c r="K490" t="s">
        <v>6576</v>
      </c>
    </row>
    <row r="491" spans="1:11" x14ac:dyDescent="0.2">
      <c r="A491" t="s">
        <v>19</v>
      </c>
      <c r="B491" t="s">
        <v>3156</v>
      </c>
      <c r="C491" t="s">
        <v>3157</v>
      </c>
      <c r="D491" t="s">
        <v>22</v>
      </c>
      <c r="E491" s="1">
        <v>5.1920000000000004E-16</v>
      </c>
      <c r="F491" s="1">
        <v>2.5289999999999998E-12</v>
      </c>
      <c r="G491" s="1">
        <v>1.134E-14</v>
      </c>
      <c r="H491" s="1">
        <v>1.029E-13</v>
      </c>
      <c r="I491">
        <v>57</v>
      </c>
      <c r="J491">
        <v>200</v>
      </c>
      <c r="K491" t="s">
        <v>6577</v>
      </c>
    </row>
    <row r="492" spans="1:11" x14ac:dyDescent="0.2">
      <c r="A492" t="s">
        <v>19</v>
      </c>
      <c r="B492" t="s">
        <v>3263</v>
      </c>
      <c r="C492" t="s">
        <v>3264</v>
      </c>
      <c r="D492" t="s">
        <v>22</v>
      </c>
      <c r="E492" s="1">
        <v>5.1920000000000004E-16</v>
      </c>
      <c r="F492" s="1">
        <v>2.5289999999999998E-12</v>
      </c>
      <c r="G492" s="1">
        <v>1.134E-14</v>
      </c>
      <c r="H492" s="1">
        <v>1.029E-13</v>
      </c>
      <c r="I492">
        <v>57</v>
      </c>
      <c r="J492">
        <v>200</v>
      </c>
      <c r="K492" t="s">
        <v>6578</v>
      </c>
    </row>
    <row r="493" spans="1:11" x14ac:dyDescent="0.2">
      <c r="A493" t="s">
        <v>19</v>
      </c>
      <c r="B493" t="s">
        <v>4432</v>
      </c>
      <c r="C493" t="s">
        <v>4433</v>
      </c>
      <c r="D493" t="s">
        <v>22</v>
      </c>
      <c r="E493" s="1">
        <v>5.1920000000000004E-16</v>
      </c>
      <c r="F493" s="1">
        <v>2.5289999999999998E-12</v>
      </c>
      <c r="G493" s="1">
        <v>1.134E-14</v>
      </c>
      <c r="H493" s="1">
        <v>1.029E-13</v>
      </c>
      <c r="I493">
        <v>57</v>
      </c>
      <c r="J493">
        <v>200</v>
      </c>
      <c r="K493" t="s">
        <v>6579</v>
      </c>
    </row>
    <row r="494" spans="1:11" x14ac:dyDescent="0.2">
      <c r="A494" t="s">
        <v>19</v>
      </c>
      <c r="B494" t="s">
        <v>4443</v>
      </c>
      <c r="C494" t="s">
        <v>4444</v>
      </c>
      <c r="D494" t="s">
        <v>22</v>
      </c>
      <c r="E494" s="1">
        <v>5.1920000000000004E-16</v>
      </c>
      <c r="F494" s="1">
        <v>2.5289999999999998E-12</v>
      </c>
      <c r="G494" s="1">
        <v>1.134E-14</v>
      </c>
      <c r="H494" s="1">
        <v>1.029E-13</v>
      </c>
      <c r="I494">
        <v>57</v>
      </c>
      <c r="J494">
        <v>200</v>
      </c>
      <c r="K494" t="s">
        <v>6580</v>
      </c>
    </row>
    <row r="495" spans="1:11" x14ac:dyDescent="0.2">
      <c r="A495" t="s">
        <v>19</v>
      </c>
      <c r="B495" t="s">
        <v>4692</v>
      </c>
      <c r="C495" t="s">
        <v>4693</v>
      </c>
      <c r="D495" t="s">
        <v>22</v>
      </c>
      <c r="E495" s="1">
        <v>5.1920000000000004E-16</v>
      </c>
      <c r="F495" s="1">
        <v>2.5289999999999998E-12</v>
      </c>
      <c r="G495" s="1">
        <v>1.134E-14</v>
      </c>
      <c r="H495" s="1">
        <v>1.029E-13</v>
      </c>
      <c r="I495">
        <v>57</v>
      </c>
      <c r="J495">
        <v>200</v>
      </c>
      <c r="K495" t="s">
        <v>6581</v>
      </c>
    </row>
    <row r="496" spans="1:11" x14ac:dyDescent="0.2">
      <c r="A496" t="s">
        <v>19</v>
      </c>
      <c r="B496" t="s">
        <v>4920</v>
      </c>
      <c r="C496" t="s">
        <v>4921</v>
      </c>
      <c r="D496" t="s">
        <v>22</v>
      </c>
      <c r="E496" s="1">
        <v>5.1920000000000004E-16</v>
      </c>
      <c r="F496" s="1">
        <v>2.5289999999999998E-12</v>
      </c>
      <c r="G496" s="1">
        <v>1.134E-14</v>
      </c>
      <c r="H496" s="1">
        <v>1.029E-13</v>
      </c>
      <c r="I496">
        <v>57</v>
      </c>
      <c r="J496">
        <v>200</v>
      </c>
      <c r="K496" t="s">
        <v>6582</v>
      </c>
    </row>
    <row r="497" spans="1:11" x14ac:dyDescent="0.2">
      <c r="A497" t="s">
        <v>19</v>
      </c>
      <c r="B497" t="s">
        <v>4549</v>
      </c>
      <c r="C497" t="s">
        <v>4550</v>
      </c>
      <c r="D497" t="s">
        <v>22</v>
      </c>
      <c r="E497" s="1">
        <v>5.1920000000000004E-16</v>
      </c>
      <c r="F497" s="1">
        <v>2.5289999999999998E-12</v>
      </c>
      <c r="G497" s="1">
        <v>1.134E-14</v>
      </c>
      <c r="H497" s="1">
        <v>1.029E-13</v>
      </c>
      <c r="I497">
        <v>57</v>
      </c>
      <c r="J497">
        <v>200</v>
      </c>
      <c r="K497" t="s">
        <v>6583</v>
      </c>
    </row>
    <row r="498" spans="1:11" x14ac:dyDescent="0.2">
      <c r="A498" t="s">
        <v>19</v>
      </c>
      <c r="B498" t="s">
        <v>210</v>
      </c>
      <c r="C498" t="s">
        <v>211</v>
      </c>
      <c r="D498" t="s">
        <v>22</v>
      </c>
      <c r="E498" s="1">
        <v>5.1920000000000004E-16</v>
      </c>
      <c r="F498" s="1">
        <v>2.5289999999999998E-12</v>
      </c>
      <c r="G498" s="1">
        <v>1.134E-14</v>
      </c>
      <c r="H498" s="1">
        <v>1.029E-13</v>
      </c>
      <c r="I498">
        <v>57</v>
      </c>
      <c r="J498">
        <v>200</v>
      </c>
      <c r="K498" t="s">
        <v>6584</v>
      </c>
    </row>
    <row r="499" spans="1:11" x14ac:dyDescent="0.2">
      <c r="A499" t="s">
        <v>19</v>
      </c>
      <c r="B499" t="s">
        <v>3745</v>
      </c>
      <c r="C499" t="s">
        <v>3746</v>
      </c>
      <c r="D499" t="s">
        <v>22</v>
      </c>
      <c r="E499" s="1">
        <v>5.1920000000000004E-16</v>
      </c>
      <c r="F499" s="1">
        <v>2.5289999999999998E-12</v>
      </c>
      <c r="G499" s="1">
        <v>1.134E-14</v>
      </c>
      <c r="H499" s="1">
        <v>1.029E-13</v>
      </c>
      <c r="I499">
        <v>57</v>
      </c>
      <c r="J499">
        <v>200</v>
      </c>
      <c r="K499" t="s">
        <v>6585</v>
      </c>
    </row>
    <row r="500" spans="1:11" x14ac:dyDescent="0.2">
      <c r="A500" t="s">
        <v>19</v>
      </c>
      <c r="B500" t="s">
        <v>4930</v>
      </c>
      <c r="C500" t="s">
        <v>4931</v>
      </c>
      <c r="D500" t="s">
        <v>22</v>
      </c>
      <c r="E500" s="1">
        <v>5.1920000000000004E-16</v>
      </c>
      <c r="F500" s="1">
        <v>2.5289999999999998E-12</v>
      </c>
      <c r="G500" s="1">
        <v>1.134E-14</v>
      </c>
      <c r="H500" s="1">
        <v>1.029E-13</v>
      </c>
      <c r="I500">
        <v>57</v>
      </c>
      <c r="J500">
        <v>200</v>
      </c>
      <c r="K500" t="s">
        <v>6586</v>
      </c>
    </row>
    <row r="501" spans="1:11" x14ac:dyDescent="0.2">
      <c r="A501" t="s">
        <v>19</v>
      </c>
      <c r="B501" t="s">
        <v>1174</v>
      </c>
      <c r="C501" t="s">
        <v>1175</v>
      </c>
      <c r="D501" t="s">
        <v>22</v>
      </c>
      <c r="E501" s="1">
        <v>5.1920000000000004E-16</v>
      </c>
      <c r="F501" s="1">
        <v>2.5289999999999998E-12</v>
      </c>
      <c r="G501" s="1">
        <v>1.134E-14</v>
      </c>
      <c r="H501" s="1">
        <v>1.029E-13</v>
      </c>
      <c r="I501">
        <v>57</v>
      </c>
      <c r="J501">
        <v>200</v>
      </c>
      <c r="K501" t="s">
        <v>6587</v>
      </c>
    </row>
    <row r="502" spans="1:11" x14ac:dyDescent="0.2">
      <c r="A502" t="s">
        <v>19</v>
      </c>
      <c r="B502" t="s">
        <v>3607</v>
      </c>
      <c r="C502" t="s">
        <v>3608</v>
      </c>
      <c r="D502" t="s">
        <v>22</v>
      </c>
      <c r="E502" s="1">
        <v>5.1920000000000004E-16</v>
      </c>
      <c r="F502" s="1">
        <v>2.5289999999999998E-12</v>
      </c>
      <c r="G502" s="1">
        <v>1.134E-14</v>
      </c>
      <c r="H502" s="1">
        <v>1.029E-13</v>
      </c>
      <c r="I502">
        <v>57</v>
      </c>
      <c r="J502">
        <v>200</v>
      </c>
      <c r="K502" t="s">
        <v>6588</v>
      </c>
    </row>
    <row r="503" spans="1:11" x14ac:dyDescent="0.2">
      <c r="A503" t="s">
        <v>19</v>
      </c>
      <c r="B503" t="s">
        <v>3450</v>
      </c>
      <c r="C503" t="s">
        <v>3451</v>
      </c>
      <c r="D503" t="s">
        <v>22</v>
      </c>
      <c r="E503" s="1">
        <v>5.1920000000000004E-16</v>
      </c>
      <c r="F503" s="1">
        <v>2.5289999999999998E-12</v>
      </c>
      <c r="G503" s="1">
        <v>1.134E-14</v>
      </c>
      <c r="H503" s="1">
        <v>1.029E-13</v>
      </c>
      <c r="I503">
        <v>57</v>
      </c>
      <c r="J503">
        <v>200</v>
      </c>
      <c r="K503" t="s">
        <v>6589</v>
      </c>
    </row>
    <row r="504" spans="1:11" x14ac:dyDescent="0.2">
      <c r="A504" t="s">
        <v>19</v>
      </c>
      <c r="B504" t="s">
        <v>5876</v>
      </c>
      <c r="C504" t="s">
        <v>5877</v>
      </c>
      <c r="D504" t="s">
        <v>22</v>
      </c>
      <c r="E504" s="1">
        <v>5.1920000000000004E-16</v>
      </c>
      <c r="F504" s="1">
        <v>2.5289999999999998E-12</v>
      </c>
      <c r="G504" s="1">
        <v>1.134E-14</v>
      </c>
      <c r="H504" s="1">
        <v>1.029E-13</v>
      </c>
      <c r="I504">
        <v>57</v>
      </c>
      <c r="J504">
        <v>200</v>
      </c>
      <c r="K504" t="s">
        <v>6590</v>
      </c>
    </row>
    <row r="505" spans="1:11" x14ac:dyDescent="0.2">
      <c r="A505" t="s">
        <v>19</v>
      </c>
      <c r="B505" t="s">
        <v>5087</v>
      </c>
      <c r="C505" t="s">
        <v>5088</v>
      </c>
      <c r="D505" t="s">
        <v>22</v>
      </c>
      <c r="E505" s="1">
        <v>5.1920000000000004E-16</v>
      </c>
      <c r="F505" s="1">
        <v>2.5289999999999998E-12</v>
      </c>
      <c r="G505" s="1">
        <v>1.134E-14</v>
      </c>
      <c r="H505" s="1">
        <v>1.029E-13</v>
      </c>
      <c r="I505">
        <v>57</v>
      </c>
      <c r="J505">
        <v>200</v>
      </c>
      <c r="K505" t="s">
        <v>6591</v>
      </c>
    </row>
    <row r="506" spans="1:11" x14ac:dyDescent="0.2">
      <c r="A506" t="s">
        <v>19</v>
      </c>
      <c r="B506" t="s">
        <v>4511</v>
      </c>
      <c r="C506" t="s">
        <v>4512</v>
      </c>
      <c r="D506" t="s">
        <v>22</v>
      </c>
      <c r="E506" s="1">
        <v>5.1920000000000004E-16</v>
      </c>
      <c r="F506" s="1">
        <v>2.5289999999999998E-12</v>
      </c>
      <c r="G506" s="1">
        <v>1.134E-14</v>
      </c>
      <c r="H506" s="1">
        <v>1.029E-13</v>
      </c>
      <c r="I506">
        <v>57</v>
      </c>
      <c r="J506">
        <v>200</v>
      </c>
      <c r="K506" t="s">
        <v>6592</v>
      </c>
    </row>
    <row r="507" spans="1:11" x14ac:dyDescent="0.2">
      <c r="A507" t="s">
        <v>19</v>
      </c>
      <c r="B507" t="s">
        <v>4535</v>
      </c>
      <c r="C507" t="s">
        <v>4536</v>
      </c>
      <c r="D507" t="s">
        <v>22</v>
      </c>
      <c r="E507" s="1">
        <v>6.0209999999999996E-16</v>
      </c>
      <c r="F507" s="1">
        <v>2.9339999999999998E-12</v>
      </c>
      <c r="G507" s="1">
        <v>1.3100000000000001E-14</v>
      </c>
      <c r="H507" s="1">
        <v>1.1880000000000001E-13</v>
      </c>
      <c r="I507">
        <v>51</v>
      </c>
      <c r="J507">
        <v>166</v>
      </c>
      <c r="K507" t="s">
        <v>6593</v>
      </c>
    </row>
    <row r="508" spans="1:11" x14ac:dyDescent="0.2">
      <c r="A508" t="s">
        <v>19</v>
      </c>
      <c r="B508" t="s">
        <v>1454</v>
      </c>
      <c r="C508" t="s">
        <v>1455</v>
      </c>
      <c r="D508" t="s">
        <v>22</v>
      </c>
      <c r="E508" s="1">
        <v>8.6900000000000002E-16</v>
      </c>
      <c r="F508" s="1">
        <v>4.2339999999999999E-12</v>
      </c>
      <c r="G508" s="1">
        <v>1.8819999999999999E-14</v>
      </c>
      <c r="H508" s="1">
        <v>1.706E-13</v>
      </c>
      <c r="I508">
        <v>52</v>
      </c>
      <c r="J508">
        <v>173</v>
      </c>
      <c r="K508" t="s">
        <v>6594</v>
      </c>
    </row>
    <row r="509" spans="1:11" x14ac:dyDescent="0.2">
      <c r="A509" t="s">
        <v>19</v>
      </c>
      <c r="B509" t="s">
        <v>3466</v>
      </c>
      <c r="C509" t="s">
        <v>3467</v>
      </c>
      <c r="D509" t="s">
        <v>22</v>
      </c>
      <c r="E509" s="1">
        <v>1.3549999999999999E-15</v>
      </c>
      <c r="F509" s="1">
        <v>6.6009999999999998E-12</v>
      </c>
      <c r="G509" s="1">
        <v>2.8949999999999999E-14</v>
      </c>
      <c r="H509" s="1">
        <v>2.6260000000000001E-13</v>
      </c>
      <c r="I509">
        <v>56</v>
      </c>
      <c r="J509">
        <v>198</v>
      </c>
      <c r="K509" t="s">
        <v>6595</v>
      </c>
    </row>
    <row r="510" spans="1:11" x14ac:dyDescent="0.2">
      <c r="A510" t="s">
        <v>19</v>
      </c>
      <c r="B510" t="s">
        <v>3468</v>
      </c>
      <c r="C510" t="s">
        <v>3469</v>
      </c>
      <c r="D510" t="s">
        <v>22</v>
      </c>
      <c r="E510" s="1">
        <v>1.3549999999999999E-15</v>
      </c>
      <c r="F510" s="1">
        <v>6.6009999999999998E-12</v>
      </c>
      <c r="G510" s="1">
        <v>2.8949999999999999E-14</v>
      </c>
      <c r="H510" s="1">
        <v>2.6260000000000001E-13</v>
      </c>
      <c r="I510">
        <v>56</v>
      </c>
      <c r="J510">
        <v>198</v>
      </c>
      <c r="K510" t="s">
        <v>6596</v>
      </c>
    </row>
    <row r="511" spans="1:11" x14ac:dyDescent="0.2">
      <c r="A511" t="s">
        <v>19</v>
      </c>
      <c r="B511" t="s">
        <v>89</v>
      </c>
      <c r="C511" t="s">
        <v>90</v>
      </c>
      <c r="D511" t="s">
        <v>22</v>
      </c>
      <c r="E511" s="1">
        <v>1.3549999999999999E-15</v>
      </c>
      <c r="F511" s="1">
        <v>6.6009999999999998E-12</v>
      </c>
      <c r="G511" s="1">
        <v>2.8949999999999999E-14</v>
      </c>
      <c r="H511" s="1">
        <v>2.6260000000000001E-13</v>
      </c>
      <c r="I511">
        <v>56</v>
      </c>
      <c r="J511">
        <v>198</v>
      </c>
      <c r="K511" t="s">
        <v>6597</v>
      </c>
    </row>
    <row r="512" spans="1:11" x14ac:dyDescent="0.2">
      <c r="A512" t="s">
        <v>19</v>
      </c>
      <c r="B512" t="s">
        <v>5422</v>
      </c>
      <c r="C512" t="s">
        <v>5423</v>
      </c>
      <c r="D512" t="s">
        <v>22</v>
      </c>
      <c r="E512" s="1">
        <v>2.1960000000000002E-15</v>
      </c>
      <c r="F512" s="1">
        <v>1.0699999999999999E-11</v>
      </c>
      <c r="G512" s="1">
        <v>4.4590000000000002E-14</v>
      </c>
      <c r="H512" s="1">
        <v>4.043E-13</v>
      </c>
      <c r="I512">
        <v>56</v>
      </c>
      <c r="J512">
        <v>200</v>
      </c>
      <c r="K512" t="s">
        <v>6598</v>
      </c>
    </row>
    <row r="513" spans="1:11" x14ac:dyDescent="0.2">
      <c r="A513" t="s">
        <v>19</v>
      </c>
      <c r="B513" t="s">
        <v>5759</v>
      </c>
      <c r="C513" t="s">
        <v>5760</v>
      </c>
      <c r="D513" t="s">
        <v>22</v>
      </c>
      <c r="E513" s="1">
        <v>2.1960000000000002E-15</v>
      </c>
      <c r="F513" s="1">
        <v>1.0699999999999999E-11</v>
      </c>
      <c r="G513" s="1">
        <v>4.4590000000000002E-14</v>
      </c>
      <c r="H513" s="1">
        <v>4.043E-13</v>
      </c>
      <c r="I513">
        <v>56</v>
      </c>
      <c r="J513">
        <v>200</v>
      </c>
      <c r="K513" t="s">
        <v>6599</v>
      </c>
    </row>
    <row r="514" spans="1:11" x14ac:dyDescent="0.2">
      <c r="A514" t="s">
        <v>19</v>
      </c>
      <c r="B514" t="s">
        <v>3490</v>
      </c>
      <c r="C514" t="s">
        <v>3491</v>
      </c>
      <c r="D514" t="s">
        <v>22</v>
      </c>
      <c r="E514" s="1">
        <v>2.1960000000000002E-15</v>
      </c>
      <c r="F514" s="1">
        <v>1.0699999999999999E-11</v>
      </c>
      <c r="G514" s="1">
        <v>4.4590000000000002E-14</v>
      </c>
      <c r="H514" s="1">
        <v>4.043E-13</v>
      </c>
      <c r="I514">
        <v>56</v>
      </c>
      <c r="J514">
        <v>200</v>
      </c>
      <c r="K514" t="s">
        <v>6600</v>
      </c>
    </row>
    <row r="515" spans="1:11" x14ac:dyDescent="0.2">
      <c r="A515" t="s">
        <v>19</v>
      </c>
      <c r="B515" t="s">
        <v>200</v>
      </c>
      <c r="C515" t="s">
        <v>201</v>
      </c>
      <c r="D515" t="s">
        <v>22</v>
      </c>
      <c r="E515" s="1">
        <v>2.1960000000000002E-15</v>
      </c>
      <c r="F515" s="1">
        <v>1.0699999999999999E-11</v>
      </c>
      <c r="G515" s="1">
        <v>4.4590000000000002E-14</v>
      </c>
      <c r="H515" s="1">
        <v>4.043E-13</v>
      </c>
      <c r="I515">
        <v>56</v>
      </c>
      <c r="J515">
        <v>200</v>
      </c>
      <c r="K515" t="s">
        <v>6601</v>
      </c>
    </row>
    <row r="516" spans="1:11" x14ac:dyDescent="0.2">
      <c r="A516" t="s">
        <v>19</v>
      </c>
      <c r="B516" t="s">
        <v>4417</v>
      </c>
      <c r="C516" t="s">
        <v>4418</v>
      </c>
      <c r="D516" t="s">
        <v>22</v>
      </c>
      <c r="E516" s="1">
        <v>2.1960000000000002E-15</v>
      </c>
      <c r="F516" s="1">
        <v>1.0699999999999999E-11</v>
      </c>
      <c r="G516" s="1">
        <v>4.4590000000000002E-14</v>
      </c>
      <c r="H516" s="1">
        <v>4.043E-13</v>
      </c>
      <c r="I516">
        <v>56</v>
      </c>
      <c r="J516">
        <v>200</v>
      </c>
      <c r="K516" t="s">
        <v>6602</v>
      </c>
    </row>
    <row r="517" spans="1:11" x14ac:dyDescent="0.2">
      <c r="A517" t="s">
        <v>19</v>
      </c>
      <c r="B517" t="s">
        <v>1176</v>
      </c>
      <c r="C517" t="s">
        <v>1177</v>
      </c>
      <c r="D517" t="s">
        <v>22</v>
      </c>
      <c r="E517" s="1">
        <v>2.1960000000000002E-15</v>
      </c>
      <c r="F517" s="1">
        <v>1.0699999999999999E-11</v>
      </c>
      <c r="G517" s="1">
        <v>4.4590000000000002E-14</v>
      </c>
      <c r="H517" s="1">
        <v>4.043E-13</v>
      </c>
      <c r="I517">
        <v>56</v>
      </c>
      <c r="J517">
        <v>200</v>
      </c>
      <c r="K517" t="s">
        <v>6603</v>
      </c>
    </row>
    <row r="518" spans="1:11" x14ac:dyDescent="0.2">
      <c r="A518" t="s">
        <v>19</v>
      </c>
      <c r="B518" t="s">
        <v>4486</v>
      </c>
      <c r="C518" t="s">
        <v>4487</v>
      </c>
      <c r="D518" t="s">
        <v>22</v>
      </c>
      <c r="E518" s="1">
        <v>2.1960000000000002E-15</v>
      </c>
      <c r="F518" s="1">
        <v>1.0699999999999999E-11</v>
      </c>
      <c r="G518" s="1">
        <v>4.4590000000000002E-14</v>
      </c>
      <c r="H518" s="1">
        <v>4.043E-13</v>
      </c>
      <c r="I518">
        <v>56</v>
      </c>
      <c r="J518">
        <v>200</v>
      </c>
      <c r="K518" t="s">
        <v>6604</v>
      </c>
    </row>
    <row r="519" spans="1:11" x14ac:dyDescent="0.2">
      <c r="A519" t="s">
        <v>19</v>
      </c>
      <c r="B519" t="s">
        <v>2551</v>
      </c>
      <c r="C519" t="s">
        <v>2552</v>
      </c>
      <c r="D519" t="s">
        <v>22</v>
      </c>
      <c r="E519" s="1">
        <v>2.1960000000000002E-15</v>
      </c>
      <c r="F519" s="1">
        <v>1.0699999999999999E-11</v>
      </c>
      <c r="G519" s="1">
        <v>4.4590000000000002E-14</v>
      </c>
      <c r="H519" s="1">
        <v>4.043E-13</v>
      </c>
      <c r="I519">
        <v>56</v>
      </c>
      <c r="J519">
        <v>200</v>
      </c>
      <c r="K519" t="s">
        <v>6605</v>
      </c>
    </row>
    <row r="520" spans="1:11" x14ac:dyDescent="0.2">
      <c r="A520" t="s">
        <v>19</v>
      </c>
      <c r="B520" t="s">
        <v>2455</v>
      </c>
      <c r="C520" t="s">
        <v>2456</v>
      </c>
      <c r="D520" t="s">
        <v>22</v>
      </c>
      <c r="E520" s="1">
        <v>2.1960000000000002E-15</v>
      </c>
      <c r="F520" s="1">
        <v>1.0699999999999999E-11</v>
      </c>
      <c r="G520" s="1">
        <v>4.4590000000000002E-14</v>
      </c>
      <c r="H520" s="1">
        <v>4.043E-13</v>
      </c>
      <c r="I520">
        <v>56</v>
      </c>
      <c r="J520">
        <v>200</v>
      </c>
      <c r="K520" t="s">
        <v>6606</v>
      </c>
    </row>
    <row r="521" spans="1:11" x14ac:dyDescent="0.2">
      <c r="A521" t="s">
        <v>19</v>
      </c>
      <c r="B521" t="s">
        <v>5081</v>
      </c>
      <c r="C521" t="s">
        <v>5082</v>
      </c>
      <c r="D521" t="s">
        <v>22</v>
      </c>
      <c r="E521" s="1">
        <v>2.1960000000000002E-15</v>
      </c>
      <c r="F521" s="1">
        <v>1.0699999999999999E-11</v>
      </c>
      <c r="G521" s="1">
        <v>4.4590000000000002E-14</v>
      </c>
      <c r="H521" s="1">
        <v>4.043E-13</v>
      </c>
      <c r="I521">
        <v>56</v>
      </c>
      <c r="J521">
        <v>200</v>
      </c>
      <c r="K521" t="s">
        <v>6607</v>
      </c>
    </row>
    <row r="522" spans="1:11" x14ac:dyDescent="0.2">
      <c r="A522" t="s">
        <v>19</v>
      </c>
      <c r="B522" t="s">
        <v>1583</v>
      </c>
      <c r="C522" t="s">
        <v>1584</v>
      </c>
      <c r="D522" t="s">
        <v>22</v>
      </c>
      <c r="E522" s="1">
        <v>2.1960000000000002E-15</v>
      </c>
      <c r="F522" s="1">
        <v>1.0699999999999999E-11</v>
      </c>
      <c r="G522" s="1">
        <v>4.4590000000000002E-14</v>
      </c>
      <c r="H522" s="1">
        <v>4.043E-13</v>
      </c>
      <c r="I522">
        <v>56</v>
      </c>
      <c r="J522">
        <v>200</v>
      </c>
      <c r="K522" t="s">
        <v>6608</v>
      </c>
    </row>
    <row r="523" spans="1:11" x14ac:dyDescent="0.2">
      <c r="A523" t="s">
        <v>19</v>
      </c>
      <c r="B523" t="s">
        <v>5507</v>
      </c>
      <c r="C523" t="s">
        <v>5508</v>
      </c>
      <c r="D523" t="s">
        <v>22</v>
      </c>
      <c r="E523" s="1">
        <v>2.1960000000000002E-15</v>
      </c>
      <c r="F523" s="1">
        <v>1.0699999999999999E-11</v>
      </c>
      <c r="G523" s="1">
        <v>4.4590000000000002E-14</v>
      </c>
      <c r="H523" s="1">
        <v>4.043E-13</v>
      </c>
      <c r="I523">
        <v>56</v>
      </c>
      <c r="J523">
        <v>200</v>
      </c>
      <c r="K523" t="s">
        <v>6609</v>
      </c>
    </row>
    <row r="524" spans="1:11" x14ac:dyDescent="0.2">
      <c r="A524" t="s">
        <v>19</v>
      </c>
      <c r="B524" t="s">
        <v>4904</v>
      </c>
      <c r="C524" t="s">
        <v>4905</v>
      </c>
      <c r="D524" t="s">
        <v>22</v>
      </c>
      <c r="E524" s="1">
        <v>3.3659999999999999E-15</v>
      </c>
      <c r="F524" s="1">
        <v>1.64E-11</v>
      </c>
      <c r="G524" s="1">
        <v>6.8049999999999998E-14</v>
      </c>
      <c r="H524" s="1">
        <v>6.1709999999999997E-13</v>
      </c>
      <c r="I524">
        <v>53</v>
      </c>
      <c r="J524">
        <v>184</v>
      </c>
      <c r="K524" t="s">
        <v>6610</v>
      </c>
    </row>
    <row r="525" spans="1:11" x14ac:dyDescent="0.2">
      <c r="A525" t="s">
        <v>19</v>
      </c>
      <c r="B525" t="s">
        <v>4727</v>
      </c>
      <c r="C525" t="s">
        <v>2387</v>
      </c>
      <c r="D525" t="s">
        <v>22</v>
      </c>
      <c r="E525" s="1">
        <v>5.3629999999999998E-15</v>
      </c>
      <c r="F525" s="1">
        <v>2.6130000000000001E-11</v>
      </c>
      <c r="G525" s="1">
        <v>1.0799999999999999E-13</v>
      </c>
      <c r="H525" s="1">
        <v>9.7909999999999994E-13</v>
      </c>
      <c r="I525">
        <v>52</v>
      </c>
      <c r="J525">
        <v>180</v>
      </c>
      <c r="K525" t="s">
        <v>6611</v>
      </c>
    </row>
    <row r="526" spans="1:11" x14ac:dyDescent="0.2">
      <c r="A526" t="s">
        <v>19</v>
      </c>
      <c r="B526" t="s">
        <v>2202</v>
      </c>
      <c r="C526" t="s">
        <v>2203</v>
      </c>
      <c r="D526" t="s">
        <v>22</v>
      </c>
      <c r="E526" s="1">
        <v>7.1759999999999999E-15</v>
      </c>
      <c r="F526" s="1">
        <v>3.4960000000000001E-11</v>
      </c>
      <c r="G526" s="1">
        <v>1.4330000000000001E-13</v>
      </c>
      <c r="H526" s="1">
        <v>1.299E-12</v>
      </c>
      <c r="I526">
        <v>55</v>
      </c>
      <c r="J526">
        <v>199</v>
      </c>
      <c r="K526" t="s">
        <v>6612</v>
      </c>
    </row>
    <row r="527" spans="1:11" x14ac:dyDescent="0.2">
      <c r="A527" t="s">
        <v>19</v>
      </c>
      <c r="B527" t="s">
        <v>2209</v>
      </c>
      <c r="C527" t="s">
        <v>2210</v>
      </c>
      <c r="D527" t="s">
        <v>22</v>
      </c>
      <c r="E527" s="1">
        <v>7.1759999999999999E-15</v>
      </c>
      <c r="F527" s="1">
        <v>3.4960000000000001E-11</v>
      </c>
      <c r="G527" s="1">
        <v>1.4330000000000001E-13</v>
      </c>
      <c r="H527" s="1">
        <v>1.299E-12</v>
      </c>
      <c r="I527">
        <v>55</v>
      </c>
      <c r="J527">
        <v>199</v>
      </c>
      <c r="K527" t="s">
        <v>6613</v>
      </c>
    </row>
    <row r="528" spans="1:11" x14ac:dyDescent="0.2">
      <c r="A528" t="s">
        <v>19</v>
      </c>
      <c r="B528" t="s">
        <v>4809</v>
      </c>
      <c r="C528" t="s">
        <v>4810</v>
      </c>
      <c r="D528" t="s">
        <v>22</v>
      </c>
      <c r="E528" s="1">
        <v>9.0640000000000006E-15</v>
      </c>
      <c r="F528" s="1">
        <v>4.4159999999999999E-11</v>
      </c>
      <c r="G528" s="1">
        <v>1.7180000000000001E-13</v>
      </c>
      <c r="H528" s="1">
        <v>1.558E-12</v>
      </c>
      <c r="I528">
        <v>55</v>
      </c>
      <c r="J528">
        <v>200</v>
      </c>
      <c r="K528" t="s">
        <v>6614</v>
      </c>
    </row>
    <row r="529" spans="1:11" x14ac:dyDescent="0.2">
      <c r="A529" t="s">
        <v>19</v>
      </c>
      <c r="B529" t="s">
        <v>3575</v>
      </c>
      <c r="C529" t="s">
        <v>3576</v>
      </c>
      <c r="D529" t="s">
        <v>22</v>
      </c>
      <c r="E529" s="1">
        <v>9.0640000000000006E-15</v>
      </c>
      <c r="F529" s="1">
        <v>4.4159999999999999E-11</v>
      </c>
      <c r="G529" s="1">
        <v>1.7180000000000001E-13</v>
      </c>
      <c r="H529" s="1">
        <v>1.558E-12</v>
      </c>
      <c r="I529">
        <v>55</v>
      </c>
      <c r="J529">
        <v>200</v>
      </c>
      <c r="K529" t="s">
        <v>6615</v>
      </c>
    </row>
    <row r="530" spans="1:11" x14ac:dyDescent="0.2">
      <c r="A530" t="s">
        <v>19</v>
      </c>
      <c r="B530" t="s">
        <v>1078</v>
      </c>
      <c r="C530" t="s">
        <v>1079</v>
      </c>
      <c r="D530" t="s">
        <v>22</v>
      </c>
      <c r="E530" s="1">
        <v>9.0640000000000006E-15</v>
      </c>
      <c r="F530" s="1">
        <v>4.4159999999999999E-11</v>
      </c>
      <c r="G530" s="1">
        <v>1.7180000000000001E-13</v>
      </c>
      <c r="H530" s="1">
        <v>1.558E-12</v>
      </c>
      <c r="I530">
        <v>55</v>
      </c>
      <c r="J530">
        <v>200</v>
      </c>
      <c r="K530" t="s">
        <v>6616</v>
      </c>
    </row>
    <row r="531" spans="1:11" x14ac:dyDescent="0.2">
      <c r="A531" t="s">
        <v>19</v>
      </c>
      <c r="B531" t="s">
        <v>3113</v>
      </c>
      <c r="C531" t="s">
        <v>3114</v>
      </c>
      <c r="D531" t="s">
        <v>22</v>
      </c>
      <c r="E531" s="1">
        <v>9.0640000000000006E-15</v>
      </c>
      <c r="F531" s="1">
        <v>4.4159999999999999E-11</v>
      </c>
      <c r="G531" s="1">
        <v>1.7180000000000001E-13</v>
      </c>
      <c r="H531" s="1">
        <v>1.558E-12</v>
      </c>
      <c r="I531">
        <v>55</v>
      </c>
      <c r="J531">
        <v>200</v>
      </c>
      <c r="K531" t="s">
        <v>6617</v>
      </c>
    </row>
    <row r="532" spans="1:11" x14ac:dyDescent="0.2">
      <c r="A532" t="s">
        <v>19</v>
      </c>
      <c r="B532" t="s">
        <v>6618</v>
      </c>
      <c r="C532" t="s">
        <v>6619</v>
      </c>
      <c r="D532" t="s">
        <v>22</v>
      </c>
      <c r="E532" s="1">
        <v>9.0640000000000006E-15</v>
      </c>
      <c r="F532" s="1">
        <v>4.4159999999999999E-11</v>
      </c>
      <c r="G532" s="1">
        <v>1.7180000000000001E-13</v>
      </c>
      <c r="H532" s="1">
        <v>1.558E-12</v>
      </c>
      <c r="I532">
        <v>55</v>
      </c>
      <c r="J532">
        <v>200</v>
      </c>
      <c r="K532" t="s">
        <v>6620</v>
      </c>
    </row>
    <row r="533" spans="1:11" x14ac:dyDescent="0.2">
      <c r="A533" t="s">
        <v>19</v>
      </c>
      <c r="B533" t="s">
        <v>4934</v>
      </c>
      <c r="C533" t="s">
        <v>4935</v>
      </c>
      <c r="D533" t="s">
        <v>22</v>
      </c>
      <c r="E533" s="1">
        <v>9.0640000000000006E-15</v>
      </c>
      <c r="F533" s="1">
        <v>4.4159999999999999E-11</v>
      </c>
      <c r="G533" s="1">
        <v>1.7180000000000001E-13</v>
      </c>
      <c r="H533" s="1">
        <v>1.558E-12</v>
      </c>
      <c r="I533">
        <v>55</v>
      </c>
      <c r="J533">
        <v>200</v>
      </c>
      <c r="K533" t="s">
        <v>6621</v>
      </c>
    </row>
    <row r="534" spans="1:11" x14ac:dyDescent="0.2">
      <c r="A534" t="s">
        <v>19</v>
      </c>
      <c r="B534" t="s">
        <v>3040</v>
      </c>
      <c r="C534" t="s">
        <v>3041</v>
      </c>
      <c r="D534" t="s">
        <v>22</v>
      </c>
      <c r="E534" s="1">
        <v>9.0640000000000006E-15</v>
      </c>
      <c r="F534" s="1">
        <v>4.4159999999999999E-11</v>
      </c>
      <c r="G534" s="1">
        <v>1.7180000000000001E-13</v>
      </c>
      <c r="H534" s="1">
        <v>1.558E-12</v>
      </c>
      <c r="I534">
        <v>55</v>
      </c>
      <c r="J534">
        <v>200</v>
      </c>
      <c r="K534" t="s">
        <v>6622</v>
      </c>
    </row>
    <row r="535" spans="1:11" x14ac:dyDescent="0.2">
      <c r="A535" t="s">
        <v>19</v>
      </c>
      <c r="B535" t="s">
        <v>3787</v>
      </c>
      <c r="C535" t="s">
        <v>3788</v>
      </c>
      <c r="D535" t="s">
        <v>22</v>
      </c>
      <c r="E535" s="1">
        <v>9.0640000000000006E-15</v>
      </c>
      <c r="F535" s="1">
        <v>4.4159999999999999E-11</v>
      </c>
      <c r="G535" s="1">
        <v>1.7180000000000001E-13</v>
      </c>
      <c r="H535" s="1">
        <v>1.558E-12</v>
      </c>
      <c r="I535">
        <v>55</v>
      </c>
      <c r="J535">
        <v>200</v>
      </c>
      <c r="K535" t="s">
        <v>6623</v>
      </c>
    </row>
    <row r="536" spans="1:11" x14ac:dyDescent="0.2">
      <c r="A536" t="s">
        <v>19</v>
      </c>
      <c r="B536" t="s">
        <v>3442</v>
      </c>
      <c r="C536" t="s">
        <v>3443</v>
      </c>
      <c r="D536" t="s">
        <v>22</v>
      </c>
      <c r="E536" s="1">
        <v>9.0640000000000006E-15</v>
      </c>
      <c r="F536" s="1">
        <v>4.4159999999999999E-11</v>
      </c>
      <c r="G536" s="1">
        <v>1.7180000000000001E-13</v>
      </c>
      <c r="H536" s="1">
        <v>1.558E-12</v>
      </c>
      <c r="I536">
        <v>55</v>
      </c>
      <c r="J536">
        <v>200</v>
      </c>
      <c r="K536" t="s">
        <v>6624</v>
      </c>
    </row>
    <row r="537" spans="1:11" x14ac:dyDescent="0.2">
      <c r="A537" t="s">
        <v>19</v>
      </c>
      <c r="B537" t="s">
        <v>4943</v>
      </c>
      <c r="C537" t="s">
        <v>4944</v>
      </c>
      <c r="D537" t="s">
        <v>22</v>
      </c>
      <c r="E537" s="1">
        <v>9.0640000000000006E-15</v>
      </c>
      <c r="F537" s="1">
        <v>4.4159999999999999E-11</v>
      </c>
      <c r="G537" s="1">
        <v>1.7180000000000001E-13</v>
      </c>
      <c r="H537" s="1">
        <v>1.558E-12</v>
      </c>
      <c r="I537">
        <v>55</v>
      </c>
      <c r="J537">
        <v>200</v>
      </c>
      <c r="K537" t="s">
        <v>6625</v>
      </c>
    </row>
    <row r="538" spans="1:11" x14ac:dyDescent="0.2">
      <c r="A538" t="s">
        <v>19</v>
      </c>
      <c r="B538" t="s">
        <v>2721</v>
      </c>
      <c r="C538" t="s">
        <v>2722</v>
      </c>
      <c r="D538" t="s">
        <v>22</v>
      </c>
      <c r="E538" s="1">
        <v>9.0640000000000006E-15</v>
      </c>
      <c r="F538" s="1">
        <v>4.4159999999999999E-11</v>
      </c>
      <c r="G538" s="1">
        <v>1.7180000000000001E-13</v>
      </c>
      <c r="H538" s="1">
        <v>1.558E-12</v>
      </c>
      <c r="I538">
        <v>55</v>
      </c>
      <c r="J538">
        <v>200</v>
      </c>
      <c r="K538" t="s">
        <v>6626</v>
      </c>
    </row>
    <row r="539" spans="1:11" x14ac:dyDescent="0.2">
      <c r="A539" t="s">
        <v>19</v>
      </c>
      <c r="B539" t="s">
        <v>2471</v>
      </c>
      <c r="C539" t="s">
        <v>2472</v>
      </c>
      <c r="D539" t="s">
        <v>22</v>
      </c>
      <c r="E539" s="1">
        <v>9.0640000000000006E-15</v>
      </c>
      <c r="F539" s="1">
        <v>4.4159999999999999E-11</v>
      </c>
      <c r="G539" s="1">
        <v>1.7180000000000001E-13</v>
      </c>
      <c r="H539" s="1">
        <v>1.558E-12</v>
      </c>
      <c r="I539">
        <v>55</v>
      </c>
      <c r="J539">
        <v>200</v>
      </c>
      <c r="K539" t="s">
        <v>6627</v>
      </c>
    </row>
    <row r="540" spans="1:11" x14ac:dyDescent="0.2">
      <c r="A540" t="s">
        <v>19</v>
      </c>
      <c r="B540" t="s">
        <v>3381</v>
      </c>
      <c r="C540" t="s">
        <v>3382</v>
      </c>
      <c r="D540" t="s">
        <v>22</v>
      </c>
      <c r="E540" s="1">
        <v>9.0640000000000006E-15</v>
      </c>
      <c r="F540" s="1">
        <v>4.4159999999999999E-11</v>
      </c>
      <c r="G540" s="1">
        <v>1.7180000000000001E-13</v>
      </c>
      <c r="H540" s="1">
        <v>1.558E-12</v>
      </c>
      <c r="I540">
        <v>55</v>
      </c>
      <c r="J540">
        <v>200</v>
      </c>
      <c r="K540" t="s">
        <v>6628</v>
      </c>
    </row>
    <row r="541" spans="1:11" x14ac:dyDescent="0.2">
      <c r="A541" t="s">
        <v>19</v>
      </c>
      <c r="B541" t="s">
        <v>3654</v>
      </c>
      <c r="C541" t="s">
        <v>3655</v>
      </c>
      <c r="D541" t="s">
        <v>22</v>
      </c>
      <c r="E541" s="1">
        <v>1.0979999999999999E-14</v>
      </c>
      <c r="F541" s="1">
        <v>5.3509999999999998E-11</v>
      </c>
      <c r="G541" s="1">
        <v>2.074E-13</v>
      </c>
      <c r="H541" s="1">
        <v>1.8810000000000002E-12</v>
      </c>
      <c r="I541">
        <v>51</v>
      </c>
      <c r="J541">
        <v>177</v>
      </c>
      <c r="K541" t="s">
        <v>6629</v>
      </c>
    </row>
    <row r="542" spans="1:11" x14ac:dyDescent="0.2">
      <c r="A542" t="s">
        <v>19</v>
      </c>
      <c r="B542" t="s">
        <v>4976</v>
      </c>
      <c r="C542" t="s">
        <v>4977</v>
      </c>
      <c r="D542" t="s">
        <v>22</v>
      </c>
      <c r="E542" s="1">
        <v>2.2479999999999999E-14</v>
      </c>
      <c r="F542" s="1">
        <v>1.095E-10</v>
      </c>
      <c r="G542" s="1">
        <v>4.229E-13</v>
      </c>
      <c r="H542" s="1">
        <v>3.8349999999999997E-12</v>
      </c>
      <c r="I542">
        <v>50</v>
      </c>
      <c r="J542">
        <v>174</v>
      </c>
      <c r="K542" t="s">
        <v>6630</v>
      </c>
    </row>
    <row r="543" spans="1:11" x14ac:dyDescent="0.2">
      <c r="A543" t="s">
        <v>19</v>
      </c>
      <c r="B543" t="s">
        <v>4542</v>
      </c>
      <c r="C543" t="s">
        <v>4543</v>
      </c>
      <c r="D543" t="s">
        <v>22</v>
      </c>
      <c r="E543" s="1">
        <v>2.3130000000000002E-14</v>
      </c>
      <c r="F543" s="1">
        <v>1.127E-10</v>
      </c>
      <c r="G543" s="1">
        <v>4.3179999999999999E-13</v>
      </c>
      <c r="H543" s="1">
        <v>3.9159999999999999E-12</v>
      </c>
      <c r="I543">
        <v>54</v>
      </c>
      <c r="J543">
        <v>198</v>
      </c>
      <c r="K543" t="s">
        <v>6631</v>
      </c>
    </row>
    <row r="544" spans="1:11" x14ac:dyDescent="0.2">
      <c r="A544" t="s">
        <v>19</v>
      </c>
      <c r="B544" t="s">
        <v>2607</v>
      </c>
      <c r="C544" t="s">
        <v>2608</v>
      </c>
      <c r="D544" t="s">
        <v>22</v>
      </c>
      <c r="E544" s="1">
        <v>2.3130000000000002E-14</v>
      </c>
      <c r="F544" s="1">
        <v>1.127E-10</v>
      </c>
      <c r="G544" s="1">
        <v>4.3179999999999999E-13</v>
      </c>
      <c r="H544" s="1">
        <v>3.9159999999999999E-12</v>
      </c>
      <c r="I544">
        <v>54</v>
      </c>
      <c r="J544">
        <v>198</v>
      </c>
      <c r="K544" t="s">
        <v>6632</v>
      </c>
    </row>
    <row r="545" spans="1:11" x14ac:dyDescent="0.2">
      <c r="A545" t="s">
        <v>19</v>
      </c>
      <c r="B545" t="s">
        <v>5747</v>
      </c>
      <c r="C545" t="s">
        <v>5748</v>
      </c>
      <c r="D545" t="s">
        <v>22</v>
      </c>
      <c r="E545" s="1">
        <v>2.9080000000000001E-14</v>
      </c>
      <c r="F545" s="1">
        <v>1.4170000000000001E-10</v>
      </c>
      <c r="G545" s="1">
        <v>5.3259999999999997E-13</v>
      </c>
      <c r="H545" s="1">
        <v>4.8300000000000002E-12</v>
      </c>
      <c r="I545">
        <v>54</v>
      </c>
      <c r="J545">
        <v>199</v>
      </c>
      <c r="K545" t="s">
        <v>6633</v>
      </c>
    </row>
    <row r="546" spans="1:11" x14ac:dyDescent="0.2">
      <c r="A546" t="s">
        <v>19</v>
      </c>
      <c r="B546" t="s">
        <v>2493</v>
      </c>
      <c r="C546" t="s">
        <v>2494</v>
      </c>
      <c r="D546" t="s">
        <v>22</v>
      </c>
      <c r="E546" s="1">
        <v>2.9080000000000001E-14</v>
      </c>
      <c r="F546" s="1">
        <v>1.4170000000000001E-10</v>
      </c>
      <c r="G546" s="1">
        <v>5.3259999999999997E-13</v>
      </c>
      <c r="H546" s="1">
        <v>4.8300000000000002E-12</v>
      </c>
      <c r="I546">
        <v>54</v>
      </c>
      <c r="J546">
        <v>199</v>
      </c>
      <c r="K546" t="s">
        <v>6634</v>
      </c>
    </row>
    <row r="547" spans="1:11" x14ac:dyDescent="0.2">
      <c r="A547" t="s">
        <v>19</v>
      </c>
      <c r="B547" t="s">
        <v>6635</v>
      </c>
      <c r="C547" t="s">
        <v>6636</v>
      </c>
      <c r="D547" t="s">
        <v>22</v>
      </c>
      <c r="E547" s="1">
        <v>2.9080000000000001E-14</v>
      </c>
      <c r="F547" s="1">
        <v>1.4170000000000001E-10</v>
      </c>
      <c r="G547" s="1">
        <v>5.3259999999999997E-13</v>
      </c>
      <c r="H547" s="1">
        <v>4.8300000000000002E-12</v>
      </c>
      <c r="I547">
        <v>54</v>
      </c>
      <c r="J547">
        <v>199</v>
      </c>
      <c r="K547" t="s">
        <v>6637</v>
      </c>
    </row>
    <row r="548" spans="1:11" x14ac:dyDescent="0.2">
      <c r="A548" t="s">
        <v>19</v>
      </c>
      <c r="B548" t="s">
        <v>4682</v>
      </c>
      <c r="C548" t="s">
        <v>4683</v>
      </c>
      <c r="D548" t="s">
        <v>22</v>
      </c>
      <c r="E548" s="1">
        <v>2.9080000000000001E-14</v>
      </c>
      <c r="F548" s="1">
        <v>1.4170000000000001E-10</v>
      </c>
      <c r="G548" s="1">
        <v>5.3259999999999997E-13</v>
      </c>
      <c r="H548" s="1">
        <v>4.8300000000000002E-12</v>
      </c>
      <c r="I548">
        <v>54</v>
      </c>
      <c r="J548">
        <v>199</v>
      </c>
      <c r="K548" t="s">
        <v>6638</v>
      </c>
    </row>
    <row r="549" spans="1:11" x14ac:dyDescent="0.2">
      <c r="A549" t="s">
        <v>19</v>
      </c>
      <c r="B549" t="s">
        <v>4685</v>
      </c>
      <c r="C549" t="s">
        <v>4686</v>
      </c>
      <c r="D549" t="s">
        <v>22</v>
      </c>
      <c r="E549" s="1">
        <v>2.9080000000000001E-14</v>
      </c>
      <c r="F549" s="1">
        <v>1.4170000000000001E-10</v>
      </c>
      <c r="G549" s="1">
        <v>5.3259999999999997E-13</v>
      </c>
      <c r="H549" s="1">
        <v>4.8300000000000002E-12</v>
      </c>
      <c r="I549">
        <v>54</v>
      </c>
      <c r="J549">
        <v>199</v>
      </c>
      <c r="K549" t="s">
        <v>6639</v>
      </c>
    </row>
    <row r="550" spans="1:11" x14ac:dyDescent="0.2">
      <c r="A550" t="s">
        <v>19</v>
      </c>
      <c r="B550" t="s">
        <v>1936</v>
      </c>
      <c r="C550" t="s">
        <v>1937</v>
      </c>
      <c r="D550" t="s">
        <v>22</v>
      </c>
      <c r="E550" s="1">
        <v>2.9420000000000002E-14</v>
      </c>
      <c r="F550" s="1">
        <v>1.4339999999999999E-10</v>
      </c>
      <c r="G550" s="1">
        <v>5.3689999999999996E-13</v>
      </c>
      <c r="H550" s="1">
        <v>4.8690000000000004E-12</v>
      </c>
      <c r="I550">
        <v>51</v>
      </c>
      <c r="J550">
        <v>181</v>
      </c>
      <c r="K550" t="s">
        <v>6640</v>
      </c>
    </row>
    <row r="551" spans="1:11" x14ac:dyDescent="0.2">
      <c r="A551" t="s">
        <v>19</v>
      </c>
      <c r="B551" t="s">
        <v>3710</v>
      </c>
      <c r="C551" t="s">
        <v>3711</v>
      </c>
      <c r="D551" t="s">
        <v>22</v>
      </c>
      <c r="E551" s="1">
        <v>3.648E-14</v>
      </c>
      <c r="F551" s="1">
        <v>1.7769999999999999E-10</v>
      </c>
      <c r="G551" s="1">
        <v>6.4160000000000001E-13</v>
      </c>
      <c r="H551" s="1">
        <v>5.8190000000000001E-12</v>
      </c>
      <c r="I551">
        <v>54</v>
      </c>
      <c r="J551">
        <v>200</v>
      </c>
      <c r="K551" t="s">
        <v>6641</v>
      </c>
    </row>
    <row r="552" spans="1:11" x14ac:dyDescent="0.2">
      <c r="A552" t="s">
        <v>19</v>
      </c>
      <c r="B552" t="s">
        <v>2647</v>
      </c>
      <c r="C552" t="s">
        <v>2648</v>
      </c>
      <c r="D552" t="s">
        <v>22</v>
      </c>
      <c r="E552" s="1">
        <v>3.648E-14</v>
      </c>
      <c r="F552" s="1">
        <v>1.7769999999999999E-10</v>
      </c>
      <c r="G552" s="1">
        <v>6.4160000000000001E-13</v>
      </c>
      <c r="H552" s="1">
        <v>5.8190000000000001E-12</v>
      </c>
      <c r="I552">
        <v>54</v>
      </c>
      <c r="J552">
        <v>200</v>
      </c>
      <c r="K552" t="s">
        <v>6642</v>
      </c>
    </row>
    <row r="553" spans="1:11" x14ac:dyDescent="0.2">
      <c r="A553" t="s">
        <v>19</v>
      </c>
      <c r="B553" t="s">
        <v>2509</v>
      </c>
      <c r="C553" t="s">
        <v>2510</v>
      </c>
      <c r="D553" t="s">
        <v>22</v>
      </c>
      <c r="E553" s="1">
        <v>3.648E-14</v>
      </c>
      <c r="F553" s="1">
        <v>1.7769999999999999E-10</v>
      </c>
      <c r="G553" s="1">
        <v>6.4160000000000001E-13</v>
      </c>
      <c r="H553" s="1">
        <v>5.8190000000000001E-12</v>
      </c>
      <c r="I553">
        <v>54</v>
      </c>
      <c r="J553">
        <v>200</v>
      </c>
      <c r="K553" t="s">
        <v>6643</v>
      </c>
    </row>
    <row r="554" spans="1:11" x14ac:dyDescent="0.2">
      <c r="A554" t="s">
        <v>19</v>
      </c>
      <c r="B554" t="s">
        <v>3492</v>
      </c>
      <c r="C554" t="s">
        <v>3493</v>
      </c>
      <c r="D554" t="s">
        <v>22</v>
      </c>
      <c r="E554" s="1">
        <v>3.648E-14</v>
      </c>
      <c r="F554" s="1">
        <v>1.7769999999999999E-10</v>
      </c>
      <c r="G554" s="1">
        <v>6.4160000000000001E-13</v>
      </c>
      <c r="H554" s="1">
        <v>5.8190000000000001E-12</v>
      </c>
      <c r="I554">
        <v>54</v>
      </c>
      <c r="J554">
        <v>200</v>
      </c>
      <c r="K554" t="s">
        <v>6644</v>
      </c>
    </row>
    <row r="555" spans="1:11" x14ac:dyDescent="0.2">
      <c r="A555" t="s">
        <v>19</v>
      </c>
      <c r="B555" t="s">
        <v>4402</v>
      </c>
      <c r="C555" t="s">
        <v>4403</v>
      </c>
      <c r="D555" t="s">
        <v>22</v>
      </c>
      <c r="E555" s="1">
        <v>3.648E-14</v>
      </c>
      <c r="F555" s="1">
        <v>1.7769999999999999E-10</v>
      </c>
      <c r="G555" s="1">
        <v>6.4160000000000001E-13</v>
      </c>
      <c r="H555" s="1">
        <v>5.8190000000000001E-12</v>
      </c>
      <c r="I555">
        <v>54</v>
      </c>
      <c r="J555">
        <v>200</v>
      </c>
      <c r="K555" t="s">
        <v>6645</v>
      </c>
    </row>
    <row r="556" spans="1:11" x14ac:dyDescent="0.2">
      <c r="A556" t="s">
        <v>19</v>
      </c>
      <c r="B556" t="s">
        <v>2435</v>
      </c>
      <c r="C556" t="s">
        <v>2436</v>
      </c>
      <c r="D556" t="s">
        <v>22</v>
      </c>
      <c r="E556" s="1">
        <v>3.648E-14</v>
      </c>
      <c r="F556" s="1">
        <v>1.7769999999999999E-10</v>
      </c>
      <c r="G556" s="1">
        <v>6.4160000000000001E-13</v>
      </c>
      <c r="H556" s="1">
        <v>5.8190000000000001E-12</v>
      </c>
      <c r="I556">
        <v>54</v>
      </c>
      <c r="J556">
        <v>200</v>
      </c>
      <c r="K556" t="s">
        <v>6646</v>
      </c>
    </row>
    <row r="557" spans="1:11" x14ac:dyDescent="0.2">
      <c r="A557" t="s">
        <v>19</v>
      </c>
      <c r="B557" t="s">
        <v>4376</v>
      </c>
      <c r="C557" t="s">
        <v>4377</v>
      </c>
      <c r="D557" t="s">
        <v>22</v>
      </c>
      <c r="E557" s="1">
        <v>3.648E-14</v>
      </c>
      <c r="F557" s="1">
        <v>1.7769999999999999E-10</v>
      </c>
      <c r="G557" s="1">
        <v>6.4160000000000001E-13</v>
      </c>
      <c r="H557" s="1">
        <v>5.8190000000000001E-12</v>
      </c>
      <c r="I557">
        <v>54</v>
      </c>
      <c r="J557">
        <v>200</v>
      </c>
      <c r="K557" t="s">
        <v>6647</v>
      </c>
    </row>
    <row r="558" spans="1:11" x14ac:dyDescent="0.2">
      <c r="A558" t="s">
        <v>19</v>
      </c>
      <c r="B558" t="s">
        <v>611</v>
      </c>
      <c r="C558" t="s">
        <v>612</v>
      </c>
      <c r="D558" t="s">
        <v>22</v>
      </c>
      <c r="E558" s="1">
        <v>3.648E-14</v>
      </c>
      <c r="F558" s="1">
        <v>1.7769999999999999E-10</v>
      </c>
      <c r="G558" s="1">
        <v>6.4160000000000001E-13</v>
      </c>
      <c r="H558" s="1">
        <v>5.8190000000000001E-12</v>
      </c>
      <c r="I558">
        <v>54</v>
      </c>
      <c r="J558">
        <v>200</v>
      </c>
      <c r="K558" t="s">
        <v>6648</v>
      </c>
    </row>
    <row r="559" spans="1:11" x14ac:dyDescent="0.2">
      <c r="A559" t="s">
        <v>19</v>
      </c>
      <c r="B559" t="s">
        <v>3793</v>
      </c>
      <c r="C559" t="s">
        <v>3794</v>
      </c>
      <c r="D559" t="s">
        <v>22</v>
      </c>
      <c r="E559" s="1">
        <v>3.648E-14</v>
      </c>
      <c r="F559" s="1">
        <v>1.7769999999999999E-10</v>
      </c>
      <c r="G559" s="1">
        <v>6.4160000000000001E-13</v>
      </c>
      <c r="H559" s="1">
        <v>5.8190000000000001E-12</v>
      </c>
      <c r="I559">
        <v>54</v>
      </c>
      <c r="J559">
        <v>200</v>
      </c>
      <c r="K559" t="s">
        <v>6649</v>
      </c>
    </row>
    <row r="560" spans="1:11" x14ac:dyDescent="0.2">
      <c r="A560" t="s">
        <v>19</v>
      </c>
      <c r="B560" t="s">
        <v>3520</v>
      </c>
      <c r="C560" t="s">
        <v>3521</v>
      </c>
      <c r="D560" t="s">
        <v>22</v>
      </c>
      <c r="E560" s="1">
        <v>3.648E-14</v>
      </c>
      <c r="F560" s="1">
        <v>1.7769999999999999E-10</v>
      </c>
      <c r="G560" s="1">
        <v>6.4160000000000001E-13</v>
      </c>
      <c r="H560" s="1">
        <v>5.8190000000000001E-12</v>
      </c>
      <c r="I560">
        <v>54</v>
      </c>
      <c r="J560">
        <v>200</v>
      </c>
      <c r="K560" t="s">
        <v>6650</v>
      </c>
    </row>
    <row r="561" spans="1:11" x14ac:dyDescent="0.2">
      <c r="A561" t="s">
        <v>19</v>
      </c>
      <c r="B561" t="s">
        <v>3392</v>
      </c>
      <c r="C561" t="s">
        <v>3393</v>
      </c>
      <c r="D561" t="s">
        <v>22</v>
      </c>
      <c r="E561" s="1">
        <v>9.2019999999999996E-14</v>
      </c>
      <c r="F561" s="1">
        <v>4.4829999999999999E-10</v>
      </c>
      <c r="G561" s="1">
        <v>1.6130000000000001E-12</v>
      </c>
      <c r="H561" s="1">
        <v>1.4629999999999999E-11</v>
      </c>
      <c r="I561">
        <v>53</v>
      </c>
      <c r="J561">
        <v>198</v>
      </c>
      <c r="K561" t="s">
        <v>6651</v>
      </c>
    </row>
    <row r="562" spans="1:11" x14ac:dyDescent="0.2">
      <c r="A562" t="s">
        <v>19</v>
      </c>
      <c r="B562" t="s">
        <v>4888</v>
      </c>
      <c r="C562" t="s">
        <v>4889</v>
      </c>
      <c r="D562" t="s">
        <v>22</v>
      </c>
      <c r="E562" s="1">
        <v>9.4009999999999995E-14</v>
      </c>
      <c r="F562" s="1">
        <v>4.5800000000000002E-10</v>
      </c>
      <c r="G562" s="1">
        <v>1.6420000000000001E-12</v>
      </c>
      <c r="H562" s="1">
        <v>1.489E-11</v>
      </c>
      <c r="I562">
        <v>48</v>
      </c>
      <c r="J562">
        <v>168</v>
      </c>
      <c r="K562" t="s">
        <v>6652</v>
      </c>
    </row>
    <row r="563" spans="1:11" x14ac:dyDescent="0.2">
      <c r="A563" t="s">
        <v>19</v>
      </c>
      <c r="B563" t="s">
        <v>5813</v>
      </c>
      <c r="C563" t="s">
        <v>5814</v>
      </c>
      <c r="D563" t="s">
        <v>22</v>
      </c>
      <c r="E563" s="1">
        <v>1.049E-13</v>
      </c>
      <c r="F563" s="1">
        <v>5.1110000000000002E-10</v>
      </c>
      <c r="G563" s="1">
        <v>1.825E-12</v>
      </c>
      <c r="H563" s="1">
        <v>1.655E-11</v>
      </c>
      <c r="I563">
        <v>45</v>
      </c>
      <c r="J563">
        <v>151</v>
      </c>
      <c r="K563" t="s">
        <v>6653</v>
      </c>
    </row>
    <row r="564" spans="1:11" x14ac:dyDescent="0.2">
      <c r="A564" t="s">
        <v>19</v>
      </c>
      <c r="B564" t="s">
        <v>4628</v>
      </c>
      <c r="C564" t="s">
        <v>4629</v>
      </c>
      <c r="D564" t="s">
        <v>22</v>
      </c>
      <c r="E564" s="1">
        <v>1.149E-13</v>
      </c>
      <c r="F564" s="1">
        <v>5.5970000000000004E-10</v>
      </c>
      <c r="G564" s="1">
        <v>1.9850000000000001E-12</v>
      </c>
      <c r="H564" s="1">
        <v>1.7999999999999999E-11</v>
      </c>
      <c r="I564">
        <v>53</v>
      </c>
      <c r="J564">
        <v>199</v>
      </c>
      <c r="K564" t="s">
        <v>6654</v>
      </c>
    </row>
    <row r="565" spans="1:11" x14ac:dyDescent="0.2">
      <c r="A565" t="s">
        <v>19</v>
      </c>
      <c r="B565" t="s">
        <v>4740</v>
      </c>
      <c r="C565" t="s">
        <v>4741</v>
      </c>
      <c r="D565" t="s">
        <v>22</v>
      </c>
      <c r="E565" s="1">
        <v>1.149E-13</v>
      </c>
      <c r="F565" s="1">
        <v>5.5970000000000004E-10</v>
      </c>
      <c r="G565" s="1">
        <v>1.9850000000000001E-12</v>
      </c>
      <c r="H565" s="1">
        <v>1.7999999999999999E-11</v>
      </c>
      <c r="I565">
        <v>53</v>
      </c>
      <c r="J565">
        <v>199</v>
      </c>
      <c r="K565" t="s">
        <v>6655</v>
      </c>
    </row>
    <row r="566" spans="1:11" x14ac:dyDescent="0.2">
      <c r="A566" t="s">
        <v>19</v>
      </c>
      <c r="B566" t="s">
        <v>3561</v>
      </c>
      <c r="C566" t="s">
        <v>3562</v>
      </c>
      <c r="D566" t="s">
        <v>22</v>
      </c>
      <c r="E566" s="1">
        <v>1.4309999999999999E-13</v>
      </c>
      <c r="F566" s="1">
        <v>6.9739999999999999E-10</v>
      </c>
      <c r="G566" s="1">
        <v>2.3320000000000002E-12</v>
      </c>
      <c r="H566" s="1">
        <v>2.1149999999999999E-11</v>
      </c>
      <c r="I566">
        <v>53</v>
      </c>
      <c r="J566">
        <v>200</v>
      </c>
      <c r="K566" t="s">
        <v>6656</v>
      </c>
    </row>
    <row r="567" spans="1:11" x14ac:dyDescent="0.2">
      <c r="A567" t="s">
        <v>19</v>
      </c>
      <c r="B567" t="s">
        <v>5834</v>
      </c>
      <c r="C567" t="s">
        <v>5835</v>
      </c>
      <c r="D567" t="s">
        <v>22</v>
      </c>
      <c r="E567" s="1">
        <v>1.4309999999999999E-13</v>
      </c>
      <c r="F567" s="1">
        <v>6.9739999999999999E-10</v>
      </c>
      <c r="G567" s="1">
        <v>2.3320000000000002E-12</v>
      </c>
      <c r="H567" s="1">
        <v>2.1149999999999999E-11</v>
      </c>
      <c r="I567">
        <v>53</v>
      </c>
      <c r="J567">
        <v>200</v>
      </c>
      <c r="K567" t="s">
        <v>6657</v>
      </c>
    </row>
    <row r="568" spans="1:11" x14ac:dyDescent="0.2">
      <c r="A568" t="s">
        <v>19</v>
      </c>
      <c r="B568" t="s">
        <v>1519</v>
      </c>
      <c r="C568" t="s">
        <v>1520</v>
      </c>
      <c r="D568" t="s">
        <v>22</v>
      </c>
      <c r="E568" s="1">
        <v>1.4309999999999999E-13</v>
      </c>
      <c r="F568" s="1">
        <v>6.9739999999999999E-10</v>
      </c>
      <c r="G568" s="1">
        <v>2.3320000000000002E-12</v>
      </c>
      <c r="H568" s="1">
        <v>2.1149999999999999E-11</v>
      </c>
      <c r="I568">
        <v>53</v>
      </c>
      <c r="J568">
        <v>200</v>
      </c>
      <c r="K568" t="s">
        <v>6658</v>
      </c>
    </row>
    <row r="569" spans="1:11" x14ac:dyDescent="0.2">
      <c r="A569" t="s">
        <v>19</v>
      </c>
      <c r="B569" t="s">
        <v>3728</v>
      </c>
      <c r="C569" t="s">
        <v>3729</v>
      </c>
      <c r="D569" t="s">
        <v>22</v>
      </c>
      <c r="E569" s="1">
        <v>1.4309999999999999E-13</v>
      </c>
      <c r="F569" s="1">
        <v>6.9739999999999999E-10</v>
      </c>
      <c r="G569" s="1">
        <v>2.3320000000000002E-12</v>
      </c>
      <c r="H569" s="1">
        <v>2.1149999999999999E-11</v>
      </c>
      <c r="I569">
        <v>53</v>
      </c>
      <c r="J569">
        <v>200</v>
      </c>
      <c r="K569" t="s">
        <v>6659</v>
      </c>
    </row>
    <row r="570" spans="1:11" x14ac:dyDescent="0.2">
      <c r="A570" t="s">
        <v>19</v>
      </c>
      <c r="B570" t="s">
        <v>4695</v>
      </c>
      <c r="C570" t="s">
        <v>4696</v>
      </c>
      <c r="D570" t="s">
        <v>22</v>
      </c>
      <c r="E570" s="1">
        <v>1.4309999999999999E-13</v>
      </c>
      <c r="F570" s="1">
        <v>6.9739999999999999E-10</v>
      </c>
      <c r="G570" s="1">
        <v>2.3320000000000002E-12</v>
      </c>
      <c r="H570" s="1">
        <v>2.1149999999999999E-11</v>
      </c>
      <c r="I570">
        <v>53</v>
      </c>
      <c r="J570">
        <v>200</v>
      </c>
      <c r="K570" t="s">
        <v>6660</v>
      </c>
    </row>
    <row r="571" spans="1:11" x14ac:dyDescent="0.2">
      <c r="A571" t="s">
        <v>19</v>
      </c>
      <c r="B571" t="s">
        <v>5172</v>
      </c>
      <c r="C571" t="s">
        <v>5173</v>
      </c>
      <c r="D571" t="s">
        <v>22</v>
      </c>
      <c r="E571" s="1">
        <v>1.4309999999999999E-13</v>
      </c>
      <c r="F571" s="1">
        <v>6.9739999999999999E-10</v>
      </c>
      <c r="G571" s="1">
        <v>2.3320000000000002E-12</v>
      </c>
      <c r="H571" s="1">
        <v>2.1149999999999999E-11</v>
      </c>
      <c r="I571">
        <v>53</v>
      </c>
      <c r="J571">
        <v>200</v>
      </c>
      <c r="K571" t="s">
        <v>6661</v>
      </c>
    </row>
    <row r="572" spans="1:11" x14ac:dyDescent="0.2">
      <c r="A572" t="s">
        <v>19</v>
      </c>
      <c r="B572" t="s">
        <v>3593</v>
      </c>
      <c r="C572" t="s">
        <v>3594</v>
      </c>
      <c r="D572" t="s">
        <v>22</v>
      </c>
      <c r="E572" s="1">
        <v>1.4309999999999999E-13</v>
      </c>
      <c r="F572" s="1">
        <v>6.9739999999999999E-10</v>
      </c>
      <c r="G572" s="1">
        <v>2.3320000000000002E-12</v>
      </c>
      <c r="H572" s="1">
        <v>2.1149999999999999E-11</v>
      </c>
      <c r="I572">
        <v>53</v>
      </c>
      <c r="J572">
        <v>200</v>
      </c>
      <c r="K572" t="s">
        <v>6662</v>
      </c>
    </row>
    <row r="573" spans="1:11" x14ac:dyDescent="0.2">
      <c r="A573" t="s">
        <v>19</v>
      </c>
      <c r="B573" t="s">
        <v>2669</v>
      </c>
      <c r="C573" t="s">
        <v>2670</v>
      </c>
      <c r="D573" t="s">
        <v>22</v>
      </c>
      <c r="E573" s="1">
        <v>1.4309999999999999E-13</v>
      </c>
      <c r="F573" s="1">
        <v>6.9739999999999999E-10</v>
      </c>
      <c r="G573" s="1">
        <v>2.3320000000000002E-12</v>
      </c>
      <c r="H573" s="1">
        <v>2.1149999999999999E-11</v>
      </c>
      <c r="I573">
        <v>53</v>
      </c>
      <c r="J573">
        <v>200</v>
      </c>
      <c r="K573" t="s">
        <v>6663</v>
      </c>
    </row>
    <row r="574" spans="1:11" x14ac:dyDescent="0.2">
      <c r="A574" t="s">
        <v>19</v>
      </c>
      <c r="B574" t="s">
        <v>4762</v>
      </c>
      <c r="C574" t="s">
        <v>4763</v>
      </c>
      <c r="D574" t="s">
        <v>22</v>
      </c>
      <c r="E574" s="1">
        <v>1.4309999999999999E-13</v>
      </c>
      <c r="F574" s="1">
        <v>6.9739999999999999E-10</v>
      </c>
      <c r="G574" s="1">
        <v>2.3320000000000002E-12</v>
      </c>
      <c r="H574" s="1">
        <v>2.1149999999999999E-11</v>
      </c>
      <c r="I574">
        <v>53</v>
      </c>
      <c r="J574">
        <v>200</v>
      </c>
      <c r="K574" t="s">
        <v>6664</v>
      </c>
    </row>
    <row r="575" spans="1:11" x14ac:dyDescent="0.2">
      <c r="A575" t="s">
        <v>19</v>
      </c>
      <c r="B575" t="s">
        <v>3373</v>
      </c>
      <c r="C575" t="s">
        <v>3374</v>
      </c>
      <c r="D575" t="s">
        <v>22</v>
      </c>
      <c r="E575" s="1">
        <v>1.4309999999999999E-13</v>
      </c>
      <c r="F575" s="1">
        <v>6.9739999999999999E-10</v>
      </c>
      <c r="G575" s="1">
        <v>2.3320000000000002E-12</v>
      </c>
      <c r="H575" s="1">
        <v>2.1149999999999999E-11</v>
      </c>
      <c r="I575">
        <v>53</v>
      </c>
      <c r="J575">
        <v>200</v>
      </c>
      <c r="K575" t="s">
        <v>6665</v>
      </c>
    </row>
    <row r="576" spans="1:11" x14ac:dyDescent="0.2">
      <c r="A576" t="s">
        <v>19</v>
      </c>
      <c r="B576" t="s">
        <v>3446</v>
      </c>
      <c r="C576" t="s">
        <v>3447</v>
      </c>
      <c r="D576" t="s">
        <v>22</v>
      </c>
      <c r="E576" s="1">
        <v>1.4309999999999999E-13</v>
      </c>
      <c r="F576" s="1">
        <v>6.9739999999999999E-10</v>
      </c>
      <c r="G576" s="1">
        <v>2.3320000000000002E-12</v>
      </c>
      <c r="H576" s="1">
        <v>2.1149999999999999E-11</v>
      </c>
      <c r="I576">
        <v>53</v>
      </c>
      <c r="J576">
        <v>200</v>
      </c>
      <c r="K576" t="s">
        <v>6666</v>
      </c>
    </row>
    <row r="577" spans="1:11" x14ac:dyDescent="0.2">
      <c r="A577" t="s">
        <v>19</v>
      </c>
      <c r="B577" t="s">
        <v>41</v>
      </c>
      <c r="C577" t="s">
        <v>42</v>
      </c>
      <c r="D577" t="s">
        <v>22</v>
      </c>
      <c r="E577" s="1">
        <v>1.4309999999999999E-13</v>
      </c>
      <c r="F577" s="1">
        <v>6.9739999999999999E-10</v>
      </c>
      <c r="G577" s="1">
        <v>2.3320000000000002E-12</v>
      </c>
      <c r="H577" s="1">
        <v>2.1149999999999999E-11</v>
      </c>
      <c r="I577">
        <v>53</v>
      </c>
      <c r="J577">
        <v>200</v>
      </c>
      <c r="K577" t="s">
        <v>6667</v>
      </c>
    </row>
    <row r="578" spans="1:11" x14ac:dyDescent="0.2">
      <c r="A578" t="s">
        <v>19</v>
      </c>
      <c r="B578" t="s">
        <v>5805</v>
      </c>
      <c r="C578" t="s">
        <v>5806</v>
      </c>
      <c r="D578" t="s">
        <v>22</v>
      </c>
      <c r="E578" s="1">
        <v>1.4309999999999999E-13</v>
      </c>
      <c r="F578" s="1">
        <v>6.9739999999999999E-10</v>
      </c>
      <c r="G578" s="1">
        <v>2.3320000000000002E-12</v>
      </c>
      <c r="H578" s="1">
        <v>2.1149999999999999E-11</v>
      </c>
      <c r="I578">
        <v>53</v>
      </c>
      <c r="J578">
        <v>200</v>
      </c>
      <c r="K578" t="s">
        <v>6668</v>
      </c>
    </row>
    <row r="579" spans="1:11" x14ac:dyDescent="0.2">
      <c r="A579" t="s">
        <v>19</v>
      </c>
      <c r="B579" t="s">
        <v>5988</v>
      </c>
      <c r="C579" t="s">
        <v>5989</v>
      </c>
      <c r="D579" t="s">
        <v>22</v>
      </c>
      <c r="E579" s="1">
        <v>1.4309999999999999E-13</v>
      </c>
      <c r="F579" s="1">
        <v>6.9739999999999999E-10</v>
      </c>
      <c r="G579" s="1">
        <v>2.3320000000000002E-12</v>
      </c>
      <c r="H579" s="1">
        <v>2.1149999999999999E-11</v>
      </c>
      <c r="I579">
        <v>53</v>
      </c>
      <c r="J579">
        <v>200</v>
      </c>
      <c r="K579" t="s">
        <v>6669</v>
      </c>
    </row>
    <row r="580" spans="1:11" x14ac:dyDescent="0.2">
      <c r="A580" t="s">
        <v>19</v>
      </c>
      <c r="B580" t="s">
        <v>272</v>
      </c>
      <c r="C580" t="s">
        <v>273</v>
      </c>
      <c r="D580" t="s">
        <v>22</v>
      </c>
      <c r="E580" s="1">
        <v>1.4309999999999999E-13</v>
      </c>
      <c r="F580" s="1">
        <v>6.9739999999999999E-10</v>
      </c>
      <c r="G580" s="1">
        <v>2.3320000000000002E-12</v>
      </c>
      <c r="H580" s="1">
        <v>2.1149999999999999E-11</v>
      </c>
      <c r="I580">
        <v>53</v>
      </c>
      <c r="J580">
        <v>200</v>
      </c>
      <c r="K580" t="s">
        <v>6670</v>
      </c>
    </row>
    <row r="581" spans="1:11" x14ac:dyDescent="0.2">
      <c r="A581" t="s">
        <v>19</v>
      </c>
      <c r="B581" t="s">
        <v>1224</v>
      </c>
      <c r="C581" t="s">
        <v>1225</v>
      </c>
      <c r="D581" t="s">
        <v>22</v>
      </c>
      <c r="E581" s="1">
        <v>1.4309999999999999E-13</v>
      </c>
      <c r="F581" s="1">
        <v>6.9739999999999999E-10</v>
      </c>
      <c r="G581" s="1">
        <v>2.3320000000000002E-12</v>
      </c>
      <c r="H581" s="1">
        <v>2.1149999999999999E-11</v>
      </c>
      <c r="I581">
        <v>53</v>
      </c>
      <c r="J581">
        <v>200</v>
      </c>
      <c r="K581" t="s">
        <v>6671</v>
      </c>
    </row>
    <row r="582" spans="1:11" x14ac:dyDescent="0.2">
      <c r="A582" t="s">
        <v>19</v>
      </c>
      <c r="B582" t="s">
        <v>3636</v>
      </c>
      <c r="C582" t="s">
        <v>3637</v>
      </c>
      <c r="D582" t="s">
        <v>22</v>
      </c>
      <c r="E582" s="1">
        <v>1.4309999999999999E-13</v>
      </c>
      <c r="F582" s="1">
        <v>6.9739999999999999E-10</v>
      </c>
      <c r="G582" s="1">
        <v>2.3320000000000002E-12</v>
      </c>
      <c r="H582" s="1">
        <v>2.1149999999999999E-11</v>
      </c>
      <c r="I582">
        <v>53</v>
      </c>
      <c r="J582">
        <v>200</v>
      </c>
      <c r="K582" t="s">
        <v>6672</v>
      </c>
    </row>
    <row r="583" spans="1:11" x14ac:dyDescent="0.2">
      <c r="A583" t="s">
        <v>19</v>
      </c>
      <c r="B583" t="s">
        <v>1116</v>
      </c>
      <c r="C583" t="s">
        <v>1117</v>
      </c>
      <c r="D583" t="s">
        <v>22</v>
      </c>
      <c r="E583" s="1">
        <v>1.549E-13</v>
      </c>
      <c r="F583" s="1">
        <v>7.5469999999999999E-10</v>
      </c>
      <c r="G583" s="1">
        <v>2.5160000000000002E-12</v>
      </c>
      <c r="H583" s="1">
        <v>2.281E-11</v>
      </c>
      <c r="I583">
        <v>49</v>
      </c>
      <c r="J583">
        <v>176</v>
      </c>
      <c r="K583" t="s">
        <v>6673</v>
      </c>
    </row>
    <row r="584" spans="1:11" x14ac:dyDescent="0.2">
      <c r="A584" t="s">
        <v>19</v>
      </c>
      <c r="B584" t="s">
        <v>2589</v>
      </c>
      <c r="C584" t="s">
        <v>2590</v>
      </c>
      <c r="D584" t="s">
        <v>22</v>
      </c>
      <c r="E584" s="1">
        <v>3.9809999999999999E-13</v>
      </c>
      <c r="F584" s="1">
        <v>1.939E-9</v>
      </c>
      <c r="G584" s="1">
        <v>6.4429999999999999E-12</v>
      </c>
      <c r="H584" s="1">
        <v>5.8429999999999999E-11</v>
      </c>
      <c r="I584">
        <v>48</v>
      </c>
      <c r="J584">
        <v>174</v>
      </c>
      <c r="K584" t="s">
        <v>6674</v>
      </c>
    </row>
    <row r="585" spans="1:11" x14ac:dyDescent="0.2">
      <c r="A585" t="s">
        <v>19</v>
      </c>
      <c r="B585" t="s">
        <v>5533</v>
      </c>
      <c r="C585" t="s">
        <v>5534</v>
      </c>
      <c r="D585" t="s">
        <v>22</v>
      </c>
      <c r="E585" s="1">
        <v>4.4229999999999999E-13</v>
      </c>
      <c r="F585" s="1">
        <v>2.1550000000000001E-9</v>
      </c>
      <c r="G585" s="1">
        <v>7.0420000000000001E-12</v>
      </c>
      <c r="H585" s="1">
        <v>6.386E-11</v>
      </c>
      <c r="I585">
        <v>52</v>
      </c>
      <c r="J585">
        <v>199</v>
      </c>
      <c r="K585" t="s">
        <v>6675</v>
      </c>
    </row>
    <row r="586" spans="1:11" x14ac:dyDescent="0.2">
      <c r="A586" t="s">
        <v>19</v>
      </c>
      <c r="B586" t="s">
        <v>5007</v>
      </c>
      <c r="C586" t="s">
        <v>5008</v>
      </c>
      <c r="D586" t="s">
        <v>22</v>
      </c>
      <c r="E586" s="1">
        <v>4.4229999999999999E-13</v>
      </c>
      <c r="F586" s="1">
        <v>2.1550000000000001E-9</v>
      </c>
      <c r="G586" s="1">
        <v>7.0420000000000001E-12</v>
      </c>
      <c r="H586" s="1">
        <v>6.386E-11</v>
      </c>
      <c r="I586">
        <v>52</v>
      </c>
      <c r="J586">
        <v>199</v>
      </c>
      <c r="K586" t="s">
        <v>6676</v>
      </c>
    </row>
    <row r="587" spans="1:11" x14ac:dyDescent="0.2">
      <c r="A587" t="s">
        <v>19</v>
      </c>
      <c r="B587" t="s">
        <v>4545</v>
      </c>
      <c r="C587" t="s">
        <v>4546</v>
      </c>
      <c r="D587" t="s">
        <v>22</v>
      </c>
      <c r="E587" s="1">
        <v>4.4229999999999999E-13</v>
      </c>
      <c r="F587" s="1">
        <v>2.1550000000000001E-9</v>
      </c>
      <c r="G587" s="1">
        <v>7.0420000000000001E-12</v>
      </c>
      <c r="H587" s="1">
        <v>6.386E-11</v>
      </c>
      <c r="I587">
        <v>52</v>
      </c>
      <c r="J587">
        <v>199</v>
      </c>
      <c r="K587" t="s">
        <v>6677</v>
      </c>
    </row>
    <row r="588" spans="1:11" x14ac:dyDescent="0.2">
      <c r="A588" t="s">
        <v>19</v>
      </c>
      <c r="B588" t="s">
        <v>5126</v>
      </c>
      <c r="C588" t="s">
        <v>2384</v>
      </c>
      <c r="D588" t="s">
        <v>22</v>
      </c>
      <c r="E588" s="1">
        <v>4.4229999999999999E-13</v>
      </c>
      <c r="F588" s="1">
        <v>2.1550000000000001E-9</v>
      </c>
      <c r="G588" s="1">
        <v>7.0420000000000001E-12</v>
      </c>
      <c r="H588" s="1">
        <v>6.386E-11</v>
      </c>
      <c r="I588">
        <v>52</v>
      </c>
      <c r="J588">
        <v>199</v>
      </c>
      <c r="K588" t="s">
        <v>6678</v>
      </c>
    </row>
    <row r="589" spans="1:11" x14ac:dyDescent="0.2">
      <c r="A589" t="s">
        <v>19</v>
      </c>
      <c r="B589" t="s">
        <v>2625</v>
      </c>
      <c r="C589" t="s">
        <v>2626</v>
      </c>
      <c r="D589" t="s">
        <v>22</v>
      </c>
      <c r="E589" s="1">
        <v>4.4229999999999999E-13</v>
      </c>
      <c r="F589" s="1">
        <v>2.1550000000000001E-9</v>
      </c>
      <c r="G589" s="1">
        <v>7.0420000000000001E-12</v>
      </c>
      <c r="H589" s="1">
        <v>6.386E-11</v>
      </c>
      <c r="I589">
        <v>52</v>
      </c>
      <c r="J589">
        <v>199</v>
      </c>
      <c r="K589" t="s">
        <v>6679</v>
      </c>
    </row>
    <row r="590" spans="1:11" x14ac:dyDescent="0.2">
      <c r="A590" t="s">
        <v>19</v>
      </c>
      <c r="B590" t="s">
        <v>3383</v>
      </c>
      <c r="C590" t="s">
        <v>2340</v>
      </c>
      <c r="D590" t="s">
        <v>22</v>
      </c>
      <c r="E590" s="1">
        <v>5.0469999999999996E-13</v>
      </c>
      <c r="F590" s="1">
        <v>2.4589999999999999E-9</v>
      </c>
      <c r="G590" s="1">
        <v>8.0089999999999995E-12</v>
      </c>
      <c r="H590" s="1">
        <v>7.2629999999999999E-11</v>
      </c>
      <c r="I590">
        <v>47</v>
      </c>
      <c r="J590">
        <v>169</v>
      </c>
      <c r="K590" t="s">
        <v>6680</v>
      </c>
    </row>
    <row r="591" spans="1:11" x14ac:dyDescent="0.2">
      <c r="A591" t="s">
        <v>19</v>
      </c>
      <c r="B591" t="s">
        <v>4635</v>
      </c>
      <c r="C591" t="s">
        <v>4636</v>
      </c>
      <c r="D591" t="s">
        <v>22</v>
      </c>
      <c r="E591" s="1">
        <v>5.4739999999999997E-13</v>
      </c>
      <c r="F591" s="1">
        <v>2.667E-9</v>
      </c>
      <c r="G591" s="1">
        <v>8.2319999999999997E-12</v>
      </c>
      <c r="H591" s="1">
        <v>7.4649999999999996E-11</v>
      </c>
      <c r="I591">
        <v>52</v>
      </c>
      <c r="J591">
        <v>200</v>
      </c>
      <c r="K591" t="s">
        <v>6681</v>
      </c>
    </row>
    <row r="592" spans="1:11" x14ac:dyDescent="0.2">
      <c r="A592" t="s">
        <v>19</v>
      </c>
      <c r="B592" t="s">
        <v>5278</v>
      </c>
      <c r="C592" t="s">
        <v>5279</v>
      </c>
      <c r="D592" t="s">
        <v>22</v>
      </c>
      <c r="E592" s="1">
        <v>5.4739999999999997E-13</v>
      </c>
      <c r="F592" s="1">
        <v>2.667E-9</v>
      </c>
      <c r="G592" s="1">
        <v>8.2319999999999997E-12</v>
      </c>
      <c r="H592" s="1">
        <v>7.4649999999999996E-11</v>
      </c>
      <c r="I592">
        <v>52</v>
      </c>
      <c r="J592">
        <v>200</v>
      </c>
      <c r="K592" t="s">
        <v>6682</v>
      </c>
    </row>
    <row r="593" spans="1:11" x14ac:dyDescent="0.2">
      <c r="A593" t="s">
        <v>19</v>
      </c>
      <c r="B593" t="s">
        <v>5769</v>
      </c>
      <c r="C593" t="s">
        <v>5770</v>
      </c>
      <c r="D593" t="s">
        <v>22</v>
      </c>
      <c r="E593" s="1">
        <v>5.4739999999999997E-13</v>
      </c>
      <c r="F593" s="1">
        <v>2.667E-9</v>
      </c>
      <c r="G593" s="1">
        <v>8.2319999999999997E-12</v>
      </c>
      <c r="H593" s="1">
        <v>7.4649999999999996E-11</v>
      </c>
      <c r="I593">
        <v>52</v>
      </c>
      <c r="J593">
        <v>200</v>
      </c>
      <c r="K593" t="s">
        <v>6683</v>
      </c>
    </row>
    <row r="594" spans="1:11" x14ac:dyDescent="0.2">
      <c r="A594" t="s">
        <v>19</v>
      </c>
      <c r="B594" t="s">
        <v>2517</v>
      </c>
      <c r="C594" t="s">
        <v>2518</v>
      </c>
      <c r="D594" t="s">
        <v>22</v>
      </c>
      <c r="E594" s="1">
        <v>5.4739999999999997E-13</v>
      </c>
      <c r="F594" s="1">
        <v>2.667E-9</v>
      </c>
      <c r="G594" s="1">
        <v>8.2319999999999997E-12</v>
      </c>
      <c r="H594" s="1">
        <v>7.4649999999999996E-11</v>
      </c>
      <c r="I594">
        <v>52</v>
      </c>
      <c r="J594">
        <v>200</v>
      </c>
      <c r="K594" t="s">
        <v>6684</v>
      </c>
    </row>
    <row r="595" spans="1:11" x14ac:dyDescent="0.2">
      <c r="A595" t="s">
        <v>19</v>
      </c>
      <c r="B595" t="s">
        <v>4435</v>
      </c>
      <c r="C595" t="s">
        <v>4436</v>
      </c>
      <c r="D595" t="s">
        <v>22</v>
      </c>
      <c r="E595" s="1">
        <v>5.4739999999999997E-13</v>
      </c>
      <c r="F595" s="1">
        <v>2.667E-9</v>
      </c>
      <c r="G595" s="1">
        <v>8.2319999999999997E-12</v>
      </c>
      <c r="H595" s="1">
        <v>7.4649999999999996E-11</v>
      </c>
      <c r="I595">
        <v>52</v>
      </c>
      <c r="J595">
        <v>200</v>
      </c>
      <c r="K595" t="s">
        <v>6685</v>
      </c>
    </row>
    <row r="596" spans="1:11" x14ac:dyDescent="0.2">
      <c r="A596" t="s">
        <v>19</v>
      </c>
      <c r="B596" t="s">
        <v>1533</v>
      </c>
      <c r="C596" t="s">
        <v>1534</v>
      </c>
      <c r="D596" t="s">
        <v>22</v>
      </c>
      <c r="E596" s="1">
        <v>5.4739999999999997E-13</v>
      </c>
      <c r="F596" s="1">
        <v>2.667E-9</v>
      </c>
      <c r="G596" s="1">
        <v>8.2319999999999997E-12</v>
      </c>
      <c r="H596" s="1">
        <v>7.4649999999999996E-11</v>
      </c>
      <c r="I596">
        <v>52</v>
      </c>
      <c r="J596">
        <v>200</v>
      </c>
      <c r="K596" t="s">
        <v>6686</v>
      </c>
    </row>
    <row r="597" spans="1:11" x14ac:dyDescent="0.2">
      <c r="A597" t="s">
        <v>19</v>
      </c>
      <c r="B597" t="s">
        <v>5182</v>
      </c>
      <c r="C597" t="s">
        <v>5183</v>
      </c>
      <c r="D597" t="s">
        <v>22</v>
      </c>
      <c r="E597" s="1">
        <v>5.4739999999999997E-13</v>
      </c>
      <c r="F597" s="1">
        <v>2.667E-9</v>
      </c>
      <c r="G597" s="1">
        <v>8.2319999999999997E-12</v>
      </c>
      <c r="H597" s="1">
        <v>7.4649999999999996E-11</v>
      </c>
      <c r="I597">
        <v>52</v>
      </c>
      <c r="J597">
        <v>200</v>
      </c>
      <c r="K597" t="s">
        <v>6687</v>
      </c>
    </row>
    <row r="598" spans="1:11" x14ac:dyDescent="0.2">
      <c r="A598" t="s">
        <v>19</v>
      </c>
      <c r="B598" t="s">
        <v>4599</v>
      </c>
      <c r="C598" t="s">
        <v>4600</v>
      </c>
      <c r="D598" t="s">
        <v>22</v>
      </c>
      <c r="E598" s="1">
        <v>5.4739999999999997E-13</v>
      </c>
      <c r="F598" s="1">
        <v>2.667E-9</v>
      </c>
      <c r="G598" s="1">
        <v>8.2319999999999997E-12</v>
      </c>
      <c r="H598" s="1">
        <v>7.4649999999999996E-11</v>
      </c>
      <c r="I598">
        <v>52</v>
      </c>
      <c r="J598">
        <v>200</v>
      </c>
      <c r="K598" t="s">
        <v>6688</v>
      </c>
    </row>
    <row r="599" spans="1:11" x14ac:dyDescent="0.2">
      <c r="A599" t="s">
        <v>19</v>
      </c>
      <c r="B599" t="s">
        <v>3781</v>
      </c>
      <c r="C599" t="s">
        <v>3782</v>
      </c>
      <c r="D599" t="s">
        <v>22</v>
      </c>
      <c r="E599" s="1">
        <v>5.4739999999999997E-13</v>
      </c>
      <c r="F599" s="1">
        <v>2.667E-9</v>
      </c>
      <c r="G599" s="1">
        <v>8.2319999999999997E-12</v>
      </c>
      <c r="H599" s="1">
        <v>7.4649999999999996E-11</v>
      </c>
      <c r="I599">
        <v>52</v>
      </c>
      <c r="J599">
        <v>200</v>
      </c>
      <c r="K599" t="s">
        <v>6689</v>
      </c>
    </row>
    <row r="600" spans="1:11" x14ac:dyDescent="0.2">
      <c r="A600" t="s">
        <v>19</v>
      </c>
      <c r="B600" t="s">
        <v>3609</v>
      </c>
      <c r="C600" t="s">
        <v>3610</v>
      </c>
      <c r="D600" t="s">
        <v>22</v>
      </c>
      <c r="E600" s="1">
        <v>5.4739999999999997E-13</v>
      </c>
      <c r="F600" s="1">
        <v>2.667E-9</v>
      </c>
      <c r="G600" s="1">
        <v>8.2319999999999997E-12</v>
      </c>
      <c r="H600" s="1">
        <v>7.4649999999999996E-11</v>
      </c>
      <c r="I600">
        <v>52</v>
      </c>
      <c r="J600">
        <v>200</v>
      </c>
      <c r="K600" t="s">
        <v>6690</v>
      </c>
    </row>
    <row r="601" spans="1:11" x14ac:dyDescent="0.2">
      <c r="A601" t="s">
        <v>19</v>
      </c>
      <c r="B601" t="s">
        <v>1192</v>
      </c>
      <c r="C601" t="s">
        <v>1193</v>
      </c>
      <c r="D601" t="s">
        <v>22</v>
      </c>
      <c r="E601" s="1">
        <v>5.4739999999999997E-13</v>
      </c>
      <c r="F601" s="1">
        <v>2.667E-9</v>
      </c>
      <c r="G601" s="1">
        <v>8.2319999999999997E-12</v>
      </c>
      <c r="H601" s="1">
        <v>7.4649999999999996E-11</v>
      </c>
      <c r="I601">
        <v>52</v>
      </c>
      <c r="J601">
        <v>200</v>
      </c>
      <c r="K601" t="s">
        <v>6691</v>
      </c>
    </row>
    <row r="602" spans="1:11" x14ac:dyDescent="0.2">
      <c r="A602" t="s">
        <v>19</v>
      </c>
      <c r="B602" t="s">
        <v>3066</v>
      </c>
      <c r="C602" t="s">
        <v>3067</v>
      </c>
      <c r="D602" t="s">
        <v>22</v>
      </c>
      <c r="E602" s="1">
        <v>5.4739999999999997E-13</v>
      </c>
      <c r="F602" s="1">
        <v>2.667E-9</v>
      </c>
      <c r="G602" s="1">
        <v>8.2319999999999997E-12</v>
      </c>
      <c r="H602" s="1">
        <v>7.4649999999999996E-11</v>
      </c>
      <c r="I602">
        <v>52</v>
      </c>
      <c r="J602">
        <v>200</v>
      </c>
      <c r="K602" t="s">
        <v>6692</v>
      </c>
    </row>
    <row r="603" spans="1:11" x14ac:dyDescent="0.2">
      <c r="A603" t="s">
        <v>19</v>
      </c>
      <c r="B603" t="s">
        <v>3616</v>
      </c>
      <c r="C603" t="s">
        <v>3617</v>
      </c>
      <c r="D603" t="s">
        <v>22</v>
      </c>
      <c r="E603" s="1">
        <v>5.4739999999999997E-13</v>
      </c>
      <c r="F603" s="1">
        <v>2.667E-9</v>
      </c>
      <c r="G603" s="1">
        <v>8.2319999999999997E-12</v>
      </c>
      <c r="H603" s="1">
        <v>7.4649999999999996E-11</v>
      </c>
      <c r="I603">
        <v>52</v>
      </c>
      <c r="J603">
        <v>200</v>
      </c>
      <c r="K603" t="s">
        <v>6693</v>
      </c>
    </row>
    <row r="604" spans="1:11" x14ac:dyDescent="0.2">
      <c r="A604" t="s">
        <v>19</v>
      </c>
      <c r="B604" t="s">
        <v>2559</v>
      </c>
      <c r="C604" t="s">
        <v>2414</v>
      </c>
      <c r="D604" t="s">
        <v>22</v>
      </c>
      <c r="E604" s="1">
        <v>5.4739999999999997E-13</v>
      </c>
      <c r="F604" s="1">
        <v>2.667E-9</v>
      </c>
      <c r="G604" s="1">
        <v>8.2319999999999997E-12</v>
      </c>
      <c r="H604" s="1">
        <v>7.4649999999999996E-11</v>
      </c>
      <c r="I604">
        <v>52</v>
      </c>
      <c r="J604">
        <v>200</v>
      </c>
      <c r="K604" t="s">
        <v>6694</v>
      </c>
    </row>
    <row r="605" spans="1:11" x14ac:dyDescent="0.2">
      <c r="A605" t="s">
        <v>19</v>
      </c>
      <c r="B605" t="s">
        <v>3809</v>
      </c>
      <c r="C605" t="s">
        <v>3810</v>
      </c>
      <c r="D605" t="s">
        <v>22</v>
      </c>
      <c r="E605" s="1">
        <v>5.4739999999999997E-13</v>
      </c>
      <c r="F605" s="1">
        <v>2.667E-9</v>
      </c>
      <c r="G605" s="1">
        <v>8.2319999999999997E-12</v>
      </c>
      <c r="H605" s="1">
        <v>7.4649999999999996E-11</v>
      </c>
      <c r="I605">
        <v>52</v>
      </c>
      <c r="J605">
        <v>200</v>
      </c>
      <c r="K605" t="s">
        <v>6695</v>
      </c>
    </row>
    <row r="606" spans="1:11" x14ac:dyDescent="0.2">
      <c r="A606" t="s">
        <v>19</v>
      </c>
      <c r="B606" t="s">
        <v>4858</v>
      </c>
      <c r="C606" t="s">
        <v>4859</v>
      </c>
      <c r="D606" t="s">
        <v>22</v>
      </c>
      <c r="E606" s="1">
        <v>5.4739999999999997E-13</v>
      </c>
      <c r="F606" s="1">
        <v>2.667E-9</v>
      </c>
      <c r="G606" s="1">
        <v>8.2319999999999997E-12</v>
      </c>
      <c r="H606" s="1">
        <v>7.4649999999999996E-11</v>
      </c>
      <c r="I606">
        <v>52</v>
      </c>
      <c r="J606">
        <v>200</v>
      </c>
      <c r="K606" t="s">
        <v>6696</v>
      </c>
    </row>
    <row r="607" spans="1:11" x14ac:dyDescent="0.2">
      <c r="A607" t="s">
        <v>19</v>
      </c>
      <c r="B607" t="s">
        <v>4615</v>
      </c>
      <c r="C607" t="s">
        <v>4616</v>
      </c>
      <c r="D607" t="s">
        <v>22</v>
      </c>
      <c r="E607" s="1">
        <v>5.4739999999999997E-13</v>
      </c>
      <c r="F607" s="1">
        <v>2.667E-9</v>
      </c>
      <c r="G607" s="1">
        <v>8.2319999999999997E-12</v>
      </c>
      <c r="H607" s="1">
        <v>7.4649999999999996E-11</v>
      </c>
      <c r="I607">
        <v>52</v>
      </c>
      <c r="J607">
        <v>200</v>
      </c>
      <c r="K607" t="s">
        <v>6697</v>
      </c>
    </row>
    <row r="608" spans="1:11" x14ac:dyDescent="0.2">
      <c r="A608" t="s">
        <v>19</v>
      </c>
      <c r="B608" t="s">
        <v>2585</v>
      </c>
      <c r="C608" t="s">
        <v>2586</v>
      </c>
      <c r="D608" t="s">
        <v>22</v>
      </c>
      <c r="E608" s="1">
        <v>8.0690000000000003E-13</v>
      </c>
      <c r="F608" s="1">
        <v>3.9309999999999998E-9</v>
      </c>
      <c r="G608" s="1">
        <v>1.2100000000000001E-11</v>
      </c>
      <c r="H608" s="1">
        <v>1.0970000000000001E-10</v>
      </c>
      <c r="I608">
        <v>47</v>
      </c>
      <c r="J608">
        <v>171</v>
      </c>
      <c r="K608" t="s">
        <v>6698</v>
      </c>
    </row>
    <row r="609" spans="1:11" x14ac:dyDescent="0.2">
      <c r="A609" t="s">
        <v>19</v>
      </c>
      <c r="B609" t="s">
        <v>4521</v>
      </c>
      <c r="C609" t="s">
        <v>4522</v>
      </c>
      <c r="D609" t="s">
        <v>22</v>
      </c>
      <c r="E609" s="1">
        <v>9.6399999999999993E-13</v>
      </c>
      <c r="F609" s="1">
        <v>4.6969999999999998E-9</v>
      </c>
      <c r="G609" s="1">
        <v>1.441E-11</v>
      </c>
      <c r="H609" s="1">
        <v>1.3059999999999999E-10</v>
      </c>
      <c r="I609">
        <v>43</v>
      </c>
      <c r="J609">
        <v>148</v>
      </c>
      <c r="K609" t="s">
        <v>6699</v>
      </c>
    </row>
    <row r="610" spans="1:11" x14ac:dyDescent="0.2">
      <c r="A610" t="s">
        <v>19</v>
      </c>
      <c r="B610" t="s">
        <v>2483</v>
      </c>
      <c r="C610" t="s">
        <v>2484</v>
      </c>
      <c r="D610" t="s">
        <v>22</v>
      </c>
      <c r="E610" s="1">
        <v>1.017E-12</v>
      </c>
      <c r="F610" s="1">
        <v>4.9550000000000004E-9</v>
      </c>
      <c r="G610" s="1">
        <v>1.5150000000000001E-11</v>
      </c>
      <c r="H610" s="1">
        <v>1.3740000000000001E-10</v>
      </c>
      <c r="I610">
        <v>47</v>
      </c>
      <c r="J610">
        <v>172</v>
      </c>
      <c r="K610" t="s">
        <v>6700</v>
      </c>
    </row>
    <row r="611" spans="1:11" x14ac:dyDescent="0.2">
      <c r="A611" t="s">
        <v>19</v>
      </c>
      <c r="B611" t="s">
        <v>4675</v>
      </c>
      <c r="C611" t="s">
        <v>4676</v>
      </c>
      <c r="D611" t="s">
        <v>22</v>
      </c>
      <c r="E611" s="1">
        <v>1.3479999999999999E-12</v>
      </c>
      <c r="F611" s="1">
        <v>6.5650000000000004E-9</v>
      </c>
      <c r="G611" s="1">
        <v>2.0019999999999999E-11</v>
      </c>
      <c r="H611" s="1">
        <v>1.8149999999999999E-10</v>
      </c>
      <c r="I611">
        <v>51</v>
      </c>
      <c r="J611">
        <v>198</v>
      </c>
      <c r="K611" t="s">
        <v>6701</v>
      </c>
    </row>
    <row r="612" spans="1:11" x14ac:dyDescent="0.2">
      <c r="A612" t="s">
        <v>19</v>
      </c>
      <c r="B612" t="s">
        <v>2617</v>
      </c>
      <c r="C612" t="s">
        <v>2618</v>
      </c>
      <c r="D612" t="s">
        <v>22</v>
      </c>
      <c r="E612" s="1">
        <v>1.6590000000000001E-12</v>
      </c>
      <c r="F612" s="1">
        <v>8.0849999999999993E-9</v>
      </c>
      <c r="G612" s="1">
        <v>2.4059999999999999E-11</v>
      </c>
      <c r="H612" s="1">
        <v>2.1820000000000001E-10</v>
      </c>
      <c r="I612">
        <v>51</v>
      </c>
      <c r="J612">
        <v>199</v>
      </c>
      <c r="K612" t="s">
        <v>6702</v>
      </c>
    </row>
    <row r="613" spans="1:11" x14ac:dyDescent="0.2">
      <c r="A613" t="s">
        <v>19</v>
      </c>
      <c r="B613" t="s">
        <v>3484</v>
      </c>
      <c r="C613" t="s">
        <v>3485</v>
      </c>
      <c r="D613" t="s">
        <v>22</v>
      </c>
      <c r="E613" s="1">
        <v>1.6590000000000001E-12</v>
      </c>
      <c r="F613" s="1">
        <v>8.0849999999999993E-9</v>
      </c>
      <c r="G613" s="1">
        <v>2.4059999999999999E-11</v>
      </c>
      <c r="H613" s="1">
        <v>2.1820000000000001E-10</v>
      </c>
      <c r="I613">
        <v>51</v>
      </c>
      <c r="J613">
        <v>199</v>
      </c>
      <c r="K613" t="s">
        <v>6703</v>
      </c>
    </row>
    <row r="614" spans="1:11" x14ac:dyDescent="0.2">
      <c r="A614" t="s">
        <v>19</v>
      </c>
      <c r="B614" t="s">
        <v>3680</v>
      </c>
      <c r="C614" t="s">
        <v>3681</v>
      </c>
      <c r="D614" t="s">
        <v>22</v>
      </c>
      <c r="E614" s="1">
        <v>1.6590000000000001E-12</v>
      </c>
      <c r="F614" s="1">
        <v>8.0849999999999993E-9</v>
      </c>
      <c r="G614" s="1">
        <v>2.4059999999999999E-11</v>
      </c>
      <c r="H614" s="1">
        <v>2.1820000000000001E-10</v>
      </c>
      <c r="I614">
        <v>51</v>
      </c>
      <c r="J614">
        <v>199</v>
      </c>
      <c r="K614" t="s">
        <v>6704</v>
      </c>
    </row>
    <row r="615" spans="1:11" x14ac:dyDescent="0.2">
      <c r="A615" t="s">
        <v>19</v>
      </c>
      <c r="B615" t="s">
        <v>5411</v>
      </c>
      <c r="C615" t="s">
        <v>5412</v>
      </c>
      <c r="D615" t="s">
        <v>22</v>
      </c>
      <c r="E615" s="1">
        <v>1.6590000000000001E-12</v>
      </c>
      <c r="F615" s="1">
        <v>8.0849999999999993E-9</v>
      </c>
      <c r="G615" s="1">
        <v>2.4059999999999999E-11</v>
      </c>
      <c r="H615" s="1">
        <v>2.1820000000000001E-10</v>
      </c>
      <c r="I615">
        <v>51</v>
      </c>
      <c r="J615">
        <v>199</v>
      </c>
      <c r="K615" t="s">
        <v>6705</v>
      </c>
    </row>
    <row r="616" spans="1:11" x14ac:dyDescent="0.2">
      <c r="A616" t="s">
        <v>19</v>
      </c>
      <c r="B616" t="s">
        <v>5012</v>
      </c>
      <c r="C616" t="s">
        <v>5013</v>
      </c>
      <c r="D616" t="s">
        <v>22</v>
      </c>
      <c r="E616" s="1">
        <v>1.6590000000000001E-12</v>
      </c>
      <c r="F616" s="1">
        <v>8.0849999999999993E-9</v>
      </c>
      <c r="G616" s="1">
        <v>2.4059999999999999E-11</v>
      </c>
      <c r="H616" s="1">
        <v>2.1820000000000001E-10</v>
      </c>
      <c r="I616">
        <v>51</v>
      </c>
      <c r="J616">
        <v>199</v>
      </c>
      <c r="K616" t="s">
        <v>6706</v>
      </c>
    </row>
    <row r="617" spans="1:11" x14ac:dyDescent="0.2">
      <c r="A617" t="s">
        <v>19</v>
      </c>
      <c r="B617" t="s">
        <v>5130</v>
      </c>
      <c r="C617" t="s">
        <v>5131</v>
      </c>
      <c r="D617" t="s">
        <v>22</v>
      </c>
      <c r="E617" s="1">
        <v>1.6590000000000001E-12</v>
      </c>
      <c r="F617" s="1">
        <v>8.0849999999999993E-9</v>
      </c>
      <c r="G617" s="1">
        <v>2.4059999999999999E-11</v>
      </c>
      <c r="H617" s="1">
        <v>2.1820000000000001E-10</v>
      </c>
      <c r="I617">
        <v>51</v>
      </c>
      <c r="J617">
        <v>199</v>
      </c>
      <c r="K617" t="s">
        <v>6707</v>
      </c>
    </row>
    <row r="618" spans="1:11" x14ac:dyDescent="0.2">
      <c r="A618" t="s">
        <v>19</v>
      </c>
      <c r="B618" t="s">
        <v>5015</v>
      </c>
      <c r="C618" t="s">
        <v>5016</v>
      </c>
      <c r="D618" t="s">
        <v>22</v>
      </c>
      <c r="E618" s="1">
        <v>1.6590000000000001E-12</v>
      </c>
      <c r="F618" s="1">
        <v>8.0849999999999993E-9</v>
      </c>
      <c r="G618" s="1">
        <v>2.4059999999999999E-11</v>
      </c>
      <c r="H618" s="1">
        <v>2.1820000000000001E-10</v>
      </c>
      <c r="I618">
        <v>51</v>
      </c>
      <c r="J618">
        <v>199</v>
      </c>
      <c r="K618" t="s">
        <v>6708</v>
      </c>
    </row>
    <row r="619" spans="1:11" x14ac:dyDescent="0.2">
      <c r="A619" t="s">
        <v>19</v>
      </c>
      <c r="B619" t="s">
        <v>3696</v>
      </c>
      <c r="C619" t="s">
        <v>3697</v>
      </c>
      <c r="D619" t="s">
        <v>22</v>
      </c>
      <c r="E619" s="1">
        <v>1.6590000000000001E-12</v>
      </c>
      <c r="F619" s="1">
        <v>8.0849999999999993E-9</v>
      </c>
      <c r="G619" s="1">
        <v>2.4059999999999999E-11</v>
      </c>
      <c r="H619" s="1">
        <v>2.1820000000000001E-10</v>
      </c>
      <c r="I619">
        <v>51</v>
      </c>
      <c r="J619">
        <v>199</v>
      </c>
      <c r="K619" t="s">
        <v>6709</v>
      </c>
    </row>
    <row r="620" spans="1:11" x14ac:dyDescent="0.2">
      <c r="A620" t="s">
        <v>19</v>
      </c>
      <c r="B620" t="s">
        <v>3361</v>
      </c>
      <c r="C620" t="s">
        <v>3362</v>
      </c>
      <c r="D620" t="s">
        <v>22</v>
      </c>
      <c r="E620" s="1">
        <v>2.0400000000000002E-12</v>
      </c>
      <c r="F620" s="1">
        <v>9.9390000000000005E-9</v>
      </c>
      <c r="G620" s="1">
        <v>2.816E-11</v>
      </c>
      <c r="H620" s="1">
        <v>2.5529999999999999E-10</v>
      </c>
      <c r="I620">
        <v>51</v>
      </c>
      <c r="J620">
        <v>200</v>
      </c>
      <c r="K620" t="s">
        <v>6710</v>
      </c>
    </row>
    <row r="621" spans="1:11" x14ac:dyDescent="0.2">
      <c r="A621" t="s">
        <v>19</v>
      </c>
      <c r="B621" t="s">
        <v>4589</v>
      </c>
      <c r="C621" t="s">
        <v>4590</v>
      </c>
      <c r="D621" t="s">
        <v>22</v>
      </c>
      <c r="E621" s="1">
        <v>2.0400000000000002E-12</v>
      </c>
      <c r="F621" s="1">
        <v>9.9390000000000005E-9</v>
      </c>
      <c r="G621" s="1">
        <v>2.816E-11</v>
      </c>
      <c r="H621" s="1">
        <v>2.5529999999999999E-10</v>
      </c>
      <c r="I621">
        <v>51</v>
      </c>
      <c r="J621">
        <v>200</v>
      </c>
      <c r="K621" t="s">
        <v>6711</v>
      </c>
    </row>
    <row r="622" spans="1:11" x14ac:dyDescent="0.2">
      <c r="A622" t="s">
        <v>19</v>
      </c>
      <c r="B622" t="s">
        <v>4465</v>
      </c>
      <c r="C622" t="s">
        <v>4466</v>
      </c>
      <c r="D622" t="s">
        <v>22</v>
      </c>
      <c r="E622" s="1">
        <v>2.0400000000000002E-12</v>
      </c>
      <c r="F622" s="1">
        <v>9.9390000000000005E-9</v>
      </c>
      <c r="G622" s="1">
        <v>2.816E-11</v>
      </c>
      <c r="H622" s="1">
        <v>2.5529999999999999E-10</v>
      </c>
      <c r="I622">
        <v>51</v>
      </c>
      <c r="J622">
        <v>200</v>
      </c>
      <c r="K622" t="s">
        <v>6712</v>
      </c>
    </row>
    <row r="623" spans="1:11" x14ac:dyDescent="0.2">
      <c r="A623" t="s">
        <v>19</v>
      </c>
      <c r="B623" t="s">
        <v>1517</v>
      </c>
      <c r="C623" t="s">
        <v>1518</v>
      </c>
      <c r="D623" t="s">
        <v>22</v>
      </c>
      <c r="E623" s="1">
        <v>2.0400000000000002E-12</v>
      </c>
      <c r="F623" s="1">
        <v>9.9390000000000005E-9</v>
      </c>
      <c r="G623" s="1">
        <v>2.816E-11</v>
      </c>
      <c r="H623" s="1">
        <v>2.5529999999999999E-10</v>
      </c>
      <c r="I623">
        <v>51</v>
      </c>
      <c r="J623">
        <v>200</v>
      </c>
      <c r="K623" t="s">
        <v>6713</v>
      </c>
    </row>
    <row r="624" spans="1:11" x14ac:dyDescent="0.2">
      <c r="A624" t="s">
        <v>19</v>
      </c>
      <c r="B624" t="s">
        <v>5773</v>
      </c>
      <c r="C624" t="s">
        <v>5774</v>
      </c>
      <c r="D624" t="s">
        <v>22</v>
      </c>
      <c r="E624" s="1">
        <v>2.0400000000000002E-12</v>
      </c>
      <c r="F624" s="1">
        <v>9.9390000000000005E-9</v>
      </c>
      <c r="G624" s="1">
        <v>2.816E-11</v>
      </c>
      <c r="H624" s="1">
        <v>2.5529999999999999E-10</v>
      </c>
      <c r="I624">
        <v>51</v>
      </c>
      <c r="J624">
        <v>200</v>
      </c>
      <c r="K624" t="s">
        <v>6714</v>
      </c>
    </row>
    <row r="625" spans="1:11" x14ac:dyDescent="0.2">
      <c r="A625" t="s">
        <v>19</v>
      </c>
      <c r="B625" t="s">
        <v>2659</v>
      </c>
      <c r="C625" t="s">
        <v>2660</v>
      </c>
      <c r="D625" t="s">
        <v>22</v>
      </c>
      <c r="E625" s="1">
        <v>2.0400000000000002E-12</v>
      </c>
      <c r="F625" s="1">
        <v>9.9390000000000005E-9</v>
      </c>
      <c r="G625" s="1">
        <v>2.816E-11</v>
      </c>
      <c r="H625" s="1">
        <v>2.5529999999999999E-10</v>
      </c>
      <c r="I625">
        <v>51</v>
      </c>
      <c r="J625">
        <v>200</v>
      </c>
      <c r="K625" t="s">
        <v>6715</v>
      </c>
    </row>
    <row r="626" spans="1:11" x14ac:dyDescent="0.2">
      <c r="A626" t="s">
        <v>19</v>
      </c>
      <c r="B626" t="s">
        <v>5298</v>
      </c>
      <c r="C626" t="s">
        <v>5299</v>
      </c>
      <c r="D626" t="s">
        <v>22</v>
      </c>
      <c r="E626" s="1">
        <v>2.0400000000000002E-12</v>
      </c>
      <c r="F626" s="1">
        <v>9.9390000000000005E-9</v>
      </c>
      <c r="G626" s="1">
        <v>2.816E-11</v>
      </c>
      <c r="H626" s="1">
        <v>2.5529999999999999E-10</v>
      </c>
      <c r="I626">
        <v>51</v>
      </c>
      <c r="J626">
        <v>200</v>
      </c>
      <c r="K626" t="s">
        <v>6716</v>
      </c>
    </row>
    <row r="627" spans="1:11" x14ac:dyDescent="0.2">
      <c r="A627" t="s">
        <v>19</v>
      </c>
      <c r="B627" t="s">
        <v>5588</v>
      </c>
      <c r="C627" t="s">
        <v>5589</v>
      </c>
      <c r="D627" t="s">
        <v>22</v>
      </c>
      <c r="E627" s="1">
        <v>2.0400000000000002E-12</v>
      </c>
      <c r="F627" s="1">
        <v>9.9390000000000005E-9</v>
      </c>
      <c r="G627" s="1">
        <v>2.816E-11</v>
      </c>
      <c r="H627" s="1">
        <v>2.5529999999999999E-10</v>
      </c>
      <c r="I627">
        <v>51</v>
      </c>
      <c r="J627">
        <v>200</v>
      </c>
      <c r="K627" t="s">
        <v>6717</v>
      </c>
    </row>
    <row r="628" spans="1:11" x14ac:dyDescent="0.2">
      <c r="A628" t="s">
        <v>19</v>
      </c>
      <c r="B628" t="s">
        <v>5598</v>
      </c>
      <c r="C628" t="s">
        <v>5599</v>
      </c>
      <c r="D628" t="s">
        <v>22</v>
      </c>
      <c r="E628" s="1">
        <v>2.0400000000000002E-12</v>
      </c>
      <c r="F628" s="1">
        <v>9.9390000000000005E-9</v>
      </c>
      <c r="G628" s="1">
        <v>2.816E-11</v>
      </c>
      <c r="H628" s="1">
        <v>2.5529999999999999E-10</v>
      </c>
      <c r="I628">
        <v>51</v>
      </c>
      <c r="J628">
        <v>200</v>
      </c>
      <c r="K628" t="s">
        <v>6718</v>
      </c>
    </row>
    <row r="629" spans="1:11" x14ac:dyDescent="0.2">
      <c r="A629" t="s">
        <v>19</v>
      </c>
      <c r="B629" t="s">
        <v>5601</v>
      </c>
      <c r="C629" t="s">
        <v>5602</v>
      </c>
      <c r="D629" t="s">
        <v>22</v>
      </c>
      <c r="E629" s="1">
        <v>2.0400000000000002E-12</v>
      </c>
      <c r="F629" s="1">
        <v>9.9390000000000005E-9</v>
      </c>
      <c r="G629" s="1">
        <v>2.816E-11</v>
      </c>
      <c r="H629" s="1">
        <v>2.5529999999999999E-10</v>
      </c>
      <c r="I629">
        <v>51</v>
      </c>
      <c r="J629">
        <v>200</v>
      </c>
      <c r="K629" t="s">
        <v>6719</v>
      </c>
    </row>
    <row r="630" spans="1:11" x14ac:dyDescent="0.2">
      <c r="A630" t="s">
        <v>19</v>
      </c>
      <c r="B630" t="s">
        <v>4700</v>
      </c>
      <c r="C630" t="s">
        <v>4701</v>
      </c>
      <c r="D630" t="s">
        <v>22</v>
      </c>
      <c r="E630" s="1">
        <v>2.0400000000000002E-12</v>
      </c>
      <c r="F630" s="1">
        <v>9.9390000000000005E-9</v>
      </c>
      <c r="G630" s="1">
        <v>2.816E-11</v>
      </c>
      <c r="H630" s="1">
        <v>2.5529999999999999E-10</v>
      </c>
      <c r="I630">
        <v>51</v>
      </c>
      <c r="J630">
        <v>200</v>
      </c>
      <c r="K630" t="s">
        <v>6720</v>
      </c>
    </row>
    <row r="631" spans="1:11" x14ac:dyDescent="0.2">
      <c r="A631" t="s">
        <v>19</v>
      </c>
      <c r="B631" t="s">
        <v>3771</v>
      </c>
      <c r="C631" t="s">
        <v>3772</v>
      </c>
      <c r="D631" t="s">
        <v>22</v>
      </c>
      <c r="E631" s="1">
        <v>2.0400000000000002E-12</v>
      </c>
      <c r="F631" s="1">
        <v>9.9390000000000005E-9</v>
      </c>
      <c r="G631" s="1">
        <v>2.816E-11</v>
      </c>
      <c r="H631" s="1">
        <v>2.5529999999999999E-10</v>
      </c>
      <c r="I631">
        <v>51</v>
      </c>
      <c r="J631">
        <v>200</v>
      </c>
      <c r="K631" t="s">
        <v>6721</v>
      </c>
    </row>
    <row r="632" spans="1:11" x14ac:dyDescent="0.2">
      <c r="A632" t="s">
        <v>19</v>
      </c>
      <c r="B632" t="s">
        <v>2707</v>
      </c>
      <c r="C632" t="s">
        <v>2708</v>
      </c>
      <c r="D632" t="s">
        <v>22</v>
      </c>
      <c r="E632" s="1">
        <v>2.0400000000000002E-12</v>
      </c>
      <c r="F632" s="1">
        <v>9.9390000000000005E-9</v>
      </c>
      <c r="G632" s="1">
        <v>2.816E-11</v>
      </c>
      <c r="H632" s="1">
        <v>2.5529999999999999E-10</v>
      </c>
      <c r="I632">
        <v>51</v>
      </c>
      <c r="J632">
        <v>200</v>
      </c>
      <c r="K632" t="s">
        <v>6722</v>
      </c>
    </row>
    <row r="633" spans="1:11" x14ac:dyDescent="0.2">
      <c r="A633" t="s">
        <v>19</v>
      </c>
      <c r="B633" t="s">
        <v>3797</v>
      </c>
      <c r="C633" t="s">
        <v>3798</v>
      </c>
      <c r="D633" t="s">
        <v>22</v>
      </c>
      <c r="E633" s="1">
        <v>2.0400000000000002E-12</v>
      </c>
      <c r="F633" s="1">
        <v>9.9390000000000005E-9</v>
      </c>
      <c r="G633" s="1">
        <v>2.816E-11</v>
      </c>
      <c r="H633" s="1">
        <v>2.5529999999999999E-10</v>
      </c>
      <c r="I633">
        <v>51</v>
      </c>
      <c r="J633">
        <v>200</v>
      </c>
      <c r="K633" t="s">
        <v>6723</v>
      </c>
    </row>
    <row r="634" spans="1:11" x14ac:dyDescent="0.2">
      <c r="A634" t="s">
        <v>19</v>
      </c>
      <c r="B634" t="s">
        <v>4717</v>
      </c>
      <c r="C634" t="s">
        <v>4718</v>
      </c>
      <c r="D634" t="s">
        <v>22</v>
      </c>
      <c r="E634" s="1">
        <v>2.0400000000000002E-12</v>
      </c>
      <c r="F634" s="1">
        <v>9.9390000000000005E-9</v>
      </c>
      <c r="G634" s="1">
        <v>2.816E-11</v>
      </c>
      <c r="H634" s="1">
        <v>2.5529999999999999E-10</v>
      </c>
      <c r="I634">
        <v>51</v>
      </c>
      <c r="J634">
        <v>200</v>
      </c>
      <c r="K634" t="s">
        <v>6724</v>
      </c>
    </row>
    <row r="635" spans="1:11" x14ac:dyDescent="0.2">
      <c r="A635" t="s">
        <v>19</v>
      </c>
      <c r="B635" t="s">
        <v>4862</v>
      </c>
      <c r="C635" t="s">
        <v>4863</v>
      </c>
      <c r="D635" t="s">
        <v>22</v>
      </c>
      <c r="E635" s="1">
        <v>2.0400000000000002E-12</v>
      </c>
      <c r="F635" s="1">
        <v>9.9390000000000005E-9</v>
      </c>
      <c r="G635" s="1">
        <v>2.816E-11</v>
      </c>
      <c r="H635" s="1">
        <v>2.5529999999999999E-10</v>
      </c>
      <c r="I635">
        <v>51</v>
      </c>
      <c r="J635">
        <v>200</v>
      </c>
      <c r="K635" t="s">
        <v>6725</v>
      </c>
    </row>
    <row r="636" spans="1:11" x14ac:dyDescent="0.2">
      <c r="A636" t="s">
        <v>19</v>
      </c>
      <c r="B636" t="s">
        <v>1593</v>
      </c>
      <c r="C636" t="s">
        <v>1594</v>
      </c>
      <c r="D636" t="s">
        <v>22</v>
      </c>
      <c r="E636" s="1">
        <v>2.0400000000000002E-12</v>
      </c>
      <c r="F636" s="1">
        <v>9.9390000000000005E-9</v>
      </c>
      <c r="G636" s="1">
        <v>2.816E-11</v>
      </c>
      <c r="H636" s="1">
        <v>2.5529999999999999E-10</v>
      </c>
      <c r="I636">
        <v>51</v>
      </c>
      <c r="J636">
        <v>200</v>
      </c>
      <c r="K636" t="s">
        <v>6726</v>
      </c>
    </row>
    <row r="637" spans="1:11" x14ac:dyDescent="0.2">
      <c r="A637" t="s">
        <v>19</v>
      </c>
      <c r="B637" t="s">
        <v>1062</v>
      </c>
      <c r="C637" t="s">
        <v>1063</v>
      </c>
      <c r="D637" t="s">
        <v>22</v>
      </c>
      <c r="E637" s="1">
        <v>4.0460000000000003E-12</v>
      </c>
      <c r="F637" s="1">
        <v>1.9709999999999999E-8</v>
      </c>
      <c r="G637" s="1">
        <v>5.5680000000000002E-11</v>
      </c>
      <c r="H637" s="1">
        <v>5.0500000000000001E-10</v>
      </c>
      <c r="I637">
        <v>50</v>
      </c>
      <c r="J637">
        <v>197</v>
      </c>
      <c r="K637" t="s">
        <v>6727</v>
      </c>
    </row>
    <row r="638" spans="1:11" x14ac:dyDescent="0.2">
      <c r="A638" t="s">
        <v>19</v>
      </c>
      <c r="B638" t="s">
        <v>5107</v>
      </c>
      <c r="C638" t="s">
        <v>5108</v>
      </c>
      <c r="D638" t="s">
        <v>22</v>
      </c>
      <c r="E638" s="1">
        <v>4.9579999999999997E-12</v>
      </c>
      <c r="F638" s="1">
        <v>2.4150000000000001E-8</v>
      </c>
      <c r="G638" s="1">
        <v>6.8040000000000005E-11</v>
      </c>
      <c r="H638" s="1">
        <v>6.1700000000000004E-10</v>
      </c>
      <c r="I638">
        <v>50</v>
      </c>
      <c r="J638">
        <v>198</v>
      </c>
      <c r="K638" t="s">
        <v>6728</v>
      </c>
    </row>
    <row r="639" spans="1:11" x14ac:dyDescent="0.2">
      <c r="A639" t="s">
        <v>19</v>
      </c>
      <c r="B639" t="s">
        <v>5678</v>
      </c>
      <c r="C639" t="s">
        <v>5679</v>
      </c>
      <c r="D639" t="s">
        <v>22</v>
      </c>
      <c r="E639" s="1">
        <v>5.3519999999999998E-12</v>
      </c>
      <c r="F639" s="1">
        <v>2.6070000000000001E-8</v>
      </c>
      <c r="G639" s="1">
        <v>7.3239999999999997E-11</v>
      </c>
      <c r="H639" s="1">
        <v>6.6420000000000004E-10</v>
      </c>
      <c r="I639">
        <v>43</v>
      </c>
      <c r="J639">
        <v>155</v>
      </c>
      <c r="K639" t="s">
        <v>6729</v>
      </c>
    </row>
    <row r="640" spans="1:11" x14ac:dyDescent="0.2">
      <c r="A640" t="s">
        <v>19</v>
      </c>
      <c r="B640" t="s">
        <v>3480</v>
      </c>
      <c r="C640" t="s">
        <v>3481</v>
      </c>
      <c r="D640" t="s">
        <v>22</v>
      </c>
      <c r="E640" s="1">
        <v>6.064E-12</v>
      </c>
      <c r="F640" s="1">
        <v>2.955E-8</v>
      </c>
      <c r="G640" s="1">
        <v>8.2529999999999998E-11</v>
      </c>
      <c r="H640" s="1">
        <v>7.4840000000000002E-10</v>
      </c>
      <c r="I640">
        <v>50</v>
      </c>
      <c r="J640">
        <v>199</v>
      </c>
      <c r="K640" t="s">
        <v>6730</v>
      </c>
    </row>
    <row r="641" spans="1:11" x14ac:dyDescent="0.2">
      <c r="A641" t="s">
        <v>19</v>
      </c>
      <c r="B641" t="s">
        <v>5265</v>
      </c>
      <c r="C641" t="s">
        <v>5266</v>
      </c>
      <c r="D641" t="s">
        <v>22</v>
      </c>
      <c r="E641" s="1">
        <v>6.064E-12</v>
      </c>
      <c r="F641" s="1">
        <v>2.955E-8</v>
      </c>
      <c r="G641" s="1">
        <v>8.2529999999999998E-11</v>
      </c>
      <c r="H641" s="1">
        <v>7.4840000000000002E-10</v>
      </c>
      <c r="I641">
        <v>50</v>
      </c>
      <c r="J641">
        <v>199</v>
      </c>
      <c r="K641" t="s">
        <v>6731</v>
      </c>
    </row>
    <row r="642" spans="1:11" x14ac:dyDescent="0.2">
      <c r="A642" t="s">
        <v>19</v>
      </c>
      <c r="B642" t="s">
        <v>3386</v>
      </c>
      <c r="C642" t="s">
        <v>3387</v>
      </c>
      <c r="D642" t="s">
        <v>22</v>
      </c>
      <c r="E642" s="1">
        <v>6.2859999999999997E-12</v>
      </c>
      <c r="F642" s="1">
        <v>3.0619999999999999E-8</v>
      </c>
      <c r="G642" s="1">
        <v>8.5300000000000005E-11</v>
      </c>
      <c r="H642" s="1">
        <v>7.736E-10</v>
      </c>
      <c r="I642">
        <v>46</v>
      </c>
      <c r="J642">
        <v>174</v>
      </c>
      <c r="K642" t="s">
        <v>6732</v>
      </c>
    </row>
    <row r="643" spans="1:11" x14ac:dyDescent="0.2">
      <c r="A643" t="s">
        <v>19</v>
      </c>
      <c r="B643" t="s">
        <v>4515</v>
      </c>
      <c r="C643" t="s">
        <v>4516</v>
      </c>
      <c r="D643" t="s">
        <v>22</v>
      </c>
      <c r="E643" s="1">
        <v>6.5379999999999998E-12</v>
      </c>
      <c r="F643" s="1">
        <v>3.1849999999999997E-8</v>
      </c>
      <c r="G643" s="1">
        <v>8.8480000000000001E-11</v>
      </c>
      <c r="H643" s="1">
        <v>8.0240000000000004E-10</v>
      </c>
      <c r="I643">
        <v>49</v>
      </c>
      <c r="J643">
        <v>193</v>
      </c>
      <c r="K643" t="s">
        <v>6733</v>
      </c>
    </row>
    <row r="644" spans="1:11" x14ac:dyDescent="0.2">
      <c r="A644" t="s">
        <v>19</v>
      </c>
      <c r="B644" t="s">
        <v>6734</v>
      </c>
      <c r="C644" t="s">
        <v>6735</v>
      </c>
      <c r="D644" t="s">
        <v>22</v>
      </c>
      <c r="E644" s="1">
        <v>7.4059999999999997E-12</v>
      </c>
      <c r="F644" s="1">
        <v>3.6080000000000003E-8</v>
      </c>
      <c r="G644" s="1">
        <v>9.5200000000000005E-11</v>
      </c>
      <c r="H644" s="1">
        <v>8.6340000000000004E-10</v>
      </c>
      <c r="I644">
        <v>50</v>
      </c>
      <c r="J644">
        <v>200</v>
      </c>
      <c r="K644" t="s">
        <v>6736</v>
      </c>
    </row>
    <row r="645" spans="1:11" x14ac:dyDescent="0.2">
      <c r="A645" t="s">
        <v>19</v>
      </c>
      <c r="B645" t="s">
        <v>3706</v>
      </c>
      <c r="C645" t="s">
        <v>3707</v>
      </c>
      <c r="D645" t="s">
        <v>22</v>
      </c>
      <c r="E645" s="1">
        <v>7.4059999999999997E-12</v>
      </c>
      <c r="F645" s="1">
        <v>3.6080000000000003E-8</v>
      </c>
      <c r="G645" s="1">
        <v>9.5200000000000005E-11</v>
      </c>
      <c r="H645" s="1">
        <v>8.6340000000000004E-10</v>
      </c>
      <c r="I645">
        <v>50</v>
      </c>
      <c r="J645">
        <v>200</v>
      </c>
      <c r="K645" t="s">
        <v>6737</v>
      </c>
    </row>
    <row r="646" spans="1:11" x14ac:dyDescent="0.2">
      <c r="A646" t="s">
        <v>19</v>
      </c>
      <c r="B646" t="s">
        <v>2649</v>
      </c>
      <c r="C646" t="s">
        <v>2650</v>
      </c>
      <c r="D646" t="s">
        <v>22</v>
      </c>
      <c r="E646" s="1">
        <v>7.4059999999999997E-12</v>
      </c>
      <c r="F646" s="1">
        <v>3.6080000000000003E-8</v>
      </c>
      <c r="G646" s="1">
        <v>9.5200000000000005E-11</v>
      </c>
      <c r="H646" s="1">
        <v>8.6340000000000004E-10</v>
      </c>
      <c r="I646">
        <v>50</v>
      </c>
      <c r="J646">
        <v>200</v>
      </c>
      <c r="K646" t="s">
        <v>6738</v>
      </c>
    </row>
    <row r="647" spans="1:11" x14ac:dyDescent="0.2">
      <c r="A647" t="s">
        <v>19</v>
      </c>
      <c r="B647" t="s">
        <v>3567</v>
      </c>
      <c r="C647" t="s">
        <v>3568</v>
      </c>
      <c r="D647" t="s">
        <v>22</v>
      </c>
      <c r="E647" s="1">
        <v>7.4059999999999997E-12</v>
      </c>
      <c r="F647" s="1">
        <v>3.6080000000000003E-8</v>
      </c>
      <c r="G647" s="1">
        <v>9.5200000000000005E-11</v>
      </c>
      <c r="H647" s="1">
        <v>8.6340000000000004E-10</v>
      </c>
      <c r="I647">
        <v>50</v>
      </c>
      <c r="J647">
        <v>200</v>
      </c>
      <c r="K647" t="s">
        <v>6739</v>
      </c>
    </row>
    <row r="648" spans="1:11" x14ac:dyDescent="0.2">
      <c r="A648" t="s">
        <v>19</v>
      </c>
      <c r="B648" t="s">
        <v>3498</v>
      </c>
      <c r="C648" t="s">
        <v>3499</v>
      </c>
      <c r="D648" t="s">
        <v>22</v>
      </c>
      <c r="E648" s="1">
        <v>7.4059999999999997E-12</v>
      </c>
      <c r="F648" s="1">
        <v>3.6080000000000003E-8</v>
      </c>
      <c r="G648" s="1">
        <v>9.5200000000000005E-11</v>
      </c>
      <c r="H648" s="1">
        <v>8.6340000000000004E-10</v>
      </c>
      <c r="I648">
        <v>50</v>
      </c>
      <c r="J648">
        <v>200</v>
      </c>
      <c r="K648" t="s">
        <v>6740</v>
      </c>
    </row>
    <row r="649" spans="1:11" x14ac:dyDescent="0.2">
      <c r="A649" t="s">
        <v>19</v>
      </c>
      <c r="B649" t="s">
        <v>4504</v>
      </c>
      <c r="C649" t="s">
        <v>4505</v>
      </c>
      <c r="D649" t="s">
        <v>22</v>
      </c>
      <c r="E649" s="1">
        <v>7.4059999999999997E-12</v>
      </c>
      <c r="F649" s="1">
        <v>3.6080000000000003E-8</v>
      </c>
      <c r="G649" s="1">
        <v>9.5200000000000005E-11</v>
      </c>
      <c r="H649" s="1">
        <v>8.6340000000000004E-10</v>
      </c>
      <c r="I649">
        <v>50</v>
      </c>
      <c r="J649">
        <v>200</v>
      </c>
      <c r="K649" t="s">
        <v>6741</v>
      </c>
    </row>
    <row r="650" spans="1:11" x14ac:dyDescent="0.2">
      <c r="A650" t="s">
        <v>19</v>
      </c>
      <c r="B650" t="s">
        <v>3730</v>
      </c>
      <c r="C650" t="s">
        <v>3558</v>
      </c>
      <c r="D650" t="s">
        <v>22</v>
      </c>
      <c r="E650" s="1">
        <v>7.4059999999999997E-12</v>
      </c>
      <c r="F650" s="1">
        <v>3.6080000000000003E-8</v>
      </c>
      <c r="G650" s="1">
        <v>9.5200000000000005E-11</v>
      </c>
      <c r="H650" s="1">
        <v>8.6340000000000004E-10</v>
      </c>
      <c r="I650">
        <v>50</v>
      </c>
      <c r="J650">
        <v>200</v>
      </c>
      <c r="K650" t="s">
        <v>6742</v>
      </c>
    </row>
    <row r="651" spans="1:11" x14ac:dyDescent="0.2">
      <c r="A651" t="s">
        <v>19</v>
      </c>
      <c r="B651" t="s">
        <v>2429</v>
      </c>
      <c r="C651" t="s">
        <v>2430</v>
      </c>
      <c r="D651" t="s">
        <v>22</v>
      </c>
      <c r="E651" s="1">
        <v>7.4059999999999997E-12</v>
      </c>
      <c r="F651" s="1">
        <v>3.6080000000000003E-8</v>
      </c>
      <c r="G651" s="1">
        <v>9.5200000000000005E-11</v>
      </c>
      <c r="H651" s="1">
        <v>8.6340000000000004E-10</v>
      </c>
      <c r="I651">
        <v>50</v>
      </c>
      <c r="J651">
        <v>200</v>
      </c>
      <c r="K651" t="s">
        <v>6743</v>
      </c>
    </row>
    <row r="652" spans="1:11" x14ac:dyDescent="0.2">
      <c r="A652" t="s">
        <v>19</v>
      </c>
      <c r="B652" t="s">
        <v>5906</v>
      </c>
      <c r="C652" t="s">
        <v>5907</v>
      </c>
      <c r="D652" t="s">
        <v>22</v>
      </c>
      <c r="E652" s="1">
        <v>7.4059999999999997E-12</v>
      </c>
      <c r="F652" s="1">
        <v>3.6080000000000003E-8</v>
      </c>
      <c r="G652" s="1">
        <v>9.5200000000000005E-11</v>
      </c>
      <c r="H652" s="1">
        <v>8.6340000000000004E-10</v>
      </c>
      <c r="I652">
        <v>50</v>
      </c>
      <c r="J652">
        <v>200</v>
      </c>
      <c r="K652" t="s">
        <v>6744</v>
      </c>
    </row>
    <row r="653" spans="1:11" x14ac:dyDescent="0.2">
      <c r="A653" t="s">
        <v>19</v>
      </c>
      <c r="B653" t="s">
        <v>176</v>
      </c>
      <c r="C653" t="s">
        <v>177</v>
      </c>
      <c r="D653" t="s">
        <v>22</v>
      </c>
      <c r="E653" s="1">
        <v>7.4059999999999997E-12</v>
      </c>
      <c r="F653" s="1">
        <v>3.6080000000000003E-8</v>
      </c>
      <c r="G653" s="1">
        <v>9.5200000000000005E-11</v>
      </c>
      <c r="H653" s="1">
        <v>8.6340000000000004E-10</v>
      </c>
      <c r="I653">
        <v>50</v>
      </c>
      <c r="J653">
        <v>200</v>
      </c>
      <c r="K653" t="s">
        <v>6745</v>
      </c>
    </row>
    <row r="654" spans="1:11" x14ac:dyDescent="0.2">
      <c r="A654" t="s">
        <v>19</v>
      </c>
      <c r="B654" t="s">
        <v>2360</v>
      </c>
      <c r="C654" t="s">
        <v>2121</v>
      </c>
      <c r="D654" t="s">
        <v>22</v>
      </c>
      <c r="E654" s="1">
        <v>7.4059999999999997E-12</v>
      </c>
      <c r="F654" s="1">
        <v>3.6080000000000003E-8</v>
      </c>
      <c r="G654" s="1">
        <v>9.5200000000000005E-11</v>
      </c>
      <c r="H654" s="1">
        <v>8.6340000000000004E-10</v>
      </c>
      <c r="I654">
        <v>50</v>
      </c>
      <c r="J654">
        <v>200</v>
      </c>
      <c r="K654" t="s">
        <v>6746</v>
      </c>
    </row>
    <row r="655" spans="1:11" x14ac:dyDescent="0.2">
      <c r="A655" t="s">
        <v>19</v>
      </c>
      <c r="B655" t="s">
        <v>5605</v>
      </c>
      <c r="C655" t="s">
        <v>5606</v>
      </c>
      <c r="D655" t="s">
        <v>22</v>
      </c>
      <c r="E655" s="1">
        <v>7.4059999999999997E-12</v>
      </c>
      <c r="F655" s="1">
        <v>3.6080000000000003E-8</v>
      </c>
      <c r="G655" s="1">
        <v>9.5200000000000005E-11</v>
      </c>
      <c r="H655" s="1">
        <v>8.6340000000000004E-10</v>
      </c>
      <c r="I655">
        <v>50</v>
      </c>
      <c r="J655">
        <v>200</v>
      </c>
      <c r="K655" t="s">
        <v>6747</v>
      </c>
    </row>
    <row r="656" spans="1:11" x14ac:dyDescent="0.2">
      <c r="A656" t="s">
        <v>19</v>
      </c>
      <c r="B656" t="s">
        <v>5060</v>
      </c>
      <c r="C656" t="s">
        <v>5061</v>
      </c>
      <c r="D656" t="s">
        <v>22</v>
      </c>
      <c r="E656" s="1">
        <v>7.4059999999999997E-12</v>
      </c>
      <c r="F656" s="1">
        <v>3.6080000000000003E-8</v>
      </c>
      <c r="G656" s="1">
        <v>9.5200000000000005E-11</v>
      </c>
      <c r="H656" s="1">
        <v>8.6340000000000004E-10</v>
      </c>
      <c r="I656">
        <v>50</v>
      </c>
      <c r="J656">
        <v>200</v>
      </c>
      <c r="K656" t="s">
        <v>6748</v>
      </c>
    </row>
    <row r="657" spans="1:11" x14ac:dyDescent="0.2">
      <c r="A657" t="s">
        <v>19</v>
      </c>
      <c r="B657" t="s">
        <v>147</v>
      </c>
      <c r="C657" t="s">
        <v>148</v>
      </c>
      <c r="D657" t="s">
        <v>22</v>
      </c>
      <c r="E657" s="1">
        <v>7.4059999999999997E-12</v>
      </c>
      <c r="F657" s="1">
        <v>3.6080000000000003E-8</v>
      </c>
      <c r="G657" s="1">
        <v>9.5200000000000005E-11</v>
      </c>
      <c r="H657" s="1">
        <v>8.6340000000000004E-10</v>
      </c>
      <c r="I657">
        <v>50</v>
      </c>
      <c r="J657">
        <v>200</v>
      </c>
      <c r="K657" t="s">
        <v>6749</v>
      </c>
    </row>
    <row r="658" spans="1:11" x14ac:dyDescent="0.2">
      <c r="A658" t="s">
        <v>19</v>
      </c>
      <c r="B658" t="s">
        <v>4450</v>
      </c>
      <c r="C658" t="s">
        <v>4451</v>
      </c>
      <c r="D658" t="s">
        <v>22</v>
      </c>
      <c r="E658" s="1">
        <v>7.4059999999999997E-12</v>
      </c>
      <c r="F658" s="1">
        <v>3.6080000000000003E-8</v>
      </c>
      <c r="G658" s="1">
        <v>9.5200000000000005E-11</v>
      </c>
      <c r="H658" s="1">
        <v>8.6340000000000004E-10</v>
      </c>
      <c r="I658">
        <v>50</v>
      </c>
      <c r="J658">
        <v>200</v>
      </c>
      <c r="K658" t="s">
        <v>6750</v>
      </c>
    </row>
    <row r="659" spans="1:11" x14ac:dyDescent="0.2">
      <c r="A659" t="s">
        <v>19</v>
      </c>
      <c r="B659" t="s">
        <v>3296</v>
      </c>
      <c r="C659" t="s">
        <v>3297</v>
      </c>
      <c r="D659" t="s">
        <v>22</v>
      </c>
      <c r="E659" s="1">
        <v>7.4059999999999997E-12</v>
      </c>
      <c r="F659" s="1">
        <v>3.6080000000000003E-8</v>
      </c>
      <c r="G659" s="1">
        <v>9.5200000000000005E-11</v>
      </c>
      <c r="H659" s="1">
        <v>8.6340000000000004E-10</v>
      </c>
      <c r="I659">
        <v>50</v>
      </c>
      <c r="J659">
        <v>200</v>
      </c>
      <c r="K659" t="s">
        <v>6751</v>
      </c>
    </row>
    <row r="660" spans="1:11" x14ac:dyDescent="0.2">
      <c r="A660" t="s">
        <v>19</v>
      </c>
      <c r="B660" t="s">
        <v>4651</v>
      </c>
      <c r="C660" t="s">
        <v>4652</v>
      </c>
      <c r="D660" t="s">
        <v>22</v>
      </c>
      <c r="E660" s="1">
        <v>7.4059999999999997E-12</v>
      </c>
      <c r="F660" s="1">
        <v>3.6080000000000003E-8</v>
      </c>
      <c r="G660" s="1">
        <v>9.5200000000000005E-11</v>
      </c>
      <c r="H660" s="1">
        <v>8.6340000000000004E-10</v>
      </c>
      <c r="I660">
        <v>50</v>
      </c>
      <c r="J660">
        <v>200</v>
      </c>
      <c r="K660" t="s">
        <v>6752</v>
      </c>
    </row>
    <row r="661" spans="1:11" x14ac:dyDescent="0.2">
      <c r="A661" t="s">
        <v>19</v>
      </c>
      <c r="B661" t="s">
        <v>2731</v>
      </c>
      <c r="C661" t="s">
        <v>2732</v>
      </c>
      <c r="D661" t="s">
        <v>22</v>
      </c>
      <c r="E661" s="1">
        <v>7.4059999999999997E-12</v>
      </c>
      <c r="F661" s="1">
        <v>3.6080000000000003E-8</v>
      </c>
      <c r="G661" s="1">
        <v>9.5200000000000005E-11</v>
      </c>
      <c r="H661" s="1">
        <v>8.6340000000000004E-10</v>
      </c>
      <c r="I661">
        <v>50</v>
      </c>
      <c r="J661">
        <v>200</v>
      </c>
      <c r="K661" t="s">
        <v>6753</v>
      </c>
    </row>
    <row r="662" spans="1:11" x14ac:dyDescent="0.2">
      <c r="A662" t="s">
        <v>19</v>
      </c>
      <c r="B662" t="s">
        <v>5661</v>
      </c>
      <c r="C662" t="s">
        <v>5662</v>
      </c>
      <c r="D662" t="s">
        <v>22</v>
      </c>
      <c r="E662" s="1">
        <v>7.4059999999999997E-12</v>
      </c>
      <c r="F662" s="1">
        <v>3.6080000000000003E-8</v>
      </c>
      <c r="G662" s="1">
        <v>9.5200000000000005E-11</v>
      </c>
      <c r="H662" s="1">
        <v>8.6340000000000004E-10</v>
      </c>
      <c r="I662">
        <v>50</v>
      </c>
      <c r="J662">
        <v>200</v>
      </c>
      <c r="K662" t="s">
        <v>6754</v>
      </c>
    </row>
    <row r="663" spans="1:11" x14ac:dyDescent="0.2">
      <c r="A663" t="s">
        <v>19</v>
      </c>
      <c r="B663" t="s">
        <v>1111</v>
      </c>
      <c r="C663" t="s">
        <v>1112</v>
      </c>
      <c r="D663" t="s">
        <v>22</v>
      </c>
      <c r="E663" s="1">
        <v>1.0499999999999999E-11</v>
      </c>
      <c r="F663" s="1">
        <v>5.1130000000000002E-8</v>
      </c>
      <c r="G663" s="1">
        <v>1.3460000000000001E-10</v>
      </c>
      <c r="H663" s="1">
        <v>1.2199999999999999E-9</v>
      </c>
      <c r="I663">
        <v>44</v>
      </c>
      <c r="J663">
        <v>164</v>
      </c>
      <c r="K663" t="s">
        <v>6755</v>
      </c>
    </row>
    <row r="664" spans="1:11" x14ac:dyDescent="0.2">
      <c r="A664" t="s">
        <v>19</v>
      </c>
      <c r="B664" t="s">
        <v>2599</v>
      </c>
      <c r="C664" t="s">
        <v>2600</v>
      </c>
      <c r="D664" t="s">
        <v>22</v>
      </c>
      <c r="E664" s="1">
        <v>1.1300000000000001E-11</v>
      </c>
      <c r="F664" s="1">
        <v>5.505E-8</v>
      </c>
      <c r="G664" s="1">
        <v>1.4449999999999999E-10</v>
      </c>
      <c r="H664" s="1">
        <v>1.31E-9</v>
      </c>
      <c r="I664">
        <v>47</v>
      </c>
      <c r="J664">
        <v>183</v>
      </c>
      <c r="K664" t="s">
        <v>6756</v>
      </c>
    </row>
    <row r="665" spans="1:11" x14ac:dyDescent="0.2">
      <c r="A665" t="s">
        <v>19</v>
      </c>
      <c r="B665" t="s">
        <v>3550</v>
      </c>
      <c r="C665" t="s">
        <v>3551</v>
      </c>
      <c r="D665" t="s">
        <v>22</v>
      </c>
      <c r="E665" s="1">
        <v>1.4590000000000001E-11</v>
      </c>
      <c r="F665" s="1">
        <v>7.1089999999999997E-8</v>
      </c>
      <c r="G665" s="1">
        <v>1.8610000000000001E-10</v>
      </c>
      <c r="H665" s="1">
        <v>1.688E-9</v>
      </c>
      <c r="I665">
        <v>49</v>
      </c>
      <c r="J665">
        <v>197</v>
      </c>
      <c r="K665" t="s">
        <v>6757</v>
      </c>
    </row>
    <row r="666" spans="1:11" x14ac:dyDescent="0.2">
      <c r="A666" t="s">
        <v>19</v>
      </c>
      <c r="B666" t="s">
        <v>4468</v>
      </c>
      <c r="C666" t="s">
        <v>4469</v>
      </c>
      <c r="D666" t="s">
        <v>22</v>
      </c>
      <c r="E666" s="1">
        <v>1.6339999999999999E-11</v>
      </c>
      <c r="F666" s="1">
        <v>7.9609999999999996E-8</v>
      </c>
      <c r="G666" s="1">
        <v>2.078E-10</v>
      </c>
      <c r="H666" s="1">
        <v>1.885E-9</v>
      </c>
      <c r="I666">
        <v>44</v>
      </c>
      <c r="J666">
        <v>166</v>
      </c>
      <c r="K666" t="s">
        <v>6758</v>
      </c>
    </row>
    <row r="667" spans="1:11" x14ac:dyDescent="0.2">
      <c r="A667" t="s">
        <v>19</v>
      </c>
      <c r="B667" t="s">
        <v>4724</v>
      </c>
      <c r="C667" t="s">
        <v>4725</v>
      </c>
      <c r="D667" t="s">
        <v>22</v>
      </c>
      <c r="E667" s="1">
        <v>1.6900000000000001E-11</v>
      </c>
      <c r="F667" s="1">
        <v>8.2339999999999995E-8</v>
      </c>
      <c r="G667" s="1">
        <v>2.144E-10</v>
      </c>
      <c r="H667" s="1">
        <v>1.9439999999999999E-9</v>
      </c>
      <c r="I667">
        <v>43</v>
      </c>
      <c r="J667">
        <v>160</v>
      </c>
      <c r="K667" t="s">
        <v>6759</v>
      </c>
    </row>
    <row r="668" spans="1:11" x14ac:dyDescent="0.2">
      <c r="A668" t="s">
        <v>19</v>
      </c>
      <c r="B668" t="s">
        <v>2328</v>
      </c>
      <c r="C668" t="s">
        <v>2329</v>
      </c>
      <c r="D668" t="s">
        <v>22</v>
      </c>
      <c r="E668" s="1">
        <v>2.0320000000000001E-11</v>
      </c>
      <c r="F668" s="1">
        <v>9.9E-8</v>
      </c>
      <c r="G668" s="1">
        <v>2.572E-10</v>
      </c>
      <c r="H668" s="1">
        <v>2.3319999999999998E-9</v>
      </c>
      <c r="I668">
        <v>44</v>
      </c>
      <c r="J668">
        <v>167</v>
      </c>
      <c r="K668" t="s">
        <v>6760</v>
      </c>
    </row>
    <row r="669" spans="1:11" x14ac:dyDescent="0.2">
      <c r="A669" t="s">
        <v>19</v>
      </c>
      <c r="B669" t="s">
        <v>5751</v>
      </c>
      <c r="C669" t="s">
        <v>5752</v>
      </c>
      <c r="D669" t="s">
        <v>22</v>
      </c>
      <c r="E669" s="1">
        <v>2.1580000000000001E-11</v>
      </c>
      <c r="F669" s="1">
        <v>1.0509999999999999E-7</v>
      </c>
      <c r="G669" s="1">
        <v>2.6959999999999998E-10</v>
      </c>
      <c r="H669" s="1">
        <v>2.4450000000000001E-9</v>
      </c>
      <c r="I669">
        <v>49</v>
      </c>
      <c r="J669">
        <v>199</v>
      </c>
      <c r="K669" t="s">
        <v>6761</v>
      </c>
    </row>
    <row r="670" spans="1:11" x14ac:dyDescent="0.2">
      <c r="A670" t="s">
        <v>19</v>
      </c>
      <c r="B670" t="s">
        <v>3396</v>
      </c>
      <c r="C670" t="s">
        <v>3397</v>
      </c>
      <c r="D670" t="s">
        <v>22</v>
      </c>
      <c r="E670" s="1">
        <v>2.1580000000000001E-11</v>
      </c>
      <c r="F670" s="1">
        <v>1.0509999999999999E-7</v>
      </c>
      <c r="G670" s="1">
        <v>2.6959999999999998E-10</v>
      </c>
      <c r="H670" s="1">
        <v>2.4450000000000001E-9</v>
      </c>
      <c r="I670">
        <v>49</v>
      </c>
      <c r="J670">
        <v>199</v>
      </c>
      <c r="K670" t="s">
        <v>6762</v>
      </c>
    </row>
    <row r="671" spans="1:11" x14ac:dyDescent="0.2">
      <c r="A671" t="s">
        <v>19</v>
      </c>
      <c r="B671" t="s">
        <v>5888</v>
      </c>
      <c r="C671" t="s">
        <v>5889</v>
      </c>
      <c r="D671" t="s">
        <v>22</v>
      </c>
      <c r="E671" s="1">
        <v>2.1580000000000001E-11</v>
      </c>
      <c r="F671" s="1">
        <v>1.0509999999999999E-7</v>
      </c>
      <c r="G671" s="1">
        <v>2.6959999999999998E-10</v>
      </c>
      <c r="H671" s="1">
        <v>2.4450000000000001E-9</v>
      </c>
      <c r="I671">
        <v>49</v>
      </c>
      <c r="J671">
        <v>199</v>
      </c>
      <c r="K671" t="s">
        <v>6763</v>
      </c>
    </row>
    <row r="672" spans="1:11" x14ac:dyDescent="0.2">
      <c r="A672" t="s">
        <v>19</v>
      </c>
      <c r="B672" t="s">
        <v>3678</v>
      </c>
      <c r="C672" t="s">
        <v>3679</v>
      </c>
      <c r="D672" t="s">
        <v>22</v>
      </c>
      <c r="E672" s="1">
        <v>2.1580000000000001E-11</v>
      </c>
      <c r="F672" s="1">
        <v>1.0509999999999999E-7</v>
      </c>
      <c r="G672" s="1">
        <v>2.6959999999999998E-10</v>
      </c>
      <c r="H672" s="1">
        <v>2.4450000000000001E-9</v>
      </c>
      <c r="I672">
        <v>49</v>
      </c>
      <c r="J672">
        <v>199</v>
      </c>
      <c r="K672" t="s">
        <v>6764</v>
      </c>
    </row>
    <row r="673" spans="1:11" x14ac:dyDescent="0.2">
      <c r="A673" t="s">
        <v>19</v>
      </c>
      <c r="B673" t="s">
        <v>5946</v>
      </c>
      <c r="C673" t="s">
        <v>5947</v>
      </c>
      <c r="D673" t="s">
        <v>22</v>
      </c>
      <c r="E673" s="1">
        <v>2.1580000000000001E-11</v>
      </c>
      <c r="F673" s="1">
        <v>1.0509999999999999E-7</v>
      </c>
      <c r="G673" s="1">
        <v>2.6959999999999998E-10</v>
      </c>
      <c r="H673" s="1">
        <v>2.4450000000000001E-9</v>
      </c>
      <c r="I673">
        <v>49</v>
      </c>
      <c r="J673">
        <v>199</v>
      </c>
      <c r="K673" t="s">
        <v>6765</v>
      </c>
    </row>
    <row r="674" spans="1:11" x14ac:dyDescent="0.2">
      <c r="A674" t="s">
        <v>19</v>
      </c>
      <c r="B674" t="s">
        <v>5741</v>
      </c>
      <c r="C674" t="s">
        <v>5742</v>
      </c>
      <c r="D674" t="s">
        <v>22</v>
      </c>
      <c r="E674" s="1">
        <v>2.3910000000000001E-11</v>
      </c>
      <c r="F674" s="1">
        <v>1.165E-7</v>
      </c>
      <c r="G674" s="1">
        <v>2.9789999999999997E-10</v>
      </c>
      <c r="H674" s="1">
        <v>2.7010000000000001E-9</v>
      </c>
      <c r="I674">
        <v>45</v>
      </c>
      <c r="J674">
        <v>174</v>
      </c>
      <c r="K674" t="s">
        <v>6766</v>
      </c>
    </row>
    <row r="675" spans="1:11" x14ac:dyDescent="0.2">
      <c r="A675" t="s">
        <v>19</v>
      </c>
      <c r="B675" t="s">
        <v>3408</v>
      </c>
      <c r="C675" t="s">
        <v>3409</v>
      </c>
      <c r="D675" t="s">
        <v>22</v>
      </c>
      <c r="E675" s="1">
        <v>2.618E-11</v>
      </c>
      <c r="F675" s="1">
        <v>1.276E-7</v>
      </c>
      <c r="G675" s="1">
        <v>3.059E-10</v>
      </c>
      <c r="H675" s="1">
        <v>2.7740000000000001E-9</v>
      </c>
      <c r="I675">
        <v>49</v>
      </c>
      <c r="J675">
        <v>200</v>
      </c>
      <c r="K675" t="s">
        <v>6767</v>
      </c>
    </row>
    <row r="676" spans="1:11" x14ac:dyDescent="0.2">
      <c r="A676" t="s">
        <v>19</v>
      </c>
      <c r="B676" t="s">
        <v>5701</v>
      </c>
      <c r="C676" t="s">
        <v>5702</v>
      </c>
      <c r="D676" t="s">
        <v>22</v>
      </c>
      <c r="E676" s="1">
        <v>2.618E-11</v>
      </c>
      <c r="F676" s="1">
        <v>1.276E-7</v>
      </c>
      <c r="G676" s="1">
        <v>3.059E-10</v>
      </c>
      <c r="H676" s="1">
        <v>2.7740000000000001E-9</v>
      </c>
      <c r="I676">
        <v>49</v>
      </c>
      <c r="J676">
        <v>200</v>
      </c>
      <c r="K676" t="s">
        <v>6768</v>
      </c>
    </row>
    <row r="677" spans="1:11" x14ac:dyDescent="0.2">
      <c r="A677" t="s">
        <v>19</v>
      </c>
      <c r="B677" t="s">
        <v>6769</v>
      </c>
      <c r="C677" t="s">
        <v>6770</v>
      </c>
      <c r="D677" t="s">
        <v>22</v>
      </c>
      <c r="E677" s="1">
        <v>2.618E-11</v>
      </c>
      <c r="F677" s="1">
        <v>1.276E-7</v>
      </c>
      <c r="G677" s="1">
        <v>3.059E-10</v>
      </c>
      <c r="H677" s="1">
        <v>2.7740000000000001E-9</v>
      </c>
      <c r="I677">
        <v>49</v>
      </c>
      <c r="J677">
        <v>200</v>
      </c>
      <c r="K677" t="s">
        <v>6771</v>
      </c>
    </row>
    <row r="678" spans="1:11" x14ac:dyDescent="0.2">
      <c r="A678" t="s">
        <v>19</v>
      </c>
      <c r="B678" t="s">
        <v>5765</v>
      </c>
      <c r="C678" t="s">
        <v>5766</v>
      </c>
      <c r="D678" t="s">
        <v>22</v>
      </c>
      <c r="E678" s="1">
        <v>2.618E-11</v>
      </c>
      <c r="F678" s="1">
        <v>1.276E-7</v>
      </c>
      <c r="G678" s="1">
        <v>3.059E-10</v>
      </c>
      <c r="H678" s="1">
        <v>2.7740000000000001E-9</v>
      </c>
      <c r="I678">
        <v>49</v>
      </c>
      <c r="J678">
        <v>200</v>
      </c>
      <c r="K678" t="s">
        <v>6772</v>
      </c>
    </row>
    <row r="679" spans="1:11" x14ac:dyDescent="0.2">
      <c r="A679" t="s">
        <v>19</v>
      </c>
      <c r="B679" t="s">
        <v>262</v>
      </c>
      <c r="C679" t="s">
        <v>263</v>
      </c>
      <c r="D679" t="s">
        <v>22</v>
      </c>
      <c r="E679" s="1">
        <v>2.618E-11</v>
      </c>
      <c r="F679" s="1">
        <v>1.276E-7</v>
      </c>
      <c r="G679" s="1">
        <v>3.059E-10</v>
      </c>
      <c r="H679" s="1">
        <v>2.7740000000000001E-9</v>
      </c>
      <c r="I679">
        <v>49</v>
      </c>
      <c r="J679">
        <v>200</v>
      </c>
      <c r="K679" t="s">
        <v>6773</v>
      </c>
    </row>
    <row r="680" spans="1:11" x14ac:dyDescent="0.2">
      <c r="A680" t="s">
        <v>19</v>
      </c>
      <c r="B680" t="s">
        <v>6774</v>
      </c>
      <c r="C680" t="s">
        <v>6775</v>
      </c>
      <c r="D680" t="s">
        <v>22</v>
      </c>
      <c r="E680" s="1">
        <v>2.618E-11</v>
      </c>
      <c r="F680" s="1">
        <v>1.276E-7</v>
      </c>
      <c r="G680" s="1">
        <v>3.059E-10</v>
      </c>
      <c r="H680" s="1">
        <v>2.7740000000000001E-9</v>
      </c>
      <c r="I680">
        <v>49</v>
      </c>
      <c r="J680">
        <v>200</v>
      </c>
      <c r="K680" t="s">
        <v>6776</v>
      </c>
    </row>
    <row r="681" spans="1:11" x14ac:dyDescent="0.2">
      <c r="A681" t="s">
        <v>19</v>
      </c>
      <c r="B681" t="s">
        <v>1986</v>
      </c>
      <c r="C681" t="s">
        <v>1987</v>
      </c>
      <c r="D681" t="s">
        <v>22</v>
      </c>
      <c r="E681" s="1">
        <v>2.618E-11</v>
      </c>
      <c r="F681" s="1">
        <v>1.276E-7</v>
      </c>
      <c r="G681" s="1">
        <v>3.059E-10</v>
      </c>
      <c r="H681" s="1">
        <v>2.7740000000000001E-9</v>
      </c>
      <c r="I681">
        <v>49</v>
      </c>
      <c r="J681">
        <v>200</v>
      </c>
      <c r="K681" t="s">
        <v>6777</v>
      </c>
    </row>
    <row r="682" spans="1:11" x14ac:dyDescent="0.2">
      <c r="A682" t="s">
        <v>19</v>
      </c>
      <c r="B682" t="s">
        <v>4823</v>
      </c>
      <c r="C682" t="s">
        <v>4824</v>
      </c>
      <c r="D682" t="s">
        <v>22</v>
      </c>
      <c r="E682" s="1">
        <v>2.618E-11</v>
      </c>
      <c r="F682" s="1">
        <v>1.276E-7</v>
      </c>
      <c r="G682" s="1">
        <v>3.059E-10</v>
      </c>
      <c r="H682" s="1">
        <v>2.7740000000000001E-9</v>
      </c>
      <c r="I682">
        <v>49</v>
      </c>
      <c r="J682">
        <v>200</v>
      </c>
      <c r="K682" t="s">
        <v>6778</v>
      </c>
    </row>
    <row r="683" spans="1:11" x14ac:dyDescent="0.2">
      <c r="A683" t="s">
        <v>19</v>
      </c>
      <c r="B683" t="s">
        <v>4408</v>
      </c>
      <c r="C683" t="s">
        <v>4409</v>
      </c>
      <c r="D683" t="s">
        <v>22</v>
      </c>
      <c r="E683" s="1">
        <v>2.618E-11</v>
      </c>
      <c r="F683" s="1">
        <v>1.276E-7</v>
      </c>
      <c r="G683" s="1">
        <v>3.059E-10</v>
      </c>
      <c r="H683" s="1">
        <v>2.7740000000000001E-9</v>
      </c>
      <c r="I683">
        <v>49</v>
      </c>
      <c r="J683">
        <v>200</v>
      </c>
      <c r="K683" t="s">
        <v>6779</v>
      </c>
    </row>
    <row r="684" spans="1:11" x14ac:dyDescent="0.2">
      <c r="A684" t="s">
        <v>19</v>
      </c>
      <c r="B684" t="s">
        <v>5043</v>
      </c>
      <c r="C684" t="s">
        <v>5044</v>
      </c>
      <c r="D684" t="s">
        <v>22</v>
      </c>
      <c r="E684" s="1">
        <v>2.618E-11</v>
      </c>
      <c r="F684" s="1">
        <v>1.276E-7</v>
      </c>
      <c r="G684" s="1">
        <v>3.059E-10</v>
      </c>
      <c r="H684" s="1">
        <v>2.7740000000000001E-9</v>
      </c>
      <c r="I684">
        <v>49</v>
      </c>
      <c r="J684">
        <v>200</v>
      </c>
      <c r="K684" t="s">
        <v>6780</v>
      </c>
    </row>
    <row r="685" spans="1:11" x14ac:dyDescent="0.2">
      <c r="A685" t="s">
        <v>19</v>
      </c>
      <c r="B685" t="s">
        <v>5046</v>
      </c>
      <c r="C685" t="s">
        <v>5047</v>
      </c>
      <c r="D685" t="s">
        <v>22</v>
      </c>
      <c r="E685" s="1">
        <v>2.618E-11</v>
      </c>
      <c r="F685" s="1">
        <v>1.276E-7</v>
      </c>
      <c r="G685" s="1">
        <v>3.059E-10</v>
      </c>
      <c r="H685" s="1">
        <v>2.7740000000000001E-9</v>
      </c>
      <c r="I685">
        <v>49</v>
      </c>
      <c r="J685">
        <v>200</v>
      </c>
      <c r="K685" t="s">
        <v>6781</v>
      </c>
    </row>
    <row r="686" spans="1:11" x14ac:dyDescent="0.2">
      <c r="A686" t="s">
        <v>19</v>
      </c>
      <c r="B686" t="s">
        <v>4555</v>
      </c>
      <c r="C686" t="s">
        <v>4556</v>
      </c>
      <c r="D686" t="s">
        <v>22</v>
      </c>
      <c r="E686" s="1">
        <v>2.618E-11</v>
      </c>
      <c r="F686" s="1">
        <v>1.276E-7</v>
      </c>
      <c r="G686" s="1">
        <v>3.059E-10</v>
      </c>
      <c r="H686" s="1">
        <v>2.7740000000000001E-9</v>
      </c>
      <c r="I686">
        <v>49</v>
      </c>
      <c r="J686">
        <v>200</v>
      </c>
      <c r="K686" t="s">
        <v>6782</v>
      </c>
    </row>
    <row r="687" spans="1:11" x14ac:dyDescent="0.2">
      <c r="A687" t="s">
        <v>19</v>
      </c>
      <c r="B687" t="s">
        <v>3290</v>
      </c>
      <c r="C687" t="s">
        <v>3291</v>
      </c>
      <c r="D687" t="s">
        <v>22</v>
      </c>
      <c r="E687" s="1">
        <v>2.618E-11</v>
      </c>
      <c r="F687" s="1">
        <v>1.276E-7</v>
      </c>
      <c r="G687" s="1">
        <v>3.059E-10</v>
      </c>
      <c r="H687" s="1">
        <v>2.7740000000000001E-9</v>
      </c>
      <c r="I687">
        <v>49</v>
      </c>
      <c r="J687">
        <v>200</v>
      </c>
      <c r="K687" t="s">
        <v>6783</v>
      </c>
    </row>
    <row r="688" spans="1:11" x14ac:dyDescent="0.2">
      <c r="A688" t="s">
        <v>19</v>
      </c>
      <c r="B688" t="s">
        <v>4755</v>
      </c>
      <c r="C688" t="s">
        <v>4756</v>
      </c>
      <c r="D688" t="s">
        <v>22</v>
      </c>
      <c r="E688" s="1">
        <v>2.618E-11</v>
      </c>
      <c r="F688" s="1">
        <v>1.276E-7</v>
      </c>
      <c r="G688" s="1">
        <v>3.059E-10</v>
      </c>
      <c r="H688" s="1">
        <v>2.7740000000000001E-9</v>
      </c>
      <c r="I688">
        <v>49</v>
      </c>
      <c r="J688">
        <v>200</v>
      </c>
      <c r="K688" t="s">
        <v>6784</v>
      </c>
    </row>
    <row r="689" spans="1:11" x14ac:dyDescent="0.2">
      <c r="A689" t="s">
        <v>19</v>
      </c>
      <c r="B689" t="s">
        <v>5204</v>
      </c>
      <c r="C689" t="s">
        <v>5205</v>
      </c>
      <c r="D689" t="s">
        <v>22</v>
      </c>
      <c r="E689" s="1">
        <v>2.618E-11</v>
      </c>
      <c r="F689" s="1">
        <v>1.276E-7</v>
      </c>
      <c r="G689" s="1">
        <v>3.059E-10</v>
      </c>
      <c r="H689" s="1">
        <v>2.7740000000000001E-9</v>
      </c>
      <c r="I689">
        <v>49</v>
      </c>
      <c r="J689">
        <v>200</v>
      </c>
      <c r="K689" t="s">
        <v>6785</v>
      </c>
    </row>
    <row r="690" spans="1:11" x14ac:dyDescent="0.2">
      <c r="A690" t="s">
        <v>19</v>
      </c>
      <c r="B690" t="s">
        <v>2547</v>
      </c>
      <c r="C690" t="s">
        <v>2548</v>
      </c>
      <c r="D690" t="s">
        <v>22</v>
      </c>
      <c r="E690" s="1">
        <v>2.618E-11</v>
      </c>
      <c r="F690" s="1">
        <v>1.276E-7</v>
      </c>
      <c r="G690" s="1">
        <v>3.059E-10</v>
      </c>
      <c r="H690" s="1">
        <v>2.7740000000000001E-9</v>
      </c>
      <c r="I690">
        <v>49</v>
      </c>
      <c r="J690">
        <v>200</v>
      </c>
      <c r="K690" t="s">
        <v>6786</v>
      </c>
    </row>
    <row r="691" spans="1:11" x14ac:dyDescent="0.2">
      <c r="A691" t="s">
        <v>19</v>
      </c>
      <c r="B691" t="s">
        <v>4839</v>
      </c>
      <c r="C691" t="s">
        <v>4840</v>
      </c>
      <c r="D691" t="s">
        <v>22</v>
      </c>
      <c r="E691" s="1">
        <v>2.618E-11</v>
      </c>
      <c r="F691" s="1">
        <v>1.276E-7</v>
      </c>
      <c r="G691" s="1">
        <v>3.059E-10</v>
      </c>
      <c r="H691" s="1">
        <v>2.7740000000000001E-9</v>
      </c>
      <c r="I691">
        <v>49</v>
      </c>
      <c r="J691">
        <v>200</v>
      </c>
      <c r="K691" t="s">
        <v>6787</v>
      </c>
    </row>
    <row r="692" spans="1:11" x14ac:dyDescent="0.2">
      <c r="A692" t="s">
        <v>19</v>
      </c>
      <c r="B692" t="s">
        <v>5803</v>
      </c>
      <c r="C692" t="s">
        <v>5804</v>
      </c>
      <c r="D692" t="s">
        <v>22</v>
      </c>
      <c r="E692" s="1">
        <v>2.618E-11</v>
      </c>
      <c r="F692" s="1">
        <v>1.276E-7</v>
      </c>
      <c r="G692" s="1">
        <v>3.059E-10</v>
      </c>
      <c r="H692" s="1">
        <v>2.7740000000000001E-9</v>
      </c>
      <c r="I692">
        <v>49</v>
      </c>
      <c r="J692">
        <v>200</v>
      </c>
      <c r="K692" t="s">
        <v>6788</v>
      </c>
    </row>
    <row r="693" spans="1:11" x14ac:dyDescent="0.2">
      <c r="A693" t="s">
        <v>19</v>
      </c>
      <c r="B693" t="s">
        <v>5084</v>
      </c>
      <c r="C693" t="s">
        <v>5085</v>
      </c>
      <c r="D693" t="s">
        <v>22</v>
      </c>
      <c r="E693" s="1">
        <v>2.618E-11</v>
      </c>
      <c r="F693" s="1">
        <v>1.276E-7</v>
      </c>
      <c r="G693" s="1">
        <v>3.059E-10</v>
      </c>
      <c r="H693" s="1">
        <v>2.7740000000000001E-9</v>
      </c>
      <c r="I693">
        <v>49</v>
      </c>
      <c r="J693">
        <v>200</v>
      </c>
      <c r="K693" t="s">
        <v>6789</v>
      </c>
    </row>
    <row r="694" spans="1:11" x14ac:dyDescent="0.2">
      <c r="A694" t="s">
        <v>19</v>
      </c>
      <c r="B694" t="s">
        <v>5349</v>
      </c>
      <c r="C694" t="s">
        <v>5350</v>
      </c>
      <c r="D694" t="s">
        <v>22</v>
      </c>
      <c r="E694" s="1">
        <v>2.618E-11</v>
      </c>
      <c r="F694" s="1">
        <v>1.276E-7</v>
      </c>
      <c r="G694" s="1">
        <v>3.059E-10</v>
      </c>
      <c r="H694" s="1">
        <v>2.7740000000000001E-9</v>
      </c>
      <c r="I694">
        <v>49</v>
      </c>
      <c r="J694">
        <v>200</v>
      </c>
      <c r="K694" t="s">
        <v>6790</v>
      </c>
    </row>
    <row r="695" spans="1:11" x14ac:dyDescent="0.2">
      <c r="A695" t="s">
        <v>19</v>
      </c>
      <c r="B695" t="s">
        <v>3815</v>
      </c>
      <c r="C695" t="s">
        <v>3816</v>
      </c>
      <c r="D695" t="s">
        <v>22</v>
      </c>
      <c r="E695" s="1">
        <v>2.618E-11</v>
      </c>
      <c r="F695" s="1">
        <v>1.276E-7</v>
      </c>
      <c r="G695" s="1">
        <v>3.059E-10</v>
      </c>
      <c r="H695" s="1">
        <v>2.7740000000000001E-9</v>
      </c>
      <c r="I695">
        <v>49</v>
      </c>
      <c r="J695">
        <v>200</v>
      </c>
      <c r="K695" t="s">
        <v>6791</v>
      </c>
    </row>
    <row r="696" spans="1:11" x14ac:dyDescent="0.2">
      <c r="A696" t="s">
        <v>19</v>
      </c>
      <c r="B696" t="s">
        <v>6792</v>
      </c>
      <c r="C696" t="s">
        <v>6793</v>
      </c>
      <c r="D696" t="s">
        <v>22</v>
      </c>
      <c r="E696" s="1">
        <v>2.618E-11</v>
      </c>
      <c r="F696" s="1">
        <v>1.276E-7</v>
      </c>
      <c r="G696" s="1">
        <v>3.059E-10</v>
      </c>
      <c r="H696" s="1">
        <v>2.7740000000000001E-9</v>
      </c>
      <c r="I696">
        <v>49</v>
      </c>
      <c r="J696">
        <v>200</v>
      </c>
      <c r="K696" t="s">
        <v>6794</v>
      </c>
    </row>
    <row r="697" spans="1:11" x14ac:dyDescent="0.2">
      <c r="A697" t="s">
        <v>19</v>
      </c>
      <c r="B697" t="s">
        <v>3632</v>
      </c>
      <c r="C697" t="s">
        <v>3633</v>
      </c>
      <c r="D697" t="s">
        <v>22</v>
      </c>
      <c r="E697" s="1">
        <v>2.618E-11</v>
      </c>
      <c r="F697" s="1">
        <v>1.276E-7</v>
      </c>
      <c r="G697" s="1">
        <v>3.059E-10</v>
      </c>
      <c r="H697" s="1">
        <v>2.7740000000000001E-9</v>
      </c>
      <c r="I697">
        <v>49</v>
      </c>
      <c r="J697">
        <v>200</v>
      </c>
      <c r="K697" t="s">
        <v>6795</v>
      </c>
    </row>
    <row r="698" spans="1:11" x14ac:dyDescent="0.2">
      <c r="A698" t="s">
        <v>19</v>
      </c>
      <c r="B698" t="s">
        <v>1228</v>
      </c>
      <c r="C698" t="s">
        <v>1229</v>
      </c>
      <c r="D698" t="s">
        <v>22</v>
      </c>
      <c r="E698" s="1">
        <v>2.618E-11</v>
      </c>
      <c r="F698" s="1">
        <v>1.276E-7</v>
      </c>
      <c r="G698" s="1">
        <v>3.059E-10</v>
      </c>
      <c r="H698" s="1">
        <v>2.7740000000000001E-9</v>
      </c>
      <c r="I698">
        <v>49</v>
      </c>
      <c r="J698">
        <v>200</v>
      </c>
      <c r="K698" t="s">
        <v>6796</v>
      </c>
    </row>
    <row r="699" spans="1:11" x14ac:dyDescent="0.2">
      <c r="A699" t="s">
        <v>19</v>
      </c>
      <c r="B699" t="s">
        <v>2738</v>
      </c>
      <c r="C699" t="s">
        <v>2739</v>
      </c>
      <c r="D699" t="s">
        <v>22</v>
      </c>
      <c r="E699" s="1">
        <v>2.618E-11</v>
      </c>
      <c r="F699" s="1">
        <v>1.276E-7</v>
      </c>
      <c r="G699" s="1">
        <v>3.059E-10</v>
      </c>
      <c r="H699" s="1">
        <v>2.7740000000000001E-9</v>
      </c>
      <c r="I699">
        <v>49</v>
      </c>
      <c r="J699">
        <v>200</v>
      </c>
      <c r="K699" t="s">
        <v>6797</v>
      </c>
    </row>
    <row r="700" spans="1:11" x14ac:dyDescent="0.2">
      <c r="A700" t="s">
        <v>19</v>
      </c>
      <c r="B700" t="s">
        <v>317</v>
      </c>
      <c r="C700" t="s">
        <v>318</v>
      </c>
      <c r="D700" t="s">
        <v>22</v>
      </c>
      <c r="E700" s="1">
        <v>2.618E-11</v>
      </c>
      <c r="F700" s="1">
        <v>1.276E-7</v>
      </c>
      <c r="G700" s="1">
        <v>3.059E-10</v>
      </c>
      <c r="H700" s="1">
        <v>2.7740000000000001E-9</v>
      </c>
      <c r="I700">
        <v>49</v>
      </c>
      <c r="J700">
        <v>200</v>
      </c>
      <c r="K700" t="s">
        <v>6798</v>
      </c>
    </row>
    <row r="701" spans="1:11" x14ac:dyDescent="0.2">
      <c r="A701" t="s">
        <v>19</v>
      </c>
      <c r="B701" t="s">
        <v>1398</v>
      </c>
      <c r="C701" t="s">
        <v>1399</v>
      </c>
      <c r="D701" t="s">
        <v>22</v>
      </c>
      <c r="E701" s="1">
        <v>3.6280000000000003E-11</v>
      </c>
      <c r="F701" s="1">
        <v>1.7669999999999999E-7</v>
      </c>
      <c r="G701" s="1">
        <v>4.2279999999999998E-10</v>
      </c>
      <c r="H701" s="1">
        <v>3.8339999999999998E-9</v>
      </c>
      <c r="I701">
        <v>45</v>
      </c>
      <c r="J701">
        <v>176</v>
      </c>
      <c r="K701" t="s">
        <v>6799</v>
      </c>
    </row>
    <row r="702" spans="1:11" x14ac:dyDescent="0.2">
      <c r="A702" t="s">
        <v>19</v>
      </c>
      <c r="B702" t="s">
        <v>3646</v>
      </c>
      <c r="C702" t="s">
        <v>3647</v>
      </c>
      <c r="D702" t="s">
        <v>22</v>
      </c>
      <c r="E702" s="1">
        <v>3.8600000000000001E-11</v>
      </c>
      <c r="F702" s="1">
        <v>1.881E-7</v>
      </c>
      <c r="G702" s="1">
        <v>4.4879999999999999E-10</v>
      </c>
      <c r="H702" s="1">
        <v>4.0700000000000002E-9</v>
      </c>
      <c r="I702">
        <v>44</v>
      </c>
      <c r="J702">
        <v>170</v>
      </c>
      <c r="K702" t="s">
        <v>6800</v>
      </c>
    </row>
    <row r="703" spans="1:11" x14ac:dyDescent="0.2">
      <c r="A703" t="s">
        <v>19</v>
      </c>
      <c r="B703" t="s">
        <v>3233</v>
      </c>
      <c r="C703" t="s">
        <v>3234</v>
      </c>
      <c r="D703" t="s">
        <v>22</v>
      </c>
      <c r="E703" s="1">
        <v>6.1939999999999995E-11</v>
      </c>
      <c r="F703" s="1">
        <v>3.0180000000000002E-7</v>
      </c>
      <c r="G703" s="1">
        <v>7.1680000000000005E-10</v>
      </c>
      <c r="H703" s="1">
        <v>6.5000000000000003E-9</v>
      </c>
      <c r="I703">
        <v>48</v>
      </c>
      <c r="J703">
        <v>198</v>
      </c>
      <c r="K703" t="s">
        <v>6801</v>
      </c>
    </row>
    <row r="704" spans="1:11" x14ac:dyDescent="0.2">
      <c r="A704" t="s">
        <v>19</v>
      </c>
      <c r="B704" t="s">
        <v>4518</v>
      </c>
      <c r="C704" t="s">
        <v>4519</v>
      </c>
      <c r="D704" t="s">
        <v>22</v>
      </c>
      <c r="E704" s="1">
        <v>6.1939999999999995E-11</v>
      </c>
      <c r="F704" s="1">
        <v>3.0180000000000002E-7</v>
      </c>
      <c r="G704" s="1">
        <v>7.1680000000000005E-10</v>
      </c>
      <c r="H704" s="1">
        <v>6.5000000000000003E-9</v>
      </c>
      <c r="I704">
        <v>48</v>
      </c>
      <c r="J704">
        <v>198</v>
      </c>
      <c r="K704" t="s">
        <v>6802</v>
      </c>
    </row>
    <row r="705" spans="1:11" x14ac:dyDescent="0.2">
      <c r="A705" t="s">
        <v>19</v>
      </c>
      <c r="B705" t="s">
        <v>5114</v>
      </c>
      <c r="C705" t="s">
        <v>5115</v>
      </c>
      <c r="D705" t="s">
        <v>22</v>
      </c>
      <c r="E705" s="1">
        <v>7.4770000000000004E-11</v>
      </c>
      <c r="F705" s="1">
        <v>3.643E-7</v>
      </c>
      <c r="G705" s="1">
        <v>8.5909999999999996E-10</v>
      </c>
      <c r="H705" s="1">
        <v>7.7910000000000001E-9</v>
      </c>
      <c r="I705">
        <v>48</v>
      </c>
      <c r="J705">
        <v>199</v>
      </c>
      <c r="K705" t="s">
        <v>6803</v>
      </c>
    </row>
    <row r="706" spans="1:11" x14ac:dyDescent="0.2">
      <c r="A706" t="s">
        <v>19</v>
      </c>
      <c r="B706" t="s">
        <v>3394</v>
      </c>
      <c r="C706" t="s">
        <v>3395</v>
      </c>
      <c r="D706" t="s">
        <v>22</v>
      </c>
      <c r="E706" s="1">
        <v>7.4770000000000004E-11</v>
      </c>
      <c r="F706" s="1">
        <v>3.643E-7</v>
      </c>
      <c r="G706" s="1">
        <v>8.5909999999999996E-10</v>
      </c>
      <c r="H706" s="1">
        <v>7.7910000000000001E-9</v>
      </c>
      <c r="I706">
        <v>48</v>
      </c>
      <c r="J706">
        <v>199</v>
      </c>
      <c r="K706" t="s">
        <v>6804</v>
      </c>
    </row>
    <row r="707" spans="1:11" x14ac:dyDescent="0.2">
      <c r="A707" t="s">
        <v>19</v>
      </c>
      <c r="B707" t="s">
        <v>1066</v>
      </c>
      <c r="C707" t="s">
        <v>1067</v>
      </c>
      <c r="D707" t="s">
        <v>22</v>
      </c>
      <c r="E707" s="1">
        <v>7.4770000000000004E-11</v>
      </c>
      <c r="F707" s="1">
        <v>3.643E-7</v>
      </c>
      <c r="G707" s="1">
        <v>8.5909999999999996E-10</v>
      </c>
      <c r="H707" s="1">
        <v>7.7910000000000001E-9</v>
      </c>
      <c r="I707">
        <v>48</v>
      </c>
      <c r="J707">
        <v>199</v>
      </c>
      <c r="K707" t="s">
        <v>6805</v>
      </c>
    </row>
    <row r="708" spans="1:11" x14ac:dyDescent="0.2">
      <c r="A708" t="s">
        <v>19</v>
      </c>
      <c r="B708" t="s">
        <v>4882</v>
      </c>
      <c r="C708" t="s">
        <v>4883</v>
      </c>
      <c r="D708" t="s">
        <v>22</v>
      </c>
      <c r="E708" s="1">
        <v>7.6890000000000005E-11</v>
      </c>
      <c r="F708" s="1">
        <v>3.7459999999999998E-7</v>
      </c>
      <c r="G708" s="1">
        <v>8.8139999999999998E-10</v>
      </c>
      <c r="H708" s="1">
        <v>7.9929999999999992E-9</v>
      </c>
      <c r="I708">
        <v>43</v>
      </c>
      <c r="J708">
        <v>167</v>
      </c>
      <c r="K708" t="s">
        <v>6806</v>
      </c>
    </row>
    <row r="709" spans="1:11" x14ac:dyDescent="0.2">
      <c r="A709" t="s">
        <v>19</v>
      </c>
      <c r="B709" t="s">
        <v>74</v>
      </c>
      <c r="C709" t="s">
        <v>75</v>
      </c>
      <c r="D709" t="s">
        <v>22</v>
      </c>
      <c r="E709" s="1">
        <v>8.1629999999999994E-11</v>
      </c>
      <c r="F709" s="1">
        <v>3.9770000000000002E-7</v>
      </c>
      <c r="G709" s="1">
        <v>9.3359999999999996E-10</v>
      </c>
      <c r="H709" s="1">
        <v>8.4670000000000006E-9</v>
      </c>
      <c r="I709">
        <v>45</v>
      </c>
      <c r="J709">
        <v>180</v>
      </c>
      <c r="K709" t="s">
        <v>6807</v>
      </c>
    </row>
    <row r="710" spans="1:11" x14ac:dyDescent="0.2">
      <c r="A710" t="s">
        <v>19</v>
      </c>
      <c r="B710" t="s">
        <v>2404</v>
      </c>
      <c r="C710" t="s">
        <v>2405</v>
      </c>
      <c r="D710" t="s">
        <v>22</v>
      </c>
      <c r="E710" s="1">
        <v>9.011E-11</v>
      </c>
      <c r="F710" s="1">
        <v>4.39E-7</v>
      </c>
      <c r="G710" s="1">
        <v>9.7129999999999994E-10</v>
      </c>
      <c r="H710" s="1">
        <v>8.8080000000000002E-9</v>
      </c>
      <c r="I710">
        <v>48</v>
      </c>
      <c r="J710">
        <v>200</v>
      </c>
      <c r="K710" t="s">
        <v>6808</v>
      </c>
    </row>
    <row r="711" spans="1:11" x14ac:dyDescent="0.2">
      <c r="A711" t="s">
        <v>19</v>
      </c>
      <c r="B711" t="s">
        <v>3260</v>
      </c>
      <c r="C711" t="s">
        <v>3261</v>
      </c>
      <c r="D711" t="s">
        <v>22</v>
      </c>
      <c r="E711" s="1">
        <v>9.011E-11</v>
      </c>
      <c r="F711" s="1">
        <v>4.39E-7</v>
      </c>
      <c r="G711" s="1">
        <v>9.7129999999999994E-10</v>
      </c>
      <c r="H711" s="1">
        <v>8.8080000000000002E-9</v>
      </c>
      <c r="I711">
        <v>48</v>
      </c>
      <c r="J711">
        <v>200</v>
      </c>
      <c r="K711" t="s">
        <v>6809</v>
      </c>
    </row>
    <row r="712" spans="1:11" x14ac:dyDescent="0.2">
      <c r="A712" t="s">
        <v>19</v>
      </c>
      <c r="B712" t="s">
        <v>5434</v>
      </c>
      <c r="C712" t="s">
        <v>5435</v>
      </c>
      <c r="D712" t="s">
        <v>22</v>
      </c>
      <c r="E712" s="1">
        <v>9.011E-11</v>
      </c>
      <c r="F712" s="1">
        <v>4.39E-7</v>
      </c>
      <c r="G712" s="1">
        <v>9.7129999999999994E-10</v>
      </c>
      <c r="H712" s="1">
        <v>8.8080000000000002E-9</v>
      </c>
      <c r="I712">
        <v>48</v>
      </c>
      <c r="J712">
        <v>200</v>
      </c>
      <c r="K712" t="s">
        <v>6810</v>
      </c>
    </row>
    <row r="713" spans="1:11" x14ac:dyDescent="0.2">
      <c r="A713" t="s">
        <v>19</v>
      </c>
      <c r="B713" t="s">
        <v>3494</v>
      </c>
      <c r="C713" t="s">
        <v>3495</v>
      </c>
      <c r="D713" t="s">
        <v>22</v>
      </c>
      <c r="E713" s="1">
        <v>9.011E-11</v>
      </c>
      <c r="F713" s="1">
        <v>4.39E-7</v>
      </c>
      <c r="G713" s="1">
        <v>9.7129999999999994E-10</v>
      </c>
      <c r="H713" s="1">
        <v>8.8080000000000002E-9</v>
      </c>
      <c r="I713">
        <v>48</v>
      </c>
      <c r="J713">
        <v>200</v>
      </c>
      <c r="K713" t="s">
        <v>6811</v>
      </c>
    </row>
    <row r="714" spans="1:11" x14ac:dyDescent="0.2">
      <c r="A714" t="s">
        <v>19</v>
      </c>
      <c r="B714" t="s">
        <v>3496</v>
      </c>
      <c r="C714" t="s">
        <v>3497</v>
      </c>
      <c r="D714" t="s">
        <v>22</v>
      </c>
      <c r="E714" s="1">
        <v>9.011E-11</v>
      </c>
      <c r="F714" s="1">
        <v>4.39E-7</v>
      </c>
      <c r="G714" s="1">
        <v>9.7129999999999994E-10</v>
      </c>
      <c r="H714" s="1">
        <v>8.8080000000000002E-9</v>
      </c>
      <c r="I714">
        <v>48</v>
      </c>
      <c r="J714">
        <v>200</v>
      </c>
      <c r="K714" t="s">
        <v>6812</v>
      </c>
    </row>
    <row r="715" spans="1:11" x14ac:dyDescent="0.2">
      <c r="A715" t="s">
        <v>19</v>
      </c>
      <c r="B715" t="s">
        <v>4817</v>
      </c>
      <c r="C715" t="s">
        <v>4818</v>
      </c>
      <c r="D715" t="s">
        <v>22</v>
      </c>
      <c r="E715" s="1">
        <v>9.011E-11</v>
      </c>
      <c r="F715" s="1">
        <v>4.39E-7</v>
      </c>
      <c r="G715" s="1">
        <v>9.7129999999999994E-10</v>
      </c>
      <c r="H715" s="1">
        <v>8.8080000000000002E-9</v>
      </c>
      <c r="I715">
        <v>48</v>
      </c>
      <c r="J715">
        <v>200</v>
      </c>
      <c r="K715" t="s">
        <v>6813</v>
      </c>
    </row>
    <row r="716" spans="1:11" x14ac:dyDescent="0.2">
      <c r="A716" t="s">
        <v>19</v>
      </c>
      <c r="B716" t="s">
        <v>2352</v>
      </c>
      <c r="C716" t="s">
        <v>2353</v>
      </c>
      <c r="D716" t="s">
        <v>22</v>
      </c>
      <c r="E716" s="1">
        <v>9.011E-11</v>
      </c>
      <c r="F716" s="1">
        <v>4.39E-7</v>
      </c>
      <c r="G716" s="1">
        <v>9.7129999999999994E-10</v>
      </c>
      <c r="H716" s="1">
        <v>8.8080000000000002E-9</v>
      </c>
      <c r="I716">
        <v>48</v>
      </c>
      <c r="J716">
        <v>200</v>
      </c>
      <c r="K716" t="s">
        <v>6814</v>
      </c>
    </row>
    <row r="717" spans="1:11" x14ac:dyDescent="0.2">
      <c r="A717" t="s">
        <v>19</v>
      </c>
      <c r="B717" t="s">
        <v>3430</v>
      </c>
      <c r="C717" t="s">
        <v>3431</v>
      </c>
      <c r="D717" t="s">
        <v>22</v>
      </c>
      <c r="E717" s="1">
        <v>9.011E-11</v>
      </c>
      <c r="F717" s="1">
        <v>4.39E-7</v>
      </c>
      <c r="G717" s="1">
        <v>9.7129999999999994E-10</v>
      </c>
      <c r="H717" s="1">
        <v>8.8080000000000002E-9</v>
      </c>
      <c r="I717">
        <v>48</v>
      </c>
      <c r="J717">
        <v>200</v>
      </c>
      <c r="K717" t="s">
        <v>6815</v>
      </c>
    </row>
    <row r="718" spans="1:11" x14ac:dyDescent="0.2">
      <c r="A718" t="s">
        <v>19</v>
      </c>
      <c r="B718" t="s">
        <v>6816</v>
      </c>
      <c r="C718" t="s">
        <v>6817</v>
      </c>
      <c r="D718" t="s">
        <v>22</v>
      </c>
      <c r="E718" s="1">
        <v>9.011E-11</v>
      </c>
      <c r="F718" s="1">
        <v>4.39E-7</v>
      </c>
      <c r="G718" s="1">
        <v>9.7129999999999994E-10</v>
      </c>
      <c r="H718" s="1">
        <v>8.8080000000000002E-9</v>
      </c>
      <c r="I718">
        <v>48</v>
      </c>
      <c r="J718">
        <v>200</v>
      </c>
      <c r="K718" t="s">
        <v>6818</v>
      </c>
    </row>
    <row r="719" spans="1:11" x14ac:dyDescent="0.2">
      <c r="A719" t="s">
        <v>19</v>
      </c>
      <c r="B719" t="s">
        <v>5477</v>
      </c>
      <c r="C719" t="s">
        <v>5478</v>
      </c>
      <c r="D719" t="s">
        <v>22</v>
      </c>
      <c r="E719" s="1">
        <v>9.011E-11</v>
      </c>
      <c r="F719" s="1">
        <v>4.39E-7</v>
      </c>
      <c r="G719" s="1">
        <v>9.7129999999999994E-10</v>
      </c>
      <c r="H719" s="1">
        <v>8.8080000000000002E-9</v>
      </c>
      <c r="I719">
        <v>48</v>
      </c>
      <c r="J719">
        <v>200</v>
      </c>
      <c r="K719" t="s">
        <v>6819</v>
      </c>
    </row>
    <row r="720" spans="1:11" x14ac:dyDescent="0.2">
      <c r="A720" t="s">
        <v>19</v>
      </c>
      <c r="B720" t="s">
        <v>2689</v>
      </c>
      <c r="C720" t="s">
        <v>2690</v>
      </c>
      <c r="D720" t="s">
        <v>22</v>
      </c>
      <c r="E720" s="1">
        <v>9.011E-11</v>
      </c>
      <c r="F720" s="1">
        <v>4.39E-7</v>
      </c>
      <c r="G720" s="1">
        <v>9.7129999999999994E-10</v>
      </c>
      <c r="H720" s="1">
        <v>8.8080000000000002E-9</v>
      </c>
      <c r="I720">
        <v>48</v>
      </c>
      <c r="J720">
        <v>200</v>
      </c>
      <c r="K720" t="s">
        <v>6820</v>
      </c>
    </row>
    <row r="721" spans="1:11" x14ac:dyDescent="0.2">
      <c r="A721" t="s">
        <v>19</v>
      </c>
      <c r="B721" t="s">
        <v>5611</v>
      </c>
      <c r="C721" t="s">
        <v>5612</v>
      </c>
      <c r="D721" t="s">
        <v>22</v>
      </c>
      <c r="E721" s="1">
        <v>9.011E-11</v>
      </c>
      <c r="F721" s="1">
        <v>4.39E-7</v>
      </c>
      <c r="G721" s="1">
        <v>9.7129999999999994E-10</v>
      </c>
      <c r="H721" s="1">
        <v>8.8080000000000002E-9</v>
      </c>
      <c r="I721">
        <v>48</v>
      </c>
      <c r="J721">
        <v>200</v>
      </c>
      <c r="K721" t="s">
        <v>6821</v>
      </c>
    </row>
    <row r="722" spans="1:11" x14ac:dyDescent="0.2">
      <c r="A722" t="s">
        <v>19</v>
      </c>
      <c r="B722" t="s">
        <v>308</v>
      </c>
      <c r="C722" t="s">
        <v>309</v>
      </c>
      <c r="D722" t="s">
        <v>22</v>
      </c>
      <c r="E722" s="1">
        <v>9.011E-11</v>
      </c>
      <c r="F722" s="1">
        <v>4.39E-7</v>
      </c>
      <c r="G722" s="1">
        <v>9.7129999999999994E-10</v>
      </c>
      <c r="H722" s="1">
        <v>8.8080000000000002E-9</v>
      </c>
      <c r="I722">
        <v>48</v>
      </c>
      <c r="J722">
        <v>200</v>
      </c>
      <c r="K722" t="s">
        <v>6822</v>
      </c>
    </row>
    <row r="723" spans="1:11" x14ac:dyDescent="0.2">
      <c r="A723" t="s">
        <v>19</v>
      </c>
      <c r="B723" t="s">
        <v>5976</v>
      </c>
      <c r="C723" t="s">
        <v>5977</v>
      </c>
      <c r="D723" t="s">
        <v>22</v>
      </c>
      <c r="E723" s="1">
        <v>9.011E-11</v>
      </c>
      <c r="F723" s="1">
        <v>4.39E-7</v>
      </c>
      <c r="G723" s="1">
        <v>9.7129999999999994E-10</v>
      </c>
      <c r="H723" s="1">
        <v>8.8080000000000002E-9</v>
      </c>
      <c r="I723">
        <v>48</v>
      </c>
      <c r="J723">
        <v>200</v>
      </c>
      <c r="K723" t="s">
        <v>6823</v>
      </c>
    </row>
    <row r="724" spans="1:11" x14ac:dyDescent="0.2">
      <c r="A724" t="s">
        <v>19</v>
      </c>
      <c r="B724" t="s">
        <v>4769</v>
      </c>
      <c r="C724" t="s">
        <v>4770</v>
      </c>
      <c r="D724" t="s">
        <v>22</v>
      </c>
      <c r="E724" s="1">
        <v>9.011E-11</v>
      </c>
      <c r="F724" s="1">
        <v>4.39E-7</v>
      </c>
      <c r="G724" s="1">
        <v>9.7129999999999994E-10</v>
      </c>
      <c r="H724" s="1">
        <v>8.8080000000000002E-9</v>
      </c>
      <c r="I724">
        <v>48</v>
      </c>
      <c r="J724">
        <v>200</v>
      </c>
      <c r="K724" t="s">
        <v>6824</v>
      </c>
    </row>
    <row r="725" spans="1:11" x14ac:dyDescent="0.2">
      <c r="A725" t="s">
        <v>19</v>
      </c>
      <c r="B725" t="s">
        <v>2453</v>
      </c>
      <c r="C725" t="s">
        <v>2454</v>
      </c>
      <c r="D725" t="s">
        <v>22</v>
      </c>
      <c r="E725" s="1">
        <v>9.011E-11</v>
      </c>
      <c r="F725" s="1">
        <v>4.39E-7</v>
      </c>
      <c r="G725" s="1">
        <v>9.7129999999999994E-10</v>
      </c>
      <c r="H725" s="1">
        <v>8.8080000000000002E-9</v>
      </c>
      <c r="I725">
        <v>48</v>
      </c>
      <c r="J725">
        <v>200</v>
      </c>
      <c r="K725" t="s">
        <v>6825</v>
      </c>
    </row>
    <row r="726" spans="1:11" x14ac:dyDescent="0.2">
      <c r="A726" t="s">
        <v>19</v>
      </c>
      <c r="B726" t="s">
        <v>2717</v>
      </c>
      <c r="C726" t="s">
        <v>2718</v>
      </c>
      <c r="D726" t="s">
        <v>22</v>
      </c>
      <c r="E726" s="1">
        <v>9.011E-11</v>
      </c>
      <c r="F726" s="1">
        <v>4.39E-7</v>
      </c>
      <c r="G726" s="1">
        <v>9.7129999999999994E-10</v>
      </c>
      <c r="H726" s="1">
        <v>8.8080000000000002E-9</v>
      </c>
      <c r="I726">
        <v>48</v>
      </c>
      <c r="J726">
        <v>200</v>
      </c>
      <c r="K726" t="s">
        <v>6826</v>
      </c>
    </row>
    <row r="727" spans="1:11" x14ac:dyDescent="0.2">
      <c r="A727" t="s">
        <v>19</v>
      </c>
      <c r="B727" t="s">
        <v>3807</v>
      </c>
      <c r="C727" t="s">
        <v>3808</v>
      </c>
      <c r="D727" t="s">
        <v>22</v>
      </c>
      <c r="E727" s="1">
        <v>9.011E-11</v>
      </c>
      <c r="F727" s="1">
        <v>4.39E-7</v>
      </c>
      <c r="G727" s="1">
        <v>9.7129999999999994E-10</v>
      </c>
      <c r="H727" s="1">
        <v>8.8080000000000002E-9</v>
      </c>
      <c r="I727">
        <v>48</v>
      </c>
      <c r="J727">
        <v>200</v>
      </c>
      <c r="K727" t="s">
        <v>6827</v>
      </c>
    </row>
    <row r="728" spans="1:11" x14ac:dyDescent="0.2">
      <c r="A728" t="s">
        <v>19</v>
      </c>
      <c r="B728" t="s">
        <v>1103</v>
      </c>
      <c r="C728" t="s">
        <v>1104</v>
      </c>
      <c r="D728" t="s">
        <v>22</v>
      </c>
      <c r="E728" s="1">
        <v>9.011E-11</v>
      </c>
      <c r="F728" s="1">
        <v>4.39E-7</v>
      </c>
      <c r="G728" s="1">
        <v>9.7129999999999994E-10</v>
      </c>
      <c r="H728" s="1">
        <v>8.8080000000000002E-9</v>
      </c>
      <c r="I728">
        <v>48</v>
      </c>
      <c r="J728">
        <v>200</v>
      </c>
      <c r="K728" t="s">
        <v>6828</v>
      </c>
    </row>
    <row r="729" spans="1:11" x14ac:dyDescent="0.2">
      <c r="A729" t="s">
        <v>19</v>
      </c>
      <c r="B729" t="s">
        <v>4428</v>
      </c>
      <c r="C729" t="s">
        <v>4429</v>
      </c>
      <c r="D729" t="s">
        <v>22</v>
      </c>
      <c r="E729" s="1">
        <v>9.011E-11</v>
      </c>
      <c r="F729" s="1">
        <v>4.39E-7</v>
      </c>
      <c r="G729" s="1">
        <v>9.7129999999999994E-10</v>
      </c>
      <c r="H729" s="1">
        <v>8.8080000000000002E-9</v>
      </c>
      <c r="I729">
        <v>48</v>
      </c>
      <c r="J729">
        <v>200</v>
      </c>
      <c r="K729" t="s">
        <v>6829</v>
      </c>
    </row>
    <row r="730" spans="1:11" x14ac:dyDescent="0.2">
      <c r="A730" t="s">
        <v>19</v>
      </c>
      <c r="B730" t="s">
        <v>862</v>
      </c>
      <c r="C730" t="s">
        <v>863</v>
      </c>
      <c r="D730" t="s">
        <v>22</v>
      </c>
      <c r="E730" s="1">
        <v>9.011E-11</v>
      </c>
      <c r="F730" s="1">
        <v>4.39E-7</v>
      </c>
      <c r="G730" s="1">
        <v>9.7129999999999994E-10</v>
      </c>
      <c r="H730" s="1">
        <v>8.8080000000000002E-9</v>
      </c>
      <c r="I730">
        <v>48</v>
      </c>
      <c r="J730">
        <v>200</v>
      </c>
      <c r="K730" t="s">
        <v>6830</v>
      </c>
    </row>
    <row r="731" spans="1:11" x14ac:dyDescent="0.2">
      <c r="A731" t="s">
        <v>19</v>
      </c>
      <c r="B731" t="s">
        <v>5807</v>
      </c>
      <c r="C731" t="s">
        <v>5808</v>
      </c>
      <c r="D731" t="s">
        <v>22</v>
      </c>
      <c r="E731" s="1">
        <v>9.011E-11</v>
      </c>
      <c r="F731" s="1">
        <v>4.39E-7</v>
      </c>
      <c r="G731" s="1">
        <v>9.7129999999999994E-10</v>
      </c>
      <c r="H731" s="1">
        <v>8.8080000000000002E-9</v>
      </c>
      <c r="I731">
        <v>48</v>
      </c>
      <c r="J731">
        <v>200</v>
      </c>
      <c r="K731" t="s">
        <v>6831</v>
      </c>
    </row>
    <row r="732" spans="1:11" x14ac:dyDescent="0.2">
      <c r="A732" t="s">
        <v>19</v>
      </c>
      <c r="B732" t="s">
        <v>5093</v>
      </c>
      <c r="C732" t="s">
        <v>5094</v>
      </c>
      <c r="D732" t="s">
        <v>22</v>
      </c>
      <c r="E732" s="1">
        <v>9.011E-11</v>
      </c>
      <c r="F732" s="1">
        <v>4.39E-7</v>
      </c>
      <c r="G732" s="1">
        <v>9.7129999999999994E-10</v>
      </c>
      <c r="H732" s="1">
        <v>8.8080000000000002E-9</v>
      </c>
      <c r="I732">
        <v>48</v>
      </c>
      <c r="J732">
        <v>200</v>
      </c>
      <c r="K732" t="s">
        <v>6832</v>
      </c>
    </row>
    <row r="733" spans="1:11" x14ac:dyDescent="0.2">
      <c r="A733" t="s">
        <v>19</v>
      </c>
      <c r="B733" t="s">
        <v>5353</v>
      </c>
      <c r="C733" t="s">
        <v>5354</v>
      </c>
      <c r="D733" t="s">
        <v>22</v>
      </c>
      <c r="E733" s="1">
        <v>9.011E-11</v>
      </c>
      <c r="F733" s="1">
        <v>4.39E-7</v>
      </c>
      <c r="G733" s="1">
        <v>9.7129999999999994E-10</v>
      </c>
      <c r="H733" s="1">
        <v>8.8080000000000002E-9</v>
      </c>
      <c r="I733">
        <v>48</v>
      </c>
      <c r="J733">
        <v>200</v>
      </c>
      <c r="K733" t="s">
        <v>6833</v>
      </c>
    </row>
    <row r="734" spans="1:11" x14ac:dyDescent="0.2">
      <c r="A734" t="s">
        <v>19</v>
      </c>
      <c r="B734" t="s">
        <v>3530</v>
      </c>
      <c r="C734" t="s">
        <v>3531</v>
      </c>
      <c r="D734" t="s">
        <v>22</v>
      </c>
      <c r="E734" s="1">
        <v>9.011E-11</v>
      </c>
      <c r="F734" s="1">
        <v>4.39E-7</v>
      </c>
      <c r="G734" s="1">
        <v>9.7129999999999994E-10</v>
      </c>
      <c r="H734" s="1">
        <v>8.8080000000000002E-9</v>
      </c>
      <c r="I734">
        <v>48</v>
      </c>
      <c r="J734">
        <v>200</v>
      </c>
      <c r="K734" t="s">
        <v>6834</v>
      </c>
    </row>
    <row r="735" spans="1:11" x14ac:dyDescent="0.2">
      <c r="A735" t="s">
        <v>19</v>
      </c>
      <c r="B735" t="s">
        <v>3379</v>
      </c>
      <c r="C735" t="s">
        <v>3380</v>
      </c>
      <c r="D735" t="s">
        <v>22</v>
      </c>
      <c r="E735" s="1">
        <v>9.011E-11</v>
      </c>
      <c r="F735" s="1">
        <v>4.39E-7</v>
      </c>
      <c r="G735" s="1">
        <v>9.7129999999999994E-10</v>
      </c>
      <c r="H735" s="1">
        <v>8.8080000000000002E-9</v>
      </c>
      <c r="I735">
        <v>48</v>
      </c>
      <c r="J735">
        <v>200</v>
      </c>
      <c r="K735" t="s">
        <v>6835</v>
      </c>
    </row>
    <row r="736" spans="1:11" x14ac:dyDescent="0.2">
      <c r="A736" t="s">
        <v>19</v>
      </c>
      <c r="B736" t="s">
        <v>3542</v>
      </c>
      <c r="C736" t="s">
        <v>3543</v>
      </c>
      <c r="D736" t="s">
        <v>22</v>
      </c>
      <c r="E736" s="1">
        <v>1.7449999999999999E-10</v>
      </c>
      <c r="F736" s="1">
        <v>8.5040000000000004E-7</v>
      </c>
      <c r="G736" s="1">
        <v>1.877E-9</v>
      </c>
      <c r="H736" s="1">
        <v>1.702E-8</v>
      </c>
      <c r="I736">
        <v>43</v>
      </c>
      <c r="J736">
        <v>171</v>
      </c>
      <c r="K736" t="s">
        <v>6836</v>
      </c>
    </row>
    <row r="737" spans="1:11" x14ac:dyDescent="0.2">
      <c r="A737" t="s">
        <v>19</v>
      </c>
      <c r="B737" t="s">
        <v>5696</v>
      </c>
      <c r="C737" t="s">
        <v>5697</v>
      </c>
      <c r="D737" t="s">
        <v>22</v>
      </c>
      <c r="E737" s="1">
        <v>2.5209999999999999E-10</v>
      </c>
      <c r="F737" s="1">
        <v>1.2279999999999999E-6</v>
      </c>
      <c r="G737" s="1">
        <v>2.6930000000000001E-9</v>
      </c>
      <c r="H737" s="1">
        <v>2.442E-8</v>
      </c>
      <c r="I737">
        <v>47</v>
      </c>
      <c r="J737">
        <v>199</v>
      </c>
      <c r="K737" t="s">
        <v>6837</v>
      </c>
    </row>
    <row r="738" spans="1:11" x14ac:dyDescent="0.2">
      <c r="A738" t="s">
        <v>19</v>
      </c>
      <c r="B738" t="s">
        <v>3404</v>
      </c>
      <c r="C738" t="s">
        <v>3405</v>
      </c>
      <c r="D738" t="s">
        <v>22</v>
      </c>
      <c r="E738" s="1">
        <v>2.5209999999999999E-10</v>
      </c>
      <c r="F738" s="1">
        <v>1.2279999999999999E-6</v>
      </c>
      <c r="G738" s="1">
        <v>2.6930000000000001E-9</v>
      </c>
      <c r="H738" s="1">
        <v>2.442E-8</v>
      </c>
      <c r="I738">
        <v>47</v>
      </c>
      <c r="J738">
        <v>199</v>
      </c>
      <c r="K738" t="s">
        <v>6838</v>
      </c>
    </row>
    <row r="739" spans="1:11" x14ac:dyDescent="0.2">
      <c r="A739" t="s">
        <v>19</v>
      </c>
      <c r="B739" t="s">
        <v>3694</v>
      </c>
      <c r="C739" t="s">
        <v>3695</v>
      </c>
      <c r="D739" t="s">
        <v>22</v>
      </c>
      <c r="E739" s="1">
        <v>2.5209999999999999E-10</v>
      </c>
      <c r="F739" s="1">
        <v>1.2279999999999999E-6</v>
      </c>
      <c r="G739" s="1">
        <v>2.6930000000000001E-9</v>
      </c>
      <c r="H739" s="1">
        <v>2.442E-8</v>
      </c>
      <c r="I739">
        <v>47</v>
      </c>
      <c r="J739">
        <v>199</v>
      </c>
      <c r="K739" t="s">
        <v>6839</v>
      </c>
    </row>
    <row r="740" spans="1:11" x14ac:dyDescent="0.2">
      <c r="A740" t="s">
        <v>19</v>
      </c>
      <c r="B740" t="s">
        <v>3650</v>
      </c>
      <c r="C740" t="s">
        <v>3651</v>
      </c>
      <c r="D740" t="s">
        <v>22</v>
      </c>
      <c r="E740" s="1">
        <v>2.599E-10</v>
      </c>
      <c r="F740" s="1">
        <v>1.266E-6</v>
      </c>
      <c r="G740" s="1">
        <v>2.771E-9</v>
      </c>
      <c r="H740" s="1">
        <v>2.5130000000000001E-8</v>
      </c>
      <c r="I740">
        <v>43</v>
      </c>
      <c r="J740">
        <v>173</v>
      </c>
      <c r="K740" t="s">
        <v>6840</v>
      </c>
    </row>
    <row r="741" spans="1:11" x14ac:dyDescent="0.2">
      <c r="A741" t="s">
        <v>19</v>
      </c>
      <c r="B741" t="s">
        <v>5019</v>
      </c>
      <c r="C741" t="s">
        <v>5020</v>
      </c>
      <c r="D741" t="s">
        <v>22</v>
      </c>
      <c r="E741" s="1">
        <v>3.0179999999999998E-10</v>
      </c>
      <c r="F741" s="1">
        <v>1.4699999999999999E-6</v>
      </c>
      <c r="G741" s="1">
        <v>3.0760000000000001E-9</v>
      </c>
      <c r="H741" s="1">
        <v>2.7899999999999998E-8</v>
      </c>
      <c r="I741">
        <v>47</v>
      </c>
      <c r="J741">
        <v>200</v>
      </c>
      <c r="K741" t="s">
        <v>6841</v>
      </c>
    </row>
    <row r="742" spans="1:11" x14ac:dyDescent="0.2">
      <c r="A742" t="s">
        <v>19</v>
      </c>
      <c r="B742" t="s">
        <v>5428</v>
      </c>
      <c r="C742" t="s">
        <v>5429</v>
      </c>
      <c r="D742" t="s">
        <v>22</v>
      </c>
      <c r="E742" s="1">
        <v>3.0179999999999998E-10</v>
      </c>
      <c r="F742" s="1">
        <v>1.4699999999999999E-6</v>
      </c>
      <c r="G742" s="1">
        <v>3.0760000000000001E-9</v>
      </c>
      <c r="H742" s="1">
        <v>2.7899999999999998E-8</v>
      </c>
      <c r="I742">
        <v>47</v>
      </c>
      <c r="J742">
        <v>200</v>
      </c>
      <c r="K742" t="s">
        <v>6842</v>
      </c>
    </row>
    <row r="743" spans="1:11" x14ac:dyDescent="0.2">
      <c r="A743" t="s">
        <v>19</v>
      </c>
      <c r="B743" t="s">
        <v>5448</v>
      </c>
      <c r="C743" t="s">
        <v>5449</v>
      </c>
      <c r="D743" t="s">
        <v>22</v>
      </c>
      <c r="E743" s="1">
        <v>3.0179999999999998E-10</v>
      </c>
      <c r="F743" s="1">
        <v>1.4699999999999999E-6</v>
      </c>
      <c r="G743" s="1">
        <v>3.0760000000000001E-9</v>
      </c>
      <c r="H743" s="1">
        <v>2.7899999999999998E-8</v>
      </c>
      <c r="I743">
        <v>47</v>
      </c>
      <c r="J743">
        <v>200</v>
      </c>
      <c r="K743" t="s">
        <v>6843</v>
      </c>
    </row>
    <row r="744" spans="1:11" x14ac:dyDescent="0.2">
      <c r="A744" t="s">
        <v>19</v>
      </c>
      <c r="B744" t="s">
        <v>2350</v>
      </c>
      <c r="C744" t="s">
        <v>2351</v>
      </c>
      <c r="D744" t="s">
        <v>22</v>
      </c>
      <c r="E744" s="1">
        <v>3.0179999999999998E-10</v>
      </c>
      <c r="F744" s="1">
        <v>1.4699999999999999E-6</v>
      </c>
      <c r="G744" s="1">
        <v>3.0760000000000001E-9</v>
      </c>
      <c r="H744" s="1">
        <v>2.7899999999999998E-8</v>
      </c>
      <c r="I744">
        <v>47</v>
      </c>
      <c r="J744">
        <v>200</v>
      </c>
      <c r="K744" t="s">
        <v>6844</v>
      </c>
    </row>
    <row r="745" spans="1:11" x14ac:dyDescent="0.2">
      <c r="A745" t="s">
        <v>19</v>
      </c>
      <c r="B745" t="s">
        <v>5165</v>
      </c>
      <c r="C745" t="s">
        <v>5166</v>
      </c>
      <c r="D745" t="s">
        <v>22</v>
      </c>
      <c r="E745" s="1">
        <v>3.0179999999999998E-10</v>
      </c>
      <c r="F745" s="1">
        <v>1.4699999999999999E-6</v>
      </c>
      <c r="G745" s="1">
        <v>3.0760000000000001E-9</v>
      </c>
      <c r="H745" s="1">
        <v>2.7899999999999998E-8</v>
      </c>
      <c r="I745">
        <v>47</v>
      </c>
      <c r="J745">
        <v>200</v>
      </c>
      <c r="K745" t="s">
        <v>6845</v>
      </c>
    </row>
    <row r="746" spans="1:11" x14ac:dyDescent="0.2">
      <c r="A746" t="s">
        <v>19</v>
      </c>
      <c r="B746" t="s">
        <v>3589</v>
      </c>
      <c r="C746" t="s">
        <v>3590</v>
      </c>
      <c r="D746" t="s">
        <v>22</v>
      </c>
      <c r="E746" s="1">
        <v>3.0179999999999998E-10</v>
      </c>
      <c r="F746" s="1">
        <v>1.4699999999999999E-6</v>
      </c>
      <c r="G746" s="1">
        <v>3.0760000000000001E-9</v>
      </c>
      <c r="H746" s="1">
        <v>2.7899999999999998E-8</v>
      </c>
      <c r="I746">
        <v>47</v>
      </c>
      <c r="J746">
        <v>200</v>
      </c>
      <c r="K746" t="s">
        <v>6846</v>
      </c>
    </row>
    <row r="747" spans="1:11" x14ac:dyDescent="0.2">
      <c r="A747" t="s">
        <v>19</v>
      </c>
      <c r="B747" t="s">
        <v>6847</v>
      </c>
      <c r="C747" t="s">
        <v>6848</v>
      </c>
      <c r="D747" t="s">
        <v>22</v>
      </c>
      <c r="E747" s="1">
        <v>3.0179999999999998E-10</v>
      </c>
      <c r="F747" s="1">
        <v>1.4699999999999999E-6</v>
      </c>
      <c r="G747" s="1">
        <v>3.0760000000000001E-9</v>
      </c>
      <c r="H747" s="1">
        <v>2.7899999999999998E-8</v>
      </c>
      <c r="I747">
        <v>47</v>
      </c>
      <c r="J747">
        <v>200</v>
      </c>
      <c r="K747" t="s">
        <v>6849</v>
      </c>
    </row>
    <row r="748" spans="1:11" x14ac:dyDescent="0.2">
      <c r="A748" t="s">
        <v>19</v>
      </c>
      <c r="B748" t="s">
        <v>5185</v>
      </c>
      <c r="C748" t="s">
        <v>5186</v>
      </c>
      <c r="D748" t="s">
        <v>22</v>
      </c>
      <c r="E748" s="1">
        <v>3.0179999999999998E-10</v>
      </c>
      <c r="F748" s="1">
        <v>1.4699999999999999E-6</v>
      </c>
      <c r="G748" s="1">
        <v>3.0760000000000001E-9</v>
      </c>
      <c r="H748" s="1">
        <v>2.7899999999999998E-8</v>
      </c>
      <c r="I748">
        <v>47</v>
      </c>
      <c r="J748">
        <v>200</v>
      </c>
      <c r="K748" t="s">
        <v>6850</v>
      </c>
    </row>
    <row r="749" spans="1:11" x14ac:dyDescent="0.2">
      <c r="A749" t="s">
        <v>19</v>
      </c>
      <c r="B749" t="s">
        <v>4561</v>
      </c>
      <c r="C749" t="s">
        <v>4562</v>
      </c>
      <c r="D749" t="s">
        <v>22</v>
      </c>
      <c r="E749" s="1">
        <v>3.0179999999999998E-10</v>
      </c>
      <c r="F749" s="1">
        <v>1.4699999999999999E-6</v>
      </c>
      <c r="G749" s="1">
        <v>3.0760000000000001E-9</v>
      </c>
      <c r="H749" s="1">
        <v>2.7899999999999998E-8</v>
      </c>
      <c r="I749">
        <v>47</v>
      </c>
      <c r="J749">
        <v>200</v>
      </c>
      <c r="K749" t="s">
        <v>6851</v>
      </c>
    </row>
    <row r="750" spans="1:11" x14ac:dyDescent="0.2">
      <c r="A750" t="s">
        <v>19</v>
      </c>
      <c r="B750" t="s">
        <v>5487</v>
      </c>
      <c r="C750" t="s">
        <v>5488</v>
      </c>
      <c r="D750" t="s">
        <v>22</v>
      </c>
      <c r="E750" s="1">
        <v>3.0179999999999998E-10</v>
      </c>
      <c r="F750" s="1">
        <v>1.4699999999999999E-6</v>
      </c>
      <c r="G750" s="1">
        <v>3.0760000000000001E-9</v>
      </c>
      <c r="H750" s="1">
        <v>2.7899999999999998E-8</v>
      </c>
      <c r="I750">
        <v>47</v>
      </c>
      <c r="J750">
        <v>200</v>
      </c>
      <c r="K750" t="s">
        <v>6852</v>
      </c>
    </row>
    <row r="751" spans="1:11" x14ac:dyDescent="0.2">
      <c r="A751" t="s">
        <v>19</v>
      </c>
      <c r="B751" t="s">
        <v>5068</v>
      </c>
      <c r="C751" t="s">
        <v>5069</v>
      </c>
      <c r="D751" t="s">
        <v>22</v>
      </c>
      <c r="E751" s="1">
        <v>3.0179999999999998E-10</v>
      </c>
      <c r="F751" s="1">
        <v>1.4699999999999999E-6</v>
      </c>
      <c r="G751" s="1">
        <v>3.0760000000000001E-9</v>
      </c>
      <c r="H751" s="1">
        <v>2.7899999999999998E-8</v>
      </c>
      <c r="I751">
        <v>47</v>
      </c>
      <c r="J751">
        <v>200</v>
      </c>
      <c r="K751" t="s">
        <v>6853</v>
      </c>
    </row>
    <row r="752" spans="1:11" x14ac:dyDescent="0.2">
      <c r="A752" t="s">
        <v>19</v>
      </c>
      <c r="B752" t="s">
        <v>4842</v>
      </c>
      <c r="C752" t="s">
        <v>4843</v>
      </c>
      <c r="D752" t="s">
        <v>22</v>
      </c>
      <c r="E752" s="1">
        <v>3.0179999999999998E-10</v>
      </c>
      <c r="F752" s="1">
        <v>1.4699999999999999E-6</v>
      </c>
      <c r="G752" s="1">
        <v>3.0760000000000001E-9</v>
      </c>
      <c r="H752" s="1">
        <v>2.7899999999999998E-8</v>
      </c>
      <c r="I752">
        <v>47</v>
      </c>
      <c r="J752">
        <v>200</v>
      </c>
      <c r="K752" t="s">
        <v>6854</v>
      </c>
    </row>
    <row r="753" spans="1:11" x14ac:dyDescent="0.2">
      <c r="A753" t="s">
        <v>19</v>
      </c>
      <c r="B753" t="s">
        <v>169</v>
      </c>
      <c r="C753" t="s">
        <v>170</v>
      </c>
      <c r="D753" t="s">
        <v>22</v>
      </c>
      <c r="E753" s="1">
        <v>3.0179999999999998E-10</v>
      </c>
      <c r="F753" s="1">
        <v>1.4699999999999999E-6</v>
      </c>
      <c r="G753" s="1">
        <v>3.0760000000000001E-9</v>
      </c>
      <c r="H753" s="1">
        <v>2.7899999999999998E-8</v>
      </c>
      <c r="I753">
        <v>47</v>
      </c>
      <c r="J753">
        <v>200</v>
      </c>
      <c r="K753" t="s">
        <v>6855</v>
      </c>
    </row>
    <row r="754" spans="1:11" x14ac:dyDescent="0.2">
      <c r="A754" t="s">
        <v>19</v>
      </c>
      <c r="B754" t="s">
        <v>6856</v>
      </c>
      <c r="C754" t="s">
        <v>6857</v>
      </c>
      <c r="D754" t="s">
        <v>22</v>
      </c>
      <c r="E754" s="1">
        <v>3.0179999999999998E-10</v>
      </c>
      <c r="F754" s="1">
        <v>1.4699999999999999E-6</v>
      </c>
      <c r="G754" s="1">
        <v>3.0760000000000001E-9</v>
      </c>
      <c r="H754" s="1">
        <v>2.7899999999999998E-8</v>
      </c>
      <c r="I754">
        <v>47</v>
      </c>
      <c r="J754">
        <v>200</v>
      </c>
      <c r="K754" t="s">
        <v>6858</v>
      </c>
    </row>
    <row r="755" spans="1:11" x14ac:dyDescent="0.2">
      <c r="A755" t="s">
        <v>19</v>
      </c>
      <c r="B755" t="s">
        <v>6859</v>
      </c>
      <c r="C755" t="s">
        <v>6860</v>
      </c>
      <c r="D755" t="s">
        <v>22</v>
      </c>
      <c r="E755" s="1">
        <v>3.0179999999999998E-10</v>
      </c>
      <c r="F755" s="1">
        <v>1.4699999999999999E-6</v>
      </c>
      <c r="G755" s="1">
        <v>3.0760000000000001E-9</v>
      </c>
      <c r="H755" s="1">
        <v>2.7899999999999998E-8</v>
      </c>
      <c r="I755">
        <v>47</v>
      </c>
      <c r="J755">
        <v>200</v>
      </c>
      <c r="K755" t="s">
        <v>6861</v>
      </c>
    </row>
    <row r="756" spans="1:11" x14ac:dyDescent="0.2">
      <c r="A756" t="s">
        <v>19</v>
      </c>
      <c r="B756" t="s">
        <v>6862</v>
      </c>
      <c r="C756" t="s">
        <v>6863</v>
      </c>
      <c r="D756" t="s">
        <v>22</v>
      </c>
      <c r="E756" s="1">
        <v>3.0179999999999998E-10</v>
      </c>
      <c r="F756" s="1">
        <v>1.4699999999999999E-6</v>
      </c>
      <c r="G756" s="1">
        <v>3.0760000000000001E-9</v>
      </c>
      <c r="H756" s="1">
        <v>2.7899999999999998E-8</v>
      </c>
      <c r="I756">
        <v>47</v>
      </c>
      <c r="J756">
        <v>200</v>
      </c>
      <c r="K756" t="s">
        <v>6864</v>
      </c>
    </row>
    <row r="757" spans="1:11" x14ac:dyDescent="0.2">
      <c r="A757" t="s">
        <v>19</v>
      </c>
      <c r="B757" t="s">
        <v>4851</v>
      </c>
      <c r="C757" t="s">
        <v>4852</v>
      </c>
      <c r="D757" t="s">
        <v>22</v>
      </c>
      <c r="E757" s="1">
        <v>3.0179999999999998E-10</v>
      </c>
      <c r="F757" s="1">
        <v>1.4699999999999999E-6</v>
      </c>
      <c r="G757" s="1">
        <v>3.0760000000000001E-9</v>
      </c>
      <c r="H757" s="1">
        <v>2.7899999999999998E-8</v>
      </c>
      <c r="I757">
        <v>47</v>
      </c>
      <c r="J757">
        <v>200</v>
      </c>
      <c r="K757" t="s">
        <v>6865</v>
      </c>
    </row>
    <row r="758" spans="1:11" x14ac:dyDescent="0.2">
      <c r="A758" t="s">
        <v>19</v>
      </c>
      <c r="B758" t="s">
        <v>2461</v>
      </c>
      <c r="C758" t="s">
        <v>2462</v>
      </c>
      <c r="D758" t="s">
        <v>22</v>
      </c>
      <c r="E758" s="1">
        <v>3.0179999999999998E-10</v>
      </c>
      <c r="F758" s="1">
        <v>1.4699999999999999E-6</v>
      </c>
      <c r="G758" s="1">
        <v>3.0760000000000001E-9</v>
      </c>
      <c r="H758" s="1">
        <v>2.7899999999999998E-8</v>
      </c>
      <c r="I758">
        <v>47</v>
      </c>
      <c r="J758">
        <v>200</v>
      </c>
      <c r="K758" t="s">
        <v>6866</v>
      </c>
    </row>
    <row r="759" spans="1:11" x14ac:dyDescent="0.2">
      <c r="A759" t="s">
        <v>19</v>
      </c>
      <c r="B759" t="s">
        <v>5226</v>
      </c>
      <c r="C759" t="s">
        <v>5227</v>
      </c>
      <c r="D759" t="s">
        <v>22</v>
      </c>
      <c r="E759" s="1">
        <v>3.0179999999999998E-10</v>
      </c>
      <c r="F759" s="1">
        <v>1.4699999999999999E-6</v>
      </c>
      <c r="G759" s="1">
        <v>3.0760000000000001E-9</v>
      </c>
      <c r="H759" s="1">
        <v>2.7899999999999998E-8</v>
      </c>
      <c r="I759">
        <v>47</v>
      </c>
      <c r="J759">
        <v>200</v>
      </c>
      <c r="K759" t="s">
        <v>6867</v>
      </c>
    </row>
    <row r="760" spans="1:11" x14ac:dyDescent="0.2">
      <c r="A760" t="s">
        <v>19</v>
      </c>
      <c r="B760" t="s">
        <v>6868</v>
      </c>
      <c r="C760" t="s">
        <v>6869</v>
      </c>
      <c r="D760" t="s">
        <v>22</v>
      </c>
      <c r="E760" s="1">
        <v>3.0179999999999998E-10</v>
      </c>
      <c r="F760" s="1">
        <v>1.4699999999999999E-6</v>
      </c>
      <c r="G760" s="1">
        <v>3.0760000000000001E-9</v>
      </c>
      <c r="H760" s="1">
        <v>2.7899999999999998E-8</v>
      </c>
      <c r="I760">
        <v>47</v>
      </c>
      <c r="J760">
        <v>200</v>
      </c>
      <c r="K760" t="s">
        <v>6870</v>
      </c>
    </row>
    <row r="761" spans="1:11" x14ac:dyDescent="0.2">
      <c r="A761" t="s">
        <v>19</v>
      </c>
      <c r="B761" t="s">
        <v>248</v>
      </c>
      <c r="C761" t="s">
        <v>249</v>
      </c>
      <c r="D761" t="s">
        <v>22</v>
      </c>
      <c r="E761" s="1">
        <v>3.0179999999999998E-10</v>
      </c>
      <c r="F761" s="1">
        <v>1.4699999999999999E-6</v>
      </c>
      <c r="G761" s="1">
        <v>3.0760000000000001E-9</v>
      </c>
      <c r="H761" s="1">
        <v>2.7899999999999998E-8</v>
      </c>
      <c r="I761">
        <v>47</v>
      </c>
      <c r="J761">
        <v>200</v>
      </c>
      <c r="K761" t="s">
        <v>6871</v>
      </c>
    </row>
    <row r="762" spans="1:11" x14ac:dyDescent="0.2">
      <c r="A762" t="s">
        <v>19</v>
      </c>
      <c r="B762" t="s">
        <v>3252</v>
      </c>
      <c r="C762" t="s">
        <v>3253</v>
      </c>
      <c r="D762" t="s">
        <v>22</v>
      </c>
      <c r="E762" s="1">
        <v>3.7239999999999998E-10</v>
      </c>
      <c r="F762" s="1">
        <v>1.8139999999999999E-6</v>
      </c>
      <c r="G762" s="1">
        <v>3.7879999999999997E-9</v>
      </c>
      <c r="H762" s="1">
        <v>3.435E-8</v>
      </c>
      <c r="I762">
        <v>41</v>
      </c>
      <c r="J762">
        <v>162</v>
      </c>
      <c r="K762" t="s">
        <v>6872</v>
      </c>
    </row>
    <row r="763" spans="1:11" x14ac:dyDescent="0.2">
      <c r="A763" t="s">
        <v>19</v>
      </c>
      <c r="B763" t="s">
        <v>4621</v>
      </c>
      <c r="C763" t="s">
        <v>4622</v>
      </c>
      <c r="D763" t="s">
        <v>22</v>
      </c>
      <c r="E763" s="1">
        <v>6.9380000000000002E-10</v>
      </c>
      <c r="F763" s="1">
        <v>3.3799999999999998E-6</v>
      </c>
      <c r="G763" s="1">
        <v>7.0420000000000003E-9</v>
      </c>
      <c r="H763" s="1">
        <v>6.3860000000000004E-8</v>
      </c>
      <c r="I763">
        <v>46</v>
      </c>
      <c r="J763">
        <v>198</v>
      </c>
      <c r="K763" t="s">
        <v>6873</v>
      </c>
    </row>
    <row r="764" spans="1:11" x14ac:dyDescent="0.2">
      <c r="A764" t="s">
        <v>19</v>
      </c>
      <c r="B764" t="s">
        <v>5823</v>
      </c>
      <c r="C764" t="s">
        <v>5824</v>
      </c>
      <c r="D764" t="s">
        <v>22</v>
      </c>
      <c r="E764" s="1">
        <v>8.2660000000000002E-10</v>
      </c>
      <c r="F764" s="1">
        <v>4.0269999999999997E-6</v>
      </c>
      <c r="G764" s="1">
        <v>8.3560000000000005E-9</v>
      </c>
      <c r="H764" s="1">
        <v>7.5769999999999996E-8</v>
      </c>
      <c r="I764">
        <v>46</v>
      </c>
      <c r="J764">
        <v>199</v>
      </c>
      <c r="K764" t="s">
        <v>6874</v>
      </c>
    </row>
    <row r="765" spans="1:11" x14ac:dyDescent="0.2">
      <c r="A765" t="s">
        <v>19</v>
      </c>
      <c r="B765" t="s">
        <v>3402</v>
      </c>
      <c r="C765" t="s">
        <v>3403</v>
      </c>
      <c r="D765" t="s">
        <v>22</v>
      </c>
      <c r="E765" s="1">
        <v>8.2660000000000002E-10</v>
      </c>
      <c r="F765" s="1">
        <v>4.0269999999999997E-6</v>
      </c>
      <c r="G765" s="1">
        <v>8.3560000000000005E-9</v>
      </c>
      <c r="H765" s="1">
        <v>7.5769999999999996E-8</v>
      </c>
      <c r="I765">
        <v>46</v>
      </c>
      <c r="J765">
        <v>199</v>
      </c>
      <c r="K765" t="s">
        <v>6875</v>
      </c>
    </row>
    <row r="766" spans="1:11" x14ac:dyDescent="0.2">
      <c r="A766" t="s">
        <v>19</v>
      </c>
      <c r="B766" t="s">
        <v>2639</v>
      </c>
      <c r="C766" t="s">
        <v>2640</v>
      </c>
      <c r="D766" t="s">
        <v>22</v>
      </c>
      <c r="E766" s="1">
        <v>9.8339999999999993E-10</v>
      </c>
      <c r="F766" s="1">
        <v>4.7910000000000004E-6</v>
      </c>
      <c r="G766" s="1">
        <v>9.3950000000000007E-9</v>
      </c>
      <c r="H766" s="1">
        <v>8.5189999999999997E-8</v>
      </c>
      <c r="I766">
        <v>46</v>
      </c>
      <c r="J766">
        <v>200</v>
      </c>
      <c r="K766" t="s">
        <v>6876</v>
      </c>
    </row>
    <row r="767" spans="1:11" x14ac:dyDescent="0.2">
      <c r="A767" t="s">
        <v>19</v>
      </c>
      <c r="B767" t="s">
        <v>3569</v>
      </c>
      <c r="C767" t="s">
        <v>3570</v>
      </c>
      <c r="D767" t="s">
        <v>22</v>
      </c>
      <c r="E767" s="1">
        <v>9.8339999999999993E-10</v>
      </c>
      <c r="F767" s="1">
        <v>4.7910000000000004E-6</v>
      </c>
      <c r="G767" s="1">
        <v>9.3950000000000007E-9</v>
      </c>
      <c r="H767" s="1">
        <v>8.5189999999999997E-8</v>
      </c>
      <c r="I767">
        <v>46</v>
      </c>
      <c r="J767">
        <v>200</v>
      </c>
      <c r="K767" t="s">
        <v>6877</v>
      </c>
    </row>
    <row r="768" spans="1:11" x14ac:dyDescent="0.2">
      <c r="A768" t="s">
        <v>19</v>
      </c>
      <c r="B768" t="s">
        <v>3571</v>
      </c>
      <c r="C768" t="s">
        <v>3572</v>
      </c>
      <c r="D768" t="s">
        <v>22</v>
      </c>
      <c r="E768" s="1">
        <v>9.8339999999999993E-10</v>
      </c>
      <c r="F768" s="1">
        <v>4.7910000000000004E-6</v>
      </c>
      <c r="G768" s="1">
        <v>9.3950000000000007E-9</v>
      </c>
      <c r="H768" s="1">
        <v>8.5189999999999997E-8</v>
      </c>
      <c r="I768">
        <v>46</v>
      </c>
      <c r="J768">
        <v>200</v>
      </c>
      <c r="K768" t="s">
        <v>6878</v>
      </c>
    </row>
    <row r="769" spans="1:11" x14ac:dyDescent="0.2">
      <c r="A769" t="s">
        <v>19</v>
      </c>
      <c r="B769" t="s">
        <v>155</v>
      </c>
      <c r="C769" t="s">
        <v>156</v>
      </c>
      <c r="D769" t="s">
        <v>22</v>
      </c>
      <c r="E769" s="1">
        <v>9.8339999999999993E-10</v>
      </c>
      <c r="F769" s="1">
        <v>4.7910000000000004E-6</v>
      </c>
      <c r="G769" s="1">
        <v>9.3950000000000007E-9</v>
      </c>
      <c r="H769" s="1">
        <v>8.5189999999999997E-8</v>
      </c>
      <c r="I769">
        <v>46</v>
      </c>
      <c r="J769">
        <v>200</v>
      </c>
      <c r="K769" t="s">
        <v>6879</v>
      </c>
    </row>
    <row r="770" spans="1:11" x14ac:dyDescent="0.2">
      <c r="A770" t="s">
        <v>19</v>
      </c>
      <c r="B770" t="s">
        <v>2673</v>
      </c>
      <c r="C770" t="s">
        <v>2674</v>
      </c>
      <c r="D770" t="s">
        <v>22</v>
      </c>
      <c r="E770" s="1">
        <v>9.8339999999999993E-10</v>
      </c>
      <c r="F770" s="1">
        <v>4.7910000000000004E-6</v>
      </c>
      <c r="G770" s="1">
        <v>9.3950000000000007E-9</v>
      </c>
      <c r="H770" s="1">
        <v>8.5189999999999997E-8</v>
      </c>
      <c r="I770">
        <v>46</v>
      </c>
      <c r="J770">
        <v>200</v>
      </c>
      <c r="K770" t="s">
        <v>6880</v>
      </c>
    </row>
    <row r="771" spans="1:11" x14ac:dyDescent="0.2">
      <c r="A771" t="s">
        <v>19</v>
      </c>
      <c r="B771" t="s">
        <v>5459</v>
      </c>
      <c r="C771" t="s">
        <v>5460</v>
      </c>
      <c r="D771" t="s">
        <v>22</v>
      </c>
      <c r="E771" s="1">
        <v>9.8339999999999993E-10</v>
      </c>
      <c r="F771" s="1">
        <v>4.7910000000000004E-6</v>
      </c>
      <c r="G771" s="1">
        <v>9.3950000000000007E-9</v>
      </c>
      <c r="H771" s="1">
        <v>8.5189999999999997E-8</v>
      </c>
      <c r="I771">
        <v>46</v>
      </c>
      <c r="J771">
        <v>200</v>
      </c>
      <c r="K771" t="s">
        <v>6881</v>
      </c>
    </row>
    <row r="772" spans="1:11" x14ac:dyDescent="0.2">
      <c r="A772" t="s">
        <v>19</v>
      </c>
      <c r="B772" t="s">
        <v>5178</v>
      </c>
      <c r="C772" t="s">
        <v>5179</v>
      </c>
      <c r="D772" t="s">
        <v>22</v>
      </c>
      <c r="E772" s="1">
        <v>9.8339999999999993E-10</v>
      </c>
      <c r="F772" s="1">
        <v>4.7910000000000004E-6</v>
      </c>
      <c r="G772" s="1">
        <v>9.3950000000000007E-9</v>
      </c>
      <c r="H772" s="1">
        <v>8.5189999999999997E-8</v>
      </c>
      <c r="I772">
        <v>46</v>
      </c>
      <c r="J772">
        <v>200</v>
      </c>
      <c r="K772" t="s">
        <v>6882</v>
      </c>
    </row>
    <row r="773" spans="1:11" x14ac:dyDescent="0.2">
      <c r="A773" t="s">
        <v>19</v>
      </c>
      <c r="B773" t="s">
        <v>119</v>
      </c>
      <c r="C773" t="s">
        <v>120</v>
      </c>
      <c r="D773" t="s">
        <v>22</v>
      </c>
      <c r="E773" s="1">
        <v>9.8339999999999993E-10</v>
      </c>
      <c r="F773" s="1">
        <v>4.7910000000000004E-6</v>
      </c>
      <c r="G773" s="1">
        <v>9.3950000000000007E-9</v>
      </c>
      <c r="H773" s="1">
        <v>8.5189999999999997E-8</v>
      </c>
      <c r="I773">
        <v>46</v>
      </c>
      <c r="J773">
        <v>200</v>
      </c>
      <c r="K773" t="s">
        <v>6883</v>
      </c>
    </row>
    <row r="774" spans="1:11" x14ac:dyDescent="0.2">
      <c r="A774" t="s">
        <v>19</v>
      </c>
      <c r="B774" t="s">
        <v>3506</v>
      </c>
      <c r="C774" t="s">
        <v>3507</v>
      </c>
      <c r="D774" t="s">
        <v>22</v>
      </c>
      <c r="E774" s="1">
        <v>9.8339999999999993E-10</v>
      </c>
      <c r="F774" s="1">
        <v>4.7910000000000004E-6</v>
      </c>
      <c r="G774" s="1">
        <v>9.3950000000000007E-9</v>
      </c>
      <c r="H774" s="1">
        <v>8.5189999999999997E-8</v>
      </c>
      <c r="I774">
        <v>46</v>
      </c>
      <c r="J774">
        <v>200</v>
      </c>
      <c r="K774" t="s">
        <v>6884</v>
      </c>
    </row>
    <row r="775" spans="1:11" x14ac:dyDescent="0.2">
      <c r="A775" t="s">
        <v>19</v>
      </c>
      <c r="B775" t="s">
        <v>1180</v>
      </c>
      <c r="C775" t="s">
        <v>1181</v>
      </c>
      <c r="D775" t="s">
        <v>22</v>
      </c>
      <c r="E775" s="1">
        <v>9.8339999999999993E-10</v>
      </c>
      <c r="F775" s="1">
        <v>4.7910000000000004E-6</v>
      </c>
      <c r="G775" s="1">
        <v>9.3950000000000007E-9</v>
      </c>
      <c r="H775" s="1">
        <v>8.5189999999999997E-8</v>
      </c>
      <c r="I775">
        <v>46</v>
      </c>
      <c r="J775">
        <v>200</v>
      </c>
      <c r="K775" t="s">
        <v>6885</v>
      </c>
    </row>
    <row r="776" spans="1:11" x14ac:dyDescent="0.2">
      <c r="A776" t="s">
        <v>19</v>
      </c>
      <c r="B776" t="s">
        <v>4566</v>
      </c>
      <c r="C776" t="s">
        <v>4567</v>
      </c>
      <c r="D776" t="s">
        <v>22</v>
      </c>
      <c r="E776" s="1">
        <v>9.8339999999999993E-10</v>
      </c>
      <c r="F776" s="1">
        <v>4.7910000000000004E-6</v>
      </c>
      <c r="G776" s="1">
        <v>9.3950000000000007E-9</v>
      </c>
      <c r="H776" s="1">
        <v>8.5189999999999997E-8</v>
      </c>
      <c r="I776">
        <v>46</v>
      </c>
      <c r="J776">
        <v>200</v>
      </c>
      <c r="K776" t="s">
        <v>6886</v>
      </c>
    </row>
    <row r="777" spans="1:11" x14ac:dyDescent="0.2">
      <c r="A777" t="s">
        <v>19</v>
      </c>
      <c r="B777" t="s">
        <v>6887</v>
      </c>
      <c r="C777" t="s">
        <v>6888</v>
      </c>
      <c r="D777" t="s">
        <v>22</v>
      </c>
      <c r="E777" s="1">
        <v>9.8339999999999993E-10</v>
      </c>
      <c r="F777" s="1">
        <v>4.7910000000000004E-6</v>
      </c>
      <c r="G777" s="1">
        <v>9.3950000000000007E-9</v>
      </c>
      <c r="H777" s="1">
        <v>8.5189999999999997E-8</v>
      </c>
      <c r="I777">
        <v>46</v>
      </c>
      <c r="J777">
        <v>200</v>
      </c>
      <c r="K777" t="s">
        <v>6889</v>
      </c>
    </row>
    <row r="778" spans="1:11" x14ac:dyDescent="0.2">
      <c r="A778" t="s">
        <v>19</v>
      </c>
      <c r="B778" t="s">
        <v>6890</v>
      </c>
      <c r="C778" t="s">
        <v>6891</v>
      </c>
      <c r="D778" t="s">
        <v>22</v>
      </c>
      <c r="E778" s="1">
        <v>9.8339999999999993E-10</v>
      </c>
      <c r="F778" s="1">
        <v>4.7910000000000004E-6</v>
      </c>
      <c r="G778" s="1">
        <v>9.3950000000000007E-9</v>
      </c>
      <c r="H778" s="1">
        <v>8.5189999999999997E-8</v>
      </c>
      <c r="I778">
        <v>46</v>
      </c>
      <c r="J778">
        <v>200</v>
      </c>
      <c r="K778" t="s">
        <v>6892</v>
      </c>
    </row>
    <row r="779" spans="1:11" x14ac:dyDescent="0.2">
      <c r="A779" t="s">
        <v>19</v>
      </c>
      <c r="B779" t="s">
        <v>5793</v>
      </c>
      <c r="C779" t="s">
        <v>5794</v>
      </c>
      <c r="D779" t="s">
        <v>22</v>
      </c>
      <c r="E779" s="1">
        <v>9.8339999999999993E-10</v>
      </c>
      <c r="F779" s="1">
        <v>4.7910000000000004E-6</v>
      </c>
      <c r="G779" s="1">
        <v>9.3950000000000007E-9</v>
      </c>
      <c r="H779" s="1">
        <v>8.5189999999999997E-8</v>
      </c>
      <c r="I779">
        <v>46</v>
      </c>
      <c r="J779">
        <v>200</v>
      </c>
      <c r="K779" t="s">
        <v>6893</v>
      </c>
    </row>
    <row r="780" spans="1:11" x14ac:dyDescent="0.2">
      <c r="A780" t="s">
        <v>19</v>
      </c>
      <c r="B780" t="s">
        <v>6894</v>
      </c>
      <c r="C780" t="s">
        <v>6895</v>
      </c>
      <c r="D780" t="s">
        <v>22</v>
      </c>
      <c r="E780" s="1">
        <v>9.8339999999999993E-10</v>
      </c>
      <c r="F780" s="1">
        <v>4.7910000000000004E-6</v>
      </c>
      <c r="G780" s="1">
        <v>9.3950000000000007E-9</v>
      </c>
      <c r="H780" s="1">
        <v>8.5189999999999997E-8</v>
      </c>
      <c r="I780">
        <v>46</v>
      </c>
      <c r="J780">
        <v>200</v>
      </c>
      <c r="K780" t="s">
        <v>6896</v>
      </c>
    </row>
    <row r="781" spans="1:11" x14ac:dyDescent="0.2">
      <c r="A781" t="s">
        <v>19</v>
      </c>
      <c r="B781" t="s">
        <v>5795</v>
      </c>
      <c r="C781" t="s">
        <v>5796</v>
      </c>
      <c r="D781" t="s">
        <v>22</v>
      </c>
      <c r="E781" s="1">
        <v>9.8339999999999993E-10</v>
      </c>
      <c r="F781" s="1">
        <v>4.7910000000000004E-6</v>
      </c>
      <c r="G781" s="1">
        <v>9.3950000000000007E-9</v>
      </c>
      <c r="H781" s="1">
        <v>8.5189999999999997E-8</v>
      </c>
      <c r="I781">
        <v>46</v>
      </c>
      <c r="J781">
        <v>200</v>
      </c>
      <c r="K781" t="s">
        <v>6897</v>
      </c>
    </row>
    <row r="782" spans="1:11" x14ac:dyDescent="0.2">
      <c r="A782" t="s">
        <v>19</v>
      </c>
      <c r="B782" t="s">
        <v>1096</v>
      </c>
      <c r="C782" t="s">
        <v>1097</v>
      </c>
      <c r="D782" t="s">
        <v>22</v>
      </c>
      <c r="E782" s="1">
        <v>9.8339999999999993E-10</v>
      </c>
      <c r="F782" s="1">
        <v>4.7910000000000004E-6</v>
      </c>
      <c r="G782" s="1">
        <v>9.3950000000000007E-9</v>
      </c>
      <c r="H782" s="1">
        <v>8.5189999999999997E-8</v>
      </c>
      <c r="I782">
        <v>46</v>
      </c>
      <c r="J782">
        <v>200</v>
      </c>
      <c r="K782" t="s">
        <v>6898</v>
      </c>
    </row>
    <row r="783" spans="1:11" x14ac:dyDescent="0.2">
      <c r="A783" t="s">
        <v>19</v>
      </c>
      <c r="B783" t="s">
        <v>161</v>
      </c>
      <c r="C783" t="s">
        <v>162</v>
      </c>
      <c r="D783" t="s">
        <v>22</v>
      </c>
      <c r="E783" s="1">
        <v>9.8339999999999993E-10</v>
      </c>
      <c r="F783" s="1">
        <v>4.7910000000000004E-6</v>
      </c>
      <c r="G783" s="1">
        <v>9.3950000000000007E-9</v>
      </c>
      <c r="H783" s="1">
        <v>8.5189999999999997E-8</v>
      </c>
      <c r="I783">
        <v>46</v>
      </c>
      <c r="J783">
        <v>200</v>
      </c>
      <c r="K783" t="s">
        <v>6899</v>
      </c>
    </row>
    <row r="784" spans="1:11" x14ac:dyDescent="0.2">
      <c r="A784" t="s">
        <v>19</v>
      </c>
      <c r="B784" t="s">
        <v>2553</v>
      </c>
      <c r="C784" t="s">
        <v>2554</v>
      </c>
      <c r="D784" t="s">
        <v>22</v>
      </c>
      <c r="E784" s="1">
        <v>9.8339999999999993E-10</v>
      </c>
      <c r="F784" s="1">
        <v>4.7910000000000004E-6</v>
      </c>
      <c r="G784" s="1">
        <v>9.3950000000000007E-9</v>
      </c>
      <c r="H784" s="1">
        <v>8.5189999999999997E-8</v>
      </c>
      <c r="I784">
        <v>46</v>
      </c>
      <c r="J784">
        <v>200</v>
      </c>
      <c r="K784" t="s">
        <v>6900</v>
      </c>
    </row>
    <row r="785" spans="1:11" x14ac:dyDescent="0.2">
      <c r="A785" t="s">
        <v>19</v>
      </c>
      <c r="B785" t="s">
        <v>2447</v>
      </c>
      <c r="C785" t="s">
        <v>2448</v>
      </c>
      <c r="D785" t="s">
        <v>22</v>
      </c>
      <c r="E785" s="1">
        <v>9.8339999999999993E-10</v>
      </c>
      <c r="F785" s="1">
        <v>4.7910000000000004E-6</v>
      </c>
      <c r="G785" s="1">
        <v>9.3950000000000007E-9</v>
      </c>
      <c r="H785" s="1">
        <v>8.5189999999999997E-8</v>
      </c>
      <c r="I785">
        <v>46</v>
      </c>
      <c r="J785">
        <v>200</v>
      </c>
      <c r="K785" t="s">
        <v>6901</v>
      </c>
    </row>
    <row r="786" spans="1:11" x14ac:dyDescent="0.2">
      <c r="A786" t="s">
        <v>19</v>
      </c>
      <c r="B786" t="s">
        <v>3189</v>
      </c>
      <c r="C786" t="s">
        <v>3190</v>
      </c>
      <c r="D786" t="s">
        <v>22</v>
      </c>
      <c r="E786" s="1">
        <v>9.8339999999999993E-10</v>
      </c>
      <c r="F786" s="1">
        <v>4.7910000000000004E-6</v>
      </c>
      <c r="G786" s="1">
        <v>9.3950000000000007E-9</v>
      </c>
      <c r="H786" s="1">
        <v>8.5189999999999997E-8</v>
      </c>
      <c r="I786">
        <v>46</v>
      </c>
      <c r="J786">
        <v>200</v>
      </c>
      <c r="K786" t="s">
        <v>6902</v>
      </c>
    </row>
    <row r="787" spans="1:11" x14ac:dyDescent="0.2">
      <c r="A787" t="s">
        <v>19</v>
      </c>
      <c r="B787" t="s">
        <v>5980</v>
      </c>
      <c r="C787" t="s">
        <v>5981</v>
      </c>
      <c r="D787" t="s">
        <v>22</v>
      </c>
      <c r="E787" s="1">
        <v>9.8339999999999993E-10</v>
      </c>
      <c r="F787" s="1">
        <v>4.7910000000000004E-6</v>
      </c>
      <c r="G787" s="1">
        <v>9.3950000000000007E-9</v>
      </c>
      <c r="H787" s="1">
        <v>8.5189999999999997E-8</v>
      </c>
      <c r="I787">
        <v>46</v>
      </c>
      <c r="J787">
        <v>200</v>
      </c>
      <c r="K787" t="s">
        <v>6903</v>
      </c>
    </row>
    <row r="788" spans="1:11" x14ac:dyDescent="0.2">
      <c r="A788" t="s">
        <v>19</v>
      </c>
      <c r="B788" t="s">
        <v>159</v>
      </c>
      <c r="C788" t="s">
        <v>160</v>
      </c>
      <c r="D788" t="s">
        <v>22</v>
      </c>
      <c r="E788" s="1">
        <v>9.8339999999999993E-10</v>
      </c>
      <c r="F788" s="1">
        <v>4.7910000000000004E-6</v>
      </c>
      <c r="G788" s="1">
        <v>9.3950000000000007E-9</v>
      </c>
      <c r="H788" s="1">
        <v>8.5189999999999997E-8</v>
      </c>
      <c r="I788">
        <v>46</v>
      </c>
      <c r="J788">
        <v>200</v>
      </c>
      <c r="K788" t="s">
        <v>6904</v>
      </c>
    </row>
    <row r="789" spans="1:11" x14ac:dyDescent="0.2">
      <c r="A789" t="s">
        <v>19</v>
      </c>
      <c r="B789" t="s">
        <v>258</v>
      </c>
      <c r="C789" t="s">
        <v>259</v>
      </c>
      <c r="D789" t="s">
        <v>22</v>
      </c>
      <c r="E789" s="1">
        <v>9.8339999999999993E-10</v>
      </c>
      <c r="F789" s="1">
        <v>4.7910000000000004E-6</v>
      </c>
      <c r="G789" s="1">
        <v>9.3950000000000007E-9</v>
      </c>
      <c r="H789" s="1">
        <v>8.5189999999999997E-8</v>
      </c>
      <c r="I789">
        <v>46</v>
      </c>
      <c r="J789">
        <v>200</v>
      </c>
      <c r="K789" t="s">
        <v>6905</v>
      </c>
    </row>
    <row r="790" spans="1:11" x14ac:dyDescent="0.2">
      <c r="A790" t="s">
        <v>19</v>
      </c>
      <c r="B790" t="s">
        <v>2473</v>
      </c>
      <c r="C790" t="s">
        <v>2474</v>
      </c>
      <c r="D790" t="s">
        <v>22</v>
      </c>
      <c r="E790" s="1">
        <v>9.8339999999999993E-10</v>
      </c>
      <c r="F790" s="1">
        <v>4.7910000000000004E-6</v>
      </c>
      <c r="G790" s="1">
        <v>9.3950000000000007E-9</v>
      </c>
      <c r="H790" s="1">
        <v>8.5189999999999997E-8</v>
      </c>
      <c r="I790">
        <v>46</v>
      </c>
      <c r="J790">
        <v>200</v>
      </c>
      <c r="K790" t="s">
        <v>6906</v>
      </c>
    </row>
    <row r="791" spans="1:11" x14ac:dyDescent="0.2">
      <c r="A791" t="s">
        <v>19</v>
      </c>
      <c r="B791" t="s">
        <v>4968</v>
      </c>
      <c r="C791" t="s">
        <v>4969</v>
      </c>
      <c r="D791" t="s">
        <v>22</v>
      </c>
      <c r="E791" s="1">
        <v>9.8339999999999993E-10</v>
      </c>
      <c r="F791" s="1">
        <v>4.7910000000000004E-6</v>
      </c>
      <c r="G791" s="1">
        <v>9.3950000000000007E-9</v>
      </c>
      <c r="H791" s="1">
        <v>8.5189999999999997E-8</v>
      </c>
      <c r="I791">
        <v>46</v>
      </c>
      <c r="J791">
        <v>200</v>
      </c>
      <c r="K791" t="s">
        <v>6907</v>
      </c>
    </row>
    <row r="792" spans="1:11" x14ac:dyDescent="0.2">
      <c r="A792" t="s">
        <v>19</v>
      </c>
      <c r="B792" t="s">
        <v>3831</v>
      </c>
      <c r="C792" t="s">
        <v>3832</v>
      </c>
      <c r="D792" t="s">
        <v>22</v>
      </c>
      <c r="E792" s="1">
        <v>9.8339999999999993E-10</v>
      </c>
      <c r="F792" s="1">
        <v>4.7910000000000004E-6</v>
      </c>
      <c r="G792" s="1">
        <v>9.3950000000000007E-9</v>
      </c>
      <c r="H792" s="1">
        <v>8.5189999999999997E-8</v>
      </c>
      <c r="I792">
        <v>46</v>
      </c>
      <c r="J792">
        <v>200</v>
      </c>
      <c r="K792" t="s">
        <v>6908</v>
      </c>
    </row>
    <row r="793" spans="1:11" x14ac:dyDescent="0.2">
      <c r="A793" t="s">
        <v>19</v>
      </c>
      <c r="B793" t="s">
        <v>5737</v>
      </c>
      <c r="C793" t="s">
        <v>5738</v>
      </c>
      <c r="D793" t="s">
        <v>22</v>
      </c>
      <c r="E793" s="1">
        <v>9.8339999999999993E-10</v>
      </c>
      <c r="F793" s="1">
        <v>4.7910000000000004E-6</v>
      </c>
      <c r="G793" s="1">
        <v>9.3950000000000007E-9</v>
      </c>
      <c r="H793" s="1">
        <v>8.5189999999999997E-8</v>
      </c>
      <c r="I793">
        <v>46</v>
      </c>
      <c r="J793">
        <v>200</v>
      </c>
      <c r="K793" t="s">
        <v>6909</v>
      </c>
    </row>
    <row r="794" spans="1:11" x14ac:dyDescent="0.2">
      <c r="A794" t="s">
        <v>19</v>
      </c>
      <c r="B794" t="s">
        <v>3351</v>
      </c>
      <c r="C794" t="s">
        <v>3352</v>
      </c>
      <c r="D794" t="s">
        <v>22</v>
      </c>
      <c r="E794" s="1">
        <v>1.5819999999999999E-9</v>
      </c>
      <c r="F794" s="1">
        <v>7.7090000000000002E-6</v>
      </c>
      <c r="G794" s="1">
        <v>1.5090000000000001E-8</v>
      </c>
      <c r="H794" s="1">
        <v>1.3680000000000001E-7</v>
      </c>
      <c r="I794">
        <v>45</v>
      </c>
      <c r="J794">
        <v>196</v>
      </c>
      <c r="K794" t="s">
        <v>6910</v>
      </c>
    </row>
    <row r="795" spans="1:11" x14ac:dyDescent="0.2">
      <c r="A795" t="s">
        <v>19</v>
      </c>
      <c r="B795" t="s">
        <v>3464</v>
      </c>
      <c r="C795" t="s">
        <v>3465</v>
      </c>
      <c r="D795" t="s">
        <v>22</v>
      </c>
      <c r="E795" s="1">
        <v>1.8789999999999998E-9</v>
      </c>
      <c r="F795" s="1">
        <v>9.1530000000000003E-6</v>
      </c>
      <c r="G795" s="1">
        <v>1.7879999999999999E-8</v>
      </c>
      <c r="H795" s="1">
        <v>1.621E-7</v>
      </c>
      <c r="I795">
        <v>45</v>
      </c>
      <c r="J795">
        <v>197</v>
      </c>
      <c r="K795" t="s">
        <v>6911</v>
      </c>
    </row>
    <row r="796" spans="1:11" x14ac:dyDescent="0.2">
      <c r="A796" t="s">
        <v>19</v>
      </c>
      <c r="B796" t="s">
        <v>5688</v>
      </c>
      <c r="C796" t="s">
        <v>5689</v>
      </c>
      <c r="D796" t="s">
        <v>22</v>
      </c>
      <c r="E796" s="1">
        <v>2.2269999999999999E-9</v>
      </c>
      <c r="F796" s="1">
        <v>1.0849999999999999E-5</v>
      </c>
      <c r="G796" s="1">
        <v>2.1109999999999998E-8</v>
      </c>
      <c r="H796" s="1">
        <v>1.9140000000000001E-7</v>
      </c>
      <c r="I796">
        <v>45</v>
      </c>
      <c r="J796">
        <v>198</v>
      </c>
      <c r="K796" t="s">
        <v>6912</v>
      </c>
    </row>
    <row r="797" spans="1:11" x14ac:dyDescent="0.2">
      <c r="A797" t="s">
        <v>19</v>
      </c>
      <c r="B797" t="s">
        <v>2197</v>
      </c>
      <c r="C797" t="s">
        <v>2198</v>
      </c>
      <c r="D797" t="s">
        <v>22</v>
      </c>
      <c r="E797" s="1">
        <v>2.2269999999999999E-9</v>
      </c>
      <c r="F797" s="1">
        <v>1.0849999999999999E-5</v>
      </c>
      <c r="G797" s="1">
        <v>2.1109999999999998E-8</v>
      </c>
      <c r="H797" s="1">
        <v>1.9140000000000001E-7</v>
      </c>
      <c r="I797">
        <v>45</v>
      </c>
      <c r="J797">
        <v>198</v>
      </c>
      <c r="K797" t="s">
        <v>6913</v>
      </c>
    </row>
    <row r="798" spans="1:11" x14ac:dyDescent="0.2">
      <c r="A798" t="s">
        <v>19</v>
      </c>
      <c r="B798" t="s">
        <v>5886</v>
      </c>
      <c r="C798" t="s">
        <v>5887</v>
      </c>
      <c r="D798" t="s">
        <v>22</v>
      </c>
      <c r="E798" s="1">
        <v>2.636E-9</v>
      </c>
      <c r="F798" s="1">
        <v>1.2840000000000001E-5</v>
      </c>
      <c r="G798" s="1">
        <v>2.475E-8</v>
      </c>
      <c r="H798" s="1">
        <v>2.244E-7</v>
      </c>
      <c r="I798">
        <v>45</v>
      </c>
      <c r="J798">
        <v>199</v>
      </c>
      <c r="K798" t="s">
        <v>6914</v>
      </c>
    </row>
    <row r="799" spans="1:11" x14ac:dyDescent="0.2">
      <c r="A799" t="s">
        <v>19</v>
      </c>
      <c r="B799" t="s">
        <v>6915</v>
      </c>
      <c r="C799" t="s">
        <v>6916</v>
      </c>
      <c r="D799" t="s">
        <v>22</v>
      </c>
      <c r="E799" s="1">
        <v>2.636E-9</v>
      </c>
      <c r="F799" s="1">
        <v>1.2840000000000001E-5</v>
      </c>
      <c r="G799" s="1">
        <v>2.475E-8</v>
      </c>
      <c r="H799" s="1">
        <v>2.244E-7</v>
      </c>
      <c r="I799">
        <v>45</v>
      </c>
      <c r="J799">
        <v>199</v>
      </c>
      <c r="K799" t="s">
        <v>6917</v>
      </c>
    </row>
    <row r="800" spans="1:11" x14ac:dyDescent="0.2">
      <c r="A800" t="s">
        <v>19</v>
      </c>
      <c r="B800" t="s">
        <v>3676</v>
      </c>
      <c r="C800" t="s">
        <v>3677</v>
      </c>
      <c r="D800" t="s">
        <v>22</v>
      </c>
      <c r="E800" s="1">
        <v>2.636E-9</v>
      </c>
      <c r="F800" s="1">
        <v>1.2840000000000001E-5</v>
      </c>
      <c r="G800" s="1">
        <v>2.475E-8</v>
      </c>
      <c r="H800" s="1">
        <v>2.244E-7</v>
      </c>
      <c r="I800">
        <v>45</v>
      </c>
      <c r="J800">
        <v>199</v>
      </c>
      <c r="K800" t="s">
        <v>6918</v>
      </c>
    </row>
    <row r="801" spans="1:11" x14ac:dyDescent="0.2">
      <c r="A801" t="s">
        <v>19</v>
      </c>
      <c r="B801" t="s">
        <v>109</v>
      </c>
      <c r="C801" t="s">
        <v>110</v>
      </c>
      <c r="D801" t="s">
        <v>22</v>
      </c>
      <c r="E801" s="1">
        <v>2.636E-9</v>
      </c>
      <c r="F801" s="1">
        <v>1.2840000000000001E-5</v>
      </c>
      <c r="G801" s="1">
        <v>2.475E-8</v>
      </c>
      <c r="H801" s="1">
        <v>2.244E-7</v>
      </c>
      <c r="I801">
        <v>45</v>
      </c>
      <c r="J801">
        <v>199</v>
      </c>
      <c r="K801" t="s">
        <v>6919</v>
      </c>
    </row>
    <row r="802" spans="1:11" x14ac:dyDescent="0.2">
      <c r="A802" t="s">
        <v>19</v>
      </c>
      <c r="B802" t="s">
        <v>4632</v>
      </c>
      <c r="C802" t="s">
        <v>4633</v>
      </c>
      <c r="D802" t="s">
        <v>22</v>
      </c>
      <c r="E802" s="1">
        <v>2.636E-9</v>
      </c>
      <c r="F802" s="1">
        <v>1.2840000000000001E-5</v>
      </c>
      <c r="G802" s="1">
        <v>2.475E-8</v>
      </c>
      <c r="H802" s="1">
        <v>2.244E-7</v>
      </c>
      <c r="I802">
        <v>45</v>
      </c>
      <c r="J802">
        <v>199</v>
      </c>
      <c r="K802" t="s">
        <v>6920</v>
      </c>
    </row>
    <row r="803" spans="1:11" x14ac:dyDescent="0.2">
      <c r="A803" t="s">
        <v>19</v>
      </c>
      <c r="B803" t="s">
        <v>5948</v>
      </c>
      <c r="C803" t="s">
        <v>5949</v>
      </c>
      <c r="D803" t="s">
        <v>22</v>
      </c>
      <c r="E803" s="1">
        <v>3.116E-9</v>
      </c>
      <c r="F803" s="1">
        <v>1.518E-5</v>
      </c>
      <c r="G803" s="1">
        <v>2.7409999999999999E-8</v>
      </c>
      <c r="H803" s="1">
        <v>2.4849999999999998E-7</v>
      </c>
      <c r="I803">
        <v>45</v>
      </c>
      <c r="J803">
        <v>200</v>
      </c>
      <c r="K803" t="s">
        <v>6921</v>
      </c>
    </row>
    <row r="804" spans="1:11" x14ac:dyDescent="0.2">
      <c r="A804" t="s">
        <v>19</v>
      </c>
      <c r="B804" t="s">
        <v>2126</v>
      </c>
      <c r="C804" t="s">
        <v>2127</v>
      </c>
      <c r="D804" t="s">
        <v>22</v>
      </c>
      <c r="E804" s="1">
        <v>3.116E-9</v>
      </c>
      <c r="F804" s="1">
        <v>1.518E-5</v>
      </c>
      <c r="G804" s="1">
        <v>2.7409999999999999E-8</v>
      </c>
      <c r="H804" s="1">
        <v>2.4849999999999998E-7</v>
      </c>
      <c r="I804">
        <v>45</v>
      </c>
      <c r="J804">
        <v>200</v>
      </c>
      <c r="K804" t="s">
        <v>6922</v>
      </c>
    </row>
    <row r="805" spans="1:11" x14ac:dyDescent="0.2">
      <c r="A805" t="s">
        <v>19</v>
      </c>
      <c r="B805" t="s">
        <v>4462</v>
      </c>
      <c r="C805" t="s">
        <v>4463</v>
      </c>
      <c r="D805" t="s">
        <v>22</v>
      </c>
      <c r="E805" s="1">
        <v>3.116E-9</v>
      </c>
      <c r="F805" s="1">
        <v>1.518E-5</v>
      </c>
      <c r="G805" s="1">
        <v>2.7409999999999999E-8</v>
      </c>
      <c r="H805" s="1">
        <v>2.4849999999999998E-7</v>
      </c>
      <c r="I805">
        <v>45</v>
      </c>
      <c r="J805">
        <v>200</v>
      </c>
      <c r="K805" t="s">
        <v>6923</v>
      </c>
    </row>
    <row r="806" spans="1:11" x14ac:dyDescent="0.2">
      <c r="A806" t="s">
        <v>19</v>
      </c>
      <c r="B806" t="s">
        <v>6924</v>
      </c>
      <c r="C806" t="s">
        <v>6925</v>
      </c>
      <c r="D806" t="s">
        <v>22</v>
      </c>
      <c r="E806" s="1">
        <v>3.116E-9</v>
      </c>
      <c r="F806" s="1">
        <v>1.518E-5</v>
      </c>
      <c r="G806" s="1">
        <v>2.7409999999999999E-8</v>
      </c>
      <c r="H806" s="1">
        <v>2.4849999999999998E-7</v>
      </c>
      <c r="I806">
        <v>45</v>
      </c>
      <c r="J806">
        <v>200</v>
      </c>
      <c r="K806" t="s">
        <v>6926</v>
      </c>
    </row>
    <row r="807" spans="1:11" x14ac:dyDescent="0.2">
      <c r="A807" t="s">
        <v>19</v>
      </c>
      <c r="B807" t="s">
        <v>3712</v>
      </c>
      <c r="C807" t="s">
        <v>3713</v>
      </c>
      <c r="D807" t="s">
        <v>22</v>
      </c>
      <c r="E807" s="1">
        <v>3.116E-9</v>
      </c>
      <c r="F807" s="1">
        <v>1.518E-5</v>
      </c>
      <c r="G807" s="1">
        <v>2.7409999999999999E-8</v>
      </c>
      <c r="H807" s="1">
        <v>2.4849999999999998E-7</v>
      </c>
      <c r="I807">
        <v>45</v>
      </c>
      <c r="J807">
        <v>200</v>
      </c>
      <c r="K807" t="s">
        <v>6927</v>
      </c>
    </row>
    <row r="808" spans="1:11" x14ac:dyDescent="0.2">
      <c r="A808" t="s">
        <v>19</v>
      </c>
      <c r="B808" t="s">
        <v>6928</v>
      </c>
      <c r="C808" t="s">
        <v>6929</v>
      </c>
      <c r="D808" t="s">
        <v>22</v>
      </c>
      <c r="E808" s="1">
        <v>3.116E-9</v>
      </c>
      <c r="F808" s="1">
        <v>1.518E-5</v>
      </c>
      <c r="G808" s="1">
        <v>2.7409999999999999E-8</v>
      </c>
      <c r="H808" s="1">
        <v>2.4849999999999998E-7</v>
      </c>
      <c r="I808">
        <v>45</v>
      </c>
      <c r="J808">
        <v>200</v>
      </c>
      <c r="K808" t="s">
        <v>6930</v>
      </c>
    </row>
    <row r="809" spans="1:11" x14ac:dyDescent="0.2">
      <c r="A809" t="s">
        <v>19</v>
      </c>
      <c r="B809" t="s">
        <v>5838</v>
      </c>
      <c r="C809" t="s">
        <v>5839</v>
      </c>
      <c r="D809" t="s">
        <v>22</v>
      </c>
      <c r="E809" s="1">
        <v>3.116E-9</v>
      </c>
      <c r="F809" s="1">
        <v>1.518E-5</v>
      </c>
      <c r="G809" s="1">
        <v>2.7409999999999999E-8</v>
      </c>
      <c r="H809" s="1">
        <v>2.4849999999999998E-7</v>
      </c>
      <c r="I809">
        <v>45</v>
      </c>
      <c r="J809">
        <v>200</v>
      </c>
      <c r="K809" t="s">
        <v>6931</v>
      </c>
    </row>
    <row r="810" spans="1:11" x14ac:dyDescent="0.2">
      <c r="A810" t="s">
        <v>19</v>
      </c>
      <c r="B810" t="s">
        <v>5840</v>
      </c>
      <c r="C810" t="s">
        <v>5841</v>
      </c>
      <c r="D810" t="s">
        <v>22</v>
      </c>
      <c r="E810" s="1">
        <v>3.116E-9</v>
      </c>
      <c r="F810" s="1">
        <v>1.518E-5</v>
      </c>
      <c r="G810" s="1">
        <v>2.7409999999999999E-8</v>
      </c>
      <c r="H810" s="1">
        <v>2.4849999999999998E-7</v>
      </c>
      <c r="I810">
        <v>45</v>
      </c>
      <c r="J810">
        <v>200</v>
      </c>
      <c r="K810" t="s">
        <v>6932</v>
      </c>
    </row>
    <row r="811" spans="1:11" x14ac:dyDescent="0.2">
      <c r="A811" t="s">
        <v>19</v>
      </c>
      <c r="B811" t="s">
        <v>5155</v>
      </c>
      <c r="C811" t="s">
        <v>5156</v>
      </c>
      <c r="D811" t="s">
        <v>22</v>
      </c>
      <c r="E811" s="1">
        <v>3.116E-9</v>
      </c>
      <c r="F811" s="1">
        <v>1.518E-5</v>
      </c>
      <c r="G811" s="1">
        <v>2.7409999999999999E-8</v>
      </c>
      <c r="H811" s="1">
        <v>2.4849999999999998E-7</v>
      </c>
      <c r="I811">
        <v>45</v>
      </c>
      <c r="J811">
        <v>200</v>
      </c>
      <c r="K811" t="s">
        <v>6933</v>
      </c>
    </row>
    <row r="812" spans="1:11" x14ac:dyDescent="0.2">
      <c r="A812" t="s">
        <v>19</v>
      </c>
      <c r="B812" t="s">
        <v>5779</v>
      </c>
      <c r="C812" t="s">
        <v>5780</v>
      </c>
      <c r="D812" t="s">
        <v>22</v>
      </c>
      <c r="E812" s="1">
        <v>3.116E-9</v>
      </c>
      <c r="F812" s="1">
        <v>1.518E-5</v>
      </c>
      <c r="G812" s="1">
        <v>2.7409999999999999E-8</v>
      </c>
      <c r="H812" s="1">
        <v>2.4849999999999998E-7</v>
      </c>
      <c r="I812">
        <v>45</v>
      </c>
      <c r="J812">
        <v>200</v>
      </c>
      <c r="K812" t="s">
        <v>6934</v>
      </c>
    </row>
    <row r="813" spans="1:11" x14ac:dyDescent="0.2">
      <c r="A813" t="s">
        <v>19</v>
      </c>
      <c r="B813" t="s">
        <v>2663</v>
      </c>
      <c r="C813" t="s">
        <v>2664</v>
      </c>
      <c r="D813" t="s">
        <v>22</v>
      </c>
      <c r="E813" s="1">
        <v>3.116E-9</v>
      </c>
      <c r="F813" s="1">
        <v>1.518E-5</v>
      </c>
      <c r="G813" s="1">
        <v>2.7409999999999999E-8</v>
      </c>
      <c r="H813" s="1">
        <v>2.4849999999999998E-7</v>
      </c>
      <c r="I813">
        <v>45</v>
      </c>
      <c r="J813">
        <v>200</v>
      </c>
      <c r="K813" t="s">
        <v>6935</v>
      </c>
    </row>
    <row r="814" spans="1:11" x14ac:dyDescent="0.2">
      <c r="A814" t="s">
        <v>19</v>
      </c>
      <c r="B814" t="s">
        <v>5462</v>
      </c>
      <c r="C814" t="s">
        <v>5463</v>
      </c>
      <c r="D814" t="s">
        <v>22</v>
      </c>
      <c r="E814" s="1">
        <v>3.116E-9</v>
      </c>
      <c r="F814" s="1">
        <v>1.518E-5</v>
      </c>
      <c r="G814" s="1">
        <v>2.7409999999999999E-8</v>
      </c>
      <c r="H814" s="1">
        <v>2.4849999999999998E-7</v>
      </c>
      <c r="I814">
        <v>45</v>
      </c>
      <c r="J814">
        <v>200</v>
      </c>
      <c r="K814" t="s">
        <v>6936</v>
      </c>
    </row>
    <row r="815" spans="1:11" x14ac:dyDescent="0.2">
      <c r="A815" t="s">
        <v>19</v>
      </c>
      <c r="B815" t="s">
        <v>5188</v>
      </c>
      <c r="C815" t="s">
        <v>5189</v>
      </c>
      <c r="D815" t="s">
        <v>22</v>
      </c>
      <c r="E815" s="1">
        <v>3.116E-9</v>
      </c>
      <c r="F815" s="1">
        <v>1.518E-5</v>
      </c>
      <c r="G815" s="1">
        <v>2.7409999999999999E-8</v>
      </c>
      <c r="H815" s="1">
        <v>2.4849999999999998E-7</v>
      </c>
      <c r="I815">
        <v>45</v>
      </c>
      <c r="J815">
        <v>200</v>
      </c>
      <c r="K815" t="s">
        <v>6937</v>
      </c>
    </row>
    <row r="816" spans="1:11" x14ac:dyDescent="0.2">
      <c r="A816" t="s">
        <v>19</v>
      </c>
      <c r="B816" t="s">
        <v>3749</v>
      </c>
      <c r="C816" t="s">
        <v>3750</v>
      </c>
      <c r="D816" t="s">
        <v>22</v>
      </c>
      <c r="E816" s="1">
        <v>3.116E-9</v>
      </c>
      <c r="F816" s="1">
        <v>1.518E-5</v>
      </c>
      <c r="G816" s="1">
        <v>2.7409999999999999E-8</v>
      </c>
      <c r="H816" s="1">
        <v>2.4849999999999998E-7</v>
      </c>
      <c r="I816">
        <v>45</v>
      </c>
      <c r="J816">
        <v>200</v>
      </c>
      <c r="K816" t="s">
        <v>6938</v>
      </c>
    </row>
    <row r="817" spans="1:11" x14ac:dyDescent="0.2">
      <c r="A817" t="s">
        <v>19</v>
      </c>
      <c r="B817" t="s">
        <v>644</v>
      </c>
      <c r="C817" t="s">
        <v>645</v>
      </c>
      <c r="D817" t="s">
        <v>22</v>
      </c>
      <c r="E817" s="1">
        <v>3.116E-9</v>
      </c>
      <c r="F817" s="1">
        <v>1.518E-5</v>
      </c>
      <c r="G817" s="1">
        <v>2.7409999999999999E-8</v>
      </c>
      <c r="H817" s="1">
        <v>2.4849999999999998E-7</v>
      </c>
      <c r="I817">
        <v>45</v>
      </c>
      <c r="J817">
        <v>200</v>
      </c>
      <c r="K817" t="s">
        <v>6939</v>
      </c>
    </row>
    <row r="818" spans="1:11" x14ac:dyDescent="0.2">
      <c r="A818" t="s">
        <v>19</v>
      </c>
      <c r="B818" t="s">
        <v>1953</v>
      </c>
      <c r="C818" t="s">
        <v>1954</v>
      </c>
      <c r="D818" t="s">
        <v>22</v>
      </c>
      <c r="E818" s="1">
        <v>3.116E-9</v>
      </c>
      <c r="F818" s="1">
        <v>1.518E-5</v>
      </c>
      <c r="G818" s="1">
        <v>2.7409999999999999E-8</v>
      </c>
      <c r="H818" s="1">
        <v>2.4849999999999998E-7</v>
      </c>
      <c r="I818">
        <v>45</v>
      </c>
      <c r="J818">
        <v>200</v>
      </c>
      <c r="K818" t="s">
        <v>6940</v>
      </c>
    </row>
    <row r="819" spans="1:11" x14ac:dyDescent="0.2">
      <c r="A819" t="s">
        <v>19</v>
      </c>
      <c r="B819" t="s">
        <v>5194</v>
      </c>
      <c r="C819" t="s">
        <v>5195</v>
      </c>
      <c r="D819" t="s">
        <v>22</v>
      </c>
      <c r="E819" s="1">
        <v>3.116E-9</v>
      </c>
      <c r="F819" s="1">
        <v>1.518E-5</v>
      </c>
      <c r="G819" s="1">
        <v>2.7409999999999999E-8</v>
      </c>
      <c r="H819" s="1">
        <v>2.4849999999999998E-7</v>
      </c>
      <c r="I819">
        <v>45</v>
      </c>
      <c r="J819">
        <v>200</v>
      </c>
      <c r="K819" t="s">
        <v>6941</v>
      </c>
    </row>
    <row r="820" spans="1:11" x14ac:dyDescent="0.2">
      <c r="A820" t="s">
        <v>19</v>
      </c>
      <c r="B820" t="s">
        <v>3767</v>
      </c>
      <c r="C820" t="s">
        <v>3768</v>
      </c>
      <c r="D820" t="s">
        <v>22</v>
      </c>
      <c r="E820" s="1">
        <v>3.116E-9</v>
      </c>
      <c r="F820" s="1">
        <v>1.518E-5</v>
      </c>
      <c r="G820" s="1">
        <v>2.7409999999999999E-8</v>
      </c>
      <c r="H820" s="1">
        <v>2.4849999999999998E-7</v>
      </c>
      <c r="I820">
        <v>45</v>
      </c>
      <c r="J820">
        <v>200</v>
      </c>
      <c r="K820" t="s">
        <v>6942</v>
      </c>
    </row>
    <row r="821" spans="1:11" x14ac:dyDescent="0.2">
      <c r="A821" t="s">
        <v>19</v>
      </c>
      <c r="B821" t="s">
        <v>5198</v>
      </c>
      <c r="C821" t="s">
        <v>5199</v>
      </c>
      <c r="D821" t="s">
        <v>22</v>
      </c>
      <c r="E821" s="1">
        <v>3.116E-9</v>
      </c>
      <c r="F821" s="1">
        <v>1.518E-5</v>
      </c>
      <c r="G821" s="1">
        <v>2.7409999999999999E-8</v>
      </c>
      <c r="H821" s="1">
        <v>2.4849999999999998E-7</v>
      </c>
      <c r="I821">
        <v>45</v>
      </c>
      <c r="J821">
        <v>200</v>
      </c>
      <c r="K821" t="s">
        <v>6943</v>
      </c>
    </row>
    <row r="822" spans="1:11" x14ac:dyDescent="0.2">
      <c r="A822" t="s">
        <v>19</v>
      </c>
      <c r="B822" t="s">
        <v>5614</v>
      </c>
      <c r="C822" t="s">
        <v>5615</v>
      </c>
      <c r="D822" t="s">
        <v>22</v>
      </c>
      <c r="E822" s="1">
        <v>3.116E-9</v>
      </c>
      <c r="F822" s="1">
        <v>1.518E-5</v>
      </c>
      <c r="G822" s="1">
        <v>2.7409999999999999E-8</v>
      </c>
      <c r="H822" s="1">
        <v>2.4849999999999998E-7</v>
      </c>
      <c r="I822">
        <v>45</v>
      </c>
      <c r="J822">
        <v>200</v>
      </c>
      <c r="K822" t="s">
        <v>6944</v>
      </c>
    </row>
    <row r="823" spans="1:11" x14ac:dyDescent="0.2">
      <c r="A823" t="s">
        <v>19</v>
      </c>
      <c r="B823" t="s">
        <v>5617</v>
      </c>
      <c r="C823" t="s">
        <v>5618</v>
      </c>
      <c r="D823" t="s">
        <v>22</v>
      </c>
      <c r="E823" s="1">
        <v>3.116E-9</v>
      </c>
      <c r="F823" s="1">
        <v>1.518E-5</v>
      </c>
      <c r="G823" s="1">
        <v>2.7409999999999999E-8</v>
      </c>
      <c r="H823" s="1">
        <v>2.4849999999999998E-7</v>
      </c>
      <c r="I823">
        <v>45</v>
      </c>
      <c r="J823">
        <v>200</v>
      </c>
      <c r="K823" t="s">
        <v>6945</v>
      </c>
    </row>
    <row r="824" spans="1:11" x14ac:dyDescent="0.2">
      <c r="A824" t="s">
        <v>19</v>
      </c>
      <c r="B824" t="s">
        <v>123</v>
      </c>
      <c r="C824" t="s">
        <v>124</v>
      </c>
      <c r="D824" t="s">
        <v>22</v>
      </c>
      <c r="E824" s="1">
        <v>3.116E-9</v>
      </c>
      <c r="F824" s="1">
        <v>1.518E-5</v>
      </c>
      <c r="G824" s="1">
        <v>2.7409999999999999E-8</v>
      </c>
      <c r="H824" s="1">
        <v>2.4849999999999998E-7</v>
      </c>
      <c r="I824">
        <v>45</v>
      </c>
      <c r="J824">
        <v>200</v>
      </c>
      <c r="K824" t="s">
        <v>6946</v>
      </c>
    </row>
    <row r="825" spans="1:11" x14ac:dyDescent="0.2">
      <c r="A825" t="s">
        <v>19</v>
      </c>
      <c r="B825" t="s">
        <v>2713</v>
      </c>
      <c r="C825" t="s">
        <v>2714</v>
      </c>
      <c r="D825" t="s">
        <v>22</v>
      </c>
      <c r="E825" s="1">
        <v>3.116E-9</v>
      </c>
      <c r="F825" s="1">
        <v>1.518E-5</v>
      </c>
      <c r="G825" s="1">
        <v>2.7409999999999999E-8</v>
      </c>
      <c r="H825" s="1">
        <v>2.4849999999999998E-7</v>
      </c>
      <c r="I825">
        <v>45</v>
      </c>
      <c r="J825">
        <v>200</v>
      </c>
      <c r="K825" t="s">
        <v>6947</v>
      </c>
    </row>
    <row r="826" spans="1:11" x14ac:dyDescent="0.2">
      <c r="A826" t="s">
        <v>19</v>
      </c>
      <c r="B826" t="s">
        <v>5334</v>
      </c>
      <c r="C826" t="s">
        <v>5335</v>
      </c>
      <c r="D826" t="s">
        <v>22</v>
      </c>
      <c r="E826" s="1">
        <v>3.116E-9</v>
      </c>
      <c r="F826" s="1">
        <v>1.518E-5</v>
      </c>
      <c r="G826" s="1">
        <v>2.7409999999999999E-8</v>
      </c>
      <c r="H826" s="1">
        <v>2.4849999999999998E-7</v>
      </c>
      <c r="I826">
        <v>45</v>
      </c>
      <c r="J826">
        <v>200</v>
      </c>
      <c r="K826" t="s">
        <v>6948</v>
      </c>
    </row>
    <row r="827" spans="1:11" x14ac:dyDescent="0.2">
      <c r="A827" t="s">
        <v>19</v>
      </c>
      <c r="B827" t="s">
        <v>2449</v>
      </c>
      <c r="C827" t="s">
        <v>2450</v>
      </c>
      <c r="D827" t="s">
        <v>22</v>
      </c>
      <c r="E827" s="1">
        <v>3.116E-9</v>
      </c>
      <c r="F827" s="1">
        <v>1.518E-5</v>
      </c>
      <c r="G827" s="1">
        <v>2.7409999999999999E-8</v>
      </c>
      <c r="H827" s="1">
        <v>2.4849999999999998E-7</v>
      </c>
      <c r="I827">
        <v>45</v>
      </c>
      <c r="J827">
        <v>200</v>
      </c>
      <c r="K827" t="s">
        <v>6949</v>
      </c>
    </row>
    <row r="828" spans="1:11" x14ac:dyDescent="0.2">
      <c r="A828" t="s">
        <v>19</v>
      </c>
      <c r="B828" t="s">
        <v>4579</v>
      </c>
      <c r="C828" t="s">
        <v>4580</v>
      </c>
      <c r="D828" t="s">
        <v>22</v>
      </c>
      <c r="E828" s="1">
        <v>3.116E-9</v>
      </c>
      <c r="F828" s="1">
        <v>1.518E-5</v>
      </c>
      <c r="G828" s="1">
        <v>2.7409999999999999E-8</v>
      </c>
      <c r="H828" s="1">
        <v>2.4849999999999998E-7</v>
      </c>
      <c r="I828">
        <v>45</v>
      </c>
      <c r="J828">
        <v>200</v>
      </c>
      <c r="K828" t="s">
        <v>6950</v>
      </c>
    </row>
    <row r="829" spans="1:11" x14ac:dyDescent="0.2">
      <c r="A829" t="s">
        <v>19</v>
      </c>
      <c r="B829" t="s">
        <v>3516</v>
      </c>
      <c r="C829" t="s">
        <v>3517</v>
      </c>
      <c r="D829" t="s">
        <v>22</v>
      </c>
      <c r="E829" s="1">
        <v>3.116E-9</v>
      </c>
      <c r="F829" s="1">
        <v>1.518E-5</v>
      </c>
      <c r="G829" s="1">
        <v>2.7409999999999999E-8</v>
      </c>
      <c r="H829" s="1">
        <v>2.4849999999999998E-7</v>
      </c>
      <c r="I829">
        <v>45</v>
      </c>
      <c r="J829">
        <v>200</v>
      </c>
      <c r="K829" t="s">
        <v>6951</v>
      </c>
    </row>
    <row r="830" spans="1:11" x14ac:dyDescent="0.2">
      <c r="A830" t="s">
        <v>19</v>
      </c>
      <c r="B830" t="s">
        <v>2459</v>
      </c>
      <c r="C830" t="s">
        <v>2460</v>
      </c>
      <c r="D830" t="s">
        <v>22</v>
      </c>
      <c r="E830" s="1">
        <v>3.116E-9</v>
      </c>
      <c r="F830" s="1">
        <v>1.518E-5</v>
      </c>
      <c r="G830" s="1">
        <v>2.7409999999999999E-8</v>
      </c>
      <c r="H830" s="1">
        <v>2.4849999999999998E-7</v>
      </c>
      <c r="I830">
        <v>45</v>
      </c>
      <c r="J830">
        <v>200</v>
      </c>
      <c r="K830" t="s">
        <v>6952</v>
      </c>
    </row>
    <row r="831" spans="1:11" x14ac:dyDescent="0.2">
      <c r="A831" t="s">
        <v>19</v>
      </c>
      <c r="B831" t="s">
        <v>5992</v>
      </c>
      <c r="C831" t="s">
        <v>5993</v>
      </c>
      <c r="D831" t="s">
        <v>22</v>
      </c>
      <c r="E831" s="1">
        <v>3.116E-9</v>
      </c>
      <c r="F831" s="1">
        <v>1.518E-5</v>
      </c>
      <c r="G831" s="1">
        <v>2.7409999999999999E-8</v>
      </c>
      <c r="H831" s="1">
        <v>2.4849999999999998E-7</v>
      </c>
      <c r="I831">
        <v>45</v>
      </c>
      <c r="J831">
        <v>200</v>
      </c>
      <c r="K831" t="s">
        <v>6953</v>
      </c>
    </row>
    <row r="832" spans="1:11" x14ac:dyDescent="0.2">
      <c r="A832" t="s">
        <v>19</v>
      </c>
      <c r="B832" t="s">
        <v>3209</v>
      </c>
      <c r="C832" t="s">
        <v>3210</v>
      </c>
      <c r="D832" t="s">
        <v>22</v>
      </c>
      <c r="E832" s="1">
        <v>3.116E-9</v>
      </c>
      <c r="F832" s="1">
        <v>1.518E-5</v>
      </c>
      <c r="G832" s="1">
        <v>2.7409999999999999E-8</v>
      </c>
      <c r="H832" s="1">
        <v>2.4849999999999998E-7</v>
      </c>
      <c r="I832">
        <v>45</v>
      </c>
      <c r="J832">
        <v>200</v>
      </c>
      <c r="K832" t="s">
        <v>6954</v>
      </c>
    </row>
    <row r="833" spans="1:11" x14ac:dyDescent="0.2">
      <c r="A833" t="s">
        <v>19</v>
      </c>
      <c r="B833" t="s">
        <v>5878</v>
      </c>
      <c r="C833" t="s">
        <v>5879</v>
      </c>
      <c r="D833" t="s">
        <v>22</v>
      </c>
      <c r="E833" s="1">
        <v>3.116E-9</v>
      </c>
      <c r="F833" s="1">
        <v>1.518E-5</v>
      </c>
      <c r="G833" s="1">
        <v>2.7409999999999999E-8</v>
      </c>
      <c r="H833" s="1">
        <v>2.4849999999999998E-7</v>
      </c>
      <c r="I833">
        <v>45</v>
      </c>
      <c r="J833">
        <v>200</v>
      </c>
      <c r="K833" t="s">
        <v>6955</v>
      </c>
    </row>
    <row r="834" spans="1:11" x14ac:dyDescent="0.2">
      <c r="A834" t="s">
        <v>19</v>
      </c>
      <c r="B834" t="s">
        <v>3634</v>
      </c>
      <c r="C834" t="s">
        <v>3635</v>
      </c>
      <c r="D834" t="s">
        <v>22</v>
      </c>
      <c r="E834" s="1">
        <v>3.116E-9</v>
      </c>
      <c r="F834" s="1">
        <v>1.518E-5</v>
      </c>
      <c r="G834" s="1">
        <v>2.7409999999999999E-8</v>
      </c>
      <c r="H834" s="1">
        <v>2.4849999999999998E-7</v>
      </c>
      <c r="I834">
        <v>45</v>
      </c>
      <c r="J834">
        <v>200</v>
      </c>
      <c r="K834" t="s">
        <v>6956</v>
      </c>
    </row>
    <row r="835" spans="1:11" x14ac:dyDescent="0.2">
      <c r="A835" t="s">
        <v>19</v>
      </c>
      <c r="B835" t="s">
        <v>5880</v>
      </c>
      <c r="C835" t="s">
        <v>5881</v>
      </c>
      <c r="D835" t="s">
        <v>22</v>
      </c>
      <c r="E835" s="1">
        <v>3.116E-9</v>
      </c>
      <c r="F835" s="1">
        <v>1.518E-5</v>
      </c>
      <c r="G835" s="1">
        <v>2.7409999999999999E-8</v>
      </c>
      <c r="H835" s="1">
        <v>2.4849999999999998E-7</v>
      </c>
      <c r="I835">
        <v>45</v>
      </c>
      <c r="J835">
        <v>200</v>
      </c>
      <c r="K835" t="s">
        <v>6957</v>
      </c>
    </row>
    <row r="836" spans="1:11" x14ac:dyDescent="0.2">
      <c r="A836" t="s">
        <v>19</v>
      </c>
      <c r="B836" t="s">
        <v>232</v>
      </c>
      <c r="C836" t="s">
        <v>233</v>
      </c>
      <c r="D836" t="s">
        <v>22</v>
      </c>
      <c r="E836" s="1">
        <v>3.116E-9</v>
      </c>
      <c r="F836" s="1">
        <v>1.518E-5</v>
      </c>
      <c r="G836" s="1">
        <v>2.7409999999999999E-8</v>
      </c>
      <c r="H836" s="1">
        <v>2.4849999999999998E-7</v>
      </c>
      <c r="I836">
        <v>45</v>
      </c>
      <c r="J836">
        <v>200</v>
      </c>
      <c r="K836" t="s">
        <v>6958</v>
      </c>
    </row>
    <row r="837" spans="1:11" x14ac:dyDescent="0.2">
      <c r="A837" t="s">
        <v>19</v>
      </c>
      <c r="B837" t="s">
        <v>242</v>
      </c>
      <c r="C837" t="s">
        <v>243</v>
      </c>
      <c r="D837" t="s">
        <v>22</v>
      </c>
      <c r="E837" s="1">
        <v>3.116E-9</v>
      </c>
      <c r="F837" s="1">
        <v>1.518E-5</v>
      </c>
      <c r="G837" s="1">
        <v>2.7409999999999999E-8</v>
      </c>
      <c r="H837" s="1">
        <v>2.4849999999999998E-7</v>
      </c>
      <c r="I837">
        <v>45</v>
      </c>
      <c r="J837">
        <v>200</v>
      </c>
      <c r="K837" t="s">
        <v>6959</v>
      </c>
    </row>
    <row r="838" spans="1:11" x14ac:dyDescent="0.2">
      <c r="A838" t="s">
        <v>19</v>
      </c>
      <c r="B838" t="s">
        <v>3544</v>
      </c>
      <c r="C838" t="s">
        <v>3545</v>
      </c>
      <c r="D838" t="s">
        <v>22</v>
      </c>
      <c r="E838" s="1">
        <v>3.7019999999999998E-9</v>
      </c>
      <c r="F838" s="1">
        <v>1.804E-5</v>
      </c>
      <c r="G838" s="1">
        <v>3.25E-8</v>
      </c>
      <c r="H838" s="1">
        <v>2.9470000000000001E-7</v>
      </c>
      <c r="I838">
        <v>41</v>
      </c>
      <c r="J838">
        <v>174</v>
      </c>
      <c r="K838" t="s">
        <v>6960</v>
      </c>
    </row>
    <row r="839" spans="1:11" x14ac:dyDescent="0.2">
      <c r="A839" t="s">
        <v>19</v>
      </c>
      <c r="B839" t="s">
        <v>6961</v>
      </c>
      <c r="C839" t="s">
        <v>6962</v>
      </c>
      <c r="D839" t="s">
        <v>22</v>
      </c>
      <c r="E839" s="1">
        <v>6.9489999999999999E-9</v>
      </c>
      <c r="F839" s="1">
        <v>3.3859999999999998E-5</v>
      </c>
      <c r="G839" s="1">
        <v>6.0889999999999998E-8</v>
      </c>
      <c r="H839" s="1">
        <v>5.5219999999999998E-7</v>
      </c>
      <c r="I839">
        <v>44</v>
      </c>
      <c r="J839">
        <v>198</v>
      </c>
      <c r="K839" t="s">
        <v>6963</v>
      </c>
    </row>
    <row r="840" spans="1:11" x14ac:dyDescent="0.2">
      <c r="A840" t="s">
        <v>19</v>
      </c>
      <c r="B840" t="s">
        <v>2611</v>
      </c>
      <c r="C840" t="s">
        <v>2612</v>
      </c>
      <c r="D840" t="s">
        <v>22</v>
      </c>
      <c r="E840" s="1">
        <v>8.1739999999999993E-9</v>
      </c>
      <c r="F840" s="1">
        <v>3.9820000000000002E-5</v>
      </c>
      <c r="G840" s="1">
        <v>7.0609999999999995E-8</v>
      </c>
      <c r="H840" s="1">
        <v>6.4030000000000004E-7</v>
      </c>
      <c r="I840">
        <v>44</v>
      </c>
      <c r="J840">
        <v>199</v>
      </c>
      <c r="K840" t="s">
        <v>6964</v>
      </c>
    </row>
    <row r="841" spans="1:11" x14ac:dyDescent="0.2">
      <c r="A841" t="s">
        <v>19</v>
      </c>
      <c r="B841" t="s">
        <v>5942</v>
      </c>
      <c r="C841" t="s">
        <v>5943</v>
      </c>
      <c r="D841" t="s">
        <v>22</v>
      </c>
      <c r="E841" s="1">
        <v>8.1739999999999993E-9</v>
      </c>
      <c r="F841" s="1">
        <v>3.9820000000000002E-5</v>
      </c>
      <c r="G841" s="1">
        <v>7.0609999999999995E-8</v>
      </c>
      <c r="H841" s="1">
        <v>6.4030000000000004E-7</v>
      </c>
      <c r="I841">
        <v>44</v>
      </c>
      <c r="J841">
        <v>199</v>
      </c>
      <c r="K841" t="s">
        <v>6965</v>
      </c>
    </row>
    <row r="842" spans="1:11" x14ac:dyDescent="0.2">
      <c r="A842" t="s">
        <v>19</v>
      </c>
      <c r="B842" t="s">
        <v>3476</v>
      </c>
      <c r="C842" t="s">
        <v>3477</v>
      </c>
      <c r="D842" t="s">
        <v>22</v>
      </c>
      <c r="E842" s="1">
        <v>8.1739999999999993E-9</v>
      </c>
      <c r="F842" s="1">
        <v>3.9820000000000002E-5</v>
      </c>
      <c r="G842" s="1">
        <v>7.0609999999999995E-8</v>
      </c>
      <c r="H842" s="1">
        <v>6.4030000000000004E-7</v>
      </c>
      <c r="I842">
        <v>44</v>
      </c>
      <c r="J842">
        <v>199</v>
      </c>
      <c r="K842" t="s">
        <v>6966</v>
      </c>
    </row>
    <row r="843" spans="1:11" x14ac:dyDescent="0.2">
      <c r="A843" t="s">
        <v>19</v>
      </c>
      <c r="B843" t="s">
        <v>5398</v>
      </c>
      <c r="C843" t="s">
        <v>5399</v>
      </c>
      <c r="D843" t="s">
        <v>22</v>
      </c>
      <c r="E843" s="1">
        <v>8.1739999999999993E-9</v>
      </c>
      <c r="F843" s="1">
        <v>3.9820000000000002E-5</v>
      </c>
      <c r="G843" s="1">
        <v>7.0609999999999995E-8</v>
      </c>
      <c r="H843" s="1">
        <v>6.4030000000000004E-7</v>
      </c>
      <c r="I843">
        <v>44</v>
      </c>
      <c r="J843">
        <v>199</v>
      </c>
      <c r="K843" t="s">
        <v>6967</v>
      </c>
    </row>
    <row r="844" spans="1:11" x14ac:dyDescent="0.2">
      <c r="A844" t="s">
        <v>19</v>
      </c>
      <c r="B844" t="s">
        <v>5401</v>
      </c>
      <c r="C844" t="s">
        <v>5402</v>
      </c>
      <c r="D844" t="s">
        <v>22</v>
      </c>
      <c r="E844" s="1">
        <v>8.1739999999999993E-9</v>
      </c>
      <c r="F844" s="1">
        <v>3.9820000000000002E-5</v>
      </c>
      <c r="G844" s="1">
        <v>7.0609999999999995E-8</v>
      </c>
      <c r="H844" s="1">
        <v>6.4030000000000004E-7</v>
      </c>
      <c r="I844">
        <v>44</v>
      </c>
      <c r="J844">
        <v>199</v>
      </c>
      <c r="K844" t="s">
        <v>6968</v>
      </c>
    </row>
    <row r="845" spans="1:11" x14ac:dyDescent="0.2">
      <c r="A845" t="s">
        <v>19</v>
      </c>
      <c r="B845" t="s">
        <v>3248</v>
      </c>
      <c r="C845" t="s">
        <v>3249</v>
      </c>
      <c r="D845" t="s">
        <v>22</v>
      </c>
      <c r="E845" s="1">
        <v>8.1739999999999993E-9</v>
      </c>
      <c r="F845" s="1">
        <v>3.9820000000000002E-5</v>
      </c>
      <c r="G845" s="1">
        <v>7.0609999999999995E-8</v>
      </c>
      <c r="H845" s="1">
        <v>6.4030000000000004E-7</v>
      </c>
      <c r="I845">
        <v>44</v>
      </c>
      <c r="J845">
        <v>199</v>
      </c>
      <c r="K845" t="s">
        <v>6969</v>
      </c>
    </row>
    <row r="846" spans="1:11" x14ac:dyDescent="0.2">
      <c r="A846" t="s">
        <v>19</v>
      </c>
      <c r="B846" t="s">
        <v>5408</v>
      </c>
      <c r="C846" t="s">
        <v>5409</v>
      </c>
      <c r="D846" t="s">
        <v>22</v>
      </c>
      <c r="E846" s="1">
        <v>8.1739999999999993E-9</v>
      </c>
      <c r="F846" s="1">
        <v>3.9820000000000002E-5</v>
      </c>
      <c r="G846" s="1">
        <v>7.0609999999999995E-8</v>
      </c>
      <c r="H846" s="1">
        <v>6.4030000000000004E-7</v>
      </c>
      <c r="I846">
        <v>44</v>
      </c>
      <c r="J846">
        <v>199</v>
      </c>
      <c r="K846" t="s">
        <v>6970</v>
      </c>
    </row>
    <row r="847" spans="1:11" x14ac:dyDescent="0.2">
      <c r="A847" t="s">
        <v>19</v>
      </c>
      <c r="B847" t="s">
        <v>2623</v>
      </c>
      <c r="C847" t="s">
        <v>2624</v>
      </c>
      <c r="D847" t="s">
        <v>22</v>
      </c>
      <c r="E847" s="1">
        <v>8.1739999999999993E-9</v>
      </c>
      <c r="F847" s="1">
        <v>3.9820000000000002E-5</v>
      </c>
      <c r="G847" s="1">
        <v>7.0609999999999995E-8</v>
      </c>
      <c r="H847" s="1">
        <v>6.4030000000000004E-7</v>
      </c>
      <c r="I847">
        <v>44</v>
      </c>
      <c r="J847">
        <v>199</v>
      </c>
      <c r="K847" t="s">
        <v>6971</v>
      </c>
    </row>
    <row r="848" spans="1:11" x14ac:dyDescent="0.2">
      <c r="A848" t="s">
        <v>19</v>
      </c>
      <c r="B848" t="s">
        <v>3548</v>
      </c>
      <c r="C848" t="s">
        <v>3549</v>
      </c>
      <c r="D848" t="s">
        <v>22</v>
      </c>
      <c r="E848" s="1">
        <v>9.2370000000000003E-9</v>
      </c>
      <c r="F848" s="1">
        <v>4.5000000000000003E-5</v>
      </c>
      <c r="G848" s="1">
        <v>7.6799999999999999E-8</v>
      </c>
      <c r="H848" s="1">
        <v>6.9650000000000002E-7</v>
      </c>
      <c r="I848">
        <v>42</v>
      </c>
      <c r="J848">
        <v>186</v>
      </c>
      <c r="K848" t="s">
        <v>6972</v>
      </c>
    </row>
    <row r="849" spans="1:11" x14ac:dyDescent="0.2">
      <c r="A849" t="s">
        <v>19</v>
      </c>
      <c r="B849" t="s">
        <v>3698</v>
      </c>
      <c r="C849" t="s">
        <v>3699</v>
      </c>
      <c r="D849" t="s">
        <v>22</v>
      </c>
      <c r="E849" s="1">
        <v>9.5999999999999999E-9</v>
      </c>
      <c r="F849" s="1">
        <v>4.6770000000000001E-5</v>
      </c>
      <c r="G849" s="1">
        <v>7.6799999999999999E-8</v>
      </c>
      <c r="H849" s="1">
        <v>6.9650000000000002E-7</v>
      </c>
      <c r="I849">
        <v>44</v>
      </c>
      <c r="J849">
        <v>200</v>
      </c>
      <c r="K849" t="s">
        <v>6973</v>
      </c>
    </row>
    <row r="850" spans="1:11" x14ac:dyDescent="0.2">
      <c r="A850" t="s">
        <v>19</v>
      </c>
      <c r="B850" t="s">
        <v>6974</v>
      </c>
      <c r="C850" t="s">
        <v>6975</v>
      </c>
      <c r="D850" t="s">
        <v>22</v>
      </c>
      <c r="E850" s="1">
        <v>9.5999999999999999E-9</v>
      </c>
      <c r="F850" s="1">
        <v>4.6770000000000001E-5</v>
      </c>
      <c r="G850" s="1">
        <v>7.6799999999999999E-8</v>
      </c>
      <c r="H850" s="1">
        <v>6.9650000000000002E-7</v>
      </c>
      <c r="I850">
        <v>44</v>
      </c>
      <c r="J850">
        <v>200</v>
      </c>
      <c r="K850" t="s">
        <v>6976</v>
      </c>
    </row>
    <row r="851" spans="1:11" x14ac:dyDescent="0.2">
      <c r="A851" t="s">
        <v>19</v>
      </c>
      <c r="B851" t="s">
        <v>5555</v>
      </c>
      <c r="C851" t="s">
        <v>5556</v>
      </c>
      <c r="D851" t="s">
        <v>22</v>
      </c>
      <c r="E851" s="1">
        <v>9.5999999999999999E-9</v>
      </c>
      <c r="F851" s="1">
        <v>4.6770000000000001E-5</v>
      </c>
      <c r="G851" s="1">
        <v>7.6799999999999999E-8</v>
      </c>
      <c r="H851" s="1">
        <v>6.9650000000000002E-7</v>
      </c>
      <c r="I851">
        <v>44</v>
      </c>
      <c r="J851">
        <v>200</v>
      </c>
      <c r="K851" t="s">
        <v>6977</v>
      </c>
    </row>
    <row r="852" spans="1:11" x14ac:dyDescent="0.2">
      <c r="A852" t="s">
        <v>19</v>
      </c>
      <c r="B852" t="s">
        <v>2629</v>
      </c>
      <c r="C852" t="s">
        <v>2630</v>
      </c>
      <c r="D852" t="s">
        <v>22</v>
      </c>
      <c r="E852" s="1">
        <v>9.5999999999999999E-9</v>
      </c>
      <c r="F852" s="1">
        <v>4.6770000000000001E-5</v>
      </c>
      <c r="G852" s="1">
        <v>7.6799999999999999E-8</v>
      </c>
      <c r="H852" s="1">
        <v>6.9650000000000002E-7</v>
      </c>
      <c r="I852">
        <v>44</v>
      </c>
      <c r="J852">
        <v>200</v>
      </c>
      <c r="K852" t="s">
        <v>6978</v>
      </c>
    </row>
    <row r="853" spans="1:11" x14ac:dyDescent="0.2">
      <c r="A853" t="s">
        <v>19</v>
      </c>
      <c r="B853" t="s">
        <v>1146</v>
      </c>
      <c r="C853" t="s">
        <v>1147</v>
      </c>
      <c r="D853" t="s">
        <v>22</v>
      </c>
      <c r="E853" s="1">
        <v>9.5999999999999999E-9</v>
      </c>
      <c r="F853" s="1">
        <v>4.6770000000000001E-5</v>
      </c>
      <c r="G853" s="1">
        <v>7.6799999999999999E-8</v>
      </c>
      <c r="H853" s="1">
        <v>6.9650000000000002E-7</v>
      </c>
      <c r="I853">
        <v>44</v>
      </c>
      <c r="J853">
        <v>200</v>
      </c>
      <c r="K853" t="s">
        <v>6979</v>
      </c>
    </row>
    <row r="854" spans="1:11" x14ac:dyDescent="0.2">
      <c r="A854" t="s">
        <v>19</v>
      </c>
      <c r="B854" t="s">
        <v>6980</v>
      </c>
      <c r="C854" t="s">
        <v>6981</v>
      </c>
      <c r="D854" t="s">
        <v>22</v>
      </c>
      <c r="E854" s="1">
        <v>9.5999999999999999E-9</v>
      </c>
      <c r="F854" s="1">
        <v>4.6770000000000001E-5</v>
      </c>
      <c r="G854" s="1">
        <v>7.6799999999999999E-8</v>
      </c>
      <c r="H854" s="1">
        <v>6.9650000000000002E-7</v>
      </c>
      <c r="I854">
        <v>44</v>
      </c>
      <c r="J854">
        <v>200</v>
      </c>
      <c r="K854" t="s">
        <v>6982</v>
      </c>
    </row>
    <row r="855" spans="1:11" x14ac:dyDescent="0.2">
      <c r="A855" t="s">
        <v>19</v>
      </c>
      <c r="B855" t="s">
        <v>2641</v>
      </c>
      <c r="C855" t="s">
        <v>2642</v>
      </c>
      <c r="D855" t="s">
        <v>22</v>
      </c>
      <c r="E855" s="1">
        <v>9.5999999999999999E-9</v>
      </c>
      <c r="F855" s="1">
        <v>4.6770000000000001E-5</v>
      </c>
      <c r="G855" s="1">
        <v>7.6799999999999999E-8</v>
      </c>
      <c r="H855" s="1">
        <v>6.9650000000000002E-7</v>
      </c>
      <c r="I855">
        <v>44</v>
      </c>
      <c r="J855">
        <v>200</v>
      </c>
      <c r="K855" t="s">
        <v>6983</v>
      </c>
    </row>
    <row r="856" spans="1:11" x14ac:dyDescent="0.2">
      <c r="A856" t="s">
        <v>19</v>
      </c>
      <c r="B856" t="s">
        <v>2232</v>
      </c>
      <c r="C856" t="s">
        <v>2233</v>
      </c>
      <c r="D856" t="s">
        <v>22</v>
      </c>
      <c r="E856" s="1">
        <v>9.5999999999999999E-9</v>
      </c>
      <c r="F856" s="1">
        <v>4.6770000000000001E-5</v>
      </c>
      <c r="G856" s="1">
        <v>7.6799999999999999E-8</v>
      </c>
      <c r="H856" s="1">
        <v>6.9650000000000002E-7</v>
      </c>
      <c r="I856">
        <v>44</v>
      </c>
      <c r="J856">
        <v>200</v>
      </c>
      <c r="K856" t="s">
        <v>6984</v>
      </c>
    </row>
    <row r="857" spans="1:11" x14ac:dyDescent="0.2">
      <c r="A857" t="s">
        <v>19</v>
      </c>
      <c r="B857" t="s">
        <v>5146</v>
      </c>
      <c r="C857" t="s">
        <v>5147</v>
      </c>
      <c r="D857" t="s">
        <v>22</v>
      </c>
      <c r="E857" s="1">
        <v>9.5999999999999999E-9</v>
      </c>
      <c r="F857" s="1">
        <v>4.6770000000000001E-5</v>
      </c>
      <c r="G857" s="1">
        <v>7.6799999999999999E-8</v>
      </c>
      <c r="H857" s="1">
        <v>6.9650000000000002E-7</v>
      </c>
      <c r="I857">
        <v>44</v>
      </c>
      <c r="J857">
        <v>200</v>
      </c>
      <c r="K857" t="s">
        <v>6985</v>
      </c>
    </row>
    <row r="858" spans="1:11" x14ac:dyDescent="0.2">
      <c r="A858" t="s">
        <v>19</v>
      </c>
      <c r="B858" t="s">
        <v>6986</v>
      </c>
      <c r="C858" t="s">
        <v>6987</v>
      </c>
      <c r="D858" t="s">
        <v>22</v>
      </c>
      <c r="E858" s="1">
        <v>9.5999999999999999E-9</v>
      </c>
      <c r="F858" s="1">
        <v>4.6770000000000001E-5</v>
      </c>
      <c r="G858" s="1">
        <v>7.6799999999999999E-8</v>
      </c>
      <c r="H858" s="1">
        <v>6.9650000000000002E-7</v>
      </c>
      <c r="I858">
        <v>44</v>
      </c>
      <c r="J858">
        <v>200</v>
      </c>
      <c r="K858" t="s">
        <v>6988</v>
      </c>
    </row>
    <row r="859" spans="1:11" x14ac:dyDescent="0.2">
      <c r="A859" t="s">
        <v>19</v>
      </c>
      <c r="B859" t="s">
        <v>3720</v>
      </c>
      <c r="C859" t="s">
        <v>3721</v>
      </c>
      <c r="D859" t="s">
        <v>22</v>
      </c>
      <c r="E859" s="1">
        <v>9.5999999999999999E-9</v>
      </c>
      <c r="F859" s="1">
        <v>4.6770000000000001E-5</v>
      </c>
      <c r="G859" s="1">
        <v>7.6799999999999999E-8</v>
      </c>
      <c r="H859" s="1">
        <v>6.9650000000000002E-7</v>
      </c>
      <c r="I859">
        <v>44</v>
      </c>
      <c r="J859">
        <v>200</v>
      </c>
      <c r="K859" t="s">
        <v>6989</v>
      </c>
    </row>
    <row r="860" spans="1:11" x14ac:dyDescent="0.2">
      <c r="A860" t="s">
        <v>19</v>
      </c>
      <c r="B860" t="s">
        <v>2653</v>
      </c>
      <c r="C860" t="s">
        <v>2654</v>
      </c>
      <c r="D860" t="s">
        <v>22</v>
      </c>
      <c r="E860" s="1">
        <v>9.5999999999999999E-9</v>
      </c>
      <c r="F860" s="1">
        <v>4.6770000000000001E-5</v>
      </c>
      <c r="G860" s="1">
        <v>7.6799999999999999E-8</v>
      </c>
      <c r="H860" s="1">
        <v>6.9650000000000002E-7</v>
      </c>
      <c r="I860">
        <v>44</v>
      </c>
      <c r="J860">
        <v>200</v>
      </c>
      <c r="K860" t="s">
        <v>6990</v>
      </c>
    </row>
    <row r="861" spans="1:11" x14ac:dyDescent="0.2">
      <c r="A861" t="s">
        <v>19</v>
      </c>
      <c r="B861" t="s">
        <v>5964</v>
      </c>
      <c r="C861" t="s">
        <v>5965</v>
      </c>
      <c r="D861" t="s">
        <v>22</v>
      </c>
      <c r="E861" s="1">
        <v>9.5999999999999999E-9</v>
      </c>
      <c r="F861" s="1">
        <v>4.6770000000000001E-5</v>
      </c>
      <c r="G861" s="1">
        <v>7.6799999999999999E-8</v>
      </c>
      <c r="H861" s="1">
        <v>6.9650000000000002E-7</v>
      </c>
      <c r="I861">
        <v>44</v>
      </c>
      <c r="J861">
        <v>200</v>
      </c>
      <c r="K861" t="s">
        <v>6991</v>
      </c>
    </row>
    <row r="862" spans="1:11" x14ac:dyDescent="0.2">
      <c r="A862" t="s">
        <v>19</v>
      </c>
      <c r="B862" t="s">
        <v>5777</v>
      </c>
      <c r="C862" t="s">
        <v>5778</v>
      </c>
      <c r="D862" t="s">
        <v>22</v>
      </c>
      <c r="E862" s="1">
        <v>9.5999999999999999E-9</v>
      </c>
      <c r="F862" s="1">
        <v>4.6770000000000001E-5</v>
      </c>
      <c r="G862" s="1">
        <v>7.6799999999999999E-8</v>
      </c>
      <c r="H862" s="1">
        <v>6.9650000000000002E-7</v>
      </c>
      <c r="I862">
        <v>44</v>
      </c>
      <c r="J862">
        <v>200</v>
      </c>
      <c r="K862" t="s">
        <v>6992</v>
      </c>
    </row>
    <row r="863" spans="1:11" x14ac:dyDescent="0.2">
      <c r="A863" t="s">
        <v>19</v>
      </c>
      <c r="B863" t="s">
        <v>3502</v>
      </c>
      <c r="C863" t="s">
        <v>3503</v>
      </c>
      <c r="D863" t="s">
        <v>22</v>
      </c>
      <c r="E863" s="1">
        <v>9.5999999999999999E-9</v>
      </c>
      <c r="F863" s="1">
        <v>4.6770000000000001E-5</v>
      </c>
      <c r="G863" s="1">
        <v>7.6799999999999999E-8</v>
      </c>
      <c r="H863" s="1">
        <v>6.9650000000000002E-7</v>
      </c>
      <c r="I863">
        <v>44</v>
      </c>
      <c r="J863">
        <v>200</v>
      </c>
      <c r="K863" t="s">
        <v>6993</v>
      </c>
    </row>
    <row r="864" spans="1:11" x14ac:dyDescent="0.2">
      <c r="A864" t="s">
        <v>19</v>
      </c>
      <c r="B864" t="s">
        <v>6994</v>
      </c>
      <c r="C864" t="s">
        <v>6995</v>
      </c>
      <c r="D864" t="s">
        <v>22</v>
      </c>
      <c r="E864" s="1">
        <v>9.5999999999999999E-9</v>
      </c>
      <c r="F864" s="1">
        <v>4.6770000000000001E-5</v>
      </c>
      <c r="G864" s="1">
        <v>7.6799999999999999E-8</v>
      </c>
      <c r="H864" s="1">
        <v>6.9650000000000002E-7</v>
      </c>
      <c r="I864">
        <v>44</v>
      </c>
      <c r="J864">
        <v>200</v>
      </c>
      <c r="K864" t="s">
        <v>6996</v>
      </c>
    </row>
    <row r="865" spans="1:11" x14ac:dyDescent="0.2">
      <c r="A865" t="s">
        <v>19</v>
      </c>
      <c r="B865" t="s">
        <v>3743</v>
      </c>
      <c r="C865" t="s">
        <v>3744</v>
      </c>
      <c r="D865" t="s">
        <v>22</v>
      </c>
      <c r="E865" s="1">
        <v>9.5999999999999999E-9</v>
      </c>
      <c r="F865" s="1">
        <v>4.6770000000000001E-5</v>
      </c>
      <c r="G865" s="1">
        <v>7.6799999999999999E-8</v>
      </c>
      <c r="H865" s="1">
        <v>6.9650000000000002E-7</v>
      </c>
      <c r="I865">
        <v>44</v>
      </c>
      <c r="J865">
        <v>200</v>
      </c>
      <c r="K865" t="s">
        <v>6997</v>
      </c>
    </row>
    <row r="866" spans="1:11" x14ac:dyDescent="0.2">
      <c r="A866" t="s">
        <v>19</v>
      </c>
      <c r="B866" t="s">
        <v>5309</v>
      </c>
      <c r="C866" t="s">
        <v>5310</v>
      </c>
      <c r="D866" t="s">
        <v>22</v>
      </c>
      <c r="E866" s="1">
        <v>9.5999999999999999E-9</v>
      </c>
      <c r="F866" s="1">
        <v>4.6770000000000001E-5</v>
      </c>
      <c r="G866" s="1">
        <v>7.6799999999999999E-8</v>
      </c>
      <c r="H866" s="1">
        <v>6.9650000000000002E-7</v>
      </c>
      <c r="I866">
        <v>44</v>
      </c>
      <c r="J866">
        <v>200</v>
      </c>
      <c r="K866" t="s">
        <v>6998</v>
      </c>
    </row>
    <row r="867" spans="1:11" x14ac:dyDescent="0.2">
      <c r="A867" t="s">
        <v>19</v>
      </c>
      <c r="B867" t="s">
        <v>300</v>
      </c>
      <c r="C867" t="s">
        <v>301</v>
      </c>
      <c r="D867" t="s">
        <v>22</v>
      </c>
      <c r="E867" s="1">
        <v>9.5999999999999999E-9</v>
      </c>
      <c r="F867" s="1">
        <v>4.6770000000000001E-5</v>
      </c>
      <c r="G867" s="1">
        <v>7.6799999999999999E-8</v>
      </c>
      <c r="H867" s="1">
        <v>6.9650000000000002E-7</v>
      </c>
      <c r="I867">
        <v>44</v>
      </c>
      <c r="J867">
        <v>200</v>
      </c>
      <c r="K867" t="s">
        <v>6999</v>
      </c>
    </row>
    <row r="868" spans="1:11" x14ac:dyDescent="0.2">
      <c r="A868" t="s">
        <v>19</v>
      </c>
      <c r="B868" t="s">
        <v>5316</v>
      </c>
      <c r="C868" t="s">
        <v>5317</v>
      </c>
      <c r="D868" t="s">
        <v>22</v>
      </c>
      <c r="E868" s="1">
        <v>9.5999999999999999E-9</v>
      </c>
      <c r="F868" s="1">
        <v>4.6770000000000001E-5</v>
      </c>
      <c r="G868" s="1">
        <v>7.6799999999999999E-8</v>
      </c>
      <c r="H868" s="1">
        <v>6.9650000000000002E-7</v>
      </c>
      <c r="I868">
        <v>44</v>
      </c>
      <c r="J868">
        <v>200</v>
      </c>
      <c r="K868" t="s">
        <v>7000</v>
      </c>
    </row>
    <row r="869" spans="1:11" x14ac:dyDescent="0.2">
      <c r="A869" t="s">
        <v>19</v>
      </c>
      <c r="B869" t="s">
        <v>4703</v>
      </c>
      <c r="C869" t="s">
        <v>4704</v>
      </c>
      <c r="D869" t="s">
        <v>22</v>
      </c>
      <c r="E869" s="1">
        <v>9.5999999999999999E-9</v>
      </c>
      <c r="F869" s="1">
        <v>4.6770000000000001E-5</v>
      </c>
      <c r="G869" s="1">
        <v>7.6799999999999999E-8</v>
      </c>
      <c r="H869" s="1">
        <v>6.9650000000000002E-7</v>
      </c>
      <c r="I869">
        <v>44</v>
      </c>
      <c r="J869">
        <v>200</v>
      </c>
      <c r="K869" t="s">
        <v>7001</v>
      </c>
    </row>
    <row r="870" spans="1:11" x14ac:dyDescent="0.2">
      <c r="A870" t="s">
        <v>19</v>
      </c>
      <c r="B870" t="s">
        <v>7002</v>
      </c>
      <c r="C870" t="s">
        <v>7003</v>
      </c>
      <c r="D870" t="s">
        <v>22</v>
      </c>
      <c r="E870" s="1">
        <v>9.5999999999999999E-9</v>
      </c>
      <c r="F870" s="1">
        <v>4.6770000000000001E-5</v>
      </c>
      <c r="G870" s="1">
        <v>7.6799999999999999E-8</v>
      </c>
      <c r="H870" s="1">
        <v>6.9650000000000002E-7</v>
      </c>
      <c r="I870">
        <v>44</v>
      </c>
      <c r="J870">
        <v>200</v>
      </c>
      <c r="K870" t="s">
        <v>7004</v>
      </c>
    </row>
    <row r="871" spans="1:11" x14ac:dyDescent="0.2">
      <c r="A871" t="s">
        <v>19</v>
      </c>
      <c r="B871" t="s">
        <v>2439</v>
      </c>
      <c r="C871" t="s">
        <v>2440</v>
      </c>
      <c r="D871" t="s">
        <v>22</v>
      </c>
      <c r="E871" s="1">
        <v>9.5999999999999999E-9</v>
      </c>
      <c r="F871" s="1">
        <v>4.6770000000000001E-5</v>
      </c>
      <c r="G871" s="1">
        <v>7.6799999999999999E-8</v>
      </c>
      <c r="H871" s="1">
        <v>6.9650000000000002E-7</v>
      </c>
      <c r="I871">
        <v>44</v>
      </c>
      <c r="J871">
        <v>200</v>
      </c>
      <c r="K871" t="s">
        <v>7005</v>
      </c>
    </row>
    <row r="872" spans="1:11" x14ac:dyDescent="0.2">
      <c r="A872" t="s">
        <v>19</v>
      </c>
      <c r="B872" t="s">
        <v>7006</v>
      </c>
      <c r="C872" t="s">
        <v>7007</v>
      </c>
      <c r="D872" t="s">
        <v>22</v>
      </c>
      <c r="E872" s="1">
        <v>9.5999999999999999E-9</v>
      </c>
      <c r="F872" s="1">
        <v>4.6770000000000001E-5</v>
      </c>
      <c r="G872" s="1">
        <v>7.6799999999999999E-8</v>
      </c>
      <c r="H872" s="1">
        <v>6.9650000000000002E-7</v>
      </c>
      <c r="I872">
        <v>44</v>
      </c>
      <c r="J872">
        <v>200</v>
      </c>
      <c r="K872" t="s">
        <v>7008</v>
      </c>
    </row>
    <row r="873" spans="1:11" x14ac:dyDescent="0.2">
      <c r="A873" t="s">
        <v>19</v>
      </c>
      <c r="B873" t="s">
        <v>5215</v>
      </c>
      <c r="C873" t="s">
        <v>5216</v>
      </c>
      <c r="D873" t="s">
        <v>22</v>
      </c>
      <c r="E873" s="1">
        <v>9.5999999999999999E-9</v>
      </c>
      <c r="F873" s="1">
        <v>4.6770000000000001E-5</v>
      </c>
      <c r="G873" s="1">
        <v>7.6799999999999999E-8</v>
      </c>
      <c r="H873" s="1">
        <v>6.9650000000000002E-7</v>
      </c>
      <c r="I873">
        <v>44</v>
      </c>
      <c r="J873">
        <v>200</v>
      </c>
      <c r="K873" t="s">
        <v>7009</v>
      </c>
    </row>
    <row r="874" spans="1:11" x14ac:dyDescent="0.2">
      <c r="A874" t="s">
        <v>19</v>
      </c>
      <c r="B874" t="s">
        <v>5071</v>
      </c>
      <c r="C874" t="s">
        <v>5072</v>
      </c>
      <c r="D874" t="s">
        <v>22</v>
      </c>
      <c r="E874" s="1">
        <v>9.5999999999999999E-9</v>
      </c>
      <c r="F874" s="1">
        <v>4.6770000000000001E-5</v>
      </c>
      <c r="G874" s="1">
        <v>7.6799999999999999E-8</v>
      </c>
      <c r="H874" s="1">
        <v>6.9650000000000002E-7</v>
      </c>
      <c r="I874">
        <v>44</v>
      </c>
      <c r="J874">
        <v>200</v>
      </c>
      <c r="K874" t="s">
        <v>7010</v>
      </c>
    </row>
    <row r="875" spans="1:11" x14ac:dyDescent="0.2">
      <c r="A875" t="s">
        <v>19</v>
      </c>
      <c r="B875" t="s">
        <v>4654</v>
      </c>
      <c r="C875" t="s">
        <v>4655</v>
      </c>
      <c r="D875" t="s">
        <v>22</v>
      </c>
      <c r="E875" s="1">
        <v>9.5999999999999999E-9</v>
      </c>
      <c r="F875" s="1">
        <v>4.6770000000000001E-5</v>
      </c>
      <c r="G875" s="1">
        <v>7.6799999999999999E-8</v>
      </c>
      <c r="H875" s="1">
        <v>6.9650000000000002E-7</v>
      </c>
      <c r="I875">
        <v>44</v>
      </c>
      <c r="J875">
        <v>200</v>
      </c>
      <c r="K875" t="s">
        <v>7011</v>
      </c>
    </row>
    <row r="876" spans="1:11" x14ac:dyDescent="0.2">
      <c r="A876" t="s">
        <v>19</v>
      </c>
      <c r="B876" t="s">
        <v>2299</v>
      </c>
      <c r="C876" t="s">
        <v>2300</v>
      </c>
      <c r="D876" t="s">
        <v>22</v>
      </c>
      <c r="E876" s="1">
        <v>9.5999999999999999E-9</v>
      </c>
      <c r="F876" s="1">
        <v>4.6770000000000001E-5</v>
      </c>
      <c r="G876" s="1">
        <v>7.6799999999999999E-8</v>
      </c>
      <c r="H876" s="1">
        <v>6.9650000000000002E-7</v>
      </c>
      <c r="I876">
        <v>44</v>
      </c>
      <c r="J876">
        <v>200</v>
      </c>
      <c r="K876" t="s">
        <v>7012</v>
      </c>
    </row>
    <row r="877" spans="1:11" x14ac:dyDescent="0.2">
      <c r="A877" t="s">
        <v>19</v>
      </c>
      <c r="B877" t="s">
        <v>4709</v>
      </c>
      <c r="C877" t="s">
        <v>1101</v>
      </c>
      <c r="D877" t="s">
        <v>22</v>
      </c>
      <c r="E877" s="1">
        <v>9.5999999999999999E-9</v>
      </c>
      <c r="F877" s="1">
        <v>4.6770000000000001E-5</v>
      </c>
      <c r="G877" s="1">
        <v>7.6799999999999999E-8</v>
      </c>
      <c r="H877" s="1">
        <v>6.9650000000000002E-7</v>
      </c>
      <c r="I877">
        <v>44</v>
      </c>
      <c r="J877">
        <v>200</v>
      </c>
      <c r="K877" t="s">
        <v>7013</v>
      </c>
    </row>
    <row r="878" spans="1:11" x14ac:dyDescent="0.2">
      <c r="A878" t="s">
        <v>19</v>
      </c>
      <c r="B878" t="s">
        <v>5914</v>
      </c>
      <c r="C878" t="s">
        <v>5915</v>
      </c>
      <c r="D878" t="s">
        <v>22</v>
      </c>
      <c r="E878" s="1">
        <v>9.5999999999999999E-9</v>
      </c>
      <c r="F878" s="1">
        <v>4.6770000000000001E-5</v>
      </c>
      <c r="G878" s="1">
        <v>7.6799999999999999E-8</v>
      </c>
      <c r="H878" s="1">
        <v>6.9650000000000002E-7</v>
      </c>
      <c r="I878">
        <v>44</v>
      </c>
      <c r="J878">
        <v>200</v>
      </c>
      <c r="K878" t="s">
        <v>7014</v>
      </c>
    </row>
    <row r="879" spans="1:11" x14ac:dyDescent="0.2">
      <c r="A879" t="s">
        <v>19</v>
      </c>
      <c r="B879" t="s">
        <v>7015</v>
      </c>
      <c r="C879" t="s">
        <v>7016</v>
      </c>
      <c r="D879" t="s">
        <v>22</v>
      </c>
      <c r="E879" s="1">
        <v>9.5999999999999999E-9</v>
      </c>
      <c r="F879" s="1">
        <v>4.6770000000000001E-5</v>
      </c>
      <c r="G879" s="1">
        <v>7.6799999999999999E-8</v>
      </c>
      <c r="H879" s="1">
        <v>6.9650000000000002E-7</v>
      </c>
      <c r="I879">
        <v>44</v>
      </c>
      <c r="J879">
        <v>200</v>
      </c>
      <c r="K879" t="s">
        <v>7017</v>
      </c>
    </row>
    <row r="880" spans="1:11" x14ac:dyDescent="0.2">
      <c r="A880" t="s">
        <v>19</v>
      </c>
      <c r="B880" t="s">
        <v>7018</v>
      </c>
      <c r="C880" t="s">
        <v>7019</v>
      </c>
      <c r="D880" t="s">
        <v>22</v>
      </c>
      <c r="E880" s="1">
        <v>9.5999999999999999E-9</v>
      </c>
      <c r="F880" s="1">
        <v>4.6770000000000001E-5</v>
      </c>
      <c r="G880" s="1">
        <v>7.6799999999999999E-8</v>
      </c>
      <c r="H880" s="1">
        <v>6.9650000000000002E-7</v>
      </c>
      <c r="I880">
        <v>44</v>
      </c>
      <c r="J880">
        <v>200</v>
      </c>
      <c r="K880" t="s">
        <v>7020</v>
      </c>
    </row>
    <row r="881" spans="1:11" x14ac:dyDescent="0.2">
      <c r="A881" t="s">
        <v>19</v>
      </c>
      <c r="B881" t="s">
        <v>252</v>
      </c>
      <c r="C881" t="s">
        <v>253</v>
      </c>
      <c r="D881" t="s">
        <v>22</v>
      </c>
      <c r="E881" s="1">
        <v>9.5999999999999999E-9</v>
      </c>
      <c r="F881" s="1">
        <v>4.6770000000000001E-5</v>
      </c>
      <c r="G881" s="1">
        <v>7.6799999999999999E-8</v>
      </c>
      <c r="H881" s="1">
        <v>6.9650000000000002E-7</v>
      </c>
      <c r="I881">
        <v>44</v>
      </c>
      <c r="J881">
        <v>200</v>
      </c>
      <c r="K881" t="s">
        <v>7021</v>
      </c>
    </row>
    <row r="882" spans="1:11" x14ac:dyDescent="0.2">
      <c r="A882" t="s">
        <v>19</v>
      </c>
      <c r="B882" t="s">
        <v>3803</v>
      </c>
      <c r="C882" t="s">
        <v>3804</v>
      </c>
      <c r="D882" t="s">
        <v>22</v>
      </c>
      <c r="E882" s="1">
        <v>9.5999999999999999E-9</v>
      </c>
      <c r="F882" s="1">
        <v>4.6770000000000001E-5</v>
      </c>
      <c r="G882" s="1">
        <v>7.6799999999999999E-8</v>
      </c>
      <c r="H882" s="1">
        <v>6.9650000000000002E-7</v>
      </c>
      <c r="I882">
        <v>44</v>
      </c>
      <c r="J882">
        <v>200</v>
      </c>
      <c r="K882" t="s">
        <v>7022</v>
      </c>
    </row>
    <row r="883" spans="1:11" x14ac:dyDescent="0.2">
      <c r="A883" t="s">
        <v>19</v>
      </c>
      <c r="B883" t="s">
        <v>1100</v>
      </c>
      <c r="C883" t="s">
        <v>1101</v>
      </c>
      <c r="D883" t="s">
        <v>22</v>
      </c>
      <c r="E883" s="1">
        <v>9.5999999999999999E-9</v>
      </c>
      <c r="F883" s="1">
        <v>4.6770000000000001E-5</v>
      </c>
      <c r="G883" s="1">
        <v>7.6799999999999999E-8</v>
      </c>
      <c r="H883" s="1">
        <v>6.9650000000000002E-7</v>
      </c>
      <c r="I883">
        <v>44</v>
      </c>
      <c r="J883">
        <v>200</v>
      </c>
      <c r="K883" t="s">
        <v>7023</v>
      </c>
    </row>
    <row r="884" spans="1:11" x14ac:dyDescent="0.2">
      <c r="A884" t="s">
        <v>19</v>
      </c>
      <c r="B884" t="s">
        <v>5799</v>
      </c>
      <c r="C884" t="s">
        <v>5800</v>
      </c>
      <c r="D884" t="s">
        <v>22</v>
      </c>
      <c r="E884" s="1">
        <v>9.5999999999999999E-9</v>
      </c>
      <c r="F884" s="1">
        <v>4.6770000000000001E-5</v>
      </c>
      <c r="G884" s="1">
        <v>7.6799999999999999E-8</v>
      </c>
      <c r="H884" s="1">
        <v>6.9650000000000002E-7</v>
      </c>
      <c r="I884">
        <v>44</v>
      </c>
      <c r="J884">
        <v>200</v>
      </c>
      <c r="K884" t="s">
        <v>7024</v>
      </c>
    </row>
    <row r="885" spans="1:11" x14ac:dyDescent="0.2">
      <c r="A885" t="s">
        <v>19</v>
      </c>
      <c r="B885" t="s">
        <v>5497</v>
      </c>
      <c r="C885" t="s">
        <v>5498</v>
      </c>
      <c r="D885" t="s">
        <v>22</v>
      </c>
      <c r="E885" s="1">
        <v>9.5999999999999999E-9</v>
      </c>
      <c r="F885" s="1">
        <v>4.6770000000000001E-5</v>
      </c>
      <c r="G885" s="1">
        <v>7.6799999999999999E-8</v>
      </c>
      <c r="H885" s="1">
        <v>6.9650000000000002E-7</v>
      </c>
      <c r="I885">
        <v>44</v>
      </c>
      <c r="J885">
        <v>200</v>
      </c>
      <c r="K885" t="s">
        <v>7025</v>
      </c>
    </row>
    <row r="886" spans="1:11" x14ac:dyDescent="0.2">
      <c r="A886" t="s">
        <v>19</v>
      </c>
      <c r="B886" t="s">
        <v>1208</v>
      </c>
      <c r="C886" t="s">
        <v>1209</v>
      </c>
      <c r="D886" t="s">
        <v>22</v>
      </c>
      <c r="E886" s="1">
        <v>9.5999999999999999E-9</v>
      </c>
      <c r="F886" s="1">
        <v>4.6770000000000001E-5</v>
      </c>
      <c r="G886" s="1">
        <v>7.6799999999999999E-8</v>
      </c>
      <c r="H886" s="1">
        <v>6.9650000000000002E-7</v>
      </c>
      <c r="I886">
        <v>44</v>
      </c>
      <c r="J886">
        <v>200</v>
      </c>
      <c r="K886" t="s">
        <v>7026</v>
      </c>
    </row>
    <row r="887" spans="1:11" x14ac:dyDescent="0.2">
      <c r="A887" t="s">
        <v>19</v>
      </c>
      <c r="B887" t="s">
        <v>7027</v>
      </c>
      <c r="C887" t="s">
        <v>7028</v>
      </c>
      <c r="D887" t="s">
        <v>22</v>
      </c>
      <c r="E887" s="1">
        <v>9.5999999999999999E-9</v>
      </c>
      <c r="F887" s="1">
        <v>4.6770000000000001E-5</v>
      </c>
      <c r="G887" s="1">
        <v>7.6799999999999999E-8</v>
      </c>
      <c r="H887" s="1">
        <v>6.9650000000000002E-7</v>
      </c>
      <c r="I887">
        <v>44</v>
      </c>
      <c r="J887">
        <v>200</v>
      </c>
      <c r="K887" t="s">
        <v>7029</v>
      </c>
    </row>
    <row r="888" spans="1:11" x14ac:dyDescent="0.2">
      <c r="A888" t="s">
        <v>19</v>
      </c>
      <c r="B888" t="s">
        <v>4965</v>
      </c>
      <c r="C888" t="s">
        <v>4966</v>
      </c>
      <c r="D888" t="s">
        <v>22</v>
      </c>
      <c r="E888" s="1">
        <v>9.5999999999999999E-9</v>
      </c>
      <c r="F888" s="1">
        <v>4.6770000000000001E-5</v>
      </c>
      <c r="G888" s="1">
        <v>7.6799999999999999E-8</v>
      </c>
      <c r="H888" s="1">
        <v>6.9650000000000002E-7</v>
      </c>
      <c r="I888">
        <v>44</v>
      </c>
      <c r="J888">
        <v>200</v>
      </c>
      <c r="K888" t="s">
        <v>7030</v>
      </c>
    </row>
    <row r="889" spans="1:11" x14ac:dyDescent="0.2">
      <c r="A889" t="s">
        <v>19</v>
      </c>
      <c r="B889" t="s">
        <v>2576</v>
      </c>
      <c r="C889" t="s">
        <v>2577</v>
      </c>
      <c r="D889" t="s">
        <v>22</v>
      </c>
      <c r="E889" s="1">
        <v>9.5999999999999999E-9</v>
      </c>
      <c r="F889" s="1">
        <v>4.6770000000000001E-5</v>
      </c>
      <c r="G889" s="1">
        <v>7.6799999999999999E-8</v>
      </c>
      <c r="H889" s="1">
        <v>6.9650000000000002E-7</v>
      </c>
      <c r="I889">
        <v>44</v>
      </c>
      <c r="J889">
        <v>200</v>
      </c>
      <c r="K889" t="s">
        <v>7031</v>
      </c>
    </row>
    <row r="890" spans="1:11" x14ac:dyDescent="0.2">
      <c r="A890" t="s">
        <v>19</v>
      </c>
      <c r="B890" t="s">
        <v>3821</v>
      </c>
      <c r="C890" t="s">
        <v>3822</v>
      </c>
      <c r="D890" t="s">
        <v>22</v>
      </c>
      <c r="E890" s="1">
        <v>9.5999999999999999E-9</v>
      </c>
      <c r="F890" s="1">
        <v>4.6770000000000001E-5</v>
      </c>
      <c r="G890" s="1">
        <v>7.6799999999999999E-8</v>
      </c>
      <c r="H890" s="1">
        <v>6.9650000000000002E-7</v>
      </c>
      <c r="I890">
        <v>44</v>
      </c>
      <c r="J890">
        <v>200</v>
      </c>
      <c r="K890" t="s">
        <v>7032</v>
      </c>
    </row>
    <row r="891" spans="1:11" x14ac:dyDescent="0.2">
      <c r="A891" t="s">
        <v>19</v>
      </c>
      <c r="B891" t="s">
        <v>3532</v>
      </c>
      <c r="C891" t="s">
        <v>3533</v>
      </c>
      <c r="D891" t="s">
        <v>22</v>
      </c>
      <c r="E891" s="1">
        <v>9.5999999999999999E-9</v>
      </c>
      <c r="F891" s="1">
        <v>4.6770000000000001E-5</v>
      </c>
      <c r="G891" s="1">
        <v>7.6799999999999999E-8</v>
      </c>
      <c r="H891" s="1">
        <v>6.9650000000000002E-7</v>
      </c>
      <c r="I891">
        <v>44</v>
      </c>
      <c r="J891">
        <v>200</v>
      </c>
      <c r="K891" t="s">
        <v>7033</v>
      </c>
    </row>
    <row r="892" spans="1:11" x14ac:dyDescent="0.2">
      <c r="A892" t="s">
        <v>19</v>
      </c>
      <c r="B892" t="s">
        <v>304</v>
      </c>
      <c r="C892" t="s">
        <v>305</v>
      </c>
      <c r="D892" t="s">
        <v>22</v>
      </c>
      <c r="E892" s="1">
        <v>9.5999999999999999E-9</v>
      </c>
      <c r="F892" s="1">
        <v>4.6770000000000001E-5</v>
      </c>
      <c r="G892" s="1">
        <v>7.6799999999999999E-8</v>
      </c>
      <c r="H892" s="1">
        <v>6.9650000000000002E-7</v>
      </c>
      <c r="I892">
        <v>44</v>
      </c>
      <c r="J892">
        <v>200</v>
      </c>
      <c r="K892" t="s">
        <v>7034</v>
      </c>
    </row>
    <row r="893" spans="1:11" x14ac:dyDescent="0.2">
      <c r="A893" t="s">
        <v>19</v>
      </c>
      <c r="B893" t="s">
        <v>5373</v>
      </c>
      <c r="C893" t="s">
        <v>5374</v>
      </c>
      <c r="D893" t="s">
        <v>22</v>
      </c>
      <c r="E893" s="1">
        <v>1.016E-8</v>
      </c>
      <c r="F893" s="1">
        <v>4.9509999999999999E-5</v>
      </c>
      <c r="G893" s="1">
        <v>8.1159999999999994E-8</v>
      </c>
      <c r="H893" s="1">
        <v>7.3600000000000003E-7</v>
      </c>
      <c r="I893">
        <v>40</v>
      </c>
      <c r="J893">
        <v>173</v>
      </c>
      <c r="K893" t="s">
        <v>7035</v>
      </c>
    </row>
    <row r="894" spans="1:11" x14ac:dyDescent="0.2">
      <c r="A894" t="s">
        <v>19</v>
      </c>
      <c r="B894" t="s">
        <v>1905</v>
      </c>
      <c r="C894" t="s">
        <v>1906</v>
      </c>
      <c r="D894" t="s">
        <v>22</v>
      </c>
      <c r="E894" s="1">
        <v>1.0589999999999999E-8</v>
      </c>
      <c r="F894" s="1">
        <v>5.1589999999999999E-5</v>
      </c>
      <c r="G894" s="1">
        <v>8.4439999999999994E-8</v>
      </c>
      <c r="H894" s="1">
        <v>7.6570000000000003E-7</v>
      </c>
      <c r="I894">
        <v>41</v>
      </c>
      <c r="J894">
        <v>180</v>
      </c>
      <c r="K894" t="s">
        <v>7036</v>
      </c>
    </row>
    <row r="895" spans="1:11" x14ac:dyDescent="0.2">
      <c r="A895" t="s">
        <v>19</v>
      </c>
      <c r="B895" t="s">
        <v>5369</v>
      </c>
      <c r="C895" t="s">
        <v>5370</v>
      </c>
      <c r="D895" t="s">
        <v>22</v>
      </c>
      <c r="E895" s="1">
        <v>1.151E-8</v>
      </c>
      <c r="F895" s="1">
        <v>5.609E-5</v>
      </c>
      <c r="G895" s="1">
        <v>9.1640000000000005E-8</v>
      </c>
      <c r="H895" s="1">
        <v>8.3109999999999997E-7</v>
      </c>
      <c r="I895">
        <v>39</v>
      </c>
      <c r="J895">
        <v>167</v>
      </c>
      <c r="K895" t="s">
        <v>7037</v>
      </c>
    </row>
    <row r="896" spans="1:11" x14ac:dyDescent="0.2">
      <c r="A896" t="s">
        <v>19</v>
      </c>
      <c r="B896" t="s">
        <v>2591</v>
      </c>
      <c r="C896" t="s">
        <v>2592</v>
      </c>
      <c r="D896" t="s">
        <v>22</v>
      </c>
      <c r="E896" s="1">
        <v>1.4359999999999999E-8</v>
      </c>
      <c r="F896" s="1">
        <v>6.9950000000000006E-5</v>
      </c>
      <c r="G896" s="1">
        <v>1.141E-7</v>
      </c>
      <c r="H896" s="1">
        <v>1.035E-6</v>
      </c>
      <c r="I896">
        <v>40</v>
      </c>
      <c r="J896">
        <v>175</v>
      </c>
      <c r="K896" t="s">
        <v>7038</v>
      </c>
    </row>
    <row r="897" spans="1:11" x14ac:dyDescent="0.2">
      <c r="A897" t="s">
        <v>19</v>
      </c>
      <c r="B897" t="s">
        <v>3353</v>
      </c>
      <c r="C897" t="s">
        <v>3354</v>
      </c>
      <c r="D897" t="s">
        <v>22</v>
      </c>
      <c r="E897" s="1">
        <v>1.536E-8</v>
      </c>
      <c r="F897" s="1">
        <v>7.4839999999999995E-5</v>
      </c>
      <c r="G897" s="1">
        <v>1.219E-7</v>
      </c>
      <c r="H897" s="1">
        <v>1.105E-6</v>
      </c>
      <c r="I897">
        <v>43</v>
      </c>
      <c r="J897">
        <v>196</v>
      </c>
      <c r="K897" t="s">
        <v>7039</v>
      </c>
    </row>
    <row r="898" spans="1:11" x14ac:dyDescent="0.2">
      <c r="A898" t="s">
        <v>19</v>
      </c>
      <c r="B898" t="s">
        <v>4538</v>
      </c>
      <c r="C898" t="s">
        <v>4539</v>
      </c>
      <c r="D898" t="s">
        <v>22</v>
      </c>
      <c r="E898" s="1">
        <v>1.7999999999999999E-8</v>
      </c>
      <c r="F898" s="1">
        <v>8.7709999999999999E-5</v>
      </c>
      <c r="G898" s="1">
        <v>1.4259999999999999E-7</v>
      </c>
      <c r="H898" s="1">
        <v>1.2929999999999999E-6</v>
      </c>
      <c r="I898">
        <v>43</v>
      </c>
      <c r="J898">
        <v>197</v>
      </c>
      <c r="K898" t="s">
        <v>7040</v>
      </c>
    </row>
    <row r="899" spans="1:11" x14ac:dyDescent="0.2">
      <c r="A899" t="s">
        <v>19</v>
      </c>
      <c r="B899" t="s">
        <v>1118</v>
      </c>
      <c r="C899" t="s">
        <v>1119</v>
      </c>
      <c r="D899" t="s">
        <v>22</v>
      </c>
      <c r="E899" s="1">
        <v>2.0149999999999998E-8</v>
      </c>
      <c r="F899" s="1">
        <v>9.8189999999999993E-5</v>
      </c>
      <c r="G899" s="1">
        <v>1.5940000000000001E-7</v>
      </c>
      <c r="H899" s="1">
        <v>1.446E-6</v>
      </c>
      <c r="I899">
        <v>40</v>
      </c>
      <c r="J899">
        <v>177</v>
      </c>
      <c r="K899" t="s">
        <v>7041</v>
      </c>
    </row>
    <row r="900" spans="1:11" x14ac:dyDescent="0.2">
      <c r="A900" t="s">
        <v>19</v>
      </c>
      <c r="B900" t="s">
        <v>1064</v>
      </c>
      <c r="C900" t="s">
        <v>1065</v>
      </c>
      <c r="D900" t="s">
        <v>22</v>
      </c>
      <c r="E900" s="1">
        <v>2.1069999999999999E-8</v>
      </c>
      <c r="F900" s="1">
        <v>1.026E-4</v>
      </c>
      <c r="G900" s="1">
        <v>1.6579999999999999E-7</v>
      </c>
      <c r="H900" s="1">
        <v>1.5039999999999999E-6</v>
      </c>
      <c r="I900">
        <v>43</v>
      </c>
      <c r="J900">
        <v>198</v>
      </c>
      <c r="K900" t="s">
        <v>7042</v>
      </c>
    </row>
    <row r="901" spans="1:11" x14ac:dyDescent="0.2">
      <c r="A901" t="s">
        <v>19</v>
      </c>
      <c r="B901" t="s">
        <v>4999</v>
      </c>
      <c r="C901" t="s">
        <v>5000</v>
      </c>
      <c r="D901" t="s">
        <v>22</v>
      </c>
      <c r="E901" s="1">
        <v>2.1069999999999999E-8</v>
      </c>
      <c r="F901" s="1">
        <v>1.026E-4</v>
      </c>
      <c r="G901" s="1">
        <v>1.6579999999999999E-7</v>
      </c>
      <c r="H901" s="1">
        <v>1.5039999999999999E-6</v>
      </c>
      <c r="I901">
        <v>43</v>
      </c>
      <c r="J901">
        <v>198</v>
      </c>
      <c r="K901" t="s">
        <v>7043</v>
      </c>
    </row>
    <row r="902" spans="1:11" x14ac:dyDescent="0.2">
      <c r="A902" t="s">
        <v>19</v>
      </c>
      <c r="B902" t="s">
        <v>3666</v>
      </c>
      <c r="C902" t="s">
        <v>3667</v>
      </c>
      <c r="D902" t="s">
        <v>22</v>
      </c>
      <c r="E902" s="1">
        <v>2.1069999999999999E-8</v>
      </c>
      <c r="F902" s="1">
        <v>1.026E-4</v>
      </c>
      <c r="G902" s="1">
        <v>1.6579999999999999E-7</v>
      </c>
      <c r="H902" s="1">
        <v>1.5039999999999999E-6</v>
      </c>
      <c r="I902">
        <v>43</v>
      </c>
      <c r="J902">
        <v>198</v>
      </c>
      <c r="K902" t="s">
        <v>7044</v>
      </c>
    </row>
    <row r="903" spans="1:11" x14ac:dyDescent="0.2">
      <c r="A903" t="s">
        <v>19</v>
      </c>
      <c r="B903" t="s">
        <v>5940</v>
      </c>
      <c r="C903" t="s">
        <v>5941</v>
      </c>
      <c r="D903" t="s">
        <v>22</v>
      </c>
      <c r="E903" s="1">
        <v>2.4620000000000001E-8</v>
      </c>
      <c r="F903" s="1">
        <v>1.2E-4</v>
      </c>
      <c r="G903" s="1">
        <v>1.9040000000000001E-7</v>
      </c>
      <c r="H903" s="1">
        <v>1.7269999999999999E-6</v>
      </c>
      <c r="I903">
        <v>43</v>
      </c>
      <c r="J903">
        <v>199</v>
      </c>
      <c r="K903" t="s">
        <v>7045</v>
      </c>
    </row>
    <row r="904" spans="1:11" x14ac:dyDescent="0.2">
      <c r="A904" t="s">
        <v>19</v>
      </c>
      <c r="B904" t="s">
        <v>3670</v>
      </c>
      <c r="C904" t="s">
        <v>3671</v>
      </c>
      <c r="D904" t="s">
        <v>22</v>
      </c>
      <c r="E904" s="1">
        <v>2.4620000000000001E-8</v>
      </c>
      <c r="F904" s="1">
        <v>1.2E-4</v>
      </c>
      <c r="G904" s="1">
        <v>1.9040000000000001E-7</v>
      </c>
      <c r="H904" s="1">
        <v>1.7269999999999999E-6</v>
      </c>
      <c r="I904">
        <v>43</v>
      </c>
      <c r="J904">
        <v>199</v>
      </c>
      <c r="K904" t="s">
        <v>7046</v>
      </c>
    </row>
    <row r="905" spans="1:11" x14ac:dyDescent="0.2">
      <c r="A905" t="s">
        <v>19</v>
      </c>
      <c r="B905" t="s">
        <v>5538</v>
      </c>
      <c r="C905" t="s">
        <v>5539</v>
      </c>
      <c r="D905" t="s">
        <v>22</v>
      </c>
      <c r="E905" s="1">
        <v>2.4620000000000001E-8</v>
      </c>
      <c r="F905" s="1">
        <v>1.2E-4</v>
      </c>
      <c r="G905" s="1">
        <v>1.9040000000000001E-7</v>
      </c>
      <c r="H905" s="1">
        <v>1.7269999999999999E-6</v>
      </c>
      <c r="I905">
        <v>43</v>
      </c>
      <c r="J905">
        <v>199</v>
      </c>
      <c r="K905" t="s">
        <v>7047</v>
      </c>
    </row>
    <row r="906" spans="1:11" x14ac:dyDescent="0.2">
      <c r="A906" t="s">
        <v>19</v>
      </c>
      <c r="B906" t="s">
        <v>4795</v>
      </c>
      <c r="C906" t="s">
        <v>4796</v>
      </c>
      <c r="D906" t="s">
        <v>22</v>
      </c>
      <c r="E906" s="1">
        <v>2.4620000000000001E-8</v>
      </c>
      <c r="F906" s="1">
        <v>1.2E-4</v>
      </c>
      <c r="G906" s="1">
        <v>1.9040000000000001E-7</v>
      </c>
      <c r="H906" s="1">
        <v>1.7269999999999999E-6</v>
      </c>
      <c r="I906">
        <v>43</v>
      </c>
      <c r="J906">
        <v>199</v>
      </c>
      <c r="K906" t="s">
        <v>7048</v>
      </c>
    </row>
    <row r="907" spans="1:11" x14ac:dyDescent="0.2">
      <c r="A907" t="s">
        <v>19</v>
      </c>
      <c r="B907" t="s">
        <v>7049</v>
      </c>
      <c r="C907" t="s">
        <v>7050</v>
      </c>
      <c r="D907" t="s">
        <v>22</v>
      </c>
      <c r="E907" s="1">
        <v>2.4620000000000001E-8</v>
      </c>
      <c r="F907" s="1">
        <v>1.2E-4</v>
      </c>
      <c r="G907" s="1">
        <v>1.9040000000000001E-7</v>
      </c>
      <c r="H907" s="1">
        <v>1.7269999999999999E-6</v>
      </c>
      <c r="I907">
        <v>43</v>
      </c>
      <c r="J907">
        <v>199</v>
      </c>
      <c r="K907" t="s">
        <v>7051</v>
      </c>
    </row>
    <row r="908" spans="1:11" x14ac:dyDescent="0.2">
      <c r="A908" t="s">
        <v>19</v>
      </c>
      <c r="B908" t="s">
        <v>7052</v>
      </c>
      <c r="C908" t="s">
        <v>7053</v>
      </c>
      <c r="D908" t="s">
        <v>22</v>
      </c>
      <c r="E908" s="1">
        <v>2.4620000000000001E-8</v>
      </c>
      <c r="F908" s="1">
        <v>1.2E-4</v>
      </c>
      <c r="G908" s="1">
        <v>1.9040000000000001E-7</v>
      </c>
      <c r="H908" s="1">
        <v>1.7269999999999999E-6</v>
      </c>
      <c r="I908">
        <v>43</v>
      </c>
      <c r="J908">
        <v>199</v>
      </c>
      <c r="K908" t="s">
        <v>7054</v>
      </c>
    </row>
    <row r="909" spans="1:11" x14ac:dyDescent="0.2">
      <c r="A909" t="s">
        <v>19</v>
      </c>
      <c r="B909" t="s">
        <v>5753</v>
      </c>
      <c r="C909" t="s">
        <v>5754</v>
      </c>
      <c r="D909" t="s">
        <v>22</v>
      </c>
      <c r="E909" s="1">
        <v>2.4620000000000001E-8</v>
      </c>
      <c r="F909" s="1">
        <v>1.2E-4</v>
      </c>
      <c r="G909" s="1">
        <v>1.9040000000000001E-7</v>
      </c>
      <c r="H909" s="1">
        <v>1.7269999999999999E-6</v>
      </c>
      <c r="I909">
        <v>43</v>
      </c>
      <c r="J909">
        <v>199</v>
      </c>
      <c r="K909" t="s">
        <v>7055</v>
      </c>
    </row>
    <row r="910" spans="1:11" x14ac:dyDescent="0.2">
      <c r="A910" t="s">
        <v>19</v>
      </c>
      <c r="B910" t="s">
        <v>5134</v>
      </c>
      <c r="C910" t="s">
        <v>5135</v>
      </c>
      <c r="D910" t="s">
        <v>22</v>
      </c>
      <c r="E910" s="1">
        <v>2.4620000000000001E-8</v>
      </c>
      <c r="F910" s="1">
        <v>1.2E-4</v>
      </c>
      <c r="G910" s="1">
        <v>1.9040000000000001E-7</v>
      </c>
      <c r="H910" s="1">
        <v>1.7269999999999999E-6</v>
      </c>
      <c r="I910">
        <v>43</v>
      </c>
      <c r="J910">
        <v>199</v>
      </c>
      <c r="K910" t="s">
        <v>7056</v>
      </c>
    </row>
    <row r="911" spans="1:11" x14ac:dyDescent="0.2">
      <c r="A911" t="s">
        <v>19</v>
      </c>
      <c r="B911" t="s">
        <v>1004</v>
      </c>
      <c r="C911" t="s">
        <v>1005</v>
      </c>
      <c r="D911" t="s">
        <v>22</v>
      </c>
      <c r="E911" s="1">
        <v>2.4620000000000001E-8</v>
      </c>
      <c r="F911" s="1">
        <v>1.2E-4</v>
      </c>
      <c r="G911" s="1">
        <v>1.9040000000000001E-7</v>
      </c>
      <c r="H911" s="1">
        <v>1.7269999999999999E-6</v>
      </c>
      <c r="I911">
        <v>43</v>
      </c>
      <c r="J911">
        <v>199</v>
      </c>
      <c r="K911" t="s">
        <v>7057</v>
      </c>
    </row>
    <row r="912" spans="1:11" x14ac:dyDescent="0.2">
      <c r="A912" t="s">
        <v>19</v>
      </c>
      <c r="B912" t="s">
        <v>5137</v>
      </c>
      <c r="C912" t="s">
        <v>5138</v>
      </c>
      <c r="D912" t="s">
        <v>22</v>
      </c>
      <c r="E912" s="1">
        <v>2.4620000000000001E-8</v>
      </c>
      <c r="F912" s="1">
        <v>1.2E-4</v>
      </c>
      <c r="G912" s="1">
        <v>1.9040000000000001E-7</v>
      </c>
      <c r="H912" s="1">
        <v>1.7269999999999999E-6</v>
      </c>
      <c r="I912">
        <v>43</v>
      </c>
      <c r="J912">
        <v>199</v>
      </c>
      <c r="K912" t="s">
        <v>7058</v>
      </c>
    </row>
    <row r="913" spans="1:11" x14ac:dyDescent="0.2">
      <c r="A913" t="s">
        <v>19</v>
      </c>
      <c r="B913" t="s">
        <v>5551</v>
      </c>
      <c r="C913" t="s">
        <v>5552</v>
      </c>
      <c r="D913" t="s">
        <v>22</v>
      </c>
      <c r="E913" s="1">
        <v>2.4620000000000001E-8</v>
      </c>
      <c r="F913" s="1">
        <v>1.2E-4</v>
      </c>
      <c r="G913" s="1">
        <v>1.9040000000000001E-7</v>
      </c>
      <c r="H913" s="1">
        <v>1.7269999999999999E-6</v>
      </c>
      <c r="I913">
        <v>43</v>
      </c>
      <c r="J913">
        <v>199</v>
      </c>
      <c r="K913" t="s">
        <v>7059</v>
      </c>
    </row>
    <row r="914" spans="1:11" x14ac:dyDescent="0.2">
      <c r="A914" t="s">
        <v>19</v>
      </c>
      <c r="B914" t="s">
        <v>5892</v>
      </c>
      <c r="C914" t="s">
        <v>5893</v>
      </c>
      <c r="D914" t="s">
        <v>22</v>
      </c>
      <c r="E914" s="1">
        <v>2.8740000000000001E-8</v>
      </c>
      <c r="F914" s="1">
        <v>1.3999999999999999E-4</v>
      </c>
      <c r="G914" s="1">
        <v>2.125E-7</v>
      </c>
      <c r="H914" s="1">
        <v>1.9269999999999999E-6</v>
      </c>
      <c r="I914">
        <v>43</v>
      </c>
      <c r="J914">
        <v>200</v>
      </c>
      <c r="K914" t="s">
        <v>7060</v>
      </c>
    </row>
    <row r="915" spans="1:11" x14ac:dyDescent="0.2">
      <c r="A915" t="s">
        <v>19</v>
      </c>
      <c r="B915" t="s">
        <v>1008</v>
      </c>
      <c r="C915" t="s">
        <v>1009</v>
      </c>
      <c r="D915" t="s">
        <v>22</v>
      </c>
      <c r="E915" s="1">
        <v>2.8740000000000001E-8</v>
      </c>
      <c r="F915" s="1">
        <v>1.3999999999999999E-4</v>
      </c>
      <c r="G915" s="1">
        <v>2.125E-7</v>
      </c>
      <c r="H915" s="1">
        <v>1.9269999999999999E-6</v>
      </c>
      <c r="I915">
        <v>43</v>
      </c>
      <c r="J915">
        <v>200</v>
      </c>
      <c r="K915" t="s">
        <v>7061</v>
      </c>
    </row>
    <row r="916" spans="1:11" x14ac:dyDescent="0.2">
      <c r="A916" t="s">
        <v>19</v>
      </c>
      <c r="B916" t="s">
        <v>174</v>
      </c>
      <c r="C916" t="s">
        <v>175</v>
      </c>
      <c r="D916" t="s">
        <v>22</v>
      </c>
      <c r="E916" s="1">
        <v>2.8740000000000001E-8</v>
      </c>
      <c r="F916" s="1">
        <v>1.3999999999999999E-4</v>
      </c>
      <c r="G916" s="1">
        <v>2.125E-7</v>
      </c>
      <c r="H916" s="1">
        <v>1.9269999999999999E-6</v>
      </c>
      <c r="I916">
        <v>43</v>
      </c>
      <c r="J916">
        <v>200</v>
      </c>
      <c r="K916" t="s">
        <v>7062</v>
      </c>
    </row>
    <row r="917" spans="1:11" x14ac:dyDescent="0.2">
      <c r="A917" t="s">
        <v>19</v>
      </c>
      <c r="B917" t="s">
        <v>1148</v>
      </c>
      <c r="C917" t="s">
        <v>1149</v>
      </c>
      <c r="D917" t="s">
        <v>22</v>
      </c>
      <c r="E917" s="1">
        <v>2.8740000000000001E-8</v>
      </c>
      <c r="F917" s="1">
        <v>1.3999999999999999E-4</v>
      </c>
      <c r="G917" s="1">
        <v>2.125E-7</v>
      </c>
      <c r="H917" s="1">
        <v>1.9269999999999999E-6</v>
      </c>
      <c r="I917">
        <v>43</v>
      </c>
      <c r="J917">
        <v>200</v>
      </c>
      <c r="K917" t="s">
        <v>7063</v>
      </c>
    </row>
    <row r="918" spans="1:11" x14ac:dyDescent="0.2">
      <c r="A918" t="s">
        <v>19</v>
      </c>
      <c r="B918" t="s">
        <v>3718</v>
      </c>
      <c r="C918" t="s">
        <v>3719</v>
      </c>
      <c r="D918" t="s">
        <v>22</v>
      </c>
      <c r="E918" s="1">
        <v>2.8740000000000001E-8</v>
      </c>
      <c r="F918" s="1">
        <v>1.3999999999999999E-4</v>
      </c>
      <c r="G918" s="1">
        <v>2.125E-7</v>
      </c>
      <c r="H918" s="1">
        <v>1.9269999999999999E-6</v>
      </c>
      <c r="I918">
        <v>43</v>
      </c>
      <c r="J918">
        <v>200</v>
      </c>
      <c r="K918" t="s">
        <v>7064</v>
      </c>
    </row>
    <row r="919" spans="1:11" x14ac:dyDescent="0.2">
      <c r="A919" t="s">
        <v>19</v>
      </c>
      <c r="B919" t="s">
        <v>5028</v>
      </c>
      <c r="C919" t="s">
        <v>5029</v>
      </c>
      <c r="D919" t="s">
        <v>22</v>
      </c>
      <c r="E919" s="1">
        <v>2.8740000000000001E-8</v>
      </c>
      <c r="F919" s="1">
        <v>1.3999999999999999E-4</v>
      </c>
      <c r="G919" s="1">
        <v>2.125E-7</v>
      </c>
      <c r="H919" s="1">
        <v>1.9269999999999999E-6</v>
      </c>
      <c r="I919">
        <v>43</v>
      </c>
      <c r="J919">
        <v>200</v>
      </c>
      <c r="K919" t="s">
        <v>7065</v>
      </c>
    </row>
    <row r="920" spans="1:11" x14ac:dyDescent="0.2">
      <c r="A920" t="s">
        <v>19</v>
      </c>
      <c r="B920" t="s">
        <v>5289</v>
      </c>
      <c r="C920" t="s">
        <v>5290</v>
      </c>
      <c r="D920" t="s">
        <v>22</v>
      </c>
      <c r="E920" s="1">
        <v>2.8740000000000001E-8</v>
      </c>
      <c r="F920" s="1">
        <v>1.3999999999999999E-4</v>
      </c>
      <c r="G920" s="1">
        <v>2.125E-7</v>
      </c>
      <c r="H920" s="1">
        <v>1.9269999999999999E-6</v>
      </c>
      <c r="I920">
        <v>43</v>
      </c>
      <c r="J920">
        <v>200</v>
      </c>
      <c r="K920" t="s">
        <v>7066</v>
      </c>
    </row>
    <row r="921" spans="1:11" x14ac:dyDescent="0.2">
      <c r="A921" t="s">
        <v>19</v>
      </c>
      <c r="B921" t="s">
        <v>3577</v>
      </c>
      <c r="C921" t="s">
        <v>3578</v>
      </c>
      <c r="D921" t="s">
        <v>22</v>
      </c>
      <c r="E921" s="1">
        <v>2.8740000000000001E-8</v>
      </c>
      <c r="F921" s="1">
        <v>1.3999999999999999E-4</v>
      </c>
      <c r="G921" s="1">
        <v>2.125E-7</v>
      </c>
      <c r="H921" s="1">
        <v>1.9269999999999999E-6</v>
      </c>
      <c r="I921">
        <v>43</v>
      </c>
      <c r="J921">
        <v>200</v>
      </c>
      <c r="K921" t="s">
        <v>7067</v>
      </c>
    </row>
    <row r="922" spans="1:11" x14ac:dyDescent="0.2">
      <c r="A922" t="s">
        <v>19</v>
      </c>
      <c r="B922" t="s">
        <v>7068</v>
      </c>
      <c r="C922" t="s">
        <v>7069</v>
      </c>
      <c r="D922" t="s">
        <v>22</v>
      </c>
      <c r="E922" s="1">
        <v>2.8740000000000001E-8</v>
      </c>
      <c r="F922" s="1">
        <v>1.3999999999999999E-4</v>
      </c>
      <c r="G922" s="1">
        <v>2.125E-7</v>
      </c>
      <c r="H922" s="1">
        <v>1.9269999999999999E-6</v>
      </c>
      <c r="I922">
        <v>43</v>
      </c>
      <c r="J922">
        <v>200</v>
      </c>
      <c r="K922" t="s">
        <v>7070</v>
      </c>
    </row>
    <row r="923" spans="1:11" x14ac:dyDescent="0.2">
      <c r="A923" t="s">
        <v>19</v>
      </c>
      <c r="B923" t="s">
        <v>2354</v>
      </c>
      <c r="C923" t="s">
        <v>2355</v>
      </c>
      <c r="D923" t="s">
        <v>22</v>
      </c>
      <c r="E923" s="1">
        <v>2.8740000000000001E-8</v>
      </c>
      <c r="F923" s="1">
        <v>1.3999999999999999E-4</v>
      </c>
      <c r="G923" s="1">
        <v>2.125E-7</v>
      </c>
      <c r="H923" s="1">
        <v>1.9269999999999999E-6</v>
      </c>
      <c r="I923">
        <v>43</v>
      </c>
      <c r="J923">
        <v>200</v>
      </c>
      <c r="K923" t="s">
        <v>7071</v>
      </c>
    </row>
    <row r="924" spans="1:11" x14ac:dyDescent="0.2">
      <c r="A924" t="s">
        <v>19</v>
      </c>
      <c r="B924" t="s">
        <v>7072</v>
      </c>
      <c r="C924" t="s">
        <v>7073</v>
      </c>
      <c r="D924" t="s">
        <v>22</v>
      </c>
      <c r="E924" s="1">
        <v>2.8740000000000001E-8</v>
      </c>
      <c r="F924" s="1">
        <v>1.3999999999999999E-4</v>
      </c>
      <c r="G924" s="1">
        <v>2.125E-7</v>
      </c>
      <c r="H924" s="1">
        <v>1.9269999999999999E-6</v>
      </c>
      <c r="I924">
        <v>43</v>
      </c>
      <c r="J924">
        <v>200</v>
      </c>
      <c r="K924" t="s">
        <v>7074</v>
      </c>
    </row>
    <row r="925" spans="1:11" x14ac:dyDescent="0.2">
      <c r="A925" t="s">
        <v>19</v>
      </c>
      <c r="B925" t="s">
        <v>5850</v>
      </c>
      <c r="C925" t="s">
        <v>5851</v>
      </c>
      <c r="D925" t="s">
        <v>22</v>
      </c>
      <c r="E925" s="1">
        <v>2.8740000000000001E-8</v>
      </c>
      <c r="F925" s="1">
        <v>1.3999999999999999E-4</v>
      </c>
      <c r="G925" s="1">
        <v>2.125E-7</v>
      </c>
      <c r="H925" s="1">
        <v>1.9269999999999999E-6</v>
      </c>
      <c r="I925">
        <v>43</v>
      </c>
      <c r="J925">
        <v>200</v>
      </c>
      <c r="K925" t="s">
        <v>7075</v>
      </c>
    </row>
    <row r="926" spans="1:11" x14ac:dyDescent="0.2">
      <c r="A926" t="s">
        <v>19</v>
      </c>
      <c r="B926" t="s">
        <v>3753</v>
      </c>
      <c r="C926" t="s">
        <v>3754</v>
      </c>
      <c r="D926" t="s">
        <v>22</v>
      </c>
      <c r="E926" s="1">
        <v>2.8740000000000001E-8</v>
      </c>
      <c r="F926" s="1">
        <v>1.3999999999999999E-4</v>
      </c>
      <c r="G926" s="1">
        <v>2.125E-7</v>
      </c>
      <c r="H926" s="1">
        <v>1.9269999999999999E-6</v>
      </c>
      <c r="I926">
        <v>43</v>
      </c>
      <c r="J926">
        <v>200</v>
      </c>
      <c r="K926" t="s">
        <v>7076</v>
      </c>
    </row>
    <row r="927" spans="1:11" x14ac:dyDescent="0.2">
      <c r="A927" t="s">
        <v>19</v>
      </c>
      <c r="B927" t="s">
        <v>3761</v>
      </c>
      <c r="C927" t="s">
        <v>3762</v>
      </c>
      <c r="D927" t="s">
        <v>22</v>
      </c>
      <c r="E927" s="1">
        <v>2.8740000000000001E-8</v>
      </c>
      <c r="F927" s="1">
        <v>1.3999999999999999E-4</v>
      </c>
      <c r="G927" s="1">
        <v>2.125E-7</v>
      </c>
      <c r="H927" s="1">
        <v>1.9269999999999999E-6</v>
      </c>
      <c r="I927">
        <v>43</v>
      </c>
      <c r="J927">
        <v>200</v>
      </c>
      <c r="K927" t="s">
        <v>7077</v>
      </c>
    </row>
    <row r="928" spans="1:11" x14ac:dyDescent="0.2">
      <c r="A928" t="s">
        <v>19</v>
      </c>
      <c r="B928" t="s">
        <v>4758</v>
      </c>
      <c r="C928" t="s">
        <v>4759</v>
      </c>
      <c r="D928" t="s">
        <v>22</v>
      </c>
      <c r="E928" s="1">
        <v>2.8740000000000001E-8</v>
      </c>
      <c r="F928" s="1">
        <v>1.3999999999999999E-4</v>
      </c>
      <c r="G928" s="1">
        <v>2.125E-7</v>
      </c>
      <c r="H928" s="1">
        <v>1.9269999999999999E-6</v>
      </c>
      <c r="I928">
        <v>43</v>
      </c>
      <c r="J928">
        <v>200</v>
      </c>
      <c r="K928" t="s">
        <v>7078</v>
      </c>
    </row>
    <row r="929" spans="1:11" x14ac:dyDescent="0.2">
      <c r="A929" t="s">
        <v>19</v>
      </c>
      <c r="B929" t="s">
        <v>5972</v>
      </c>
      <c r="C929" t="s">
        <v>5973</v>
      </c>
      <c r="D929" t="s">
        <v>22</v>
      </c>
      <c r="E929" s="1">
        <v>2.8740000000000001E-8</v>
      </c>
      <c r="F929" s="1">
        <v>1.3999999999999999E-4</v>
      </c>
      <c r="G929" s="1">
        <v>2.125E-7</v>
      </c>
      <c r="H929" s="1">
        <v>1.9269999999999999E-6</v>
      </c>
      <c r="I929">
        <v>43</v>
      </c>
      <c r="J929">
        <v>200</v>
      </c>
      <c r="K929" t="s">
        <v>7079</v>
      </c>
    </row>
    <row r="930" spans="1:11" x14ac:dyDescent="0.2">
      <c r="A930" t="s">
        <v>19</v>
      </c>
      <c r="B930" t="s">
        <v>228</v>
      </c>
      <c r="C930" t="s">
        <v>229</v>
      </c>
      <c r="D930" t="s">
        <v>22</v>
      </c>
      <c r="E930" s="1">
        <v>2.8740000000000001E-8</v>
      </c>
      <c r="F930" s="1">
        <v>1.3999999999999999E-4</v>
      </c>
      <c r="G930" s="1">
        <v>2.125E-7</v>
      </c>
      <c r="H930" s="1">
        <v>1.9269999999999999E-6</v>
      </c>
      <c r="I930">
        <v>43</v>
      </c>
      <c r="J930">
        <v>200</v>
      </c>
      <c r="K930" t="s">
        <v>7080</v>
      </c>
    </row>
    <row r="931" spans="1:11" x14ac:dyDescent="0.2">
      <c r="A931" t="s">
        <v>19</v>
      </c>
      <c r="B931" t="s">
        <v>4453</v>
      </c>
      <c r="C931" t="s">
        <v>4454</v>
      </c>
      <c r="D931" t="s">
        <v>22</v>
      </c>
      <c r="E931" s="1">
        <v>2.8740000000000001E-8</v>
      </c>
      <c r="F931" s="1">
        <v>1.3999999999999999E-4</v>
      </c>
      <c r="G931" s="1">
        <v>2.125E-7</v>
      </c>
      <c r="H931" s="1">
        <v>1.9269999999999999E-6</v>
      </c>
      <c r="I931">
        <v>43</v>
      </c>
      <c r="J931">
        <v>200</v>
      </c>
      <c r="K931" t="s">
        <v>7081</v>
      </c>
    </row>
    <row r="932" spans="1:11" x14ac:dyDescent="0.2">
      <c r="A932" t="s">
        <v>19</v>
      </c>
      <c r="B932" t="s">
        <v>3783</v>
      </c>
      <c r="C932" t="s">
        <v>3784</v>
      </c>
      <c r="D932" t="s">
        <v>22</v>
      </c>
      <c r="E932" s="1">
        <v>2.8740000000000001E-8</v>
      </c>
      <c r="F932" s="1">
        <v>1.3999999999999999E-4</v>
      </c>
      <c r="G932" s="1">
        <v>2.125E-7</v>
      </c>
      <c r="H932" s="1">
        <v>1.9269999999999999E-6</v>
      </c>
      <c r="I932">
        <v>43</v>
      </c>
      <c r="J932">
        <v>200</v>
      </c>
      <c r="K932" t="s">
        <v>7082</v>
      </c>
    </row>
    <row r="933" spans="1:11" x14ac:dyDescent="0.2">
      <c r="A933" t="s">
        <v>19</v>
      </c>
      <c r="B933" t="s">
        <v>3785</v>
      </c>
      <c r="C933" t="s">
        <v>3786</v>
      </c>
      <c r="D933" t="s">
        <v>22</v>
      </c>
      <c r="E933" s="1">
        <v>2.8740000000000001E-8</v>
      </c>
      <c r="F933" s="1">
        <v>1.3999999999999999E-4</v>
      </c>
      <c r="G933" s="1">
        <v>2.125E-7</v>
      </c>
      <c r="H933" s="1">
        <v>1.9269999999999999E-6</v>
      </c>
      <c r="I933">
        <v>43</v>
      </c>
      <c r="J933">
        <v>200</v>
      </c>
      <c r="K933" t="s">
        <v>7083</v>
      </c>
    </row>
    <row r="934" spans="1:11" x14ac:dyDescent="0.2">
      <c r="A934" t="s">
        <v>19</v>
      </c>
      <c r="B934" t="s">
        <v>3317</v>
      </c>
      <c r="C934" t="s">
        <v>3318</v>
      </c>
      <c r="D934" t="s">
        <v>22</v>
      </c>
      <c r="E934" s="1">
        <v>2.8740000000000001E-8</v>
      </c>
      <c r="F934" s="1">
        <v>1.3999999999999999E-4</v>
      </c>
      <c r="G934" s="1">
        <v>2.125E-7</v>
      </c>
      <c r="H934" s="1">
        <v>1.9269999999999999E-6</v>
      </c>
      <c r="I934">
        <v>43</v>
      </c>
      <c r="J934">
        <v>200</v>
      </c>
      <c r="K934" t="s">
        <v>7084</v>
      </c>
    </row>
    <row r="935" spans="1:11" x14ac:dyDescent="0.2">
      <c r="A935" t="s">
        <v>19</v>
      </c>
      <c r="B935" t="s">
        <v>3444</v>
      </c>
      <c r="C935" t="s">
        <v>3445</v>
      </c>
      <c r="D935" t="s">
        <v>22</v>
      </c>
      <c r="E935" s="1">
        <v>2.8740000000000001E-8</v>
      </c>
      <c r="F935" s="1">
        <v>1.3999999999999999E-4</v>
      </c>
      <c r="G935" s="1">
        <v>2.125E-7</v>
      </c>
      <c r="H935" s="1">
        <v>1.9269999999999999E-6</v>
      </c>
      <c r="I935">
        <v>43</v>
      </c>
      <c r="J935">
        <v>200</v>
      </c>
      <c r="K935" t="s">
        <v>7085</v>
      </c>
    </row>
    <row r="936" spans="1:11" x14ac:dyDescent="0.2">
      <c r="A936" t="s">
        <v>19</v>
      </c>
      <c r="B936" t="s">
        <v>5731</v>
      </c>
      <c r="C936" t="s">
        <v>5732</v>
      </c>
      <c r="D936" t="s">
        <v>22</v>
      </c>
      <c r="E936" s="1">
        <v>2.8740000000000001E-8</v>
      </c>
      <c r="F936" s="1">
        <v>1.3999999999999999E-4</v>
      </c>
      <c r="G936" s="1">
        <v>2.125E-7</v>
      </c>
      <c r="H936" s="1">
        <v>1.9269999999999999E-6</v>
      </c>
      <c r="I936">
        <v>43</v>
      </c>
      <c r="J936">
        <v>200</v>
      </c>
      <c r="K936" t="s">
        <v>7086</v>
      </c>
    </row>
    <row r="937" spans="1:11" x14ac:dyDescent="0.2">
      <c r="A937" t="s">
        <v>19</v>
      </c>
      <c r="B937" t="s">
        <v>5341</v>
      </c>
      <c r="C937" t="s">
        <v>5342</v>
      </c>
      <c r="D937" t="s">
        <v>22</v>
      </c>
      <c r="E937" s="1">
        <v>2.8740000000000001E-8</v>
      </c>
      <c r="F937" s="1">
        <v>1.3999999999999999E-4</v>
      </c>
      <c r="G937" s="1">
        <v>2.125E-7</v>
      </c>
      <c r="H937" s="1">
        <v>1.9269999999999999E-6</v>
      </c>
      <c r="I937">
        <v>43</v>
      </c>
      <c r="J937">
        <v>200</v>
      </c>
      <c r="K937" t="s">
        <v>7087</v>
      </c>
    </row>
    <row r="938" spans="1:11" x14ac:dyDescent="0.2">
      <c r="A938" t="s">
        <v>19</v>
      </c>
      <c r="B938" t="s">
        <v>7088</v>
      </c>
      <c r="C938" t="s">
        <v>7089</v>
      </c>
      <c r="D938" t="s">
        <v>22</v>
      </c>
      <c r="E938" s="1">
        <v>2.8740000000000001E-8</v>
      </c>
      <c r="F938" s="1">
        <v>1.3999999999999999E-4</v>
      </c>
      <c r="G938" s="1">
        <v>2.125E-7</v>
      </c>
      <c r="H938" s="1">
        <v>1.9269999999999999E-6</v>
      </c>
      <c r="I938">
        <v>43</v>
      </c>
      <c r="J938">
        <v>200</v>
      </c>
      <c r="K938" t="s">
        <v>7090</v>
      </c>
    </row>
    <row r="939" spans="1:11" x14ac:dyDescent="0.2">
      <c r="A939" t="s">
        <v>19</v>
      </c>
      <c r="B939" t="s">
        <v>5078</v>
      </c>
      <c r="C939" t="s">
        <v>5079</v>
      </c>
      <c r="D939" t="s">
        <v>22</v>
      </c>
      <c r="E939" s="1">
        <v>2.8740000000000001E-8</v>
      </c>
      <c r="F939" s="1">
        <v>1.3999999999999999E-4</v>
      </c>
      <c r="G939" s="1">
        <v>2.125E-7</v>
      </c>
      <c r="H939" s="1">
        <v>1.9269999999999999E-6</v>
      </c>
      <c r="I939">
        <v>43</v>
      </c>
      <c r="J939">
        <v>200</v>
      </c>
      <c r="K939" t="s">
        <v>7091</v>
      </c>
    </row>
    <row r="940" spans="1:11" x14ac:dyDescent="0.2">
      <c r="A940" t="s">
        <v>19</v>
      </c>
      <c r="B940" t="s">
        <v>4659</v>
      </c>
      <c r="C940" t="s">
        <v>4660</v>
      </c>
      <c r="D940" t="s">
        <v>22</v>
      </c>
      <c r="E940" s="1">
        <v>2.8740000000000001E-8</v>
      </c>
      <c r="F940" s="1">
        <v>1.3999999999999999E-4</v>
      </c>
      <c r="G940" s="1">
        <v>2.125E-7</v>
      </c>
      <c r="H940" s="1">
        <v>1.9269999999999999E-6</v>
      </c>
      <c r="I940">
        <v>43</v>
      </c>
      <c r="J940">
        <v>200</v>
      </c>
      <c r="K940" t="s">
        <v>7092</v>
      </c>
    </row>
    <row r="941" spans="1:11" x14ac:dyDescent="0.2">
      <c r="A941" t="s">
        <v>19</v>
      </c>
      <c r="B941" t="s">
        <v>1589</v>
      </c>
      <c r="C941" t="s">
        <v>1590</v>
      </c>
      <c r="D941" t="s">
        <v>22</v>
      </c>
      <c r="E941" s="1">
        <v>2.8740000000000001E-8</v>
      </c>
      <c r="F941" s="1">
        <v>1.3999999999999999E-4</v>
      </c>
      <c r="G941" s="1">
        <v>2.125E-7</v>
      </c>
      <c r="H941" s="1">
        <v>1.9269999999999999E-6</v>
      </c>
      <c r="I941">
        <v>43</v>
      </c>
      <c r="J941">
        <v>200</v>
      </c>
      <c r="K941" t="s">
        <v>7093</v>
      </c>
    </row>
    <row r="942" spans="1:11" x14ac:dyDescent="0.2">
      <c r="A942" t="s">
        <v>19</v>
      </c>
      <c r="B942" t="s">
        <v>2744</v>
      </c>
      <c r="C942" t="s">
        <v>2745</v>
      </c>
      <c r="D942" t="s">
        <v>22</v>
      </c>
      <c r="E942" s="1">
        <v>2.8740000000000001E-8</v>
      </c>
      <c r="F942" s="1">
        <v>1.3999999999999999E-4</v>
      </c>
      <c r="G942" s="1">
        <v>2.125E-7</v>
      </c>
      <c r="H942" s="1">
        <v>1.9269999999999999E-6</v>
      </c>
      <c r="I942">
        <v>43</v>
      </c>
      <c r="J942">
        <v>200</v>
      </c>
      <c r="K942" t="s">
        <v>7094</v>
      </c>
    </row>
    <row r="943" spans="1:11" x14ac:dyDescent="0.2">
      <c r="A943" t="s">
        <v>19</v>
      </c>
      <c r="B943" t="s">
        <v>3540</v>
      </c>
      <c r="C943" t="s">
        <v>3541</v>
      </c>
      <c r="D943" t="s">
        <v>22</v>
      </c>
      <c r="E943" s="1">
        <v>3.131E-8</v>
      </c>
      <c r="F943" s="1">
        <v>1.526E-4</v>
      </c>
      <c r="G943" s="1">
        <v>2.311E-7</v>
      </c>
      <c r="H943" s="1">
        <v>2.0959999999999999E-6</v>
      </c>
      <c r="I943">
        <v>38</v>
      </c>
      <c r="J943">
        <v>166</v>
      </c>
      <c r="K943" t="s">
        <v>7095</v>
      </c>
    </row>
    <row r="944" spans="1:11" x14ac:dyDescent="0.2">
      <c r="A944" t="s">
        <v>19</v>
      </c>
      <c r="B944" t="s">
        <v>7096</v>
      </c>
      <c r="C944" t="s">
        <v>7097</v>
      </c>
      <c r="D944" t="s">
        <v>22</v>
      </c>
      <c r="E944" s="1">
        <v>3.5660000000000003E-8</v>
      </c>
      <c r="F944" s="1">
        <v>1.7369999999999999E-4</v>
      </c>
      <c r="G944" s="1">
        <v>2.628E-7</v>
      </c>
      <c r="H944" s="1">
        <v>2.3829999999999999E-6</v>
      </c>
      <c r="I944">
        <v>37</v>
      </c>
      <c r="J944">
        <v>160</v>
      </c>
      <c r="K944" t="s">
        <v>7098</v>
      </c>
    </row>
    <row r="945" spans="1:11" x14ac:dyDescent="0.2">
      <c r="A945" t="s">
        <v>19</v>
      </c>
      <c r="B945" t="s">
        <v>7099</v>
      </c>
      <c r="C945" t="s">
        <v>7100</v>
      </c>
      <c r="D945" t="s">
        <v>22</v>
      </c>
      <c r="E945" s="1">
        <v>3.714E-8</v>
      </c>
      <c r="F945" s="1">
        <v>1.8100000000000001E-4</v>
      </c>
      <c r="G945" s="1">
        <v>2.734E-7</v>
      </c>
      <c r="H945" s="1">
        <v>2.4789999999999999E-6</v>
      </c>
      <c r="I945">
        <v>38</v>
      </c>
      <c r="J945">
        <v>167</v>
      </c>
      <c r="K945" t="s">
        <v>7101</v>
      </c>
    </row>
    <row r="946" spans="1:11" x14ac:dyDescent="0.2">
      <c r="A946" t="s">
        <v>19</v>
      </c>
      <c r="B946" t="s">
        <v>1499</v>
      </c>
      <c r="C946" t="s">
        <v>1500</v>
      </c>
      <c r="D946" t="s">
        <v>22</v>
      </c>
      <c r="E946" s="1">
        <v>3.8940000000000003E-8</v>
      </c>
      <c r="F946" s="1">
        <v>1.897E-4</v>
      </c>
      <c r="G946" s="1">
        <v>2.8620000000000001E-7</v>
      </c>
      <c r="H946" s="1">
        <v>2.5950000000000001E-6</v>
      </c>
      <c r="I946">
        <v>40</v>
      </c>
      <c r="J946">
        <v>181</v>
      </c>
      <c r="K946" t="s">
        <v>7102</v>
      </c>
    </row>
    <row r="947" spans="1:11" x14ac:dyDescent="0.2">
      <c r="A947" t="s">
        <v>19</v>
      </c>
      <c r="B947" t="s">
        <v>7103</v>
      </c>
      <c r="C947" t="s">
        <v>7104</v>
      </c>
      <c r="D947" t="s">
        <v>22</v>
      </c>
      <c r="E947" s="1">
        <v>4.6719999999999997E-8</v>
      </c>
      <c r="F947" s="1">
        <v>2.276E-4</v>
      </c>
      <c r="G947" s="1">
        <v>3.4280000000000003E-7</v>
      </c>
      <c r="H947" s="1">
        <v>3.1089999999999998E-6</v>
      </c>
      <c r="I947">
        <v>33</v>
      </c>
      <c r="J947">
        <v>135</v>
      </c>
      <c r="K947" t="s">
        <v>7105</v>
      </c>
    </row>
    <row r="948" spans="1:11" x14ac:dyDescent="0.2">
      <c r="A948" t="s">
        <v>19</v>
      </c>
      <c r="B948" t="s">
        <v>3460</v>
      </c>
      <c r="C948" t="s">
        <v>3461</v>
      </c>
      <c r="D948" t="s">
        <v>22</v>
      </c>
      <c r="E948" s="1">
        <v>6.137E-8</v>
      </c>
      <c r="F948" s="1">
        <v>2.99E-4</v>
      </c>
      <c r="G948" s="1">
        <v>4.496E-7</v>
      </c>
      <c r="H948" s="1">
        <v>4.0770000000000001E-6</v>
      </c>
      <c r="I948">
        <v>38</v>
      </c>
      <c r="J948">
        <v>170</v>
      </c>
      <c r="K948" t="s">
        <v>7106</v>
      </c>
    </row>
    <row r="949" spans="1:11" x14ac:dyDescent="0.2">
      <c r="A949" t="s">
        <v>19</v>
      </c>
      <c r="B949" t="s">
        <v>5690</v>
      </c>
      <c r="C949" t="s">
        <v>5691</v>
      </c>
      <c r="D949" t="s">
        <v>22</v>
      </c>
      <c r="E949" s="1">
        <v>6.2040000000000005E-8</v>
      </c>
      <c r="F949" s="1">
        <v>3.0229999999999998E-4</v>
      </c>
      <c r="G949" s="1">
        <v>4.5390000000000001E-7</v>
      </c>
      <c r="H949" s="1">
        <v>4.1160000000000001E-6</v>
      </c>
      <c r="I949">
        <v>42</v>
      </c>
      <c r="J949">
        <v>198</v>
      </c>
      <c r="K949" t="s">
        <v>7107</v>
      </c>
    </row>
    <row r="950" spans="1:11" x14ac:dyDescent="0.2">
      <c r="A950" t="s">
        <v>19</v>
      </c>
      <c r="B950" t="s">
        <v>4874</v>
      </c>
      <c r="C950" t="s">
        <v>4875</v>
      </c>
      <c r="D950" t="s">
        <v>22</v>
      </c>
      <c r="E950" s="1">
        <v>6.514E-8</v>
      </c>
      <c r="F950" s="1">
        <v>3.1740000000000002E-4</v>
      </c>
      <c r="G950" s="1">
        <v>4.7580000000000001E-7</v>
      </c>
      <c r="H950" s="1">
        <v>4.3150000000000002E-6</v>
      </c>
      <c r="I950">
        <v>35</v>
      </c>
      <c r="J950">
        <v>150</v>
      </c>
      <c r="K950" t="s">
        <v>7108</v>
      </c>
    </row>
    <row r="951" spans="1:11" x14ac:dyDescent="0.2">
      <c r="A951" t="s">
        <v>19</v>
      </c>
      <c r="B951" t="s">
        <v>3538</v>
      </c>
      <c r="C951" t="s">
        <v>3539</v>
      </c>
      <c r="D951" t="s">
        <v>22</v>
      </c>
      <c r="E951" s="1">
        <v>7.0679999999999995E-8</v>
      </c>
      <c r="F951" s="1">
        <v>3.4440000000000002E-4</v>
      </c>
      <c r="G951" s="1">
        <v>5.1549999999999998E-7</v>
      </c>
      <c r="H951" s="1">
        <v>4.6750000000000001E-6</v>
      </c>
      <c r="I951">
        <v>37</v>
      </c>
      <c r="J951">
        <v>164</v>
      </c>
      <c r="K951" t="s">
        <v>7109</v>
      </c>
    </row>
    <row r="952" spans="1:11" x14ac:dyDescent="0.2">
      <c r="A952" t="s">
        <v>19</v>
      </c>
      <c r="B952" t="s">
        <v>5749</v>
      </c>
      <c r="C952" t="s">
        <v>5750</v>
      </c>
      <c r="D952" t="s">
        <v>22</v>
      </c>
      <c r="E952" s="1">
        <v>7.205E-8</v>
      </c>
      <c r="F952" s="1">
        <v>3.5100000000000002E-4</v>
      </c>
      <c r="G952" s="1">
        <v>5.2470000000000003E-7</v>
      </c>
      <c r="H952" s="1">
        <v>4.7589999999999997E-6</v>
      </c>
      <c r="I952">
        <v>42</v>
      </c>
      <c r="J952">
        <v>199</v>
      </c>
      <c r="K952" t="s">
        <v>7110</v>
      </c>
    </row>
    <row r="953" spans="1:11" x14ac:dyDescent="0.2">
      <c r="A953" t="s">
        <v>19</v>
      </c>
      <c r="B953" t="s">
        <v>4586</v>
      </c>
      <c r="C953" t="s">
        <v>4587</v>
      </c>
      <c r="D953" t="s">
        <v>22</v>
      </c>
      <c r="E953" s="1">
        <v>8.357E-8</v>
      </c>
      <c r="F953" s="1">
        <v>4.0709999999999997E-4</v>
      </c>
      <c r="G953" s="1">
        <v>5.694E-7</v>
      </c>
      <c r="H953" s="1">
        <v>5.164E-6</v>
      </c>
      <c r="I953">
        <v>42</v>
      </c>
      <c r="J953">
        <v>200</v>
      </c>
      <c r="K953" t="s">
        <v>7111</v>
      </c>
    </row>
    <row r="954" spans="1:11" x14ac:dyDescent="0.2">
      <c r="A954" t="s">
        <v>19</v>
      </c>
      <c r="B954" t="s">
        <v>5561</v>
      </c>
      <c r="C954" t="s">
        <v>5562</v>
      </c>
      <c r="D954" t="s">
        <v>22</v>
      </c>
      <c r="E954" s="1">
        <v>8.357E-8</v>
      </c>
      <c r="F954" s="1">
        <v>4.0709999999999997E-4</v>
      </c>
      <c r="G954" s="1">
        <v>5.694E-7</v>
      </c>
      <c r="H954" s="1">
        <v>5.164E-6</v>
      </c>
      <c r="I954">
        <v>42</v>
      </c>
      <c r="J954">
        <v>200</v>
      </c>
      <c r="K954" t="s">
        <v>7112</v>
      </c>
    </row>
    <row r="955" spans="1:11" x14ac:dyDescent="0.2">
      <c r="A955" t="s">
        <v>19</v>
      </c>
      <c r="B955" t="s">
        <v>1150</v>
      </c>
      <c r="C955" t="s">
        <v>1151</v>
      </c>
      <c r="D955" t="s">
        <v>22</v>
      </c>
      <c r="E955" s="1">
        <v>8.357E-8</v>
      </c>
      <c r="F955" s="1">
        <v>4.0709999999999997E-4</v>
      </c>
      <c r="G955" s="1">
        <v>5.694E-7</v>
      </c>
      <c r="H955" s="1">
        <v>5.164E-6</v>
      </c>
      <c r="I955">
        <v>42</v>
      </c>
      <c r="J955">
        <v>200</v>
      </c>
      <c r="K955" t="s">
        <v>7113</v>
      </c>
    </row>
    <row r="956" spans="1:11" x14ac:dyDescent="0.2">
      <c r="A956" t="s">
        <v>19</v>
      </c>
      <c r="B956" t="s">
        <v>47</v>
      </c>
      <c r="C956" t="s">
        <v>48</v>
      </c>
      <c r="D956" t="s">
        <v>22</v>
      </c>
      <c r="E956" s="1">
        <v>8.357E-8</v>
      </c>
      <c r="F956" s="1">
        <v>4.0709999999999997E-4</v>
      </c>
      <c r="G956" s="1">
        <v>5.694E-7</v>
      </c>
      <c r="H956" s="1">
        <v>5.164E-6</v>
      </c>
      <c r="I956">
        <v>42</v>
      </c>
      <c r="J956">
        <v>200</v>
      </c>
      <c r="K956" t="s">
        <v>7114</v>
      </c>
    </row>
    <row r="957" spans="1:11" x14ac:dyDescent="0.2">
      <c r="A957" t="s">
        <v>19</v>
      </c>
      <c r="B957" t="s">
        <v>230</v>
      </c>
      <c r="C957" t="s">
        <v>231</v>
      </c>
      <c r="D957" t="s">
        <v>22</v>
      </c>
      <c r="E957" s="1">
        <v>8.357E-8</v>
      </c>
      <c r="F957" s="1">
        <v>4.0709999999999997E-4</v>
      </c>
      <c r="G957" s="1">
        <v>5.694E-7</v>
      </c>
      <c r="H957" s="1">
        <v>5.164E-6</v>
      </c>
      <c r="I957">
        <v>42</v>
      </c>
      <c r="J957">
        <v>200</v>
      </c>
      <c r="K957" t="s">
        <v>7115</v>
      </c>
    </row>
    <row r="958" spans="1:11" x14ac:dyDescent="0.2">
      <c r="A958" t="s">
        <v>19</v>
      </c>
      <c r="B958" t="s">
        <v>5952</v>
      </c>
      <c r="C958" t="s">
        <v>5953</v>
      </c>
      <c r="D958" t="s">
        <v>22</v>
      </c>
      <c r="E958" s="1">
        <v>8.357E-8</v>
      </c>
      <c r="F958" s="1">
        <v>4.0709999999999997E-4</v>
      </c>
      <c r="G958" s="1">
        <v>5.694E-7</v>
      </c>
      <c r="H958" s="1">
        <v>5.164E-6</v>
      </c>
      <c r="I958">
        <v>42</v>
      </c>
      <c r="J958">
        <v>200</v>
      </c>
      <c r="K958" t="s">
        <v>7116</v>
      </c>
    </row>
    <row r="959" spans="1:11" x14ac:dyDescent="0.2">
      <c r="A959" t="s">
        <v>19</v>
      </c>
      <c r="B959" t="s">
        <v>5437</v>
      </c>
      <c r="C959" t="s">
        <v>5438</v>
      </c>
      <c r="D959" t="s">
        <v>22</v>
      </c>
      <c r="E959" s="1">
        <v>8.357E-8</v>
      </c>
      <c r="F959" s="1">
        <v>4.0709999999999997E-4</v>
      </c>
      <c r="G959" s="1">
        <v>5.694E-7</v>
      </c>
      <c r="H959" s="1">
        <v>5.164E-6</v>
      </c>
      <c r="I959">
        <v>42</v>
      </c>
      <c r="J959">
        <v>200</v>
      </c>
      <c r="K959" t="s">
        <v>7117</v>
      </c>
    </row>
    <row r="960" spans="1:11" x14ac:dyDescent="0.2">
      <c r="A960" t="s">
        <v>19</v>
      </c>
      <c r="B960" t="s">
        <v>2415</v>
      </c>
      <c r="C960" t="s">
        <v>2416</v>
      </c>
      <c r="D960" t="s">
        <v>22</v>
      </c>
      <c r="E960" s="1">
        <v>8.357E-8</v>
      </c>
      <c r="F960" s="1">
        <v>4.0709999999999997E-4</v>
      </c>
      <c r="G960" s="1">
        <v>5.694E-7</v>
      </c>
      <c r="H960" s="1">
        <v>5.164E-6</v>
      </c>
      <c r="I960">
        <v>42</v>
      </c>
      <c r="J960">
        <v>200</v>
      </c>
      <c r="K960" t="s">
        <v>7118</v>
      </c>
    </row>
    <row r="961" spans="1:11" x14ac:dyDescent="0.2">
      <c r="A961" t="s">
        <v>19</v>
      </c>
      <c r="B961" t="s">
        <v>137</v>
      </c>
      <c r="C961" t="s">
        <v>138</v>
      </c>
      <c r="D961" t="s">
        <v>22</v>
      </c>
      <c r="E961" s="1">
        <v>8.357E-8</v>
      </c>
      <c r="F961" s="1">
        <v>4.0709999999999997E-4</v>
      </c>
      <c r="G961" s="1">
        <v>5.694E-7</v>
      </c>
      <c r="H961" s="1">
        <v>5.164E-6</v>
      </c>
      <c r="I961">
        <v>42</v>
      </c>
      <c r="J961">
        <v>200</v>
      </c>
      <c r="K961" t="s">
        <v>7119</v>
      </c>
    </row>
    <row r="962" spans="1:11" x14ac:dyDescent="0.2">
      <c r="A962" t="s">
        <v>19</v>
      </c>
      <c r="B962" t="s">
        <v>3418</v>
      </c>
      <c r="C962" t="s">
        <v>3419</v>
      </c>
      <c r="D962" t="s">
        <v>22</v>
      </c>
      <c r="E962" s="1">
        <v>8.357E-8</v>
      </c>
      <c r="F962" s="1">
        <v>4.0709999999999997E-4</v>
      </c>
      <c r="G962" s="1">
        <v>5.694E-7</v>
      </c>
      <c r="H962" s="1">
        <v>5.164E-6</v>
      </c>
      <c r="I962">
        <v>42</v>
      </c>
      <c r="J962">
        <v>200</v>
      </c>
      <c r="K962" t="s">
        <v>7120</v>
      </c>
    </row>
    <row r="963" spans="1:11" x14ac:dyDescent="0.2">
      <c r="A963" t="s">
        <v>19</v>
      </c>
      <c r="B963" t="s">
        <v>5962</v>
      </c>
      <c r="C963" t="s">
        <v>5963</v>
      </c>
      <c r="D963" t="s">
        <v>22</v>
      </c>
      <c r="E963" s="1">
        <v>8.357E-8</v>
      </c>
      <c r="F963" s="1">
        <v>4.0709999999999997E-4</v>
      </c>
      <c r="G963" s="1">
        <v>5.694E-7</v>
      </c>
      <c r="H963" s="1">
        <v>5.164E-6</v>
      </c>
      <c r="I963">
        <v>42</v>
      </c>
      <c r="J963">
        <v>200</v>
      </c>
      <c r="K963" t="s">
        <v>7121</v>
      </c>
    </row>
    <row r="964" spans="1:11" x14ac:dyDescent="0.2">
      <c r="A964" t="s">
        <v>19</v>
      </c>
      <c r="B964" t="s">
        <v>7122</v>
      </c>
      <c r="C964" t="s">
        <v>7123</v>
      </c>
      <c r="D964" t="s">
        <v>22</v>
      </c>
      <c r="E964" s="1">
        <v>8.357E-8</v>
      </c>
      <c r="F964" s="1">
        <v>4.0709999999999997E-4</v>
      </c>
      <c r="G964" s="1">
        <v>5.694E-7</v>
      </c>
      <c r="H964" s="1">
        <v>5.164E-6</v>
      </c>
      <c r="I964">
        <v>42</v>
      </c>
      <c r="J964">
        <v>200</v>
      </c>
      <c r="K964" t="s">
        <v>7124</v>
      </c>
    </row>
    <row r="965" spans="1:11" x14ac:dyDescent="0.2">
      <c r="A965" t="s">
        <v>19</v>
      </c>
      <c r="B965" t="s">
        <v>5578</v>
      </c>
      <c r="C965" t="s">
        <v>5579</v>
      </c>
      <c r="D965" t="s">
        <v>22</v>
      </c>
      <c r="E965" s="1">
        <v>8.357E-8</v>
      </c>
      <c r="F965" s="1">
        <v>4.0709999999999997E-4</v>
      </c>
      <c r="G965" s="1">
        <v>5.694E-7</v>
      </c>
      <c r="H965" s="1">
        <v>5.164E-6</v>
      </c>
      <c r="I965">
        <v>42</v>
      </c>
      <c r="J965">
        <v>200</v>
      </c>
      <c r="K965" t="s">
        <v>7125</v>
      </c>
    </row>
    <row r="966" spans="1:11" x14ac:dyDescent="0.2">
      <c r="A966" t="s">
        <v>19</v>
      </c>
      <c r="B966" t="s">
        <v>5775</v>
      </c>
      <c r="C966" t="s">
        <v>5776</v>
      </c>
      <c r="D966" t="s">
        <v>22</v>
      </c>
      <c r="E966" s="1">
        <v>8.357E-8</v>
      </c>
      <c r="F966" s="1">
        <v>4.0709999999999997E-4</v>
      </c>
      <c r="G966" s="1">
        <v>5.694E-7</v>
      </c>
      <c r="H966" s="1">
        <v>5.164E-6</v>
      </c>
      <c r="I966">
        <v>42</v>
      </c>
      <c r="J966">
        <v>200</v>
      </c>
      <c r="K966" t="s">
        <v>7126</v>
      </c>
    </row>
    <row r="967" spans="1:11" x14ac:dyDescent="0.2">
      <c r="A967" t="s">
        <v>19</v>
      </c>
      <c r="B967" t="s">
        <v>3583</v>
      </c>
      <c r="C967" t="s">
        <v>3584</v>
      </c>
      <c r="D967" t="s">
        <v>22</v>
      </c>
      <c r="E967" s="1">
        <v>8.357E-8</v>
      </c>
      <c r="F967" s="1">
        <v>4.0709999999999997E-4</v>
      </c>
      <c r="G967" s="1">
        <v>5.694E-7</v>
      </c>
      <c r="H967" s="1">
        <v>5.164E-6</v>
      </c>
      <c r="I967">
        <v>42</v>
      </c>
      <c r="J967">
        <v>200</v>
      </c>
      <c r="K967" t="s">
        <v>7127</v>
      </c>
    </row>
    <row r="968" spans="1:11" x14ac:dyDescent="0.2">
      <c r="A968" t="s">
        <v>19</v>
      </c>
      <c r="B968" t="s">
        <v>5451</v>
      </c>
      <c r="C968" t="s">
        <v>5452</v>
      </c>
      <c r="D968" t="s">
        <v>22</v>
      </c>
      <c r="E968" s="1">
        <v>8.357E-8</v>
      </c>
      <c r="F968" s="1">
        <v>4.0709999999999997E-4</v>
      </c>
      <c r="G968" s="1">
        <v>5.694E-7</v>
      </c>
      <c r="H968" s="1">
        <v>5.164E-6</v>
      </c>
      <c r="I968">
        <v>42</v>
      </c>
      <c r="J968">
        <v>200</v>
      </c>
      <c r="K968" t="s">
        <v>7128</v>
      </c>
    </row>
    <row r="969" spans="1:11" x14ac:dyDescent="0.2">
      <c r="A969" t="s">
        <v>19</v>
      </c>
      <c r="B969" t="s">
        <v>5902</v>
      </c>
      <c r="C969" t="s">
        <v>5903</v>
      </c>
      <c r="D969" t="s">
        <v>22</v>
      </c>
      <c r="E969" s="1">
        <v>8.357E-8</v>
      </c>
      <c r="F969" s="1">
        <v>4.0709999999999997E-4</v>
      </c>
      <c r="G969" s="1">
        <v>5.694E-7</v>
      </c>
      <c r="H969" s="1">
        <v>5.164E-6</v>
      </c>
      <c r="I969">
        <v>42</v>
      </c>
      <c r="J969">
        <v>200</v>
      </c>
      <c r="K969" t="s">
        <v>7129</v>
      </c>
    </row>
    <row r="970" spans="1:11" x14ac:dyDescent="0.2">
      <c r="A970" t="s">
        <v>19</v>
      </c>
      <c r="B970" t="s">
        <v>3739</v>
      </c>
      <c r="C970" t="s">
        <v>3740</v>
      </c>
      <c r="D970" t="s">
        <v>22</v>
      </c>
      <c r="E970" s="1">
        <v>8.357E-8</v>
      </c>
      <c r="F970" s="1">
        <v>4.0709999999999997E-4</v>
      </c>
      <c r="G970" s="1">
        <v>5.694E-7</v>
      </c>
      <c r="H970" s="1">
        <v>5.164E-6</v>
      </c>
      <c r="I970">
        <v>42</v>
      </c>
      <c r="J970">
        <v>200</v>
      </c>
      <c r="K970" t="s">
        <v>7130</v>
      </c>
    </row>
    <row r="971" spans="1:11" x14ac:dyDescent="0.2">
      <c r="A971" t="s">
        <v>19</v>
      </c>
      <c r="B971" t="s">
        <v>2527</v>
      </c>
      <c r="C971" t="s">
        <v>2528</v>
      </c>
      <c r="D971" t="s">
        <v>22</v>
      </c>
      <c r="E971" s="1">
        <v>8.357E-8</v>
      </c>
      <c r="F971" s="1">
        <v>4.0709999999999997E-4</v>
      </c>
      <c r="G971" s="1">
        <v>5.694E-7</v>
      </c>
      <c r="H971" s="1">
        <v>5.164E-6</v>
      </c>
      <c r="I971">
        <v>42</v>
      </c>
      <c r="J971">
        <v>200</v>
      </c>
      <c r="K971" t="s">
        <v>7131</v>
      </c>
    </row>
    <row r="972" spans="1:11" x14ac:dyDescent="0.2">
      <c r="A972" t="s">
        <v>19</v>
      </c>
      <c r="B972" t="s">
        <v>4927</v>
      </c>
      <c r="C972" t="s">
        <v>4928</v>
      </c>
      <c r="D972" t="s">
        <v>22</v>
      </c>
      <c r="E972" s="1">
        <v>8.357E-8</v>
      </c>
      <c r="F972" s="1">
        <v>4.0709999999999997E-4</v>
      </c>
      <c r="G972" s="1">
        <v>5.694E-7</v>
      </c>
      <c r="H972" s="1">
        <v>5.164E-6</v>
      </c>
      <c r="I972">
        <v>42</v>
      </c>
      <c r="J972">
        <v>200</v>
      </c>
      <c r="K972" t="s">
        <v>7132</v>
      </c>
    </row>
    <row r="973" spans="1:11" x14ac:dyDescent="0.2">
      <c r="A973" t="s">
        <v>19</v>
      </c>
      <c r="B973" t="s">
        <v>3432</v>
      </c>
      <c r="C973" t="s">
        <v>3433</v>
      </c>
      <c r="D973" t="s">
        <v>22</v>
      </c>
      <c r="E973" s="1">
        <v>8.357E-8</v>
      </c>
      <c r="F973" s="1">
        <v>4.0709999999999997E-4</v>
      </c>
      <c r="G973" s="1">
        <v>5.694E-7</v>
      </c>
      <c r="H973" s="1">
        <v>5.164E-6</v>
      </c>
      <c r="I973">
        <v>42</v>
      </c>
      <c r="J973">
        <v>200</v>
      </c>
      <c r="K973" t="s">
        <v>7133</v>
      </c>
    </row>
    <row r="974" spans="1:11" x14ac:dyDescent="0.2">
      <c r="A974" t="s">
        <v>19</v>
      </c>
      <c r="B974" t="s">
        <v>5908</v>
      </c>
      <c r="C974" t="s">
        <v>5909</v>
      </c>
      <c r="D974" t="s">
        <v>22</v>
      </c>
      <c r="E974" s="1">
        <v>8.357E-8</v>
      </c>
      <c r="F974" s="1">
        <v>4.0709999999999997E-4</v>
      </c>
      <c r="G974" s="1">
        <v>5.694E-7</v>
      </c>
      <c r="H974" s="1">
        <v>5.164E-6</v>
      </c>
      <c r="I974">
        <v>42</v>
      </c>
      <c r="J974">
        <v>200</v>
      </c>
      <c r="K974" t="s">
        <v>7134</v>
      </c>
    </row>
    <row r="975" spans="1:11" x14ac:dyDescent="0.2">
      <c r="A975" t="s">
        <v>19</v>
      </c>
      <c r="B975" t="s">
        <v>5594</v>
      </c>
      <c r="C975" t="s">
        <v>5595</v>
      </c>
      <c r="D975" t="s">
        <v>22</v>
      </c>
      <c r="E975" s="1">
        <v>8.357E-8</v>
      </c>
      <c r="F975" s="1">
        <v>4.0709999999999997E-4</v>
      </c>
      <c r="G975" s="1">
        <v>5.694E-7</v>
      </c>
      <c r="H975" s="1">
        <v>5.164E-6</v>
      </c>
      <c r="I975">
        <v>42</v>
      </c>
      <c r="J975">
        <v>200</v>
      </c>
      <c r="K975" t="s">
        <v>7135</v>
      </c>
    </row>
    <row r="976" spans="1:11" x14ac:dyDescent="0.2">
      <c r="A976" t="s">
        <v>19</v>
      </c>
      <c r="B976" t="s">
        <v>7136</v>
      </c>
      <c r="C976" t="s">
        <v>7137</v>
      </c>
      <c r="D976" t="s">
        <v>22</v>
      </c>
      <c r="E976" s="1">
        <v>8.357E-8</v>
      </c>
      <c r="F976" s="1">
        <v>4.0709999999999997E-4</v>
      </c>
      <c r="G976" s="1">
        <v>5.694E-7</v>
      </c>
      <c r="H976" s="1">
        <v>5.164E-6</v>
      </c>
      <c r="I976">
        <v>42</v>
      </c>
      <c r="J976">
        <v>200</v>
      </c>
      <c r="K976" t="s">
        <v>7138</v>
      </c>
    </row>
    <row r="977" spans="1:11" x14ac:dyDescent="0.2">
      <c r="A977" t="s">
        <v>19</v>
      </c>
      <c r="B977" t="s">
        <v>3438</v>
      </c>
      <c r="C977" t="s">
        <v>3439</v>
      </c>
      <c r="D977" t="s">
        <v>22</v>
      </c>
      <c r="E977" s="1">
        <v>8.357E-8</v>
      </c>
      <c r="F977" s="1">
        <v>4.0709999999999997E-4</v>
      </c>
      <c r="G977" s="1">
        <v>5.694E-7</v>
      </c>
      <c r="H977" s="1">
        <v>5.164E-6</v>
      </c>
      <c r="I977">
        <v>42</v>
      </c>
      <c r="J977">
        <v>200</v>
      </c>
      <c r="K977" t="s">
        <v>7139</v>
      </c>
    </row>
    <row r="978" spans="1:11" x14ac:dyDescent="0.2">
      <c r="A978" t="s">
        <v>19</v>
      </c>
      <c r="B978" t="s">
        <v>5858</v>
      </c>
      <c r="C978" t="s">
        <v>5859</v>
      </c>
      <c r="D978" t="s">
        <v>22</v>
      </c>
      <c r="E978" s="1">
        <v>8.357E-8</v>
      </c>
      <c r="F978" s="1">
        <v>4.0709999999999997E-4</v>
      </c>
      <c r="G978" s="1">
        <v>5.694E-7</v>
      </c>
      <c r="H978" s="1">
        <v>5.164E-6</v>
      </c>
      <c r="I978">
        <v>42</v>
      </c>
      <c r="J978">
        <v>200</v>
      </c>
      <c r="K978" t="s">
        <v>7140</v>
      </c>
    </row>
    <row r="979" spans="1:11" x14ac:dyDescent="0.2">
      <c r="A979" t="s">
        <v>19</v>
      </c>
      <c r="B979" t="s">
        <v>5622</v>
      </c>
      <c r="C979" t="s">
        <v>5623</v>
      </c>
      <c r="D979" t="s">
        <v>22</v>
      </c>
      <c r="E979" s="1">
        <v>8.357E-8</v>
      </c>
      <c r="F979" s="1">
        <v>4.0709999999999997E-4</v>
      </c>
      <c r="G979" s="1">
        <v>5.694E-7</v>
      </c>
      <c r="H979" s="1">
        <v>5.164E-6</v>
      </c>
      <c r="I979">
        <v>42</v>
      </c>
      <c r="J979">
        <v>200</v>
      </c>
      <c r="K979" t="s">
        <v>7141</v>
      </c>
    </row>
    <row r="980" spans="1:11" x14ac:dyDescent="0.2">
      <c r="A980" t="s">
        <v>19</v>
      </c>
      <c r="B980" t="s">
        <v>5322</v>
      </c>
      <c r="C980" t="s">
        <v>5323</v>
      </c>
      <c r="D980" t="s">
        <v>22</v>
      </c>
      <c r="E980" s="1">
        <v>8.357E-8</v>
      </c>
      <c r="F980" s="1">
        <v>4.0709999999999997E-4</v>
      </c>
      <c r="G980" s="1">
        <v>5.694E-7</v>
      </c>
      <c r="H980" s="1">
        <v>5.164E-6</v>
      </c>
      <c r="I980">
        <v>42</v>
      </c>
      <c r="J980">
        <v>200</v>
      </c>
      <c r="K980" t="s">
        <v>7142</v>
      </c>
    </row>
    <row r="981" spans="1:11" x14ac:dyDescent="0.2">
      <c r="A981" t="s">
        <v>19</v>
      </c>
      <c r="B981" t="s">
        <v>3302</v>
      </c>
      <c r="C981" t="s">
        <v>3303</v>
      </c>
      <c r="D981" t="s">
        <v>22</v>
      </c>
      <c r="E981" s="1">
        <v>8.357E-8</v>
      </c>
      <c r="F981" s="1">
        <v>4.0709999999999997E-4</v>
      </c>
      <c r="G981" s="1">
        <v>5.694E-7</v>
      </c>
      <c r="H981" s="1">
        <v>5.164E-6</v>
      </c>
      <c r="I981">
        <v>42</v>
      </c>
      <c r="J981">
        <v>200</v>
      </c>
      <c r="K981" t="s">
        <v>7143</v>
      </c>
    </row>
    <row r="982" spans="1:11" x14ac:dyDescent="0.2">
      <c r="A982" t="s">
        <v>19</v>
      </c>
      <c r="B982" t="s">
        <v>278</v>
      </c>
      <c r="C982" t="s">
        <v>279</v>
      </c>
      <c r="D982" t="s">
        <v>22</v>
      </c>
      <c r="E982" s="1">
        <v>8.357E-8</v>
      </c>
      <c r="F982" s="1">
        <v>4.0709999999999997E-4</v>
      </c>
      <c r="G982" s="1">
        <v>5.694E-7</v>
      </c>
      <c r="H982" s="1">
        <v>5.164E-6</v>
      </c>
      <c r="I982">
        <v>42</v>
      </c>
      <c r="J982">
        <v>200</v>
      </c>
      <c r="K982" t="s">
        <v>7144</v>
      </c>
    </row>
    <row r="983" spans="1:11" x14ac:dyDescent="0.2">
      <c r="A983" t="s">
        <v>19</v>
      </c>
      <c r="B983" t="s">
        <v>4836</v>
      </c>
      <c r="C983" t="s">
        <v>4837</v>
      </c>
      <c r="D983" t="s">
        <v>22</v>
      </c>
      <c r="E983" s="1">
        <v>8.357E-8</v>
      </c>
      <c r="F983" s="1">
        <v>4.0709999999999997E-4</v>
      </c>
      <c r="G983" s="1">
        <v>5.694E-7</v>
      </c>
      <c r="H983" s="1">
        <v>5.164E-6</v>
      </c>
      <c r="I983">
        <v>42</v>
      </c>
      <c r="J983">
        <v>200</v>
      </c>
      <c r="K983" t="s">
        <v>7145</v>
      </c>
    </row>
    <row r="984" spans="1:11" x14ac:dyDescent="0.2">
      <c r="A984" t="s">
        <v>19</v>
      </c>
      <c r="B984" t="s">
        <v>5065</v>
      </c>
      <c r="C984" t="s">
        <v>5066</v>
      </c>
      <c r="D984" t="s">
        <v>22</v>
      </c>
      <c r="E984" s="1">
        <v>8.357E-8</v>
      </c>
      <c r="F984" s="1">
        <v>4.0709999999999997E-4</v>
      </c>
      <c r="G984" s="1">
        <v>5.694E-7</v>
      </c>
      <c r="H984" s="1">
        <v>5.164E-6</v>
      </c>
      <c r="I984">
        <v>42</v>
      </c>
      <c r="J984">
        <v>200</v>
      </c>
      <c r="K984" t="s">
        <v>7146</v>
      </c>
    </row>
    <row r="985" spans="1:11" x14ac:dyDescent="0.2">
      <c r="A985" t="s">
        <v>19</v>
      </c>
      <c r="B985" t="s">
        <v>2443</v>
      </c>
      <c r="C985" t="s">
        <v>2444</v>
      </c>
      <c r="D985" t="s">
        <v>22</v>
      </c>
      <c r="E985" s="1">
        <v>8.357E-8</v>
      </c>
      <c r="F985" s="1">
        <v>4.0709999999999997E-4</v>
      </c>
      <c r="G985" s="1">
        <v>5.694E-7</v>
      </c>
      <c r="H985" s="1">
        <v>5.164E-6</v>
      </c>
      <c r="I985">
        <v>42</v>
      </c>
      <c r="J985">
        <v>200</v>
      </c>
      <c r="K985" t="s">
        <v>7147</v>
      </c>
    </row>
    <row r="986" spans="1:11" x14ac:dyDescent="0.2">
      <c r="A986" t="s">
        <v>19</v>
      </c>
      <c r="B986" t="s">
        <v>2555</v>
      </c>
      <c r="C986" t="s">
        <v>2556</v>
      </c>
      <c r="D986" t="s">
        <v>22</v>
      </c>
      <c r="E986" s="1">
        <v>8.357E-8</v>
      </c>
      <c r="F986" s="1">
        <v>4.0709999999999997E-4</v>
      </c>
      <c r="G986" s="1">
        <v>5.694E-7</v>
      </c>
      <c r="H986" s="1">
        <v>5.164E-6</v>
      </c>
      <c r="I986">
        <v>42</v>
      </c>
      <c r="J986">
        <v>200</v>
      </c>
      <c r="K986" t="s">
        <v>7148</v>
      </c>
    </row>
    <row r="987" spans="1:11" x14ac:dyDescent="0.2">
      <c r="A987" t="s">
        <v>19</v>
      </c>
      <c r="B987" t="s">
        <v>3801</v>
      </c>
      <c r="C987" t="s">
        <v>3802</v>
      </c>
      <c r="D987" t="s">
        <v>22</v>
      </c>
      <c r="E987" s="1">
        <v>8.357E-8</v>
      </c>
      <c r="F987" s="1">
        <v>4.0709999999999997E-4</v>
      </c>
      <c r="G987" s="1">
        <v>5.694E-7</v>
      </c>
      <c r="H987" s="1">
        <v>5.164E-6</v>
      </c>
      <c r="I987">
        <v>42</v>
      </c>
      <c r="J987">
        <v>200</v>
      </c>
      <c r="K987" t="s">
        <v>7149</v>
      </c>
    </row>
    <row r="988" spans="1:11" x14ac:dyDescent="0.2">
      <c r="A988" t="s">
        <v>19</v>
      </c>
      <c r="B988" t="s">
        <v>7150</v>
      </c>
      <c r="C988" t="s">
        <v>7151</v>
      </c>
      <c r="D988" t="s">
        <v>22</v>
      </c>
      <c r="E988" s="1">
        <v>8.357E-8</v>
      </c>
      <c r="F988" s="1">
        <v>4.0709999999999997E-4</v>
      </c>
      <c r="G988" s="1">
        <v>5.694E-7</v>
      </c>
      <c r="H988" s="1">
        <v>5.164E-6</v>
      </c>
      <c r="I988">
        <v>42</v>
      </c>
      <c r="J988">
        <v>200</v>
      </c>
      <c r="K988" t="s">
        <v>7152</v>
      </c>
    </row>
    <row r="989" spans="1:11" x14ac:dyDescent="0.2">
      <c r="A989" t="s">
        <v>19</v>
      </c>
      <c r="B989" t="s">
        <v>2562</v>
      </c>
      <c r="C989" t="s">
        <v>2563</v>
      </c>
      <c r="D989" t="s">
        <v>22</v>
      </c>
      <c r="E989" s="1">
        <v>8.357E-8</v>
      </c>
      <c r="F989" s="1">
        <v>4.0709999999999997E-4</v>
      </c>
      <c r="G989" s="1">
        <v>5.694E-7</v>
      </c>
      <c r="H989" s="1">
        <v>5.164E-6</v>
      </c>
      <c r="I989">
        <v>42</v>
      </c>
      <c r="J989">
        <v>200</v>
      </c>
      <c r="K989" t="s">
        <v>7153</v>
      </c>
    </row>
    <row r="990" spans="1:11" x14ac:dyDescent="0.2">
      <c r="A990" t="s">
        <v>19</v>
      </c>
      <c r="B990" t="s">
        <v>5872</v>
      </c>
      <c r="C990" t="s">
        <v>5873</v>
      </c>
      <c r="D990" t="s">
        <v>22</v>
      </c>
      <c r="E990" s="1">
        <v>8.357E-8</v>
      </c>
      <c r="F990" s="1">
        <v>4.0709999999999997E-4</v>
      </c>
      <c r="G990" s="1">
        <v>5.694E-7</v>
      </c>
      <c r="H990" s="1">
        <v>5.164E-6</v>
      </c>
      <c r="I990">
        <v>42</v>
      </c>
      <c r="J990">
        <v>200</v>
      </c>
      <c r="K990" t="s">
        <v>7154</v>
      </c>
    </row>
    <row r="991" spans="1:11" x14ac:dyDescent="0.2">
      <c r="A991" t="s">
        <v>19</v>
      </c>
      <c r="B991" t="s">
        <v>208</v>
      </c>
      <c r="C991" t="s">
        <v>209</v>
      </c>
      <c r="D991" t="s">
        <v>22</v>
      </c>
      <c r="E991" s="1">
        <v>8.357E-8</v>
      </c>
      <c r="F991" s="1">
        <v>4.0709999999999997E-4</v>
      </c>
      <c r="G991" s="1">
        <v>5.694E-7</v>
      </c>
      <c r="H991" s="1">
        <v>5.164E-6</v>
      </c>
      <c r="I991">
        <v>42</v>
      </c>
      <c r="J991">
        <v>200</v>
      </c>
      <c r="K991" t="s">
        <v>7155</v>
      </c>
    </row>
    <row r="992" spans="1:11" x14ac:dyDescent="0.2">
      <c r="A992" t="s">
        <v>19</v>
      </c>
      <c r="B992" t="s">
        <v>2566</v>
      </c>
      <c r="C992" t="s">
        <v>2567</v>
      </c>
      <c r="D992" t="s">
        <v>22</v>
      </c>
      <c r="E992" s="1">
        <v>8.357E-8</v>
      </c>
      <c r="F992" s="1">
        <v>4.0709999999999997E-4</v>
      </c>
      <c r="G992" s="1">
        <v>5.694E-7</v>
      </c>
      <c r="H992" s="1">
        <v>5.164E-6</v>
      </c>
      <c r="I992">
        <v>42</v>
      </c>
      <c r="J992">
        <v>200</v>
      </c>
      <c r="K992" t="s">
        <v>7156</v>
      </c>
    </row>
    <row r="993" spans="1:11" x14ac:dyDescent="0.2">
      <c r="A993" t="s">
        <v>19</v>
      </c>
      <c r="B993" t="s">
        <v>2314</v>
      </c>
      <c r="C993" t="s">
        <v>2315</v>
      </c>
      <c r="D993" t="s">
        <v>22</v>
      </c>
      <c r="E993" s="1">
        <v>8.357E-8</v>
      </c>
      <c r="F993" s="1">
        <v>4.0709999999999997E-4</v>
      </c>
      <c r="G993" s="1">
        <v>5.694E-7</v>
      </c>
      <c r="H993" s="1">
        <v>5.164E-6</v>
      </c>
      <c r="I993">
        <v>42</v>
      </c>
      <c r="J993">
        <v>200</v>
      </c>
      <c r="K993" t="s">
        <v>7157</v>
      </c>
    </row>
    <row r="994" spans="1:11" x14ac:dyDescent="0.2">
      <c r="A994" t="s">
        <v>19</v>
      </c>
      <c r="B994" t="s">
        <v>5650</v>
      </c>
      <c r="C994" t="s">
        <v>5651</v>
      </c>
      <c r="D994" t="s">
        <v>22</v>
      </c>
      <c r="E994" s="1">
        <v>8.357E-8</v>
      </c>
      <c r="F994" s="1">
        <v>4.0709999999999997E-4</v>
      </c>
      <c r="G994" s="1">
        <v>5.694E-7</v>
      </c>
      <c r="H994" s="1">
        <v>5.164E-6</v>
      </c>
      <c r="I994">
        <v>42</v>
      </c>
      <c r="J994">
        <v>200</v>
      </c>
      <c r="K994" t="s">
        <v>7158</v>
      </c>
    </row>
    <row r="995" spans="1:11" x14ac:dyDescent="0.2">
      <c r="A995" t="s">
        <v>19</v>
      </c>
      <c r="B995" t="s">
        <v>5882</v>
      </c>
      <c r="C995" t="s">
        <v>5883</v>
      </c>
      <c r="D995" t="s">
        <v>22</v>
      </c>
      <c r="E995" s="1">
        <v>8.357E-8</v>
      </c>
      <c r="F995" s="1">
        <v>4.0709999999999997E-4</v>
      </c>
      <c r="G995" s="1">
        <v>5.694E-7</v>
      </c>
      <c r="H995" s="1">
        <v>5.164E-6</v>
      </c>
      <c r="I995">
        <v>42</v>
      </c>
      <c r="J995">
        <v>200</v>
      </c>
      <c r="K995" t="s">
        <v>7159</v>
      </c>
    </row>
    <row r="996" spans="1:11" x14ac:dyDescent="0.2">
      <c r="A996" t="s">
        <v>19</v>
      </c>
      <c r="B996" t="s">
        <v>3825</v>
      </c>
      <c r="C996" t="s">
        <v>3826</v>
      </c>
      <c r="D996" t="s">
        <v>22</v>
      </c>
      <c r="E996" s="1">
        <v>8.357E-8</v>
      </c>
      <c r="F996" s="1">
        <v>4.0709999999999997E-4</v>
      </c>
      <c r="G996" s="1">
        <v>5.694E-7</v>
      </c>
      <c r="H996" s="1">
        <v>5.164E-6</v>
      </c>
      <c r="I996">
        <v>42</v>
      </c>
      <c r="J996">
        <v>200</v>
      </c>
      <c r="K996" t="s">
        <v>7160</v>
      </c>
    </row>
    <row r="997" spans="1:11" x14ac:dyDescent="0.2">
      <c r="A997" t="s">
        <v>19</v>
      </c>
      <c r="B997" t="s">
        <v>2091</v>
      </c>
      <c r="C997" t="s">
        <v>2092</v>
      </c>
      <c r="D997" t="s">
        <v>22</v>
      </c>
      <c r="E997" s="1">
        <v>8.357E-8</v>
      </c>
      <c r="F997" s="1">
        <v>4.0709999999999997E-4</v>
      </c>
      <c r="G997" s="1">
        <v>5.694E-7</v>
      </c>
      <c r="H997" s="1">
        <v>5.164E-6</v>
      </c>
      <c r="I997">
        <v>42</v>
      </c>
      <c r="J997">
        <v>200</v>
      </c>
      <c r="K997" t="s">
        <v>7161</v>
      </c>
    </row>
    <row r="998" spans="1:11" x14ac:dyDescent="0.2">
      <c r="A998" t="s">
        <v>19</v>
      </c>
      <c r="B998" t="s">
        <v>2369</v>
      </c>
      <c r="C998" t="s">
        <v>2370</v>
      </c>
      <c r="D998" t="s">
        <v>22</v>
      </c>
      <c r="E998" s="1">
        <v>8.357E-8</v>
      </c>
      <c r="F998" s="1">
        <v>4.0709999999999997E-4</v>
      </c>
      <c r="G998" s="1">
        <v>5.694E-7</v>
      </c>
      <c r="H998" s="1">
        <v>5.164E-6</v>
      </c>
      <c r="I998">
        <v>42</v>
      </c>
      <c r="J998">
        <v>200</v>
      </c>
      <c r="K998" t="s">
        <v>7162</v>
      </c>
    </row>
    <row r="999" spans="1:11" x14ac:dyDescent="0.2">
      <c r="A999" t="s">
        <v>19</v>
      </c>
      <c r="B999" t="s">
        <v>4789</v>
      </c>
      <c r="C999" t="s">
        <v>4790</v>
      </c>
      <c r="D999" t="s">
        <v>22</v>
      </c>
      <c r="E999" s="1">
        <v>1.008E-7</v>
      </c>
      <c r="F999" s="1">
        <v>4.9109999999999996E-4</v>
      </c>
      <c r="G999" s="1">
        <v>6.8589999999999997E-7</v>
      </c>
      <c r="H999" s="1">
        <v>6.2199999999999997E-6</v>
      </c>
      <c r="I999">
        <v>31</v>
      </c>
      <c r="J999">
        <v>126</v>
      </c>
      <c r="K999" t="s">
        <v>7163</v>
      </c>
    </row>
    <row r="1000" spans="1:11" x14ac:dyDescent="0.2">
      <c r="A1000" t="s">
        <v>19</v>
      </c>
      <c r="B1000" t="s">
        <v>2748</v>
      </c>
      <c r="C1000" t="s">
        <v>2749</v>
      </c>
      <c r="D1000" t="s">
        <v>22</v>
      </c>
      <c r="E1000" s="1">
        <v>1.0509999999999999E-7</v>
      </c>
      <c r="F1000" s="1">
        <v>5.1179999999999997E-4</v>
      </c>
      <c r="G1000" s="1">
        <v>7.1380000000000005E-7</v>
      </c>
      <c r="H1000" s="1">
        <v>6.4729999999999997E-6</v>
      </c>
      <c r="I1000">
        <v>34</v>
      </c>
      <c r="J1000">
        <v>146</v>
      </c>
      <c r="K1000" t="s">
        <v>7164</v>
      </c>
    </row>
    <row r="1001" spans="1:11" x14ac:dyDescent="0.2">
      <c r="A1001" t="s">
        <v>19</v>
      </c>
      <c r="B1001" t="s">
        <v>1124</v>
      </c>
      <c r="C1001" t="s">
        <v>1125</v>
      </c>
      <c r="D1001" t="s">
        <v>22</v>
      </c>
      <c r="E1001" s="1">
        <v>1.145E-7</v>
      </c>
      <c r="F1001" s="1">
        <v>5.5780000000000001E-4</v>
      </c>
      <c r="G1001" s="1">
        <v>7.7680000000000002E-7</v>
      </c>
      <c r="H1001" s="1">
        <v>7.0450000000000003E-6</v>
      </c>
      <c r="I1001">
        <v>41</v>
      </c>
      <c r="J1001">
        <v>195</v>
      </c>
      <c r="K1001" t="s">
        <v>7165</v>
      </c>
    </row>
    <row r="1002" spans="1:11" x14ac:dyDescent="0.2">
      <c r="A1002" t="s">
        <v>19</v>
      </c>
      <c r="B1002" t="s">
        <v>7166</v>
      </c>
      <c r="C1002" t="s">
        <v>7167</v>
      </c>
      <c r="D1002" t="s">
        <v>22</v>
      </c>
      <c r="E1002" s="1">
        <v>1.3269999999999999E-7</v>
      </c>
      <c r="F1002" s="1">
        <v>6.4630000000000004E-4</v>
      </c>
      <c r="G1002" s="1">
        <v>8.9889999999999998E-7</v>
      </c>
      <c r="H1002" s="1">
        <v>8.1510000000000004E-6</v>
      </c>
      <c r="I1002">
        <v>41</v>
      </c>
      <c r="J1002">
        <v>196</v>
      </c>
      <c r="K1002" t="s">
        <v>7168</v>
      </c>
    </row>
    <row r="1003" spans="1:11" x14ac:dyDescent="0.2">
      <c r="A1003" t="s">
        <v>19</v>
      </c>
      <c r="B1003" t="s">
        <v>7169</v>
      </c>
      <c r="C1003" t="s">
        <v>7170</v>
      </c>
      <c r="D1003" t="s">
        <v>22</v>
      </c>
      <c r="E1003" s="1">
        <v>1.3659999999999999E-7</v>
      </c>
      <c r="F1003" s="1">
        <v>6.6580000000000003E-4</v>
      </c>
      <c r="G1003" s="1">
        <v>9.2470000000000002E-7</v>
      </c>
      <c r="H1003" s="1">
        <v>8.3850000000000002E-6</v>
      </c>
      <c r="I1003">
        <v>39</v>
      </c>
      <c r="J1003">
        <v>182</v>
      </c>
      <c r="K1003" t="s">
        <v>7171</v>
      </c>
    </row>
    <row r="1004" spans="1:11" x14ac:dyDescent="0.2">
      <c r="A1004" t="s">
        <v>19</v>
      </c>
      <c r="B1004" t="s">
        <v>4878</v>
      </c>
      <c r="C1004" t="s">
        <v>4879</v>
      </c>
      <c r="D1004" t="s">
        <v>22</v>
      </c>
      <c r="E1004" s="1">
        <v>1.5349999999999999E-7</v>
      </c>
      <c r="F1004" s="1">
        <v>7.4779999999999996E-4</v>
      </c>
      <c r="G1004" s="1">
        <v>1.0359999999999999E-6</v>
      </c>
      <c r="H1004" s="1">
        <v>9.3929999999999997E-6</v>
      </c>
      <c r="I1004">
        <v>41</v>
      </c>
      <c r="J1004">
        <v>197</v>
      </c>
      <c r="K1004" t="s">
        <v>7172</v>
      </c>
    </row>
    <row r="1005" spans="1:11" x14ac:dyDescent="0.2">
      <c r="A1005" t="s">
        <v>19</v>
      </c>
      <c r="B1005" t="s">
        <v>5686</v>
      </c>
      <c r="C1005" t="s">
        <v>5687</v>
      </c>
      <c r="D1005" t="s">
        <v>22</v>
      </c>
      <c r="E1005" s="1">
        <v>1.5349999999999999E-7</v>
      </c>
      <c r="F1005" s="1">
        <v>7.4779999999999996E-4</v>
      </c>
      <c r="G1005" s="1">
        <v>1.0359999999999999E-6</v>
      </c>
      <c r="H1005" s="1">
        <v>9.3929999999999997E-6</v>
      </c>
      <c r="I1005">
        <v>41</v>
      </c>
      <c r="J1005">
        <v>197</v>
      </c>
      <c r="K1005" t="s">
        <v>7173</v>
      </c>
    </row>
    <row r="1006" spans="1:11" x14ac:dyDescent="0.2">
      <c r="A1006" t="s">
        <v>19</v>
      </c>
      <c r="B1006" t="s">
        <v>5376</v>
      </c>
      <c r="C1006" t="s">
        <v>5377</v>
      </c>
      <c r="D1006" t="s">
        <v>22</v>
      </c>
      <c r="E1006" s="1">
        <v>1.5800000000000001E-7</v>
      </c>
      <c r="F1006" s="1">
        <v>7.6959999999999995E-4</v>
      </c>
      <c r="G1006" s="1">
        <v>1.0640000000000001E-6</v>
      </c>
      <c r="H1006" s="1">
        <v>9.6530000000000006E-6</v>
      </c>
      <c r="I1006">
        <v>36</v>
      </c>
      <c r="J1006">
        <v>162</v>
      </c>
      <c r="K1006" t="s">
        <v>7174</v>
      </c>
    </row>
    <row r="1007" spans="1:11" x14ac:dyDescent="0.2">
      <c r="A1007" t="s">
        <v>19</v>
      </c>
      <c r="B1007" t="s">
        <v>5884</v>
      </c>
      <c r="C1007" t="s">
        <v>5885</v>
      </c>
      <c r="D1007" t="s">
        <v>22</v>
      </c>
      <c r="E1007" s="1">
        <v>1.7739999999999999E-7</v>
      </c>
      <c r="F1007" s="1">
        <v>8.6419999999999997E-4</v>
      </c>
      <c r="G1007" s="1">
        <v>1.1939999999999999E-6</v>
      </c>
      <c r="H1007" s="1">
        <v>1.082E-5</v>
      </c>
      <c r="I1007">
        <v>41</v>
      </c>
      <c r="J1007">
        <v>198</v>
      </c>
      <c r="K1007" t="s">
        <v>7175</v>
      </c>
    </row>
    <row r="1008" spans="1:11" x14ac:dyDescent="0.2">
      <c r="A1008" t="s">
        <v>19</v>
      </c>
      <c r="B1008" t="s">
        <v>4868</v>
      </c>
      <c r="C1008" t="s">
        <v>4869</v>
      </c>
      <c r="D1008" t="s">
        <v>22</v>
      </c>
      <c r="E1008" s="1">
        <v>1.8729999999999999E-7</v>
      </c>
      <c r="F1008" s="1">
        <v>9.123E-4</v>
      </c>
      <c r="G1008" s="1">
        <v>1.257E-6</v>
      </c>
      <c r="H1008" s="1">
        <v>1.1399999999999999E-5</v>
      </c>
      <c r="I1008">
        <v>37</v>
      </c>
      <c r="J1008">
        <v>170</v>
      </c>
      <c r="K1008" t="s">
        <v>7176</v>
      </c>
    </row>
    <row r="1009" spans="1:11" x14ac:dyDescent="0.2">
      <c r="A1009" t="s">
        <v>19</v>
      </c>
      <c r="B1009" t="s">
        <v>3644</v>
      </c>
      <c r="C1009" t="s">
        <v>3645</v>
      </c>
      <c r="D1009" t="s">
        <v>22</v>
      </c>
      <c r="E1009" s="1">
        <v>1.8729999999999999E-7</v>
      </c>
      <c r="F1009" s="1">
        <v>9.123E-4</v>
      </c>
      <c r="G1009" s="1">
        <v>1.257E-6</v>
      </c>
      <c r="H1009" s="1">
        <v>1.1399999999999999E-5</v>
      </c>
      <c r="I1009">
        <v>37</v>
      </c>
      <c r="J1009">
        <v>170</v>
      </c>
      <c r="K1009" t="s">
        <v>7177</v>
      </c>
    </row>
    <row r="1010" spans="1:11" x14ac:dyDescent="0.2">
      <c r="A1010" t="s">
        <v>19</v>
      </c>
      <c r="B1010" t="s">
        <v>2613</v>
      </c>
      <c r="C1010" t="s">
        <v>2614</v>
      </c>
      <c r="D1010" t="s">
        <v>22</v>
      </c>
      <c r="E1010" s="1">
        <v>2.047E-7</v>
      </c>
      <c r="F1010" s="1">
        <v>9.9730000000000001E-4</v>
      </c>
      <c r="G1010" s="1">
        <v>1.35E-6</v>
      </c>
      <c r="H1010" s="1">
        <v>1.224E-5</v>
      </c>
      <c r="I1010">
        <v>41</v>
      </c>
      <c r="J1010">
        <v>199</v>
      </c>
      <c r="K1010" t="s">
        <v>7178</v>
      </c>
    </row>
    <row r="1011" spans="1:11" x14ac:dyDescent="0.2">
      <c r="A1011" t="s">
        <v>19</v>
      </c>
      <c r="B1011" t="s">
        <v>5821</v>
      </c>
      <c r="C1011" t="s">
        <v>5822</v>
      </c>
      <c r="D1011" t="s">
        <v>22</v>
      </c>
      <c r="E1011" s="1">
        <v>2.047E-7</v>
      </c>
      <c r="F1011" s="1">
        <v>9.9730000000000001E-4</v>
      </c>
      <c r="G1011" s="1">
        <v>1.35E-6</v>
      </c>
      <c r="H1011" s="1">
        <v>1.224E-5</v>
      </c>
      <c r="I1011">
        <v>41</v>
      </c>
      <c r="J1011">
        <v>199</v>
      </c>
      <c r="K1011" t="s">
        <v>7179</v>
      </c>
    </row>
    <row r="1012" spans="1:11" x14ac:dyDescent="0.2">
      <c r="A1012" t="s">
        <v>19</v>
      </c>
      <c r="B1012" t="s">
        <v>5944</v>
      </c>
      <c r="C1012" t="s">
        <v>5945</v>
      </c>
      <c r="D1012" t="s">
        <v>22</v>
      </c>
      <c r="E1012" s="1">
        <v>2.047E-7</v>
      </c>
      <c r="F1012" s="1">
        <v>9.9730000000000001E-4</v>
      </c>
      <c r="G1012" s="1">
        <v>1.35E-6</v>
      </c>
      <c r="H1012" s="1">
        <v>1.224E-5</v>
      </c>
      <c r="I1012">
        <v>41</v>
      </c>
      <c r="J1012">
        <v>199</v>
      </c>
      <c r="K1012" t="s">
        <v>7180</v>
      </c>
    </row>
    <row r="1013" spans="1:11" x14ac:dyDescent="0.2">
      <c r="A1013" t="s">
        <v>19</v>
      </c>
      <c r="B1013" t="s">
        <v>2206</v>
      </c>
      <c r="C1013" t="s">
        <v>2207</v>
      </c>
      <c r="D1013" t="s">
        <v>22</v>
      </c>
      <c r="E1013" s="1">
        <v>2.047E-7</v>
      </c>
      <c r="F1013" s="1">
        <v>9.9730000000000001E-4</v>
      </c>
      <c r="G1013" s="1">
        <v>1.35E-6</v>
      </c>
      <c r="H1013" s="1">
        <v>1.224E-5</v>
      </c>
      <c r="I1013">
        <v>41</v>
      </c>
      <c r="J1013">
        <v>199</v>
      </c>
      <c r="K1013" t="s">
        <v>7181</v>
      </c>
    </row>
    <row r="1014" spans="1:11" x14ac:dyDescent="0.2">
      <c r="A1014" t="s">
        <v>19</v>
      </c>
      <c r="B1014" t="s">
        <v>7182</v>
      </c>
      <c r="C1014" t="s">
        <v>7183</v>
      </c>
      <c r="D1014" t="s">
        <v>22</v>
      </c>
      <c r="E1014" s="1">
        <v>2.047E-7</v>
      </c>
      <c r="F1014" s="1">
        <v>9.9730000000000001E-4</v>
      </c>
      <c r="G1014" s="1">
        <v>1.35E-6</v>
      </c>
      <c r="H1014" s="1">
        <v>1.224E-5</v>
      </c>
      <c r="I1014">
        <v>41</v>
      </c>
      <c r="J1014">
        <v>199</v>
      </c>
      <c r="K1014" t="s">
        <v>7184</v>
      </c>
    </row>
    <row r="1015" spans="1:11" x14ac:dyDescent="0.2">
      <c r="A1015" t="s">
        <v>19</v>
      </c>
      <c r="B1015" t="s">
        <v>3682</v>
      </c>
      <c r="C1015" t="s">
        <v>3683</v>
      </c>
      <c r="D1015" t="s">
        <v>22</v>
      </c>
      <c r="E1015" s="1">
        <v>2.047E-7</v>
      </c>
      <c r="F1015" s="1">
        <v>9.9730000000000001E-4</v>
      </c>
      <c r="G1015" s="1">
        <v>1.35E-6</v>
      </c>
      <c r="H1015" s="1">
        <v>1.224E-5</v>
      </c>
      <c r="I1015">
        <v>41</v>
      </c>
      <c r="J1015">
        <v>199</v>
      </c>
      <c r="K1015" t="s">
        <v>7185</v>
      </c>
    </row>
    <row r="1016" spans="1:11" x14ac:dyDescent="0.2">
      <c r="A1016" t="s">
        <v>19</v>
      </c>
      <c r="B1016" t="s">
        <v>5890</v>
      </c>
      <c r="C1016" t="s">
        <v>5891</v>
      </c>
      <c r="D1016" t="s">
        <v>22</v>
      </c>
      <c r="E1016" s="1">
        <v>2.047E-7</v>
      </c>
      <c r="F1016" s="1">
        <v>9.9730000000000001E-4</v>
      </c>
      <c r="G1016" s="1">
        <v>1.35E-6</v>
      </c>
      <c r="H1016" s="1">
        <v>1.224E-5</v>
      </c>
      <c r="I1016">
        <v>41</v>
      </c>
      <c r="J1016">
        <v>199</v>
      </c>
      <c r="K1016" t="s">
        <v>7186</v>
      </c>
    </row>
    <row r="1017" spans="1:11" x14ac:dyDescent="0.2">
      <c r="A1017" t="s">
        <v>19</v>
      </c>
      <c r="B1017" t="s">
        <v>2346</v>
      </c>
      <c r="C1017" t="s">
        <v>2347</v>
      </c>
      <c r="D1017" t="s">
        <v>22</v>
      </c>
      <c r="E1017" s="1">
        <v>2.047E-7</v>
      </c>
      <c r="F1017" s="1">
        <v>9.9730000000000001E-4</v>
      </c>
      <c r="G1017" s="1">
        <v>1.35E-6</v>
      </c>
      <c r="H1017" s="1">
        <v>1.224E-5</v>
      </c>
      <c r="I1017">
        <v>41</v>
      </c>
      <c r="J1017">
        <v>199</v>
      </c>
      <c r="K1017" t="s">
        <v>7187</v>
      </c>
    </row>
    <row r="1018" spans="1:11" x14ac:dyDescent="0.2">
      <c r="A1018" t="s">
        <v>19</v>
      </c>
      <c r="B1018" t="s">
        <v>5825</v>
      </c>
      <c r="C1018" t="s">
        <v>5826</v>
      </c>
      <c r="D1018" t="s">
        <v>22</v>
      </c>
      <c r="E1018" s="1">
        <v>2.047E-7</v>
      </c>
      <c r="F1018" s="1">
        <v>9.9730000000000001E-4</v>
      </c>
      <c r="G1018" s="1">
        <v>1.35E-6</v>
      </c>
      <c r="H1018" s="1">
        <v>1.224E-5</v>
      </c>
      <c r="I1018">
        <v>41</v>
      </c>
      <c r="J1018">
        <v>199</v>
      </c>
      <c r="K1018" t="s">
        <v>7188</v>
      </c>
    </row>
    <row r="1019" spans="1:11" x14ac:dyDescent="0.2">
      <c r="A1019" t="s">
        <v>19</v>
      </c>
      <c r="B1019" t="s">
        <v>4798</v>
      </c>
      <c r="C1019" t="s">
        <v>4799</v>
      </c>
      <c r="D1019" t="s">
        <v>22</v>
      </c>
      <c r="E1019" s="1">
        <v>2.047E-7</v>
      </c>
      <c r="F1019" s="1">
        <v>9.9730000000000001E-4</v>
      </c>
      <c r="G1019" s="1">
        <v>1.35E-6</v>
      </c>
      <c r="H1019" s="1">
        <v>1.224E-5</v>
      </c>
      <c r="I1019">
        <v>41</v>
      </c>
      <c r="J1019">
        <v>199</v>
      </c>
      <c r="K1019" t="s">
        <v>7189</v>
      </c>
    </row>
    <row r="1020" spans="1:11" x14ac:dyDescent="0.2">
      <c r="A1020" t="s">
        <v>19</v>
      </c>
      <c r="B1020" t="s">
        <v>2398</v>
      </c>
      <c r="C1020" t="s">
        <v>2399</v>
      </c>
      <c r="D1020" t="s">
        <v>22</v>
      </c>
      <c r="E1020" s="1">
        <v>2.047E-7</v>
      </c>
      <c r="F1020" s="1">
        <v>9.9730000000000001E-4</v>
      </c>
      <c r="G1020" s="1">
        <v>1.35E-6</v>
      </c>
      <c r="H1020" s="1">
        <v>1.224E-5</v>
      </c>
      <c r="I1020">
        <v>41</v>
      </c>
      <c r="J1020">
        <v>199</v>
      </c>
      <c r="K1020" t="s">
        <v>7190</v>
      </c>
    </row>
    <row r="1021" spans="1:11" x14ac:dyDescent="0.2">
      <c r="A1021" t="s">
        <v>19</v>
      </c>
      <c r="B1021" t="s">
        <v>3692</v>
      </c>
      <c r="C1021" t="s">
        <v>3693</v>
      </c>
      <c r="D1021" t="s">
        <v>22</v>
      </c>
      <c r="E1021" s="1">
        <v>2.047E-7</v>
      </c>
      <c r="F1021" s="1">
        <v>9.9730000000000001E-4</v>
      </c>
      <c r="G1021" s="1">
        <v>1.35E-6</v>
      </c>
      <c r="H1021" s="1">
        <v>1.224E-5</v>
      </c>
      <c r="I1021">
        <v>41</v>
      </c>
      <c r="J1021">
        <v>199</v>
      </c>
      <c r="K1021" t="s">
        <v>7191</v>
      </c>
    </row>
    <row r="1022" spans="1:11" x14ac:dyDescent="0.2">
      <c r="A1022" t="s">
        <v>19</v>
      </c>
      <c r="B1022" t="s">
        <v>5268</v>
      </c>
      <c r="C1022" t="s">
        <v>5269</v>
      </c>
      <c r="D1022" t="s">
        <v>22</v>
      </c>
      <c r="E1022" s="1">
        <v>2.047E-7</v>
      </c>
      <c r="F1022" s="1">
        <v>9.9730000000000001E-4</v>
      </c>
      <c r="G1022" s="1">
        <v>1.35E-6</v>
      </c>
      <c r="H1022" s="1">
        <v>1.224E-5</v>
      </c>
      <c r="I1022">
        <v>41</v>
      </c>
      <c r="J1022">
        <v>199</v>
      </c>
      <c r="K1022" t="s">
        <v>7192</v>
      </c>
    </row>
    <row r="1023" spans="1:11" x14ac:dyDescent="0.2">
      <c r="A1023" t="s">
        <v>19</v>
      </c>
      <c r="B1023" t="s">
        <v>5515</v>
      </c>
      <c r="C1023" t="s">
        <v>5516</v>
      </c>
      <c r="D1023" t="s">
        <v>22</v>
      </c>
      <c r="E1023" s="1">
        <v>2.149E-7</v>
      </c>
      <c r="F1023" s="1">
        <v>1.047E-3</v>
      </c>
      <c r="G1023" s="1">
        <v>1.415E-6</v>
      </c>
      <c r="H1023" s="1">
        <v>1.2830000000000001E-5</v>
      </c>
      <c r="I1023">
        <v>39</v>
      </c>
      <c r="J1023">
        <v>185</v>
      </c>
      <c r="K1023" t="s">
        <v>7193</v>
      </c>
    </row>
    <row r="1024" spans="1:11" x14ac:dyDescent="0.2">
      <c r="A1024" t="s">
        <v>19</v>
      </c>
      <c r="B1024" t="s">
        <v>72</v>
      </c>
      <c r="C1024" t="s">
        <v>73</v>
      </c>
      <c r="D1024" t="s">
        <v>22</v>
      </c>
      <c r="E1024" s="1">
        <v>2.178E-7</v>
      </c>
      <c r="F1024" s="1">
        <v>1.0610000000000001E-3</v>
      </c>
      <c r="G1024" s="1">
        <v>1.432E-6</v>
      </c>
      <c r="H1024" s="1">
        <v>1.2989999999999999E-5</v>
      </c>
      <c r="I1024">
        <v>38</v>
      </c>
      <c r="J1024">
        <v>178</v>
      </c>
      <c r="K1024" t="s">
        <v>7194</v>
      </c>
    </row>
    <row r="1025" spans="1:11" x14ac:dyDescent="0.2">
      <c r="A1025" t="s">
        <v>19</v>
      </c>
      <c r="B1025" t="s">
        <v>2499</v>
      </c>
      <c r="C1025" t="s">
        <v>2500</v>
      </c>
      <c r="D1025" t="s">
        <v>22</v>
      </c>
      <c r="E1025" s="1">
        <v>2.3589999999999999E-7</v>
      </c>
      <c r="F1025" s="1">
        <v>1.15E-3</v>
      </c>
      <c r="G1025" s="1">
        <v>1.4610000000000001E-6</v>
      </c>
      <c r="H1025" s="1">
        <v>1.325E-5</v>
      </c>
      <c r="I1025">
        <v>41</v>
      </c>
      <c r="J1025">
        <v>200</v>
      </c>
      <c r="K1025" t="s">
        <v>7195</v>
      </c>
    </row>
    <row r="1026" spans="1:11" x14ac:dyDescent="0.2">
      <c r="A1026" t="s">
        <v>19</v>
      </c>
      <c r="B1026" t="s">
        <v>2507</v>
      </c>
      <c r="C1026" t="s">
        <v>2508</v>
      </c>
      <c r="D1026" t="s">
        <v>22</v>
      </c>
      <c r="E1026" s="1">
        <v>2.3589999999999999E-7</v>
      </c>
      <c r="F1026" s="1">
        <v>1.15E-3</v>
      </c>
      <c r="G1026" s="1">
        <v>1.4610000000000001E-6</v>
      </c>
      <c r="H1026" s="1">
        <v>1.325E-5</v>
      </c>
      <c r="I1026">
        <v>41</v>
      </c>
      <c r="J1026">
        <v>200</v>
      </c>
      <c r="K1026" t="s">
        <v>7196</v>
      </c>
    </row>
    <row r="1027" spans="1:11" x14ac:dyDescent="0.2">
      <c r="A1027" t="s">
        <v>19</v>
      </c>
      <c r="B1027" t="s">
        <v>5761</v>
      </c>
      <c r="C1027" t="s">
        <v>5762</v>
      </c>
      <c r="D1027" t="s">
        <v>22</v>
      </c>
      <c r="E1027" s="1">
        <v>2.3589999999999999E-7</v>
      </c>
      <c r="F1027" s="1">
        <v>1.15E-3</v>
      </c>
      <c r="G1027" s="1">
        <v>1.4610000000000001E-6</v>
      </c>
      <c r="H1027" s="1">
        <v>1.325E-5</v>
      </c>
      <c r="I1027">
        <v>41</v>
      </c>
      <c r="J1027">
        <v>200</v>
      </c>
      <c r="K1027" t="s">
        <v>7197</v>
      </c>
    </row>
    <row r="1028" spans="1:11" x14ac:dyDescent="0.2">
      <c r="A1028" t="s">
        <v>19</v>
      </c>
      <c r="B1028" t="s">
        <v>3266</v>
      </c>
      <c r="C1028" t="s">
        <v>3267</v>
      </c>
      <c r="D1028" t="s">
        <v>22</v>
      </c>
      <c r="E1028" s="1">
        <v>2.3589999999999999E-7</v>
      </c>
      <c r="F1028" s="1">
        <v>1.15E-3</v>
      </c>
      <c r="G1028" s="1">
        <v>1.4610000000000001E-6</v>
      </c>
      <c r="H1028" s="1">
        <v>1.325E-5</v>
      </c>
      <c r="I1028">
        <v>41</v>
      </c>
      <c r="J1028">
        <v>200</v>
      </c>
      <c r="K1028" t="s">
        <v>7198</v>
      </c>
    </row>
    <row r="1029" spans="1:11" x14ac:dyDescent="0.2">
      <c r="A1029" t="s">
        <v>19</v>
      </c>
      <c r="B1029" t="s">
        <v>7199</v>
      </c>
      <c r="C1029" t="s">
        <v>7200</v>
      </c>
      <c r="D1029" t="s">
        <v>22</v>
      </c>
      <c r="E1029" s="1">
        <v>2.3589999999999999E-7</v>
      </c>
      <c r="F1029" s="1">
        <v>1.15E-3</v>
      </c>
      <c r="G1029" s="1">
        <v>1.4610000000000001E-6</v>
      </c>
      <c r="H1029" s="1">
        <v>1.325E-5</v>
      </c>
      <c r="I1029">
        <v>41</v>
      </c>
      <c r="J1029">
        <v>200</v>
      </c>
      <c r="K1029" t="s">
        <v>7201</v>
      </c>
    </row>
    <row r="1030" spans="1:11" x14ac:dyDescent="0.2">
      <c r="A1030" t="s">
        <v>19</v>
      </c>
      <c r="B1030" t="s">
        <v>4688</v>
      </c>
      <c r="C1030" t="s">
        <v>4689</v>
      </c>
      <c r="D1030" t="s">
        <v>22</v>
      </c>
      <c r="E1030" s="1">
        <v>2.3589999999999999E-7</v>
      </c>
      <c r="F1030" s="1">
        <v>1.15E-3</v>
      </c>
      <c r="G1030" s="1">
        <v>1.4610000000000001E-6</v>
      </c>
      <c r="H1030" s="1">
        <v>1.325E-5</v>
      </c>
      <c r="I1030">
        <v>41</v>
      </c>
      <c r="J1030">
        <v>200</v>
      </c>
      <c r="K1030" t="s">
        <v>7202</v>
      </c>
    </row>
    <row r="1031" spans="1:11" x14ac:dyDescent="0.2">
      <c r="A1031" t="s">
        <v>19</v>
      </c>
      <c r="B1031" t="s">
        <v>7203</v>
      </c>
      <c r="C1031" t="s">
        <v>7204</v>
      </c>
      <c r="D1031" t="s">
        <v>22</v>
      </c>
      <c r="E1031" s="1">
        <v>2.3589999999999999E-7</v>
      </c>
      <c r="F1031" s="1">
        <v>1.15E-3</v>
      </c>
      <c r="G1031" s="1">
        <v>1.4610000000000001E-6</v>
      </c>
      <c r="H1031" s="1">
        <v>1.325E-5</v>
      </c>
      <c r="I1031">
        <v>41</v>
      </c>
      <c r="J1031">
        <v>200</v>
      </c>
      <c r="K1031" t="s">
        <v>7205</v>
      </c>
    </row>
    <row r="1032" spans="1:11" x14ac:dyDescent="0.2">
      <c r="A1032" t="s">
        <v>19</v>
      </c>
      <c r="B1032" t="s">
        <v>5709</v>
      </c>
      <c r="C1032" t="s">
        <v>5710</v>
      </c>
      <c r="D1032" t="s">
        <v>22</v>
      </c>
      <c r="E1032" s="1">
        <v>2.3589999999999999E-7</v>
      </c>
      <c r="F1032" s="1">
        <v>1.15E-3</v>
      </c>
      <c r="G1032" s="1">
        <v>1.4610000000000001E-6</v>
      </c>
      <c r="H1032" s="1">
        <v>1.325E-5</v>
      </c>
      <c r="I1032">
        <v>41</v>
      </c>
      <c r="J1032">
        <v>200</v>
      </c>
      <c r="K1032" t="s">
        <v>7206</v>
      </c>
    </row>
    <row r="1033" spans="1:11" x14ac:dyDescent="0.2">
      <c r="A1033" t="s">
        <v>19</v>
      </c>
      <c r="B1033" t="s">
        <v>1072</v>
      </c>
      <c r="C1033" t="s">
        <v>1073</v>
      </c>
      <c r="D1033" t="s">
        <v>22</v>
      </c>
      <c r="E1033" s="1">
        <v>2.3589999999999999E-7</v>
      </c>
      <c r="F1033" s="1">
        <v>1.15E-3</v>
      </c>
      <c r="G1033" s="1">
        <v>1.4610000000000001E-6</v>
      </c>
      <c r="H1033" s="1">
        <v>1.325E-5</v>
      </c>
      <c r="I1033">
        <v>41</v>
      </c>
      <c r="J1033">
        <v>200</v>
      </c>
      <c r="K1033" t="s">
        <v>7207</v>
      </c>
    </row>
    <row r="1034" spans="1:11" x14ac:dyDescent="0.2">
      <c r="A1034" t="s">
        <v>19</v>
      </c>
      <c r="B1034" t="s">
        <v>5898</v>
      </c>
      <c r="C1034" t="s">
        <v>5899</v>
      </c>
      <c r="D1034" t="s">
        <v>22</v>
      </c>
      <c r="E1034" s="1">
        <v>2.3589999999999999E-7</v>
      </c>
      <c r="F1034" s="1">
        <v>1.15E-3</v>
      </c>
      <c r="G1034" s="1">
        <v>1.4610000000000001E-6</v>
      </c>
      <c r="H1034" s="1">
        <v>1.325E-5</v>
      </c>
      <c r="I1034">
        <v>41</v>
      </c>
      <c r="J1034">
        <v>200</v>
      </c>
      <c r="K1034" t="s">
        <v>7208</v>
      </c>
    </row>
    <row r="1035" spans="1:11" x14ac:dyDescent="0.2">
      <c r="A1035" t="s">
        <v>19</v>
      </c>
      <c r="B1035" t="s">
        <v>5968</v>
      </c>
      <c r="C1035" t="s">
        <v>5969</v>
      </c>
      <c r="D1035" t="s">
        <v>22</v>
      </c>
      <c r="E1035" s="1">
        <v>2.3589999999999999E-7</v>
      </c>
      <c r="F1035" s="1">
        <v>1.15E-3</v>
      </c>
      <c r="G1035" s="1">
        <v>1.4610000000000001E-6</v>
      </c>
      <c r="H1035" s="1">
        <v>1.325E-5</v>
      </c>
      <c r="I1035">
        <v>41</v>
      </c>
      <c r="J1035">
        <v>200</v>
      </c>
      <c r="K1035" t="s">
        <v>7209</v>
      </c>
    </row>
    <row r="1036" spans="1:11" x14ac:dyDescent="0.2">
      <c r="A1036" t="s">
        <v>19</v>
      </c>
      <c r="B1036" t="s">
        <v>7210</v>
      </c>
      <c r="C1036" t="s">
        <v>7211</v>
      </c>
      <c r="D1036" t="s">
        <v>22</v>
      </c>
      <c r="E1036" s="1">
        <v>2.3589999999999999E-7</v>
      </c>
      <c r="F1036" s="1">
        <v>1.15E-3</v>
      </c>
      <c r="G1036" s="1">
        <v>1.4610000000000001E-6</v>
      </c>
      <c r="H1036" s="1">
        <v>1.325E-5</v>
      </c>
      <c r="I1036">
        <v>41</v>
      </c>
      <c r="J1036">
        <v>200</v>
      </c>
      <c r="K1036" t="s">
        <v>7212</v>
      </c>
    </row>
    <row r="1037" spans="1:11" x14ac:dyDescent="0.2">
      <c r="A1037" t="s">
        <v>19</v>
      </c>
      <c r="B1037" t="s">
        <v>5162</v>
      </c>
      <c r="C1037" t="s">
        <v>5163</v>
      </c>
      <c r="D1037" t="s">
        <v>22</v>
      </c>
      <c r="E1037" s="1">
        <v>2.3589999999999999E-7</v>
      </c>
      <c r="F1037" s="1">
        <v>1.15E-3</v>
      </c>
      <c r="G1037" s="1">
        <v>1.4610000000000001E-6</v>
      </c>
      <c r="H1037" s="1">
        <v>1.325E-5</v>
      </c>
      <c r="I1037">
        <v>41</v>
      </c>
      <c r="J1037">
        <v>200</v>
      </c>
      <c r="K1037" t="s">
        <v>7213</v>
      </c>
    </row>
    <row r="1038" spans="1:11" x14ac:dyDescent="0.2">
      <c r="A1038" t="s">
        <v>19</v>
      </c>
      <c r="B1038" t="s">
        <v>5715</v>
      </c>
      <c r="C1038" t="s">
        <v>5716</v>
      </c>
      <c r="D1038" t="s">
        <v>22</v>
      </c>
      <c r="E1038" s="1">
        <v>2.3589999999999999E-7</v>
      </c>
      <c r="F1038" s="1">
        <v>1.15E-3</v>
      </c>
      <c r="G1038" s="1">
        <v>1.4610000000000001E-6</v>
      </c>
      <c r="H1038" s="1">
        <v>1.325E-5</v>
      </c>
      <c r="I1038">
        <v>41</v>
      </c>
      <c r="J1038">
        <v>200</v>
      </c>
      <c r="K1038" t="s">
        <v>7214</v>
      </c>
    </row>
    <row r="1039" spans="1:11" x14ac:dyDescent="0.2">
      <c r="A1039" t="s">
        <v>19</v>
      </c>
      <c r="B1039" t="s">
        <v>2667</v>
      </c>
      <c r="C1039" t="s">
        <v>2668</v>
      </c>
      <c r="D1039" t="s">
        <v>22</v>
      </c>
      <c r="E1039" s="1">
        <v>2.3589999999999999E-7</v>
      </c>
      <c r="F1039" s="1">
        <v>1.15E-3</v>
      </c>
      <c r="G1039" s="1">
        <v>1.4610000000000001E-6</v>
      </c>
      <c r="H1039" s="1">
        <v>1.325E-5</v>
      </c>
      <c r="I1039">
        <v>41</v>
      </c>
      <c r="J1039">
        <v>200</v>
      </c>
      <c r="K1039" t="s">
        <v>7215</v>
      </c>
    </row>
    <row r="1040" spans="1:11" x14ac:dyDescent="0.2">
      <c r="A1040" t="s">
        <v>19</v>
      </c>
      <c r="B1040" t="s">
        <v>5904</v>
      </c>
      <c r="C1040" t="s">
        <v>5905</v>
      </c>
      <c r="D1040" t="s">
        <v>22</v>
      </c>
      <c r="E1040" s="1">
        <v>2.3589999999999999E-7</v>
      </c>
      <c r="F1040" s="1">
        <v>1.15E-3</v>
      </c>
      <c r="G1040" s="1">
        <v>1.4610000000000001E-6</v>
      </c>
      <c r="H1040" s="1">
        <v>1.325E-5</v>
      </c>
      <c r="I1040">
        <v>41</v>
      </c>
      <c r="J1040">
        <v>200</v>
      </c>
      <c r="K1040" t="s">
        <v>7216</v>
      </c>
    </row>
    <row r="1041" spans="1:11" x14ac:dyDescent="0.2">
      <c r="A1041" t="s">
        <v>19</v>
      </c>
      <c r="B1041" t="s">
        <v>2525</v>
      </c>
      <c r="C1041" t="s">
        <v>2526</v>
      </c>
      <c r="D1041" t="s">
        <v>22</v>
      </c>
      <c r="E1041" s="1">
        <v>2.3589999999999999E-7</v>
      </c>
      <c r="F1041" s="1">
        <v>1.15E-3</v>
      </c>
      <c r="G1041" s="1">
        <v>1.4610000000000001E-6</v>
      </c>
      <c r="H1041" s="1">
        <v>1.325E-5</v>
      </c>
      <c r="I1041">
        <v>41</v>
      </c>
      <c r="J1041">
        <v>200</v>
      </c>
      <c r="K1041" t="s">
        <v>7217</v>
      </c>
    </row>
    <row r="1042" spans="1:11" x14ac:dyDescent="0.2">
      <c r="A1042" t="s">
        <v>19</v>
      </c>
      <c r="B1042" t="s">
        <v>165</v>
      </c>
      <c r="C1042" t="s">
        <v>166</v>
      </c>
      <c r="D1042" t="s">
        <v>22</v>
      </c>
      <c r="E1042" s="1">
        <v>2.3589999999999999E-7</v>
      </c>
      <c r="F1042" s="1">
        <v>1.15E-3</v>
      </c>
      <c r="G1042" s="1">
        <v>1.4610000000000001E-6</v>
      </c>
      <c r="H1042" s="1">
        <v>1.325E-5</v>
      </c>
      <c r="I1042">
        <v>41</v>
      </c>
      <c r="J1042">
        <v>200</v>
      </c>
      <c r="K1042" t="s">
        <v>7218</v>
      </c>
    </row>
    <row r="1043" spans="1:11" x14ac:dyDescent="0.2">
      <c r="A1043" t="s">
        <v>19</v>
      </c>
      <c r="B1043" t="s">
        <v>5312</v>
      </c>
      <c r="C1043" t="s">
        <v>5313</v>
      </c>
      <c r="D1043" t="s">
        <v>22</v>
      </c>
      <c r="E1043" s="1">
        <v>2.3589999999999999E-7</v>
      </c>
      <c r="F1043" s="1">
        <v>1.15E-3</v>
      </c>
      <c r="G1043" s="1">
        <v>1.4610000000000001E-6</v>
      </c>
      <c r="H1043" s="1">
        <v>1.325E-5</v>
      </c>
      <c r="I1043">
        <v>41</v>
      </c>
      <c r="J1043">
        <v>200</v>
      </c>
      <c r="K1043" t="s">
        <v>7219</v>
      </c>
    </row>
    <row r="1044" spans="1:11" x14ac:dyDescent="0.2">
      <c r="A1044" t="s">
        <v>19</v>
      </c>
      <c r="B1044" t="s">
        <v>3751</v>
      </c>
      <c r="C1044" t="s">
        <v>3752</v>
      </c>
      <c r="D1044" t="s">
        <v>22</v>
      </c>
      <c r="E1044" s="1">
        <v>2.3589999999999999E-7</v>
      </c>
      <c r="F1044" s="1">
        <v>1.15E-3</v>
      </c>
      <c r="G1044" s="1">
        <v>1.4610000000000001E-6</v>
      </c>
      <c r="H1044" s="1">
        <v>1.325E-5</v>
      </c>
      <c r="I1044">
        <v>41</v>
      </c>
      <c r="J1044">
        <v>200</v>
      </c>
      <c r="K1044" t="s">
        <v>7220</v>
      </c>
    </row>
    <row r="1045" spans="1:11" x14ac:dyDescent="0.2">
      <c r="A1045" t="s">
        <v>19</v>
      </c>
      <c r="B1045" t="s">
        <v>1471</v>
      </c>
      <c r="C1045" t="s">
        <v>1472</v>
      </c>
      <c r="D1045" t="s">
        <v>22</v>
      </c>
      <c r="E1045" s="1">
        <v>2.3589999999999999E-7</v>
      </c>
      <c r="F1045" s="1">
        <v>1.15E-3</v>
      </c>
      <c r="G1045" s="1">
        <v>1.4610000000000001E-6</v>
      </c>
      <c r="H1045" s="1">
        <v>1.325E-5</v>
      </c>
      <c r="I1045">
        <v>41</v>
      </c>
      <c r="J1045">
        <v>200</v>
      </c>
      <c r="K1045" t="s">
        <v>7221</v>
      </c>
    </row>
    <row r="1046" spans="1:11" x14ac:dyDescent="0.2">
      <c r="A1046" t="s">
        <v>19</v>
      </c>
      <c r="B1046" t="s">
        <v>3603</v>
      </c>
      <c r="C1046" t="s">
        <v>3604</v>
      </c>
      <c r="D1046" t="s">
        <v>22</v>
      </c>
      <c r="E1046" s="1">
        <v>2.3589999999999999E-7</v>
      </c>
      <c r="F1046" s="1">
        <v>1.15E-3</v>
      </c>
      <c r="G1046" s="1">
        <v>1.4610000000000001E-6</v>
      </c>
      <c r="H1046" s="1">
        <v>1.325E-5</v>
      </c>
      <c r="I1046">
        <v>41</v>
      </c>
      <c r="J1046">
        <v>200</v>
      </c>
      <c r="K1046" t="s">
        <v>7222</v>
      </c>
    </row>
    <row r="1047" spans="1:11" x14ac:dyDescent="0.2">
      <c r="A1047" t="s">
        <v>19</v>
      </c>
      <c r="B1047" t="s">
        <v>5474</v>
      </c>
      <c r="C1047" t="s">
        <v>5475</v>
      </c>
      <c r="D1047" t="s">
        <v>22</v>
      </c>
      <c r="E1047" s="1">
        <v>2.3589999999999999E-7</v>
      </c>
      <c r="F1047" s="1">
        <v>1.15E-3</v>
      </c>
      <c r="G1047" s="1">
        <v>1.4610000000000001E-6</v>
      </c>
      <c r="H1047" s="1">
        <v>1.325E-5</v>
      </c>
      <c r="I1047">
        <v>41</v>
      </c>
      <c r="J1047">
        <v>200</v>
      </c>
      <c r="K1047" t="s">
        <v>7223</v>
      </c>
    </row>
    <row r="1048" spans="1:11" x14ac:dyDescent="0.2">
      <c r="A1048" t="s">
        <v>19</v>
      </c>
      <c r="B1048" t="s">
        <v>7224</v>
      </c>
      <c r="C1048" t="s">
        <v>7225</v>
      </c>
      <c r="D1048" t="s">
        <v>22</v>
      </c>
      <c r="E1048" s="1">
        <v>2.3589999999999999E-7</v>
      </c>
      <c r="F1048" s="1">
        <v>1.15E-3</v>
      </c>
      <c r="G1048" s="1">
        <v>1.4610000000000001E-6</v>
      </c>
      <c r="H1048" s="1">
        <v>1.325E-5</v>
      </c>
      <c r="I1048">
        <v>41</v>
      </c>
      <c r="J1048">
        <v>200</v>
      </c>
      <c r="K1048" t="s">
        <v>7226</v>
      </c>
    </row>
    <row r="1049" spans="1:11" x14ac:dyDescent="0.2">
      <c r="A1049" t="s">
        <v>19</v>
      </c>
      <c r="B1049" t="s">
        <v>7227</v>
      </c>
      <c r="C1049" t="s">
        <v>7228</v>
      </c>
      <c r="D1049" t="s">
        <v>22</v>
      </c>
      <c r="E1049" s="1">
        <v>2.3589999999999999E-7</v>
      </c>
      <c r="F1049" s="1">
        <v>1.15E-3</v>
      </c>
      <c r="G1049" s="1">
        <v>1.4610000000000001E-6</v>
      </c>
      <c r="H1049" s="1">
        <v>1.325E-5</v>
      </c>
      <c r="I1049">
        <v>41</v>
      </c>
      <c r="J1049">
        <v>200</v>
      </c>
      <c r="K1049" t="s">
        <v>7229</v>
      </c>
    </row>
    <row r="1050" spans="1:11" x14ac:dyDescent="0.2">
      <c r="A1050" t="s">
        <v>19</v>
      </c>
      <c r="B1050" t="s">
        <v>3436</v>
      </c>
      <c r="C1050" t="s">
        <v>3437</v>
      </c>
      <c r="D1050" t="s">
        <v>22</v>
      </c>
      <c r="E1050" s="1">
        <v>2.3589999999999999E-7</v>
      </c>
      <c r="F1050" s="1">
        <v>1.15E-3</v>
      </c>
      <c r="G1050" s="1">
        <v>1.4610000000000001E-6</v>
      </c>
      <c r="H1050" s="1">
        <v>1.325E-5</v>
      </c>
      <c r="I1050">
        <v>41</v>
      </c>
      <c r="J1050">
        <v>200</v>
      </c>
      <c r="K1050" t="s">
        <v>7230</v>
      </c>
    </row>
    <row r="1051" spans="1:11" x14ac:dyDescent="0.2">
      <c r="A1051" t="s">
        <v>19</v>
      </c>
      <c r="B1051" t="s">
        <v>2695</v>
      </c>
      <c r="C1051" t="s">
        <v>2696</v>
      </c>
      <c r="D1051" t="s">
        <v>22</v>
      </c>
      <c r="E1051" s="1">
        <v>2.3589999999999999E-7</v>
      </c>
      <c r="F1051" s="1">
        <v>1.15E-3</v>
      </c>
      <c r="G1051" s="1">
        <v>1.4610000000000001E-6</v>
      </c>
      <c r="H1051" s="1">
        <v>1.325E-5</v>
      </c>
      <c r="I1051">
        <v>41</v>
      </c>
      <c r="J1051">
        <v>200</v>
      </c>
      <c r="K1051" t="s">
        <v>7231</v>
      </c>
    </row>
    <row r="1052" spans="1:11" x14ac:dyDescent="0.2">
      <c r="A1052" t="s">
        <v>19</v>
      </c>
      <c r="B1052" t="s">
        <v>3440</v>
      </c>
      <c r="C1052" t="s">
        <v>3441</v>
      </c>
      <c r="D1052" t="s">
        <v>22</v>
      </c>
      <c r="E1052" s="1">
        <v>2.3589999999999999E-7</v>
      </c>
      <c r="F1052" s="1">
        <v>1.15E-3</v>
      </c>
      <c r="G1052" s="1">
        <v>1.4610000000000001E-6</v>
      </c>
      <c r="H1052" s="1">
        <v>1.325E-5</v>
      </c>
      <c r="I1052">
        <v>41</v>
      </c>
      <c r="J1052">
        <v>200</v>
      </c>
      <c r="K1052" t="s">
        <v>7232</v>
      </c>
    </row>
    <row r="1053" spans="1:11" x14ac:dyDescent="0.2">
      <c r="A1053" t="s">
        <v>19</v>
      </c>
      <c r="B1053" t="s">
        <v>4573</v>
      </c>
      <c r="C1053" t="s">
        <v>4574</v>
      </c>
      <c r="D1053" t="s">
        <v>22</v>
      </c>
      <c r="E1053" s="1">
        <v>2.3589999999999999E-7</v>
      </c>
      <c r="F1053" s="1">
        <v>1.15E-3</v>
      </c>
      <c r="G1053" s="1">
        <v>1.4610000000000001E-6</v>
      </c>
      <c r="H1053" s="1">
        <v>1.325E-5</v>
      </c>
      <c r="I1053">
        <v>41</v>
      </c>
      <c r="J1053">
        <v>200</v>
      </c>
      <c r="K1053" t="s">
        <v>7233</v>
      </c>
    </row>
    <row r="1054" spans="1:11" x14ac:dyDescent="0.2">
      <c r="A1054" t="s">
        <v>19</v>
      </c>
      <c r="B1054" t="s">
        <v>5319</v>
      </c>
      <c r="C1054" t="s">
        <v>5320</v>
      </c>
      <c r="D1054" t="s">
        <v>22</v>
      </c>
      <c r="E1054" s="1">
        <v>2.3589999999999999E-7</v>
      </c>
      <c r="F1054" s="1">
        <v>1.15E-3</v>
      </c>
      <c r="G1054" s="1">
        <v>1.4610000000000001E-6</v>
      </c>
      <c r="H1054" s="1">
        <v>1.325E-5</v>
      </c>
      <c r="I1054">
        <v>41</v>
      </c>
      <c r="J1054">
        <v>200</v>
      </c>
      <c r="K1054" t="s">
        <v>7234</v>
      </c>
    </row>
    <row r="1055" spans="1:11" x14ac:dyDescent="0.2">
      <c r="A1055" t="s">
        <v>19</v>
      </c>
      <c r="B1055" t="s">
        <v>5866</v>
      </c>
      <c r="C1055" t="s">
        <v>5867</v>
      </c>
      <c r="D1055" t="s">
        <v>22</v>
      </c>
      <c r="E1055" s="1">
        <v>2.3589999999999999E-7</v>
      </c>
      <c r="F1055" s="1">
        <v>1.15E-3</v>
      </c>
      <c r="G1055" s="1">
        <v>1.4610000000000001E-6</v>
      </c>
      <c r="H1055" s="1">
        <v>1.325E-5</v>
      </c>
      <c r="I1055">
        <v>41</v>
      </c>
      <c r="J1055">
        <v>200</v>
      </c>
      <c r="K1055" t="s">
        <v>7235</v>
      </c>
    </row>
    <row r="1056" spans="1:11" x14ac:dyDescent="0.2">
      <c r="A1056" t="s">
        <v>19</v>
      </c>
      <c r="B1056" t="s">
        <v>5868</v>
      </c>
      <c r="C1056" t="s">
        <v>5869</v>
      </c>
      <c r="D1056" t="s">
        <v>22</v>
      </c>
      <c r="E1056" s="1">
        <v>2.3589999999999999E-7</v>
      </c>
      <c r="F1056" s="1">
        <v>1.15E-3</v>
      </c>
      <c r="G1056" s="1">
        <v>1.4610000000000001E-6</v>
      </c>
      <c r="H1056" s="1">
        <v>1.325E-5</v>
      </c>
      <c r="I1056">
        <v>41</v>
      </c>
      <c r="J1056">
        <v>200</v>
      </c>
      <c r="K1056" t="s">
        <v>7236</v>
      </c>
    </row>
    <row r="1057" spans="1:11" x14ac:dyDescent="0.2">
      <c r="A1057" t="s">
        <v>19</v>
      </c>
      <c r="B1057" t="s">
        <v>5797</v>
      </c>
      <c r="C1057" t="s">
        <v>5798</v>
      </c>
      <c r="D1057" t="s">
        <v>22</v>
      </c>
      <c r="E1057" s="1">
        <v>2.3589999999999999E-7</v>
      </c>
      <c r="F1057" s="1">
        <v>1.15E-3</v>
      </c>
      <c r="G1057" s="1">
        <v>1.4610000000000001E-6</v>
      </c>
      <c r="H1057" s="1">
        <v>1.325E-5</v>
      </c>
      <c r="I1057">
        <v>41</v>
      </c>
      <c r="J1057">
        <v>200</v>
      </c>
      <c r="K1057" t="s">
        <v>7237</v>
      </c>
    </row>
    <row r="1058" spans="1:11" x14ac:dyDescent="0.2">
      <c r="A1058" t="s">
        <v>19</v>
      </c>
      <c r="B1058" t="s">
        <v>1105</v>
      </c>
      <c r="C1058" t="s">
        <v>1106</v>
      </c>
      <c r="D1058" t="s">
        <v>22</v>
      </c>
      <c r="E1058" s="1">
        <v>2.3589999999999999E-7</v>
      </c>
      <c r="F1058" s="1">
        <v>1.15E-3</v>
      </c>
      <c r="G1058" s="1">
        <v>1.4610000000000001E-6</v>
      </c>
      <c r="H1058" s="1">
        <v>1.325E-5</v>
      </c>
      <c r="I1058">
        <v>41</v>
      </c>
      <c r="J1058">
        <v>200</v>
      </c>
      <c r="K1058" t="s">
        <v>7238</v>
      </c>
    </row>
    <row r="1059" spans="1:11" x14ac:dyDescent="0.2">
      <c r="A1059" t="s">
        <v>19</v>
      </c>
      <c r="B1059" t="s">
        <v>1042</v>
      </c>
      <c r="C1059" t="s">
        <v>1043</v>
      </c>
      <c r="D1059" t="s">
        <v>22</v>
      </c>
      <c r="E1059" s="1">
        <v>2.3589999999999999E-7</v>
      </c>
      <c r="F1059" s="1">
        <v>1.15E-3</v>
      </c>
      <c r="G1059" s="1">
        <v>1.4610000000000001E-6</v>
      </c>
      <c r="H1059" s="1">
        <v>1.325E-5</v>
      </c>
      <c r="I1059">
        <v>41</v>
      </c>
      <c r="J1059">
        <v>200</v>
      </c>
      <c r="K1059" t="s">
        <v>7239</v>
      </c>
    </row>
    <row r="1060" spans="1:11" x14ac:dyDescent="0.2">
      <c r="A1060" t="s">
        <v>19</v>
      </c>
      <c r="B1060" t="s">
        <v>3526</v>
      </c>
      <c r="C1060" t="s">
        <v>3527</v>
      </c>
      <c r="D1060" t="s">
        <v>22</v>
      </c>
      <c r="E1060" s="1">
        <v>2.3589999999999999E-7</v>
      </c>
      <c r="F1060" s="1">
        <v>1.15E-3</v>
      </c>
      <c r="G1060" s="1">
        <v>1.4610000000000001E-6</v>
      </c>
      <c r="H1060" s="1">
        <v>1.325E-5</v>
      </c>
      <c r="I1060">
        <v>41</v>
      </c>
      <c r="J1060">
        <v>200</v>
      </c>
      <c r="K1060" t="s">
        <v>7240</v>
      </c>
    </row>
    <row r="1061" spans="1:11" x14ac:dyDescent="0.2">
      <c r="A1061" t="s">
        <v>19</v>
      </c>
      <c r="B1061" t="s">
        <v>5996</v>
      </c>
      <c r="C1061" t="s">
        <v>5997</v>
      </c>
      <c r="D1061" t="s">
        <v>22</v>
      </c>
      <c r="E1061" s="1">
        <v>2.3589999999999999E-7</v>
      </c>
      <c r="F1061" s="1">
        <v>1.15E-3</v>
      </c>
      <c r="G1061" s="1">
        <v>1.4610000000000001E-6</v>
      </c>
      <c r="H1061" s="1">
        <v>1.325E-5</v>
      </c>
      <c r="I1061">
        <v>41</v>
      </c>
      <c r="J1061">
        <v>200</v>
      </c>
      <c r="K1061" t="s">
        <v>7241</v>
      </c>
    </row>
    <row r="1062" spans="1:11" x14ac:dyDescent="0.2">
      <c r="A1062" t="s">
        <v>19</v>
      </c>
      <c r="B1062" t="s">
        <v>3823</v>
      </c>
      <c r="C1062" t="s">
        <v>3824</v>
      </c>
      <c r="D1062" t="s">
        <v>22</v>
      </c>
      <c r="E1062" s="1">
        <v>2.3589999999999999E-7</v>
      </c>
      <c r="F1062" s="1">
        <v>1.15E-3</v>
      </c>
      <c r="G1062" s="1">
        <v>1.4610000000000001E-6</v>
      </c>
      <c r="H1062" s="1">
        <v>1.325E-5</v>
      </c>
      <c r="I1062">
        <v>41</v>
      </c>
      <c r="J1062">
        <v>200</v>
      </c>
      <c r="K1062" t="s">
        <v>7242</v>
      </c>
    </row>
    <row r="1063" spans="1:11" x14ac:dyDescent="0.2">
      <c r="A1063" t="s">
        <v>19</v>
      </c>
      <c r="B1063" t="s">
        <v>7243</v>
      </c>
      <c r="C1063" t="s">
        <v>7244</v>
      </c>
      <c r="D1063" t="s">
        <v>22</v>
      </c>
      <c r="E1063" s="1">
        <v>2.3589999999999999E-7</v>
      </c>
      <c r="F1063" s="1">
        <v>1.15E-3</v>
      </c>
      <c r="G1063" s="1">
        <v>1.4610000000000001E-6</v>
      </c>
      <c r="H1063" s="1">
        <v>1.325E-5</v>
      </c>
      <c r="I1063">
        <v>41</v>
      </c>
      <c r="J1063">
        <v>200</v>
      </c>
      <c r="K1063" t="s">
        <v>7245</v>
      </c>
    </row>
    <row r="1064" spans="1:11" x14ac:dyDescent="0.2">
      <c r="A1064" t="s">
        <v>19</v>
      </c>
      <c r="B1064" t="s">
        <v>7246</v>
      </c>
      <c r="C1064" t="s">
        <v>7247</v>
      </c>
      <c r="D1064" t="s">
        <v>22</v>
      </c>
      <c r="E1064" s="1">
        <v>2.3589999999999999E-7</v>
      </c>
      <c r="F1064" s="1">
        <v>1.15E-3</v>
      </c>
      <c r="G1064" s="1">
        <v>1.4610000000000001E-6</v>
      </c>
      <c r="H1064" s="1">
        <v>1.325E-5</v>
      </c>
      <c r="I1064">
        <v>41</v>
      </c>
      <c r="J1064">
        <v>200</v>
      </c>
      <c r="K1064" t="s">
        <v>7248</v>
      </c>
    </row>
    <row r="1065" spans="1:11" x14ac:dyDescent="0.2">
      <c r="A1065" t="s">
        <v>19</v>
      </c>
      <c r="B1065" t="s">
        <v>268</v>
      </c>
      <c r="C1065" t="s">
        <v>269</v>
      </c>
      <c r="D1065" t="s">
        <v>22</v>
      </c>
      <c r="E1065" s="1">
        <v>2.3589999999999999E-7</v>
      </c>
      <c r="F1065" s="1">
        <v>1.15E-3</v>
      </c>
      <c r="G1065" s="1">
        <v>1.4610000000000001E-6</v>
      </c>
      <c r="H1065" s="1">
        <v>1.325E-5</v>
      </c>
      <c r="I1065">
        <v>41</v>
      </c>
      <c r="J1065">
        <v>200</v>
      </c>
      <c r="K1065" t="s">
        <v>7249</v>
      </c>
    </row>
    <row r="1066" spans="1:11" x14ac:dyDescent="0.2">
      <c r="A1066" t="s">
        <v>19</v>
      </c>
      <c r="B1066" t="s">
        <v>2740</v>
      </c>
      <c r="C1066" t="s">
        <v>2741</v>
      </c>
      <c r="D1066" t="s">
        <v>22</v>
      </c>
      <c r="E1066" s="1">
        <v>2.3589999999999999E-7</v>
      </c>
      <c r="F1066" s="1">
        <v>1.15E-3</v>
      </c>
      <c r="G1066" s="1">
        <v>1.4610000000000001E-6</v>
      </c>
      <c r="H1066" s="1">
        <v>1.325E-5</v>
      </c>
      <c r="I1066">
        <v>41</v>
      </c>
      <c r="J1066">
        <v>200</v>
      </c>
      <c r="K1066" t="s">
        <v>7250</v>
      </c>
    </row>
    <row r="1067" spans="1:11" x14ac:dyDescent="0.2">
      <c r="A1067" t="s">
        <v>19</v>
      </c>
      <c r="B1067" t="s">
        <v>2742</v>
      </c>
      <c r="C1067" t="s">
        <v>2743</v>
      </c>
      <c r="D1067" t="s">
        <v>22</v>
      </c>
      <c r="E1067" s="1">
        <v>2.3589999999999999E-7</v>
      </c>
      <c r="F1067" s="1">
        <v>1.15E-3</v>
      </c>
      <c r="G1067" s="1">
        <v>1.4610000000000001E-6</v>
      </c>
      <c r="H1067" s="1">
        <v>1.325E-5</v>
      </c>
      <c r="I1067">
        <v>41</v>
      </c>
      <c r="J1067">
        <v>200</v>
      </c>
      <c r="K1067" t="s">
        <v>7251</v>
      </c>
    </row>
    <row r="1068" spans="1:11" x14ac:dyDescent="0.2">
      <c r="A1068" t="s">
        <v>19</v>
      </c>
      <c r="B1068" t="s">
        <v>7252</v>
      </c>
      <c r="C1068" t="s">
        <v>7253</v>
      </c>
      <c r="D1068" t="s">
        <v>22</v>
      </c>
      <c r="E1068" s="1">
        <v>2.3589999999999999E-7</v>
      </c>
      <c r="F1068" s="1">
        <v>1.15E-3</v>
      </c>
      <c r="G1068" s="1">
        <v>1.4610000000000001E-6</v>
      </c>
      <c r="H1068" s="1">
        <v>1.325E-5</v>
      </c>
      <c r="I1068">
        <v>41</v>
      </c>
      <c r="J1068">
        <v>200</v>
      </c>
      <c r="K1068" t="s">
        <v>7254</v>
      </c>
    </row>
    <row r="1069" spans="1:11" x14ac:dyDescent="0.2">
      <c r="A1069" t="s">
        <v>19</v>
      </c>
      <c r="B1069" t="s">
        <v>298</v>
      </c>
      <c r="C1069" t="s">
        <v>299</v>
      </c>
      <c r="D1069" t="s">
        <v>22</v>
      </c>
      <c r="E1069" s="1">
        <v>2.3589999999999999E-7</v>
      </c>
      <c r="F1069" s="1">
        <v>1.15E-3</v>
      </c>
      <c r="G1069" s="1">
        <v>1.4610000000000001E-6</v>
      </c>
      <c r="H1069" s="1">
        <v>1.325E-5</v>
      </c>
      <c r="I1069">
        <v>41</v>
      </c>
      <c r="J1069">
        <v>200</v>
      </c>
      <c r="K1069" t="s">
        <v>7255</v>
      </c>
    </row>
    <row r="1070" spans="1:11" x14ac:dyDescent="0.2">
      <c r="A1070" t="s">
        <v>19</v>
      </c>
      <c r="B1070" t="s">
        <v>321</v>
      </c>
      <c r="C1070" t="s">
        <v>322</v>
      </c>
      <c r="D1070" t="s">
        <v>22</v>
      </c>
      <c r="E1070" s="1">
        <v>2.3589999999999999E-7</v>
      </c>
      <c r="F1070" s="1">
        <v>1.15E-3</v>
      </c>
      <c r="G1070" s="1">
        <v>1.4610000000000001E-6</v>
      </c>
      <c r="H1070" s="1">
        <v>1.325E-5</v>
      </c>
      <c r="I1070">
        <v>41</v>
      </c>
      <c r="J1070">
        <v>200</v>
      </c>
      <c r="K1070" t="s">
        <v>7256</v>
      </c>
    </row>
    <row r="1071" spans="1:11" x14ac:dyDescent="0.2">
      <c r="A1071" t="s">
        <v>19</v>
      </c>
      <c r="B1071" t="s">
        <v>2752</v>
      </c>
      <c r="C1071" t="s">
        <v>2753</v>
      </c>
      <c r="D1071" t="s">
        <v>22</v>
      </c>
      <c r="E1071" s="1">
        <v>4.0620000000000002E-7</v>
      </c>
      <c r="F1071" s="1">
        <v>1.9789999999999999E-3</v>
      </c>
      <c r="G1071" s="1">
        <v>2.5119999999999998E-6</v>
      </c>
      <c r="H1071" s="1">
        <v>2.2779999999999999E-5</v>
      </c>
      <c r="I1071">
        <v>34</v>
      </c>
      <c r="J1071">
        <v>154</v>
      </c>
      <c r="K1071" t="s">
        <v>7257</v>
      </c>
    </row>
    <row r="1072" spans="1:11" x14ac:dyDescent="0.2">
      <c r="A1072" t="s">
        <v>19</v>
      </c>
      <c r="B1072" t="s">
        <v>4732</v>
      </c>
      <c r="C1072" t="s">
        <v>4733</v>
      </c>
      <c r="D1072" t="s">
        <v>22</v>
      </c>
      <c r="E1072" s="1">
        <v>4.2850000000000001E-7</v>
      </c>
      <c r="F1072" s="1">
        <v>2.088E-3</v>
      </c>
      <c r="G1072" s="1">
        <v>2.6429999999999999E-6</v>
      </c>
      <c r="H1072" s="1">
        <v>2.3969999999999999E-5</v>
      </c>
      <c r="I1072">
        <v>40</v>
      </c>
      <c r="J1072">
        <v>197</v>
      </c>
      <c r="K1072" t="s">
        <v>7258</v>
      </c>
    </row>
    <row r="1073" spans="1:11" x14ac:dyDescent="0.2">
      <c r="A1073" t="s">
        <v>19</v>
      </c>
      <c r="B1073" t="s">
        <v>5526</v>
      </c>
      <c r="C1073" t="s">
        <v>5527</v>
      </c>
      <c r="D1073" t="s">
        <v>22</v>
      </c>
      <c r="E1073" s="1">
        <v>4.2850000000000001E-7</v>
      </c>
      <c r="F1073" s="1">
        <v>2.088E-3</v>
      </c>
      <c r="G1073" s="1">
        <v>2.6429999999999999E-6</v>
      </c>
      <c r="H1073" s="1">
        <v>2.3969999999999999E-5</v>
      </c>
      <c r="I1073">
        <v>40</v>
      </c>
      <c r="J1073">
        <v>197</v>
      </c>
      <c r="K1073" t="s">
        <v>7259</v>
      </c>
    </row>
    <row r="1074" spans="1:11" x14ac:dyDescent="0.2">
      <c r="A1074" t="s">
        <v>19</v>
      </c>
      <c r="B1074" t="s">
        <v>5529</v>
      </c>
      <c r="C1074" t="s">
        <v>5530</v>
      </c>
      <c r="D1074" t="s">
        <v>22</v>
      </c>
      <c r="E1074" s="1">
        <v>4.9210000000000002E-7</v>
      </c>
      <c r="F1074" s="1">
        <v>2.3969999999999998E-3</v>
      </c>
      <c r="G1074" s="1">
        <v>3.027E-6</v>
      </c>
      <c r="H1074" s="1">
        <v>2.745E-5</v>
      </c>
      <c r="I1074">
        <v>40</v>
      </c>
      <c r="J1074">
        <v>198</v>
      </c>
      <c r="K1074" t="s">
        <v>7260</v>
      </c>
    </row>
    <row r="1075" spans="1:11" x14ac:dyDescent="0.2">
      <c r="A1075" t="s">
        <v>19</v>
      </c>
      <c r="B1075" t="s">
        <v>4989</v>
      </c>
      <c r="C1075" t="s">
        <v>4990</v>
      </c>
      <c r="D1075" t="s">
        <v>22</v>
      </c>
      <c r="E1075" s="1">
        <v>4.9210000000000002E-7</v>
      </c>
      <c r="F1075" s="1">
        <v>2.3969999999999998E-3</v>
      </c>
      <c r="G1075" s="1">
        <v>3.027E-6</v>
      </c>
      <c r="H1075" s="1">
        <v>2.745E-5</v>
      </c>
      <c r="I1075">
        <v>40</v>
      </c>
      <c r="J1075">
        <v>198</v>
      </c>
      <c r="K1075" t="s">
        <v>7261</v>
      </c>
    </row>
    <row r="1076" spans="1:11" x14ac:dyDescent="0.2">
      <c r="A1076" t="s">
        <v>19</v>
      </c>
      <c r="B1076" t="s">
        <v>2477</v>
      </c>
      <c r="C1076" t="s">
        <v>2478</v>
      </c>
      <c r="D1076" t="s">
        <v>22</v>
      </c>
      <c r="E1076" s="1">
        <v>5.5830000000000002E-7</v>
      </c>
      <c r="F1076" s="1">
        <v>2.7200000000000002E-3</v>
      </c>
      <c r="G1076" s="1">
        <v>3.4300000000000002E-6</v>
      </c>
      <c r="H1076" s="1">
        <v>3.1109999999999999E-5</v>
      </c>
      <c r="I1076">
        <v>35</v>
      </c>
      <c r="J1076">
        <v>163</v>
      </c>
      <c r="K1076" t="s">
        <v>7262</v>
      </c>
    </row>
    <row r="1077" spans="1:11" x14ac:dyDescent="0.2">
      <c r="A1077" t="s">
        <v>19</v>
      </c>
      <c r="B1077" t="s">
        <v>4871</v>
      </c>
      <c r="C1077" t="s">
        <v>4872</v>
      </c>
      <c r="D1077" t="s">
        <v>22</v>
      </c>
      <c r="E1077" s="1">
        <v>5.5909999999999997E-7</v>
      </c>
      <c r="F1077" s="1">
        <v>2.7239999999999999E-3</v>
      </c>
      <c r="G1077" s="1">
        <v>3.4300000000000002E-6</v>
      </c>
      <c r="H1077" s="1">
        <v>3.1109999999999999E-5</v>
      </c>
      <c r="I1077">
        <v>34</v>
      </c>
      <c r="J1077">
        <v>156</v>
      </c>
      <c r="K1077" t="s">
        <v>7263</v>
      </c>
    </row>
    <row r="1078" spans="1:11" x14ac:dyDescent="0.2">
      <c r="A1078" t="s">
        <v>19</v>
      </c>
      <c r="B1078" t="s">
        <v>3674</v>
      </c>
      <c r="C1078" t="s">
        <v>3675</v>
      </c>
      <c r="D1078" t="s">
        <v>22</v>
      </c>
      <c r="E1078" s="1">
        <v>5.6440000000000005E-7</v>
      </c>
      <c r="F1078" s="1">
        <v>2.7499999999999998E-3</v>
      </c>
      <c r="G1078" s="1">
        <v>3.45E-6</v>
      </c>
      <c r="H1078" s="1">
        <v>3.129E-5</v>
      </c>
      <c r="I1078">
        <v>40</v>
      </c>
      <c r="J1078">
        <v>199</v>
      </c>
      <c r="K1078" t="s">
        <v>7264</v>
      </c>
    </row>
    <row r="1079" spans="1:11" x14ac:dyDescent="0.2">
      <c r="A1079" t="s">
        <v>19</v>
      </c>
      <c r="B1079" t="s">
        <v>7265</v>
      </c>
      <c r="C1079" t="s">
        <v>7266</v>
      </c>
      <c r="D1079" t="s">
        <v>22</v>
      </c>
      <c r="E1079" s="1">
        <v>5.6440000000000005E-7</v>
      </c>
      <c r="F1079" s="1">
        <v>2.7499999999999998E-3</v>
      </c>
      <c r="G1079" s="1">
        <v>3.45E-6</v>
      </c>
      <c r="H1079" s="1">
        <v>3.129E-5</v>
      </c>
      <c r="I1079">
        <v>40</v>
      </c>
      <c r="J1079">
        <v>199</v>
      </c>
      <c r="K1079" t="s">
        <v>7267</v>
      </c>
    </row>
    <row r="1080" spans="1:11" x14ac:dyDescent="0.2">
      <c r="A1080" t="s">
        <v>19</v>
      </c>
      <c r="B1080" t="s">
        <v>3688</v>
      </c>
      <c r="C1080" t="s">
        <v>3689</v>
      </c>
      <c r="D1080" t="s">
        <v>22</v>
      </c>
      <c r="E1080" s="1">
        <v>5.6440000000000005E-7</v>
      </c>
      <c r="F1080" s="1">
        <v>2.7499999999999998E-3</v>
      </c>
      <c r="G1080" s="1">
        <v>3.45E-6</v>
      </c>
      <c r="H1080" s="1">
        <v>3.129E-5</v>
      </c>
      <c r="I1080">
        <v>40</v>
      </c>
      <c r="J1080">
        <v>199</v>
      </c>
      <c r="K1080" t="s">
        <v>7268</v>
      </c>
    </row>
    <row r="1081" spans="1:11" x14ac:dyDescent="0.2">
      <c r="A1081" t="s">
        <v>19</v>
      </c>
      <c r="B1081" t="s">
        <v>5419</v>
      </c>
      <c r="C1081" t="s">
        <v>5420</v>
      </c>
      <c r="D1081" t="s">
        <v>22</v>
      </c>
      <c r="E1081" s="1">
        <v>6.4649999999999997E-7</v>
      </c>
      <c r="F1081" s="1">
        <v>3.15E-3</v>
      </c>
      <c r="G1081" s="1">
        <v>3.7060000000000002E-6</v>
      </c>
      <c r="H1081" s="1">
        <v>3.3599999999999997E-5</v>
      </c>
      <c r="I1081">
        <v>40</v>
      </c>
      <c r="J1081">
        <v>200</v>
      </c>
      <c r="K1081" t="s">
        <v>7269</v>
      </c>
    </row>
    <row r="1082" spans="1:11" x14ac:dyDescent="0.2">
      <c r="A1082" t="s">
        <v>19</v>
      </c>
      <c r="B1082" t="s">
        <v>7270</v>
      </c>
      <c r="C1082" t="s">
        <v>7271</v>
      </c>
      <c r="D1082" t="s">
        <v>22</v>
      </c>
      <c r="E1082" s="1">
        <v>6.4649999999999997E-7</v>
      </c>
      <c r="F1082" s="1">
        <v>3.15E-3</v>
      </c>
      <c r="G1082" s="1">
        <v>3.7060000000000002E-6</v>
      </c>
      <c r="H1082" s="1">
        <v>3.3599999999999997E-5</v>
      </c>
      <c r="I1082">
        <v>40</v>
      </c>
      <c r="J1082">
        <v>200</v>
      </c>
      <c r="K1082" t="s">
        <v>7272</v>
      </c>
    </row>
    <row r="1083" spans="1:11" x14ac:dyDescent="0.2">
      <c r="A1083" t="s">
        <v>19</v>
      </c>
      <c r="B1083" t="s">
        <v>3488</v>
      </c>
      <c r="C1083" t="s">
        <v>3489</v>
      </c>
      <c r="D1083" t="s">
        <v>22</v>
      </c>
      <c r="E1083" s="1">
        <v>6.4649999999999997E-7</v>
      </c>
      <c r="F1083" s="1">
        <v>3.15E-3</v>
      </c>
      <c r="G1083" s="1">
        <v>3.7060000000000002E-6</v>
      </c>
      <c r="H1083" s="1">
        <v>3.3599999999999997E-5</v>
      </c>
      <c r="I1083">
        <v>40</v>
      </c>
      <c r="J1083">
        <v>200</v>
      </c>
      <c r="K1083" t="s">
        <v>7273</v>
      </c>
    </row>
    <row r="1084" spans="1:11" x14ac:dyDescent="0.2">
      <c r="A1084" t="s">
        <v>19</v>
      </c>
      <c r="B1084" t="s">
        <v>3704</v>
      </c>
      <c r="C1084" t="s">
        <v>3705</v>
      </c>
      <c r="D1084" t="s">
        <v>22</v>
      </c>
      <c r="E1084" s="1">
        <v>6.4649999999999997E-7</v>
      </c>
      <c r="F1084" s="1">
        <v>3.15E-3</v>
      </c>
      <c r="G1084" s="1">
        <v>3.7060000000000002E-6</v>
      </c>
      <c r="H1084" s="1">
        <v>3.3599999999999997E-5</v>
      </c>
      <c r="I1084">
        <v>40</v>
      </c>
      <c r="J1084">
        <v>200</v>
      </c>
      <c r="K1084" t="s">
        <v>7274</v>
      </c>
    </row>
    <row r="1085" spans="1:11" x14ac:dyDescent="0.2">
      <c r="A1085" t="s">
        <v>19</v>
      </c>
      <c r="B1085" t="s">
        <v>5703</v>
      </c>
      <c r="C1085" t="s">
        <v>5704</v>
      </c>
      <c r="D1085" t="s">
        <v>22</v>
      </c>
      <c r="E1085" s="1">
        <v>6.4649999999999997E-7</v>
      </c>
      <c r="F1085" s="1">
        <v>3.15E-3</v>
      </c>
      <c r="G1085" s="1">
        <v>3.7060000000000002E-6</v>
      </c>
      <c r="H1085" s="1">
        <v>3.3599999999999997E-5</v>
      </c>
      <c r="I1085">
        <v>40</v>
      </c>
      <c r="J1085">
        <v>200</v>
      </c>
      <c r="K1085" t="s">
        <v>7275</v>
      </c>
    </row>
    <row r="1086" spans="1:11" x14ac:dyDescent="0.2">
      <c r="A1086" t="s">
        <v>19</v>
      </c>
      <c r="B1086" t="s">
        <v>292</v>
      </c>
      <c r="C1086" t="s">
        <v>293</v>
      </c>
      <c r="D1086" t="s">
        <v>22</v>
      </c>
      <c r="E1086" s="1">
        <v>6.4649999999999997E-7</v>
      </c>
      <c r="F1086" s="1">
        <v>3.15E-3</v>
      </c>
      <c r="G1086" s="1">
        <v>3.7060000000000002E-6</v>
      </c>
      <c r="H1086" s="1">
        <v>3.3599999999999997E-5</v>
      </c>
      <c r="I1086">
        <v>40</v>
      </c>
      <c r="J1086">
        <v>200</v>
      </c>
      <c r="K1086" t="s">
        <v>7276</v>
      </c>
    </row>
    <row r="1087" spans="1:11" x14ac:dyDescent="0.2">
      <c r="A1087" t="s">
        <v>19</v>
      </c>
      <c r="B1087" t="s">
        <v>7277</v>
      </c>
      <c r="C1087" t="s">
        <v>7278</v>
      </c>
      <c r="D1087" t="s">
        <v>22</v>
      </c>
      <c r="E1087" s="1">
        <v>6.4649999999999997E-7</v>
      </c>
      <c r="F1087" s="1">
        <v>3.15E-3</v>
      </c>
      <c r="G1087" s="1">
        <v>3.7060000000000002E-6</v>
      </c>
      <c r="H1087" s="1">
        <v>3.3599999999999997E-5</v>
      </c>
      <c r="I1087">
        <v>40</v>
      </c>
      <c r="J1087">
        <v>200</v>
      </c>
      <c r="K1087" t="s">
        <v>7279</v>
      </c>
    </row>
    <row r="1088" spans="1:11" x14ac:dyDescent="0.2">
      <c r="A1088" t="s">
        <v>19</v>
      </c>
      <c r="B1088" t="s">
        <v>1513</v>
      </c>
      <c r="C1088" t="s">
        <v>1514</v>
      </c>
      <c r="D1088" t="s">
        <v>22</v>
      </c>
      <c r="E1088" s="1">
        <v>6.4649999999999997E-7</v>
      </c>
      <c r="F1088" s="1">
        <v>3.15E-3</v>
      </c>
      <c r="G1088" s="1">
        <v>3.7060000000000002E-6</v>
      </c>
      <c r="H1088" s="1">
        <v>3.3599999999999997E-5</v>
      </c>
      <c r="I1088">
        <v>40</v>
      </c>
      <c r="J1088">
        <v>200</v>
      </c>
      <c r="K1088" t="s">
        <v>7280</v>
      </c>
    </row>
    <row r="1089" spans="1:11" x14ac:dyDescent="0.2">
      <c r="A1089" t="s">
        <v>19</v>
      </c>
      <c r="B1089" t="s">
        <v>7281</v>
      </c>
      <c r="C1089" t="s">
        <v>7282</v>
      </c>
      <c r="D1089" t="s">
        <v>22</v>
      </c>
      <c r="E1089" s="1">
        <v>6.4649999999999997E-7</v>
      </c>
      <c r="F1089" s="1">
        <v>3.15E-3</v>
      </c>
      <c r="G1089" s="1">
        <v>3.7060000000000002E-6</v>
      </c>
      <c r="H1089" s="1">
        <v>3.3599999999999997E-5</v>
      </c>
      <c r="I1089">
        <v>40</v>
      </c>
      <c r="J1089">
        <v>200</v>
      </c>
      <c r="K1089" t="s">
        <v>7283</v>
      </c>
    </row>
    <row r="1090" spans="1:11" x14ac:dyDescent="0.2">
      <c r="A1090" t="s">
        <v>19</v>
      </c>
      <c r="B1090" t="s">
        <v>7284</v>
      </c>
      <c r="C1090" t="s">
        <v>7285</v>
      </c>
      <c r="D1090" t="s">
        <v>22</v>
      </c>
      <c r="E1090" s="1">
        <v>6.4649999999999997E-7</v>
      </c>
      <c r="F1090" s="1">
        <v>3.15E-3</v>
      </c>
      <c r="G1090" s="1">
        <v>3.7060000000000002E-6</v>
      </c>
      <c r="H1090" s="1">
        <v>3.3599999999999997E-5</v>
      </c>
      <c r="I1090">
        <v>40</v>
      </c>
      <c r="J1090">
        <v>200</v>
      </c>
      <c r="K1090" t="s">
        <v>7286</v>
      </c>
    </row>
    <row r="1091" spans="1:11" x14ac:dyDescent="0.2">
      <c r="A1091" t="s">
        <v>19</v>
      </c>
      <c r="B1091" t="s">
        <v>1441</v>
      </c>
      <c r="C1091" t="s">
        <v>1442</v>
      </c>
      <c r="D1091" t="s">
        <v>22</v>
      </c>
      <c r="E1091" s="1">
        <v>6.4649999999999997E-7</v>
      </c>
      <c r="F1091" s="1">
        <v>3.15E-3</v>
      </c>
      <c r="G1091" s="1">
        <v>3.7060000000000002E-6</v>
      </c>
      <c r="H1091" s="1">
        <v>3.3599999999999997E-5</v>
      </c>
      <c r="I1091">
        <v>40</v>
      </c>
      <c r="J1091">
        <v>200</v>
      </c>
      <c r="K1091" t="s">
        <v>7287</v>
      </c>
    </row>
    <row r="1092" spans="1:11" x14ac:dyDescent="0.2">
      <c r="A1092" t="s">
        <v>19</v>
      </c>
      <c r="B1092" t="s">
        <v>1515</v>
      </c>
      <c r="C1092" t="s">
        <v>1516</v>
      </c>
      <c r="D1092" t="s">
        <v>22</v>
      </c>
      <c r="E1092" s="1">
        <v>6.4649999999999997E-7</v>
      </c>
      <c r="F1092" s="1">
        <v>3.15E-3</v>
      </c>
      <c r="G1092" s="1">
        <v>3.7060000000000002E-6</v>
      </c>
      <c r="H1092" s="1">
        <v>3.3599999999999997E-5</v>
      </c>
      <c r="I1092">
        <v>40</v>
      </c>
      <c r="J1092">
        <v>200</v>
      </c>
      <c r="K1092" t="s">
        <v>7288</v>
      </c>
    </row>
    <row r="1093" spans="1:11" x14ac:dyDescent="0.2">
      <c r="A1093" t="s">
        <v>19</v>
      </c>
      <c r="B1093" t="s">
        <v>3726</v>
      </c>
      <c r="C1093" t="s">
        <v>3727</v>
      </c>
      <c r="D1093" t="s">
        <v>22</v>
      </c>
      <c r="E1093" s="1">
        <v>6.4649999999999997E-7</v>
      </c>
      <c r="F1093" s="1">
        <v>3.15E-3</v>
      </c>
      <c r="G1093" s="1">
        <v>3.7060000000000002E-6</v>
      </c>
      <c r="H1093" s="1">
        <v>3.3599999999999997E-5</v>
      </c>
      <c r="I1093">
        <v>40</v>
      </c>
      <c r="J1093">
        <v>200</v>
      </c>
      <c r="K1093" t="s">
        <v>7289</v>
      </c>
    </row>
    <row r="1094" spans="1:11" x14ac:dyDescent="0.2">
      <c r="A1094" t="s">
        <v>19</v>
      </c>
      <c r="B1094" t="s">
        <v>5966</v>
      </c>
      <c r="C1094" t="s">
        <v>5967</v>
      </c>
      <c r="D1094" t="s">
        <v>22</v>
      </c>
      <c r="E1094" s="1">
        <v>6.4649999999999997E-7</v>
      </c>
      <c r="F1094" s="1">
        <v>3.15E-3</v>
      </c>
      <c r="G1094" s="1">
        <v>3.7060000000000002E-6</v>
      </c>
      <c r="H1094" s="1">
        <v>3.3599999999999997E-5</v>
      </c>
      <c r="I1094">
        <v>40</v>
      </c>
      <c r="J1094">
        <v>200</v>
      </c>
      <c r="K1094" t="s">
        <v>7290</v>
      </c>
    </row>
    <row r="1095" spans="1:11" x14ac:dyDescent="0.2">
      <c r="A1095" t="s">
        <v>19</v>
      </c>
      <c r="B1095" t="s">
        <v>7291</v>
      </c>
      <c r="C1095" t="s">
        <v>7292</v>
      </c>
      <c r="D1095" t="s">
        <v>22</v>
      </c>
      <c r="E1095" s="1">
        <v>6.4649999999999997E-7</v>
      </c>
      <c r="F1095" s="1">
        <v>3.15E-3</v>
      </c>
      <c r="G1095" s="1">
        <v>3.7060000000000002E-6</v>
      </c>
      <c r="H1095" s="1">
        <v>3.3599999999999997E-5</v>
      </c>
      <c r="I1095">
        <v>40</v>
      </c>
      <c r="J1095">
        <v>200</v>
      </c>
      <c r="K1095" t="s">
        <v>7293</v>
      </c>
    </row>
    <row r="1096" spans="1:11" x14ac:dyDescent="0.2">
      <c r="A1096" t="s">
        <v>19</v>
      </c>
      <c r="B1096" t="s">
        <v>3591</v>
      </c>
      <c r="C1096" t="s">
        <v>3592</v>
      </c>
      <c r="D1096" t="s">
        <v>22</v>
      </c>
      <c r="E1096" s="1">
        <v>6.4649999999999997E-7</v>
      </c>
      <c r="F1096" s="1">
        <v>3.15E-3</v>
      </c>
      <c r="G1096" s="1">
        <v>3.7060000000000002E-6</v>
      </c>
      <c r="H1096" s="1">
        <v>3.3599999999999997E-5</v>
      </c>
      <c r="I1096">
        <v>40</v>
      </c>
      <c r="J1096">
        <v>200</v>
      </c>
      <c r="K1096" t="s">
        <v>7294</v>
      </c>
    </row>
    <row r="1097" spans="1:11" x14ac:dyDescent="0.2">
      <c r="A1097" t="s">
        <v>19</v>
      </c>
      <c r="B1097" t="s">
        <v>7295</v>
      </c>
      <c r="C1097" t="s">
        <v>7296</v>
      </c>
      <c r="D1097" t="s">
        <v>22</v>
      </c>
      <c r="E1097" s="1">
        <v>6.4649999999999997E-7</v>
      </c>
      <c r="F1097" s="1">
        <v>3.15E-3</v>
      </c>
      <c r="G1097" s="1">
        <v>3.7060000000000002E-6</v>
      </c>
      <c r="H1097" s="1">
        <v>3.3599999999999997E-5</v>
      </c>
      <c r="I1097">
        <v>40</v>
      </c>
      <c r="J1097">
        <v>200</v>
      </c>
      <c r="K1097" t="s">
        <v>7297</v>
      </c>
    </row>
    <row r="1098" spans="1:11" x14ac:dyDescent="0.2">
      <c r="A1098" t="s">
        <v>19</v>
      </c>
      <c r="B1098" t="s">
        <v>7298</v>
      </c>
      <c r="C1098" t="s">
        <v>7299</v>
      </c>
      <c r="D1098" t="s">
        <v>22</v>
      </c>
      <c r="E1098" s="1">
        <v>6.4649999999999997E-7</v>
      </c>
      <c r="F1098" s="1">
        <v>3.15E-3</v>
      </c>
      <c r="G1098" s="1">
        <v>3.7060000000000002E-6</v>
      </c>
      <c r="H1098" s="1">
        <v>3.3599999999999997E-5</v>
      </c>
      <c r="I1098">
        <v>40</v>
      </c>
      <c r="J1098">
        <v>200</v>
      </c>
      <c r="K1098" t="s">
        <v>7300</v>
      </c>
    </row>
    <row r="1099" spans="1:11" x14ac:dyDescent="0.2">
      <c r="A1099" t="s">
        <v>19</v>
      </c>
      <c r="B1099" t="s">
        <v>4558</v>
      </c>
      <c r="C1099" t="s">
        <v>4559</v>
      </c>
      <c r="D1099" t="s">
        <v>22</v>
      </c>
      <c r="E1099" s="1">
        <v>6.4649999999999997E-7</v>
      </c>
      <c r="F1099" s="1">
        <v>3.15E-3</v>
      </c>
      <c r="G1099" s="1">
        <v>3.7060000000000002E-6</v>
      </c>
      <c r="H1099" s="1">
        <v>3.3599999999999997E-5</v>
      </c>
      <c r="I1099">
        <v>40</v>
      </c>
      <c r="J1099">
        <v>200</v>
      </c>
      <c r="K1099" t="s">
        <v>7301</v>
      </c>
    </row>
    <row r="1100" spans="1:11" x14ac:dyDescent="0.2">
      <c r="A1100" t="s">
        <v>19</v>
      </c>
      <c r="B1100" t="s">
        <v>5852</v>
      </c>
      <c r="C1100" t="s">
        <v>5853</v>
      </c>
      <c r="D1100" t="s">
        <v>22</v>
      </c>
      <c r="E1100" s="1">
        <v>6.4649999999999997E-7</v>
      </c>
      <c r="F1100" s="1">
        <v>3.15E-3</v>
      </c>
      <c r="G1100" s="1">
        <v>3.7060000000000002E-6</v>
      </c>
      <c r="H1100" s="1">
        <v>3.3599999999999997E-5</v>
      </c>
      <c r="I1100">
        <v>40</v>
      </c>
      <c r="J1100">
        <v>200</v>
      </c>
      <c r="K1100" t="s">
        <v>7302</v>
      </c>
    </row>
    <row r="1101" spans="1:11" x14ac:dyDescent="0.2">
      <c r="A1101" t="s">
        <v>19</v>
      </c>
      <c r="B1101" t="s">
        <v>5723</v>
      </c>
      <c r="C1101" t="s">
        <v>5724</v>
      </c>
      <c r="D1101" t="s">
        <v>22</v>
      </c>
      <c r="E1101" s="1">
        <v>6.4649999999999997E-7</v>
      </c>
      <c r="F1101" s="1">
        <v>3.15E-3</v>
      </c>
      <c r="G1101" s="1">
        <v>3.7060000000000002E-6</v>
      </c>
      <c r="H1101" s="1">
        <v>3.3599999999999997E-5</v>
      </c>
      <c r="I1101">
        <v>40</v>
      </c>
      <c r="J1101">
        <v>200</v>
      </c>
      <c r="K1101" t="s">
        <v>7303</v>
      </c>
    </row>
    <row r="1102" spans="1:11" x14ac:dyDescent="0.2">
      <c r="A1102" t="s">
        <v>19</v>
      </c>
      <c r="B1102" t="s">
        <v>5785</v>
      </c>
      <c r="C1102" t="s">
        <v>5786</v>
      </c>
      <c r="D1102" t="s">
        <v>22</v>
      </c>
      <c r="E1102" s="1">
        <v>6.4649999999999997E-7</v>
      </c>
      <c r="F1102" s="1">
        <v>3.15E-3</v>
      </c>
      <c r="G1102" s="1">
        <v>3.7060000000000002E-6</v>
      </c>
      <c r="H1102" s="1">
        <v>3.3599999999999997E-5</v>
      </c>
      <c r="I1102">
        <v>40</v>
      </c>
      <c r="J1102">
        <v>200</v>
      </c>
      <c r="K1102" t="s">
        <v>7304</v>
      </c>
    </row>
    <row r="1103" spans="1:11" x14ac:dyDescent="0.2">
      <c r="A1103" t="s">
        <v>19</v>
      </c>
      <c r="B1103" t="s">
        <v>2683</v>
      </c>
      <c r="C1103" t="s">
        <v>2684</v>
      </c>
      <c r="D1103" t="s">
        <v>22</v>
      </c>
      <c r="E1103" s="1">
        <v>6.4649999999999997E-7</v>
      </c>
      <c r="F1103" s="1">
        <v>3.15E-3</v>
      </c>
      <c r="G1103" s="1">
        <v>3.7060000000000002E-6</v>
      </c>
      <c r="H1103" s="1">
        <v>3.3599999999999997E-5</v>
      </c>
      <c r="I1103">
        <v>40</v>
      </c>
      <c r="J1103">
        <v>200</v>
      </c>
      <c r="K1103" t="s">
        <v>7305</v>
      </c>
    </row>
    <row r="1104" spans="1:11" x14ac:dyDescent="0.2">
      <c r="A1104" t="s">
        <v>19</v>
      </c>
      <c r="B1104" t="s">
        <v>7306</v>
      </c>
      <c r="C1104" t="s">
        <v>7307</v>
      </c>
      <c r="D1104" t="s">
        <v>22</v>
      </c>
      <c r="E1104" s="1">
        <v>6.4649999999999997E-7</v>
      </c>
      <c r="F1104" s="1">
        <v>3.15E-3</v>
      </c>
      <c r="G1104" s="1">
        <v>3.7060000000000002E-6</v>
      </c>
      <c r="H1104" s="1">
        <v>3.3599999999999997E-5</v>
      </c>
      <c r="I1104">
        <v>40</v>
      </c>
      <c r="J1104">
        <v>200</v>
      </c>
      <c r="K1104" t="s">
        <v>7308</v>
      </c>
    </row>
    <row r="1105" spans="1:11" x14ac:dyDescent="0.2">
      <c r="A1105" t="s">
        <v>19</v>
      </c>
      <c r="B1105" t="s">
        <v>5910</v>
      </c>
      <c r="C1105" t="s">
        <v>5911</v>
      </c>
      <c r="D1105" t="s">
        <v>22</v>
      </c>
      <c r="E1105" s="1">
        <v>6.4649999999999997E-7</v>
      </c>
      <c r="F1105" s="1">
        <v>3.15E-3</v>
      </c>
      <c r="G1105" s="1">
        <v>3.7060000000000002E-6</v>
      </c>
      <c r="H1105" s="1">
        <v>3.3599999999999997E-5</v>
      </c>
      <c r="I1105">
        <v>40</v>
      </c>
      <c r="J1105">
        <v>200</v>
      </c>
      <c r="K1105" t="s">
        <v>7309</v>
      </c>
    </row>
    <row r="1106" spans="1:11" x14ac:dyDescent="0.2">
      <c r="A1106" t="s">
        <v>19</v>
      </c>
      <c r="B1106" t="s">
        <v>5856</v>
      </c>
      <c r="C1106" t="s">
        <v>5857</v>
      </c>
      <c r="D1106" t="s">
        <v>22</v>
      </c>
      <c r="E1106" s="1">
        <v>6.4649999999999997E-7</v>
      </c>
      <c r="F1106" s="1">
        <v>3.15E-3</v>
      </c>
      <c r="G1106" s="1">
        <v>3.7060000000000002E-6</v>
      </c>
      <c r="H1106" s="1">
        <v>3.3599999999999997E-5</v>
      </c>
      <c r="I1106">
        <v>40</v>
      </c>
      <c r="J1106">
        <v>200</v>
      </c>
      <c r="K1106" t="s">
        <v>7310</v>
      </c>
    </row>
    <row r="1107" spans="1:11" x14ac:dyDescent="0.2">
      <c r="A1107" t="s">
        <v>19</v>
      </c>
      <c r="B1107" t="s">
        <v>5480</v>
      </c>
      <c r="C1107" t="s">
        <v>5481</v>
      </c>
      <c r="D1107" t="s">
        <v>22</v>
      </c>
      <c r="E1107" s="1">
        <v>6.4649999999999997E-7</v>
      </c>
      <c r="F1107" s="1">
        <v>3.15E-3</v>
      </c>
      <c r="G1107" s="1">
        <v>3.7060000000000002E-6</v>
      </c>
      <c r="H1107" s="1">
        <v>3.3599999999999997E-5</v>
      </c>
      <c r="I1107">
        <v>40</v>
      </c>
      <c r="J1107">
        <v>200</v>
      </c>
      <c r="K1107" t="s">
        <v>7311</v>
      </c>
    </row>
    <row r="1108" spans="1:11" x14ac:dyDescent="0.2">
      <c r="A1108" t="s">
        <v>19</v>
      </c>
      <c r="B1108" t="s">
        <v>129</v>
      </c>
      <c r="C1108" t="s">
        <v>130</v>
      </c>
      <c r="D1108" t="s">
        <v>22</v>
      </c>
      <c r="E1108" s="1">
        <v>6.4649999999999997E-7</v>
      </c>
      <c r="F1108" s="1">
        <v>3.15E-3</v>
      </c>
      <c r="G1108" s="1">
        <v>3.7060000000000002E-6</v>
      </c>
      <c r="H1108" s="1">
        <v>3.3599999999999997E-5</v>
      </c>
      <c r="I1108">
        <v>40</v>
      </c>
      <c r="J1108">
        <v>200</v>
      </c>
      <c r="K1108" t="s">
        <v>7312</v>
      </c>
    </row>
    <row r="1109" spans="1:11" x14ac:dyDescent="0.2">
      <c r="A1109" t="s">
        <v>19</v>
      </c>
      <c r="B1109" t="s">
        <v>3605</v>
      </c>
      <c r="C1109" t="s">
        <v>3606</v>
      </c>
      <c r="D1109" t="s">
        <v>22</v>
      </c>
      <c r="E1109" s="1">
        <v>6.4649999999999997E-7</v>
      </c>
      <c r="F1109" s="1">
        <v>3.15E-3</v>
      </c>
      <c r="G1109" s="1">
        <v>3.7060000000000002E-6</v>
      </c>
      <c r="H1109" s="1">
        <v>3.3599999999999997E-5</v>
      </c>
      <c r="I1109">
        <v>40</v>
      </c>
      <c r="J1109">
        <v>200</v>
      </c>
      <c r="K1109" t="s">
        <v>7313</v>
      </c>
    </row>
    <row r="1110" spans="1:11" x14ac:dyDescent="0.2">
      <c r="A1110" t="s">
        <v>19</v>
      </c>
      <c r="B1110" t="s">
        <v>5729</v>
      </c>
      <c r="C1110" t="s">
        <v>5730</v>
      </c>
      <c r="D1110" t="s">
        <v>22</v>
      </c>
      <c r="E1110" s="1">
        <v>6.4649999999999997E-7</v>
      </c>
      <c r="F1110" s="1">
        <v>3.15E-3</v>
      </c>
      <c r="G1110" s="1">
        <v>3.7060000000000002E-6</v>
      </c>
      <c r="H1110" s="1">
        <v>3.3599999999999997E-5</v>
      </c>
      <c r="I1110">
        <v>40</v>
      </c>
      <c r="J1110">
        <v>200</v>
      </c>
      <c r="K1110" t="s">
        <v>7314</v>
      </c>
    </row>
    <row r="1111" spans="1:11" x14ac:dyDescent="0.2">
      <c r="A1111" t="s">
        <v>19</v>
      </c>
      <c r="B1111" t="s">
        <v>250</v>
      </c>
      <c r="C1111" t="s">
        <v>251</v>
      </c>
      <c r="D1111" t="s">
        <v>22</v>
      </c>
      <c r="E1111" s="1">
        <v>6.4649999999999997E-7</v>
      </c>
      <c r="F1111" s="1">
        <v>3.15E-3</v>
      </c>
      <c r="G1111" s="1">
        <v>3.7060000000000002E-6</v>
      </c>
      <c r="H1111" s="1">
        <v>3.3599999999999997E-5</v>
      </c>
      <c r="I1111">
        <v>40</v>
      </c>
      <c r="J1111">
        <v>200</v>
      </c>
      <c r="K1111" t="s">
        <v>7315</v>
      </c>
    </row>
    <row r="1112" spans="1:11" x14ac:dyDescent="0.2">
      <c r="A1112" t="s">
        <v>19</v>
      </c>
      <c r="B1112" t="s">
        <v>5974</v>
      </c>
      <c r="C1112" t="s">
        <v>5975</v>
      </c>
      <c r="D1112" t="s">
        <v>22</v>
      </c>
      <c r="E1112" s="1">
        <v>6.4649999999999997E-7</v>
      </c>
      <c r="F1112" s="1">
        <v>3.15E-3</v>
      </c>
      <c r="G1112" s="1">
        <v>3.7060000000000002E-6</v>
      </c>
      <c r="H1112" s="1">
        <v>3.3599999999999997E-5</v>
      </c>
      <c r="I1112">
        <v>40</v>
      </c>
      <c r="J1112">
        <v>200</v>
      </c>
      <c r="K1112" t="s">
        <v>7316</v>
      </c>
    </row>
    <row r="1113" spans="1:11" x14ac:dyDescent="0.2">
      <c r="A1113" t="s">
        <v>19</v>
      </c>
      <c r="B1113" t="s">
        <v>5329</v>
      </c>
      <c r="C1113" t="s">
        <v>5330</v>
      </c>
      <c r="D1113" t="s">
        <v>22</v>
      </c>
      <c r="E1113" s="1">
        <v>6.4649999999999997E-7</v>
      </c>
      <c r="F1113" s="1">
        <v>3.15E-3</v>
      </c>
      <c r="G1113" s="1">
        <v>3.7060000000000002E-6</v>
      </c>
      <c r="H1113" s="1">
        <v>3.3599999999999997E-5</v>
      </c>
      <c r="I1113">
        <v>40</v>
      </c>
      <c r="J1113">
        <v>200</v>
      </c>
      <c r="K1113" t="s">
        <v>7317</v>
      </c>
    </row>
    <row r="1114" spans="1:11" x14ac:dyDescent="0.2">
      <c r="A1114" t="s">
        <v>19</v>
      </c>
      <c r="B1114" t="s">
        <v>5978</v>
      </c>
      <c r="C1114" t="s">
        <v>5979</v>
      </c>
      <c r="D1114" t="s">
        <v>22</v>
      </c>
      <c r="E1114" s="1">
        <v>6.4649999999999997E-7</v>
      </c>
      <c r="F1114" s="1">
        <v>3.15E-3</v>
      </c>
      <c r="G1114" s="1">
        <v>3.7060000000000002E-6</v>
      </c>
      <c r="H1114" s="1">
        <v>3.3599999999999997E-5</v>
      </c>
      <c r="I1114">
        <v>40</v>
      </c>
      <c r="J1114">
        <v>200</v>
      </c>
      <c r="K1114" t="s">
        <v>7318</v>
      </c>
    </row>
    <row r="1115" spans="1:11" x14ac:dyDescent="0.2">
      <c r="A1115" t="s">
        <v>19</v>
      </c>
      <c r="B1115" t="s">
        <v>1567</v>
      </c>
      <c r="C1115" t="s">
        <v>1568</v>
      </c>
      <c r="D1115" t="s">
        <v>22</v>
      </c>
      <c r="E1115" s="1">
        <v>6.4649999999999997E-7</v>
      </c>
      <c r="F1115" s="1">
        <v>3.15E-3</v>
      </c>
      <c r="G1115" s="1">
        <v>3.7060000000000002E-6</v>
      </c>
      <c r="H1115" s="1">
        <v>3.3599999999999997E-5</v>
      </c>
      <c r="I1115">
        <v>40</v>
      </c>
      <c r="J1115">
        <v>200</v>
      </c>
      <c r="K1115" t="s">
        <v>7319</v>
      </c>
    </row>
    <row r="1116" spans="1:11" x14ac:dyDescent="0.2">
      <c r="A1116" t="s">
        <v>19</v>
      </c>
      <c r="B1116" t="s">
        <v>4847</v>
      </c>
      <c r="C1116" t="s">
        <v>4848</v>
      </c>
      <c r="D1116" t="s">
        <v>22</v>
      </c>
      <c r="E1116" s="1">
        <v>6.4649999999999997E-7</v>
      </c>
      <c r="F1116" s="1">
        <v>3.15E-3</v>
      </c>
      <c r="G1116" s="1">
        <v>3.7060000000000002E-6</v>
      </c>
      <c r="H1116" s="1">
        <v>3.3599999999999997E-5</v>
      </c>
      <c r="I1116">
        <v>40</v>
      </c>
      <c r="J1116">
        <v>200</v>
      </c>
      <c r="K1116" t="s">
        <v>7320</v>
      </c>
    </row>
    <row r="1117" spans="1:11" x14ac:dyDescent="0.2">
      <c r="A1117" t="s">
        <v>19</v>
      </c>
      <c r="B1117" t="s">
        <v>4952</v>
      </c>
      <c r="C1117" t="s">
        <v>4953</v>
      </c>
      <c r="D1117" t="s">
        <v>22</v>
      </c>
      <c r="E1117" s="1">
        <v>6.4649999999999997E-7</v>
      </c>
      <c r="F1117" s="1">
        <v>3.15E-3</v>
      </c>
      <c r="G1117" s="1">
        <v>3.7060000000000002E-6</v>
      </c>
      <c r="H1117" s="1">
        <v>3.3599999999999997E-5</v>
      </c>
      <c r="I1117">
        <v>40</v>
      </c>
      <c r="J1117">
        <v>200</v>
      </c>
      <c r="K1117" t="s">
        <v>7321</v>
      </c>
    </row>
    <row r="1118" spans="1:11" x14ac:dyDescent="0.2">
      <c r="A1118" t="s">
        <v>19</v>
      </c>
      <c r="B1118" t="s">
        <v>5733</v>
      </c>
      <c r="C1118" t="s">
        <v>5734</v>
      </c>
      <c r="D1118" t="s">
        <v>22</v>
      </c>
      <c r="E1118" s="1">
        <v>6.4649999999999997E-7</v>
      </c>
      <c r="F1118" s="1">
        <v>3.15E-3</v>
      </c>
      <c r="G1118" s="1">
        <v>3.7060000000000002E-6</v>
      </c>
      <c r="H1118" s="1">
        <v>3.3599999999999997E-5</v>
      </c>
      <c r="I1118">
        <v>40</v>
      </c>
      <c r="J1118">
        <v>200</v>
      </c>
      <c r="K1118" t="s">
        <v>7322</v>
      </c>
    </row>
    <row r="1119" spans="1:11" x14ac:dyDescent="0.2">
      <c r="A1119" t="s">
        <v>19</v>
      </c>
      <c r="B1119" t="s">
        <v>5984</v>
      </c>
      <c r="C1119" t="s">
        <v>5985</v>
      </c>
      <c r="D1119" t="s">
        <v>22</v>
      </c>
      <c r="E1119" s="1">
        <v>6.4649999999999997E-7</v>
      </c>
      <c r="F1119" s="1">
        <v>3.15E-3</v>
      </c>
      <c r="G1119" s="1">
        <v>3.7060000000000002E-6</v>
      </c>
      <c r="H1119" s="1">
        <v>3.3599999999999997E-5</v>
      </c>
      <c r="I1119">
        <v>40</v>
      </c>
      <c r="J1119">
        <v>200</v>
      </c>
      <c r="K1119" t="s">
        <v>7323</v>
      </c>
    </row>
    <row r="1120" spans="1:11" x14ac:dyDescent="0.2">
      <c r="A1120" t="s">
        <v>19</v>
      </c>
      <c r="B1120" t="s">
        <v>3518</v>
      </c>
      <c r="C1120" t="s">
        <v>3519</v>
      </c>
      <c r="D1120" t="s">
        <v>22</v>
      </c>
      <c r="E1120" s="1">
        <v>6.4649999999999997E-7</v>
      </c>
      <c r="F1120" s="1">
        <v>3.15E-3</v>
      </c>
      <c r="G1120" s="1">
        <v>3.7060000000000002E-6</v>
      </c>
      <c r="H1120" s="1">
        <v>3.3599999999999997E-5</v>
      </c>
      <c r="I1120">
        <v>40</v>
      </c>
      <c r="J1120">
        <v>200</v>
      </c>
      <c r="K1120" t="s">
        <v>7324</v>
      </c>
    </row>
    <row r="1121" spans="1:11" x14ac:dyDescent="0.2">
      <c r="A1121" t="s">
        <v>19</v>
      </c>
      <c r="B1121" t="s">
        <v>7325</v>
      </c>
      <c r="C1121" t="s">
        <v>7326</v>
      </c>
      <c r="D1121" t="s">
        <v>22</v>
      </c>
      <c r="E1121" s="1">
        <v>6.4649999999999997E-7</v>
      </c>
      <c r="F1121" s="1">
        <v>3.15E-3</v>
      </c>
      <c r="G1121" s="1">
        <v>3.7060000000000002E-6</v>
      </c>
      <c r="H1121" s="1">
        <v>3.3599999999999997E-5</v>
      </c>
      <c r="I1121">
        <v>40</v>
      </c>
      <c r="J1121">
        <v>200</v>
      </c>
      <c r="K1121" t="s">
        <v>7327</v>
      </c>
    </row>
    <row r="1122" spans="1:11" x14ac:dyDescent="0.2">
      <c r="A1122" t="s">
        <v>19</v>
      </c>
      <c r="B1122" t="s">
        <v>5990</v>
      </c>
      <c r="C1122" t="s">
        <v>5991</v>
      </c>
      <c r="D1122" t="s">
        <v>22</v>
      </c>
      <c r="E1122" s="1">
        <v>6.4649999999999997E-7</v>
      </c>
      <c r="F1122" s="1">
        <v>3.15E-3</v>
      </c>
      <c r="G1122" s="1">
        <v>3.7060000000000002E-6</v>
      </c>
      <c r="H1122" s="1">
        <v>3.3599999999999997E-5</v>
      </c>
      <c r="I1122">
        <v>40</v>
      </c>
      <c r="J1122">
        <v>200</v>
      </c>
      <c r="K1122" t="s">
        <v>7328</v>
      </c>
    </row>
    <row r="1123" spans="1:11" x14ac:dyDescent="0.2">
      <c r="A1123" t="s">
        <v>19</v>
      </c>
      <c r="B1123" t="s">
        <v>3624</v>
      </c>
      <c r="C1123" t="s">
        <v>3625</v>
      </c>
      <c r="D1123" t="s">
        <v>22</v>
      </c>
      <c r="E1123" s="1">
        <v>6.4649999999999997E-7</v>
      </c>
      <c r="F1123" s="1">
        <v>3.15E-3</v>
      </c>
      <c r="G1123" s="1">
        <v>3.7060000000000002E-6</v>
      </c>
      <c r="H1123" s="1">
        <v>3.3599999999999997E-5</v>
      </c>
      <c r="I1123">
        <v>40</v>
      </c>
      <c r="J1123">
        <v>200</v>
      </c>
      <c r="K1123" t="s">
        <v>7329</v>
      </c>
    </row>
    <row r="1124" spans="1:11" x14ac:dyDescent="0.2">
      <c r="A1124" t="s">
        <v>19</v>
      </c>
      <c r="B1124" t="s">
        <v>5809</v>
      </c>
      <c r="C1124" t="s">
        <v>5810</v>
      </c>
      <c r="D1124" t="s">
        <v>22</v>
      </c>
      <c r="E1124" s="1">
        <v>6.4649999999999997E-7</v>
      </c>
      <c r="F1124" s="1">
        <v>3.15E-3</v>
      </c>
      <c r="G1124" s="1">
        <v>3.7060000000000002E-6</v>
      </c>
      <c r="H1124" s="1">
        <v>3.3599999999999997E-5</v>
      </c>
      <c r="I1124">
        <v>40</v>
      </c>
      <c r="J1124">
        <v>200</v>
      </c>
      <c r="K1124" t="s">
        <v>7330</v>
      </c>
    </row>
    <row r="1125" spans="1:11" x14ac:dyDescent="0.2">
      <c r="A1125" t="s">
        <v>19</v>
      </c>
      <c r="B1125" t="s">
        <v>3817</v>
      </c>
      <c r="C1125" t="s">
        <v>3818</v>
      </c>
      <c r="D1125" t="s">
        <v>22</v>
      </c>
      <c r="E1125" s="1">
        <v>6.4649999999999997E-7</v>
      </c>
      <c r="F1125" s="1">
        <v>3.15E-3</v>
      </c>
      <c r="G1125" s="1">
        <v>3.7060000000000002E-6</v>
      </c>
      <c r="H1125" s="1">
        <v>3.3599999999999997E-5</v>
      </c>
      <c r="I1125">
        <v>40</v>
      </c>
      <c r="J1125">
        <v>200</v>
      </c>
      <c r="K1125" t="s">
        <v>7331</v>
      </c>
    </row>
    <row r="1126" spans="1:11" x14ac:dyDescent="0.2">
      <c r="A1126" t="s">
        <v>19</v>
      </c>
      <c r="B1126" t="s">
        <v>7332</v>
      </c>
      <c r="C1126" t="s">
        <v>7333</v>
      </c>
      <c r="D1126" t="s">
        <v>22</v>
      </c>
      <c r="E1126" s="1">
        <v>6.4649999999999997E-7</v>
      </c>
      <c r="F1126" s="1">
        <v>3.15E-3</v>
      </c>
      <c r="G1126" s="1">
        <v>3.7060000000000002E-6</v>
      </c>
      <c r="H1126" s="1">
        <v>3.3599999999999997E-5</v>
      </c>
      <c r="I1126">
        <v>40</v>
      </c>
      <c r="J1126">
        <v>200</v>
      </c>
      <c r="K1126" t="s">
        <v>7334</v>
      </c>
    </row>
    <row r="1127" spans="1:11" x14ac:dyDescent="0.2">
      <c r="A1127" t="s">
        <v>19</v>
      </c>
      <c r="B1127" t="s">
        <v>2324</v>
      </c>
      <c r="C1127" t="s">
        <v>2325</v>
      </c>
      <c r="D1127" t="s">
        <v>22</v>
      </c>
      <c r="E1127" s="1">
        <v>6.4649999999999997E-7</v>
      </c>
      <c r="F1127" s="1">
        <v>3.15E-3</v>
      </c>
      <c r="G1127" s="1">
        <v>3.7060000000000002E-6</v>
      </c>
      <c r="H1127" s="1">
        <v>3.3599999999999997E-5</v>
      </c>
      <c r="I1127">
        <v>40</v>
      </c>
      <c r="J1127">
        <v>200</v>
      </c>
      <c r="K1127" t="s">
        <v>7335</v>
      </c>
    </row>
    <row r="1128" spans="1:11" x14ac:dyDescent="0.2">
      <c r="A1128" t="s">
        <v>19</v>
      </c>
      <c r="B1128" t="s">
        <v>7336</v>
      </c>
      <c r="C1128" t="s">
        <v>7337</v>
      </c>
      <c r="D1128" t="s">
        <v>22</v>
      </c>
      <c r="E1128" s="1">
        <v>6.4649999999999997E-7</v>
      </c>
      <c r="F1128" s="1">
        <v>3.15E-3</v>
      </c>
      <c r="G1128" s="1">
        <v>3.7060000000000002E-6</v>
      </c>
      <c r="H1128" s="1">
        <v>3.3599999999999997E-5</v>
      </c>
      <c r="I1128">
        <v>40</v>
      </c>
      <c r="J1128">
        <v>200</v>
      </c>
      <c r="K1128" t="s">
        <v>7338</v>
      </c>
    </row>
    <row r="1129" spans="1:11" x14ac:dyDescent="0.2">
      <c r="A1129" t="s">
        <v>19</v>
      </c>
      <c r="B1129" t="s">
        <v>5928</v>
      </c>
      <c r="C1129" t="s">
        <v>5929</v>
      </c>
      <c r="D1129" t="s">
        <v>22</v>
      </c>
      <c r="E1129" s="1">
        <v>6.4649999999999997E-7</v>
      </c>
      <c r="F1129" s="1">
        <v>3.15E-3</v>
      </c>
      <c r="G1129" s="1">
        <v>3.7060000000000002E-6</v>
      </c>
      <c r="H1129" s="1">
        <v>3.3599999999999997E-5</v>
      </c>
      <c r="I1129">
        <v>40</v>
      </c>
      <c r="J1129">
        <v>200</v>
      </c>
      <c r="K1129" t="s">
        <v>7339</v>
      </c>
    </row>
    <row r="1130" spans="1:11" x14ac:dyDescent="0.2">
      <c r="A1130" t="s">
        <v>19</v>
      </c>
      <c r="B1130" t="s">
        <v>3827</v>
      </c>
      <c r="C1130" t="s">
        <v>3828</v>
      </c>
      <c r="D1130" t="s">
        <v>22</v>
      </c>
      <c r="E1130" s="1">
        <v>6.4649999999999997E-7</v>
      </c>
      <c r="F1130" s="1">
        <v>3.15E-3</v>
      </c>
      <c r="G1130" s="1">
        <v>3.7060000000000002E-6</v>
      </c>
      <c r="H1130" s="1">
        <v>3.3599999999999997E-5</v>
      </c>
      <c r="I1130">
        <v>40</v>
      </c>
      <c r="J1130">
        <v>200</v>
      </c>
      <c r="K1130" t="s">
        <v>7340</v>
      </c>
    </row>
    <row r="1131" spans="1:11" x14ac:dyDescent="0.2">
      <c r="A1131" t="s">
        <v>19</v>
      </c>
      <c r="B1131" t="s">
        <v>5237</v>
      </c>
      <c r="C1131" t="s">
        <v>5238</v>
      </c>
      <c r="D1131" t="s">
        <v>22</v>
      </c>
      <c r="E1131" s="1">
        <v>6.4649999999999997E-7</v>
      </c>
      <c r="F1131" s="1">
        <v>3.15E-3</v>
      </c>
      <c r="G1131" s="1">
        <v>3.7060000000000002E-6</v>
      </c>
      <c r="H1131" s="1">
        <v>3.3599999999999997E-5</v>
      </c>
      <c r="I1131">
        <v>40</v>
      </c>
      <c r="J1131">
        <v>200</v>
      </c>
      <c r="K1131" t="s">
        <v>7341</v>
      </c>
    </row>
    <row r="1132" spans="1:11" x14ac:dyDescent="0.2">
      <c r="A1132" t="s">
        <v>19</v>
      </c>
      <c r="B1132" t="s">
        <v>1107</v>
      </c>
      <c r="C1132" t="s">
        <v>1108</v>
      </c>
      <c r="D1132" t="s">
        <v>22</v>
      </c>
      <c r="E1132" s="1">
        <v>6.4649999999999997E-7</v>
      </c>
      <c r="F1132" s="1">
        <v>3.15E-3</v>
      </c>
      <c r="G1132" s="1">
        <v>3.7060000000000002E-6</v>
      </c>
      <c r="H1132" s="1">
        <v>3.3599999999999997E-5</v>
      </c>
      <c r="I1132">
        <v>40</v>
      </c>
      <c r="J1132">
        <v>200</v>
      </c>
      <c r="K1132" t="s">
        <v>7342</v>
      </c>
    </row>
    <row r="1133" spans="1:11" x14ac:dyDescent="0.2">
      <c r="A1133" t="s">
        <v>19</v>
      </c>
      <c r="B1133" t="s">
        <v>319</v>
      </c>
      <c r="C1133" t="s">
        <v>320</v>
      </c>
      <c r="D1133" t="s">
        <v>22</v>
      </c>
      <c r="E1133" s="1">
        <v>6.4649999999999997E-7</v>
      </c>
      <c r="F1133" s="1">
        <v>3.15E-3</v>
      </c>
      <c r="G1133" s="1">
        <v>3.7060000000000002E-6</v>
      </c>
      <c r="H1133" s="1">
        <v>3.3599999999999997E-5</v>
      </c>
      <c r="I1133">
        <v>40</v>
      </c>
      <c r="J1133">
        <v>200</v>
      </c>
      <c r="K1133" t="s">
        <v>7343</v>
      </c>
    </row>
    <row r="1134" spans="1:11" x14ac:dyDescent="0.2">
      <c r="A1134" t="s">
        <v>19</v>
      </c>
      <c r="B1134" t="s">
        <v>5681</v>
      </c>
      <c r="C1134" t="s">
        <v>2997</v>
      </c>
      <c r="D1134" t="s">
        <v>22</v>
      </c>
      <c r="E1134" s="1">
        <v>8.6049999999999996E-7</v>
      </c>
      <c r="F1134" s="1">
        <v>4.1920000000000004E-3</v>
      </c>
      <c r="G1134" s="1">
        <v>4.9269999999999996E-6</v>
      </c>
      <c r="H1134" s="1">
        <v>4.4679999999999999E-5</v>
      </c>
      <c r="I1134">
        <v>36</v>
      </c>
      <c r="J1134">
        <v>173</v>
      </c>
      <c r="K1134" t="s">
        <v>7344</v>
      </c>
    </row>
    <row r="1135" spans="1:11" x14ac:dyDescent="0.2">
      <c r="A1135" t="s">
        <v>19</v>
      </c>
      <c r="B1135" t="s">
        <v>4667</v>
      </c>
      <c r="C1135" t="s">
        <v>4668</v>
      </c>
      <c r="D1135" t="s">
        <v>22</v>
      </c>
      <c r="E1135" s="1">
        <v>9.9449999999999997E-7</v>
      </c>
      <c r="F1135" s="1">
        <v>4.8450000000000003E-3</v>
      </c>
      <c r="G1135" s="1">
        <v>5.6869999999999999E-6</v>
      </c>
      <c r="H1135" s="1">
        <v>5.1570000000000003E-5</v>
      </c>
      <c r="I1135">
        <v>36</v>
      </c>
      <c r="J1135">
        <v>174</v>
      </c>
      <c r="K1135" t="s">
        <v>7345</v>
      </c>
    </row>
    <row r="1136" spans="1:11" x14ac:dyDescent="0.2">
      <c r="A1136" t="s">
        <v>19</v>
      </c>
      <c r="B1136" t="s">
        <v>2750</v>
      </c>
      <c r="C1136" t="s">
        <v>2751</v>
      </c>
      <c r="D1136" t="s">
        <v>22</v>
      </c>
      <c r="E1136" s="1">
        <v>1.223E-6</v>
      </c>
      <c r="F1136" s="1">
        <v>5.9579999999999998E-3</v>
      </c>
      <c r="G1136" s="1">
        <v>6.985E-6</v>
      </c>
      <c r="H1136" s="1">
        <v>6.334E-5</v>
      </c>
      <c r="I1136">
        <v>32</v>
      </c>
      <c r="J1136">
        <v>147</v>
      </c>
      <c r="K1136" t="s">
        <v>7346</v>
      </c>
    </row>
    <row r="1137" spans="1:11" x14ac:dyDescent="0.2">
      <c r="A1137" t="s">
        <v>19</v>
      </c>
      <c r="B1137" t="s">
        <v>4736</v>
      </c>
      <c r="C1137" t="s">
        <v>4737</v>
      </c>
      <c r="D1137" t="s">
        <v>22</v>
      </c>
      <c r="E1137" s="1">
        <v>1.3239999999999999E-6</v>
      </c>
      <c r="F1137" s="1">
        <v>6.4520000000000003E-3</v>
      </c>
      <c r="G1137" s="1">
        <v>7.537E-6</v>
      </c>
      <c r="H1137" s="1">
        <v>6.8349999999999994E-5</v>
      </c>
      <c r="I1137">
        <v>39</v>
      </c>
      <c r="J1137">
        <v>198</v>
      </c>
      <c r="K1137" t="s">
        <v>7347</v>
      </c>
    </row>
    <row r="1138" spans="1:11" x14ac:dyDescent="0.2">
      <c r="A1138" t="s">
        <v>19</v>
      </c>
      <c r="B1138" t="s">
        <v>5111</v>
      </c>
      <c r="C1138" t="s">
        <v>5112</v>
      </c>
      <c r="D1138" t="s">
        <v>22</v>
      </c>
      <c r="E1138" s="1">
        <v>1.3239999999999999E-6</v>
      </c>
      <c r="F1138" s="1">
        <v>6.4520000000000003E-3</v>
      </c>
      <c r="G1138" s="1">
        <v>7.537E-6</v>
      </c>
      <c r="H1138" s="1">
        <v>6.8349999999999994E-5</v>
      </c>
      <c r="I1138">
        <v>39</v>
      </c>
      <c r="J1138">
        <v>198</v>
      </c>
      <c r="K1138" t="s">
        <v>7348</v>
      </c>
    </row>
    <row r="1139" spans="1:11" x14ac:dyDescent="0.2">
      <c r="A1139" t="s">
        <v>19</v>
      </c>
      <c r="B1139" t="s">
        <v>3474</v>
      </c>
      <c r="C1139" t="s">
        <v>3475</v>
      </c>
      <c r="D1139" t="s">
        <v>22</v>
      </c>
      <c r="E1139" s="1">
        <v>1.3239999999999999E-6</v>
      </c>
      <c r="F1139" s="1">
        <v>6.4520000000000003E-3</v>
      </c>
      <c r="G1139" s="1">
        <v>7.537E-6</v>
      </c>
      <c r="H1139" s="1">
        <v>6.8349999999999994E-5</v>
      </c>
      <c r="I1139">
        <v>39</v>
      </c>
      <c r="J1139">
        <v>198</v>
      </c>
      <c r="K1139" t="s">
        <v>7349</v>
      </c>
    </row>
    <row r="1140" spans="1:11" x14ac:dyDescent="0.2">
      <c r="A1140" t="s">
        <v>19</v>
      </c>
      <c r="B1140" t="s">
        <v>1052</v>
      </c>
      <c r="C1140" t="s">
        <v>1053</v>
      </c>
      <c r="D1140" t="s">
        <v>22</v>
      </c>
      <c r="E1140" s="1">
        <v>1.398E-6</v>
      </c>
      <c r="F1140" s="1">
        <v>6.8110000000000002E-3</v>
      </c>
      <c r="G1140" s="1">
        <v>7.9480000000000008E-6</v>
      </c>
      <c r="H1140" s="1">
        <v>7.2080000000000001E-5</v>
      </c>
      <c r="I1140">
        <v>34</v>
      </c>
      <c r="J1140">
        <v>162</v>
      </c>
      <c r="K1140" t="s">
        <v>7350</v>
      </c>
    </row>
    <row r="1141" spans="1:11" x14ac:dyDescent="0.2">
      <c r="A1141" t="s">
        <v>19</v>
      </c>
      <c r="B1141" t="s">
        <v>7351</v>
      </c>
      <c r="C1141" t="s">
        <v>7352</v>
      </c>
      <c r="D1141" t="s">
        <v>22</v>
      </c>
      <c r="E1141" s="1">
        <v>1.5090000000000001E-6</v>
      </c>
      <c r="F1141" s="1">
        <v>7.3540000000000003E-3</v>
      </c>
      <c r="G1141" s="1">
        <v>8.5120000000000008E-6</v>
      </c>
      <c r="H1141" s="1">
        <v>7.7189999999999998E-5</v>
      </c>
      <c r="I1141">
        <v>39</v>
      </c>
      <c r="J1141">
        <v>199</v>
      </c>
      <c r="K1141" t="s">
        <v>7353</v>
      </c>
    </row>
    <row r="1142" spans="1:11" x14ac:dyDescent="0.2">
      <c r="A1142" t="s">
        <v>19</v>
      </c>
      <c r="B1142" t="s">
        <v>4897</v>
      </c>
      <c r="C1142" t="s">
        <v>4898</v>
      </c>
      <c r="D1142" t="s">
        <v>22</v>
      </c>
      <c r="E1142" s="1">
        <v>1.5090000000000001E-6</v>
      </c>
      <c r="F1142" s="1">
        <v>7.3540000000000003E-3</v>
      </c>
      <c r="G1142" s="1">
        <v>8.5120000000000008E-6</v>
      </c>
      <c r="H1142" s="1">
        <v>7.7189999999999998E-5</v>
      </c>
      <c r="I1142">
        <v>39</v>
      </c>
      <c r="J1142">
        <v>199</v>
      </c>
      <c r="K1142" t="s">
        <v>7354</v>
      </c>
    </row>
    <row r="1143" spans="1:11" x14ac:dyDescent="0.2">
      <c r="A1143" t="s">
        <v>19</v>
      </c>
      <c r="B1143" t="s">
        <v>3482</v>
      </c>
      <c r="C1143" t="s">
        <v>3483</v>
      </c>
      <c r="D1143" t="s">
        <v>22</v>
      </c>
      <c r="E1143" s="1">
        <v>1.5090000000000001E-6</v>
      </c>
      <c r="F1143" s="1">
        <v>7.3540000000000003E-3</v>
      </c>
      <c r="G1143" s="1">
        <v>8.5120000000000008E-6</v>
      </c>
      <c r="H1143" s="1">
        <v>7.7189999999999998E-5</v>
      </c>
      <c r="I1143">
        <v>39</v>
      </c>
      <c r="J1143">
        <v>199</v>
      </c>
      <c r="K1143" t="s">
        <v>7355</v>
      </c>
    </row>
    <row r="1144" spans="1:11" x14ac:dyDescent="0.2">
      <c r="A1144" t="s">
        <v>19</v>
      </c>
      <c r="B1144" t="s">
        <v>5405</v>
      </c>
      <c r="C1144" t="s">
        <v>5406</v>
      </c>
      <c r="D1144" t="s">
        <v>22</v>
      </c>
      <c r="E1144" s="1">
        <v>1.5090000000000001E-6</v>
      </c>
      <c r="F1144" s="1">
        <v>7.3540000000000003E-3</v>
      </c>
      <c r="G1144" s="1">
        <v>8.5120000000000008E-6</v>
      </c>
      <c r="H1144" s="1">
        <v>7.7189999999999998E-5</v>
      </c>
      <c r="I1144">
        <v>39</v>
      </c>
      <c r="J1144">
        <v>199</v>
      </c>
      <c r="K1144" t="s">
        <v>7356</v>
      </c>
    </row>
    <row r="1145" spans="1:11" x14ac:dyDescent="0.2">
      <c r="A1145" t="s">
        <v>19</v>
      </c>
      <c r="B1145" t="s">
        <v>2495</v>
      </c>
      <c r="C1145" t="s">
        <v>2496</v>
      </c>
      <c r="D1145" t="s">
        <v>22</v>
      </c>
      <c r="E1145" s="1">
        <v>1.5090000000000001E-6</v>
      </c>
      <c r="F1145" s="1">
        <v>7.3540000000000003E-3</v>
      </c>
      <c r="G1145" s="1">
        <v>8.5120000000000008E-6</v>
      </c>
      <c r="H1145" s="1">
        <v>7.7189999999999998E-5</v>
      </c>
      <c r="I1145">
        <v>39</v>
      </c>
      <c r="J1145">
        <v>199</v>
      </c>
      <c r="K1145" t="s">
        <v>7357</v>
      </c>
    </row>
    <row r="1146" spans="1:11" x14ac:dyDescent="0.2">
      <c r="A1146" t="s">
        <v>19</v>
      </c>
      <c r="B1146" t="s">
        <v>105</v>
      </c>
      <c r="C1146" t="s">
        <v>106</v>
      </c>
      <c r="D1146" t="s">
        <v>22</v>
      </c>
      <c r="E1146" s="1">
        <v>1.5090000000000001E-6</v>
      </c>
      <c r="F1146" s="1">
        <v>7.3540000000000003E-3</v>
      </c>
      <c r="G1146" s="1">
        <v>8.5120000000000008E-6</v>
      </c>
      <c r="H1146" s="1">
        <v>7.7189999999999998E-5</v>
      </c>
      <c r="I1146">
        <v>39</v>
      </c>
      <c r="J1146">
        <v>199</v>
      </c>
      <c r="K1146" t="s">
        <v>7358</v>
      </c>
    </row>
    <row r="1147" spans="1:11" x14ac:dyDescent="0.2">
      <c r="A1147" t="s">
        <v>19</v>
      </c>
      <c r="B1147" t="s">
        <v>93</v>
      </c>
      <c r="C1147" t="s">
        <v>94</v>
      </c>
      <c r="D1147" t="s">
        <v>22</v>
      </c>
      <c r="E1147" s="1">
        <v>1.5090000000000001E-6</v>
      </c>
      <c r="F1147" s="1">
        <v>7.3540000000000003E-3</v>
      </c>
      <c r="G1147" s="1">
        <v>8.5120000000000008E-6</v>
      </c>
      <c r="H1147" s="1">
        <v>7.7189999999999998E-5</v>
      </c>
      <c r="I1147">
        <v>39</v>
      </c>
      <c r="J1147">
        <v>199</v>
      </c>
      <c r="K1147" t="s">
        <v>7359</v>
      </c>
    </row>
    <row r="1148" spans="1:11" x14ac:dyDescent="0.2">
      <c r="A1148" t="s">
        <v>19</v>
      </c>
      <c r="B1148" t="s">
        <v>1120</v>
      </c>
      <c r="C1148" t="s">
        <v>1121</v>
      </c>
      <c r="D1148" t="s">
        <v>22</v>
      </c>
      <c r="E1148" s="1">
        <v>1.522E-6</v>
      </c>
      <c r="F1148" s="1">
        <v>7.4130000000000003E-3</v>
      </c>
      <c r="G1148" s="1">
        <v>8.5699999999999993E-6</v>
      </c>
      <c r="H1148" s="1">
        <v>7.7719999999999994E-5</v>
      </c>
      <c r="I1148">
        <v>36</v>
      </c>
      <c r="J1148">
        <v>177</v>
      </c>
      <c r="K1148" t="s">
        <v>7360</v>
      </c>
    </row>
    <row r="1149" spans="1:11" x14ac:dyDescent="0.2">
      <c r="A1149" t="s">
        <v>19</v>
      </c>
      <c r="B1149" t="s">
        <v>2497</v>
      </c>
      <c r="C1149" t="s">
        <v>2498</v>
      </c>
      <c r="D1149" t="s">
        <v>22</v>
      </c>
      <c r="E1149" s="1">
        <v>1.719E-6</v>
      </c>
      <c r="F1149" s="1">
        <v>8.3730000000000002E-3</v>
      </c>
      <c r="G1149" s="1">
        <v>9.081E-6</v>
      </c>
      <c r="H1149" s="1">
        <v>8.2349999999999996E-5</v>
      </c>
      <c r="I1149">
        <v>39</v>
      </c>
      <c r="J1149">
        <v>200</v>
      </c>
      <c r="K1149" t="s">
        <v>7361</v>
      </c>
    </row>
    <row r="1150" spans="1:11" x14ac:dyDescent="0.2">
      <c r="A1150" t="s">
        <v>19</v>
      </c>
      <c r="B1150" t="s">
        <v>5416</v>
      </c>
      <c r="C1150" t="s">
        <v>5417</v>
      </c>
      <c r="D1150" t="s">
        <v>22</v>
      </c>
      <c r="E1150" s="1">
        <v>1.719E-6</v>
      </c>
      <c r="F1150" s="1">
        <v>8.3730000000000002E-3</v>
      </c>
      <c r="G1150" s="1">
        <v>9.081E-6</v>
      </c>
      <c r="H1150" s="1">
        <v>8.2349999999999996E-5</v>
      </c>
      <c r="I1150">
        <v>39</v>
      </c>
      <c r="J1150">
        <v>200</v>
      </c>
      <c r="K1150" t="s">
        <v>7362</v>
      </c>
    </row>
    <row r="1151" spans="1:11" x14ac:dyDescent="0.2">
      <c r="A1151" t="s">
        <v>19</v>
      </c>
      <c r="B1151" t="s">
        <v>7363</v>
      </c>
      <c r="C1151" t="s">
        <v>7364</v>
      </c>
      <c r="D1151" t="s">
        <v>22</v>
      </c>
      <c r="E1151" s="1">
        <v>1.719E-6</v>
      </c>
      <c r="F1151" s="1">
        <v>8.3730000000000002E-3</v>
      </c>
      <c r="G1151" s="1">
        <v>9.081E-6</v>
      </c>
      <c r="H1151" s="1">
        <v>8.2349999999999996E-5</v>
      </c>
      <c r="I1151">
        <v>39</v>
      </c>
      <c r="J1151">
        <v>200</v>
      </c>
      <c r="K1151" t="s">
        <v>7365</v>
      </c>
    </row>
    <row r="1152" spans="1:11" x14ac:dyDescent="0.2">
      <c r="A1152" t="s">
        <v>19</v>
      </c>
      <c r="B1152" t="s">
        <v>2402</v>
      </c>
      <c r="C1152" t="s">
        <v>2403</v>
      </c>
      <c r="D1152" t="s">
        <v>22</v>
      </c>
      <c r="E1152" s="1">
        <v>1.719E-6</v>
      </c>
      <c r="F1152" s="1">
        <v>8.3730000000000002E-3</v>
      </c>
      <c r="G1152" s="1">
        <v>9.081E-6</v>
      </c>
      <c r="H1152" s="1">
        <v>8.2349999999999996E-5</v>
      </c>
      <c r="I1152">
        <v>39</v>
      </c>
      <c r="J1152">
        <v>200</v>
      </c>
      <c r="K1152" t="s">
        <v>7366</v>
      </c>
    </row>
    <row r="1153" spans="1:11" x14ac:dyDescent="0.2">
      <c r="A1153" t="s">
        <v>19</v>
      </c>
      <c r="B1153" t="s">
        <v>7367</v>
      </c>
      <c r="C1153" t="s">
        <v>7368</v>
      </c>
      <c r="D1153" t="s">
        <v>22</v>
      </c>
      <c r="E1153" s="1">
        <v>1.719E-6</v>
      </c>
      <c r="F1153" s="1">
        <v>8.3730000000000002E-3</v>
      </c>
      <c r="G1153" s="1">
        <v>9.081E-6</v>
      </c>
      <c r="H1153" s="1">
        <v>8.2349999999999996E-5</v>
      </c>
      <c r="I1153">
        <v>39</v>
      </c>
      <c r="J1153">
        <v>200</v>
      </c>
      <c r="K1153" t="s">
        <v>7369</v>
      </c>
    </row>
    <row r="1154" spans="1:11" x14ac:dyDescent="0.2">
      <c r="A1154" t="s">
        <v>19</v>
      </c>
      <c r="B1154" t="s">
        <v>3412</v>
      </c>
      <c r="C1154" t="s">
        <v>3413</v>
      </c>
      <c r="D1154" t="s">
        <v>22</v>
      </c>
      <c r="E1154" s="1">
        <v>1.719E-6</v>
      </c>
      <c r="F1154" s="1">
        <v>8.3730000000000002E-3</v>
      </c>
      <c r="G1154" s="1">
        <v>9.081E-6</v>
      </c>
      <c r="H1154" s="1">
        <v>8.2349999999999996E-5</v>
      </c>
      <c r="I1154">
        <v>39</v>
      </c>
      <c r="J1154">
        <v>200</v>
      </c>
      <c r="K1154" t="s">
        <v>7370</v>
      </c>
    </row>
    <row r="1155" spans="1:11" x14ac:dyDescent="0.2">
      <c r="A1155" t="s">
        <v>19</v>
      </c>
      <c r="B1155" t="s">
        <v>2406</v>
      </c>
      <c r="C1155" t="s">
        <v>2407</v>
      </c>
      <c r="D1155" t="s">
        <v>22</v>
      </c>
      <c r="E1155" s="1">
        <v>1.719E-6</v>
      </c>
      <c r="F1155" s="1">
        <v>8.3730000000000002E-3</v>
      </c>
      <c r="G1155" s="1">
        <v>9.081E-6</v>
      </c>
      <c r="H1155" s="1">
        <v>8.2349999999999996E-5</v>
      </c>
      <c r="I1155">
        <v>39</v>
      </c>
      <c r="J1155">
        <v>200</v>
      </c>
      <c r="K1155" t="s">
        <v>7371</v>
      </c>
    </row>
    <row r="1156" spans="1:11" x14ac:dyDescent="0.2">
      <c r="A1156" t="s">
        <v>19</v>
      </c>
      <c r="B1156" t="s">
        <v>5143</v>
      </c>
      <c r="C1156" t="s">
        <v>5144</v>
      </c>
      <c r="D1156" t="s">
        <v>22</v>
      </c>
      <c r="E1156" s="1">
        <v>1.719E-6</v>
      </c>
      <c r="F1156" s="1">
        <v>8.3730000000000002E-3</v>
      </c>
      <c r="G1156" s="1">
        <v>9.081E-6</v>
      </c>
      <c r="H1156" s="1">
        <v>8.2349999999999996E-5</v>
      </c>
      <c r="I1156">
        <v>39</v>
      </c>
      <c r="J1156">
        <v>200</v>
      </c>
      <c r="K1156" t="s">
        <v>7372</v>
      </c>
    </row>
    <row r="1157" spans="1:11" x14ac:dyDescent="0.2">
      <c r="A1157" t="s">
        <v>19</v>
      </c>
      <c r="B1157" t="s">
        <v>5833</v>
      </c>
      <c r="C1157" t="s">
        <v>5700</v>
      </c>
      <c r="D1157" t="s">
        <v>22</v>
      </c>
      <c r="E1157" s="1">
        <v>1.719E-6</v>
      </c>
      <c r="F1157" s="1">
        <v>8.3730000000000002E-3</v>
      </c>
      <c r="G1157" s="1">
        <v>9.081E-6</v>
      </c>
      <c r="H1157" s="1">
        <v>8.2349999999999996E-5</v>
      </c>
      <c r="I1157">
        <v>39</v>
      </c>
      <c r="J1157">
        <v>200</v>
      </c>
      <c r="K1157" t="s">
        <v>7373</v>
      </c>
    </row>
    <row r="1158" spans="1:11" x14ac:dyDescent="0.2">
      <c r="A1158" t="s">
        <v>19</v>
      </c>
      <c r="B1158" t="s">
        <v>7374</v>
      </c>
      <c r="C1158" t="s">
        <v>7375</v>
      </c>
      <c r="D1158" t="s">
        <v>22</v>
      </c>
      <c r="E1158" s="1">
        <v>1.719E-6</v>
      </c>
      <c r="F1158" s="1">
        <v>8.3730000000000002E-3</v>
      </c>
      <c r="G1158" s="1">
        <v>9.081E-6</v>
      </c>
      <c r="H1158" s="1">
        <v>8.2349999999999996E-5</v>
      </c>
      <c r="I1158">
        <v>39</v>
      </c>
      <c r="J1158">
        <v>200</v>
      </c>
      <c r="K1158" t="s">
        <v>7376</v>
      </c>
    </row>
    <row r="1159" spans="1:11" x14ac:dyDescent="0.2">
      <c r="A1159" t="s">
        <v>19</v>
      </c>
      <c r="B1159" t="s">
        <v>117</v>
      </c>
      <c r="C1159" t="s">
        <v>118</v>
      </c>
      <c r="D1159" t="s">
        <v>22</v>
      </c>
      <c r="E1159" s="1">
        <v>1.719E-6</v>
      </c>
      <c r="F1159" s="1">
        <v>8.3730000000000002E-3</v>
      </c>
      <c r="G1159" s="1">
        <v>9.081E-6</v>
      </c>
      <c r="H1159" s="1">
        <v>8.2349999999999996E-5</v>
      </c>
      <c r="I1159">
        <v>39</v>
      </c>
      <c r="J1159">
        <v>200</v>
      </c>
      <c r="K1159" t="s">
        <v>7377</v>
      </c>
    </row>
    <row r="1160" spans="1:11" x14ac:dyDescent="0.2">
      <c r="A1160" t="s">
        <v>19</v>
      </c>
      <c r="B1160" t="s">
        <v>1010</v>
      </c>
      <c r="C1160" t="s">
        <v>1011</v>
      </c>
      <c r="D1160" t="s">
        <v>22</v>
      </c>
      <c r="E1160" s="1">
        <v>1.719E-6</v>
      </c>
      <c r="F1160" s="1">
        <v>8.3730000000000002E-3</v>
      </c>
      <c r="G1160" s="1">
        <v>9.081E-6</v>
      </c>
      <c r="H1160" s="1">
        <v>8.2349999999999996E-5</v>
      </c>
      <c r="I1160">
        <v>39</v>
      </c>
      <c r="J1160">
        <v>200</v>
      </c>
      <c r="K1160" t="s">
        <v>7378</v>
      </c>
    </row>
    <row r="1161" spans="1:11" x14ac:dyDescent="0.2">
      <c r="A1161" t="s">
        <v>19</v>
      </c>
      <c r="B1161" t="s">
        <v>4917</v>
      </c>
      <c r="C1161" t="s">
        <v>4918</v>
      </c>
      <c r="D1161" t="s">
        <v>22</v>
      </c>
      <c r="E1161" s="1">
        <v>1.719E-6</v>
      </c>
      <c r="F1161" s="1">
        <v>8.3730000000000002E-3</v>
      </c>
      <c r="G1161" s="1">
        <v>9.081E-6</v>
      </c>
      <c r="H1161" s="1">
        <v>8.2349999999999996E-5</v>
      </c>
      <c r="I1161">
        <v>39</v>
      </c>
      <c r="J1161">
        <v>200</v>
      </c>
      <c r="K1161" t="s">
        <v>7379</v>
      </c>
    </row>
    <row r="1162" spans="1:11" x14ac:dyDescent="0.2">
      <c r="A1162" t="s">
        <v>19</v>
      </c>
      <c r="B1162" t="s">
        <v>2511</v>
      </c>
      <c r="C1162" t="s">
        <v>2512</v>
      </c>
      <c r="D1162" t="s">
        <v>22</v>
      </c>
      <c r="E1162" s="1">
        <v>1.719E-6</v>
      </c>
      <c r="F1162" s="1">
        <v>8.3730000000000002E-3</v>
      </c>
      <c r="G1162" s="1">
        <v>9.081E-6</v>
      </c>
      <c r="H1162" s="1">
        <v>8.2349999999999996E-5</v>
      </c>
      <c r="I1162">
        <v>39</v>
      </c>
      <c r="J1162">
        <v>200</v>
      </c>
      <c r="K1162" t="s">
        <v>7380</v>
      </c>
    </row>
    <row r="1163" spans="1:11" x14ac:dyDescent="0.2">
      <c r="A1163" t="s">
        <v>19</v>
      </c>
      <c r="B1163" t="s">
        <v>5286</v>
      </c>
      <c r="C1163" t="s">
        <v>5287</v>
      </c>
      <c r="D1163" t="s">
        <v>22</v>
      </c>
      <c r="E1163" s="1">
        <v>1.719E-6</v>
      </c>
      <c r="F1163" s="1">
        <v>8.3730000000000002E-3</v>
      </c>
      <c r="G1163" s="1">
        <v>9.081E-6</v>
      </c>
      <c r="H1163" s="1">
        <v>8.2349999999999996E-5</v>
      </c>
      <c r="I1163">
        <v>39</v>
      </c>
      <c r="J1163">
        <v>200</v>
      </c>
      <c r="K1163" t="s">
        <v>7381</v>
      </c>
    </row>
    <row r="1164" spans="1:11" x14ac:dyDescent="0.2">
      <c r="A1164" t="s">
        <v>19</v>
      </c>
      <c r="B1164" t="s">
        <v>238</v>
      </c>
      <c r="C1164" t="s">
        <v>239</v>
      </c>
      <c r="D1164" t="s">
        <v>22</v>
      </c>
      <c r="E1164" s="1">
        <v>1.719E-6</v>
      </c>
      <c r="F1164" s="1">
        <v>8.3730000000000002E-3</v>
      </c>
      <c r="G1164" s="1">
        <v>9.081E-6</v>
      </c>
      <c r="H1164" s="1">
        <v>8.2349999999999996E-5</v>
      </c>
      <c r="I1164">
        <v>39</v>
      </c>
      <c r="J1164">
        <v>200</v>
      </c>
      <c r="K1164" t="s">
        <v>7382</v>
      </c>
    </row>
    <row r="1165" spans="1:11" x14ac:dyDescent="0.2">
      <c r="A1165" t="s">
        <v>19</v>
      </c>
      <c r="B1165" t="s">
        <v>4820</v>
      </c>
      <c r="C1165" t="s">
        <v>4821</v>
      </c>
      <c r="D1165" t="s">
        <v>22</v>
      </c>
      <c r="E1165" s="1">
        <v>1.719E-6</v>
      </c>
      <c r="F1165" s="1">
        <v>8.3730000000000002E-3</v>
      </c>
      <c r="G1165" s="1">
        <v>9.081E-6</v>
      </c>
      <c r="H1165" s="1">
        <v>8.2349999999999996E-5</v>
      </c>
      <c r="I1165">
        <v>39</v>
      </c>
      <c r="J1165">
        <v>200</v>
      </c>
      <c r="K1165" t="s">
        <v>7383</v>
      </c>
    </row>
    <row r="1166" spans="1:11" x14ac:dyDescent="0.2">
      <c r="A1166" t="s">
        <v>19</v>
      </c>
      <c r="B1166" t="s">
        <v>5900</v>
      </c>
      <c r="C1166" t="s">
        <v>5901</v>
      </c>
      <c r="D1166" t="s">
        <v>22</v>
      </c>
      <c r="E1166" s="1">
        <v>1.719E-6</v>
      </c>
      <c r="F1166" s="1">
        <v>8.3730000000000002E-3</v>
      </c>
      <c r="G1166" s="1">
        <v>9.081E-6</v>
      </c>
      <c r="H1166" s="1">
        <v>8.2349999999999996E-5</v>
      </c>
      <c r="I1166">
        <v>39</v>
      </c>
      <c r="J1166">
        <v>200</v>
      </c>
      <c r="K1166" t="s">
        <v>7384</v>
      </c>
    </row>
    <row r="1167" spans="1:11" x14ac:dyDescent="0.2">
      <c r="A1167" t="s">
        <v>19</v>
      </c>
      <c r="B1167" t="s">
        <v>5713</v>
      </c>
      <c r="C1167" t="s">
        <v>5714</v>
      </c>
      <c r="D1167" t="s">
        <v>22</v>
      </c>
      <c r="E1167" s="1">
        <v>1.719E-6</v>
      </c>
      <c r="F1167" s="1">
        <v>8.3730000000000002E-3</v>
      </c>
      <c r="G1167" s="1">
        <v>9.081E-6</v>
      </c>
      <c r="H1167" s="1">
        <v>8.2349999999999996E-5</v>
      </c>
      <c r="I1167">
        <v>39</v>
      </c>
      <c r="J1167">
        <v>200</v>
      </c>
      <c r="K1167" t="s">
        <v>7385</v>
      </c>
    </row>
    <row r="1168" spans="1:11" x14ac:dyDescent="0.2">
      <c r="A1168" t="s">
        <v>19</v>
      </c>
      <c r="B1168" t="s">
        <v>3424</v>
      </c>
      <c r="C1168" t="s">
        <v>3425</v>
      </c>
      <c r="D1168" t="s">
        <v>22</v>
      </c>
      <c r="E1168" s="1">
        <v>1.719E-6</v>
      </c>
      <c r="F1168" s="1">
        <v>8.3730000000000002E-3</v>
      </c>
      <c r="G1168" s="1">
        <v>9.081E-6</v>
      </c>
      <c r="H1168" s="1">
        <v>8.2349999999999996E-5</v>
      </c>
      <c r="I1168">
        <v>39</v>
      </c>
      <c r="J1168">
        <v>200</v>
      </c>
      <c r="K1168" t="s">
        <v>7386</v>
      </c>
    </row>
    <row r="1169" spans="1:11" x14ac:dyDescent="0.2">
      <c r="A1169" t="s">
        <v>19</v>
      </c>
      <c r="B1169" t="s">
        <v>2523</v>
      </c>
      <c r="C1169" t="s">
        <v>2524</v>
      </c>
      <c r="D1169" t="s">
        <v>22</v>
      </c>
      <c r="E1169" s="1">
        <v>1.719E-6</v>
      </c>
      <c r="F1169" s="1">
        <v>8.3730000000000002E-3</v>
      </c>
      <c r="G1169" s="1">
        <v>9.081E-6</v>
      </c>
      <c r="H1169" s="1">
        <v>8.2349999999999996E-5</v>
      </c>
      <c r="I1169">
        <v>39</v>
      </c>
      <c r="J1169">
        <v>200</v>
      </c>
      <c r="K1169" t="s">
        <v>7387</v>
      </c>
    </row>
    <row r="1170" spans="1:11" x14ac:dyDescent="0.2">
      <c r="A1170" t="s">
        <v>19</v>
      </c>
      <c r="B1170" t="s">
        <v>218</v>
      </c>
      <c r="C1170" t="s">
        <v>219</v>
      </c>
      <c r="D1170" t="s">
        <v>22</v>
      </c>
      <c r="E1170" s="1">
        <v>1.719E-6</v>
      </c>
      <c r="F1170" s="1">
        <v>8.3730000000000002E-3</v>
      </c>
      <c r="G1170" s="1">
        <v>9.081E-6</v>
      </c>
      <c r="H1170" s="1">
        <v>8.2349999999999996E-5</v>
      </c>
      <c r="I1170">
        <v>39</v>
      </c>
      <c r="J1170">
        <v>200</v>
      </c>
      <c r="K1170" t="s">
        <v>7388</v>
      </c>
    </row>
    <row r="1171" spans="1:11" x14ac:dyDescent="0.2">
      <c r="A1171" t="s">
        <v>19</v>
      </c>
      <c r="B1171" t="s">
        <v>4552</v>
      </c>
      <c r="C1171" t="s">
        <v>4553</v>
      </c>
      <c r="D1171" t="s">
        <v>22</v>
      </c>
      <c r="E1171" s="1">
        <v>1.719E-6</v>
      </c>
      <c r="F1171" s="1">
        <v>8.3730000000000002E-3</v>
      </c>
      <c r="G1171" s="1">
        <v>9.081E-6</v>
      </c>
      <c r="H1171" s="1">
        <v>8.2349999999999996E-5</v>
      </c>
      <c r="I1171">
        <v>39</v>
      </c>
      <c r="J1171">
        <v>200</v>
      </c>
      <c r="K1171" t="s">
        <v>7389</v>
      </c>
    </row>
    <row r="1172" spans="1:11" x14ac:dyDescent="0.2">
      <c r="A1172" t="s">
        <v>19</v>
      </c>
      <c r="B1172" t="s">
        <v>5719</v>
      </c>
      <c r="C1172" t="s">
        <v>5720</v>
      </c>
      <c r="D1172" t="s">
        <v>22</v>
      </c>
      <c r="E1172" s="1">
        <v>1.719E-6</v>
      </c>
      <c r="F1172" s="1">
        <v>8.3730000000000002E-3</v>
      </c>
      <c r="G1172" s="1">
        <v>9.081E-6</v>
      </c>
      <c r="H1172" s="1">
        <v>8.2349999999999996E-5</v>
      </c>
      <c r="I1172">
        <v>39</v>
      </c>
      <c r="J1172">
        <v>200</v>
      </c>
      <c r="K1172" t="s">
        <v>7390</v>
      </c>
    </row>
    <row r="1173" spans="1:11" x14ac:dyDescent="0.2">
      <c r="A1173" t="s">
        <v>19</v>
      </c>
      <c r="B1173" t="s">
        <v>316</v>
      </c>
      <c r="C1173" t="s">
        <v>291</v>
      </c>
      <c r="D1173" t="s">
        <v>22</v>
      </c>
      <c r="E1173" s="1">
        <v>1.719E-6</v>
      </c>
      <c r="F1173" s="1">
        <v>8.3730000000000002E-3</v>
      </c>
      <c r="G1173" s="1">
        <v>9.081E-6</v>
      </c>
      <c r="H1173" s="1">
        <v>8.2349999999999996E-5</v>
      </c>
      <c r="I1173">
        <v>39</v>
      </c>
      <c r="J1173">
        <v>200</v>
      </c>
      <c r="K1173" t="s">
        <v>7391</v>
      </c>
    </row>
    <row r="1174" spans="1:11" x14ac:dyDescent="0.2">
      <c r="A1174" t="s">
        <v>19</v>
      </c>
      <c r="B1174" t="s">
        <v>3367</v>
      </c>
      <c r="C1174" t="s">
        <v>3368</v>
      </c>
      <c r="D1174" t="s">
        <v>22</v>
      </c>
      <c r="E1174" s="1">
        <v>1.719E-6</v>
      </c>
      <c r="F1174" s="1">
        <v>8.3730000000000002E-3</v>
      </c>
      <c r="G1174" s="1">
        <v>9.081E-6</v>
      </c>
      <c r="H1174" s="1">
        <v>8.2349999999999996E-5</v>
      </c>
      <c r="I1174">
        <v>39</v>
      </c>
      <c r="J1174">
        <v>200</v>
      </c>
      <c r="K1174" t="s">
        <v>7392</v>
      </c>
    </row>
    <row r="1175" spans="1:11" x14ac:dyDescent="0.2">
      <c r="A1175" t="s">
        <v>19</v>
      </c>
      <c r="B1175" t="s">
        <v>5783</v>
      </c>
      <c r="C1175" t="s">
        <v>5784</v>
      </c>
      <c r="D1175" t="s">
        <v>22</v>
      </c>
      <c r="E1175" s="1">
        <v>1.719E-6</v>
      </c>
      <c r="F1175" s="1">
        <v>8.3730000000000002E-3</v>
      </c>
      <c r="G1175" s="1">
        <v>9.081E-6</v>
      </c>
      <c r="H1175" s="1">
        <v>8.2349999999999996E-5</v>
      </c>
      <c r="I1175">
        <v>39</v>
      </c>
      <c r="J1175">
        <v>200</v>
      </c>
      <c r="K1175" t="s">
        <v>7393</v>
      </c>
    </row>
    <row r="1176" spans="1:11" x14ac:dyDescent="0.2">
      <c r="A1176" t="s">
        <v>19</v>
      </c>
      <c r="B1176" t="s">
        <v>2681</v>
      </c>
      <c r="C1176" t="s">
        <v>2682</v>
      </c>
      <c r="D1176" t="s">
        <v>22</v>
      </c>
      <c r="E1176" s="1">
        <v>1.719E-6</v>
      </c>
      <c r="F1176" s="1">
        <v>8.3730000000000002E-3</v>
      </c>
      <c r="G1176" s="1">
        <v>9.081E-6</v>
      </c>
      <c r="H1176" s="1">
        <v>8.2349999999999996E-5</v>
      </c>
      <c r="I1176">
        <v>39</v>
      </c>
      <c r="J1176">
        <v>200</v>
      </c>
      <c r="K1176" t="s">
        <v>7394</v>
      </c>
    </row>
    <row r="1177" spans="1:11" x14ac:dyDescent="0.2">
      <c r="A1177" t="s">
        <v>19</v>
      </c>
      <c r="B1177" t="s">
        <v>7395</v>
      </c>
      <c r="C1177" t="s">
        <v>7396</v>
      </c>
      <c r="D1177" t="s">
        <v>22</v>
      </c>
      <c r="E1177" s="1">
        <v>1.719E-6</v>
      </c>
      <c r="F1177" s="1">
        <v>8.3730000000000002E-3</v>
      </c>
      <c r="G1177" s="1">
        <v>9.081E-6</v>
      </c>
      <c r="H1177" s="1">
        <v>8.2349999999999996E-5</v>
      </c>
      <c r="I1177">
        <v>39</v>
      </c>
      <c r="J1177">
        <v>200</v>
      </c>
      <c r="K1177" t="s">
        <v>7397</v>
      </c>
    </row>
    <row r="1178" spans="1:11" x14ac:dyDescent="0.2">
      <c r="A1178" t="s">
        <v>19</v>
      </c>
      <c r="B1178" t="s">
        <v>5469</v>
      </c>
      <c r="C1178" t="s">
        <v>5470</v>
      </c>
      <c r="D1178" t="s">
        <v>22</v>
      </c>
      <c r="E1178" s="1">
        <v>1.719E-6</v>
      </c>
      <c r="F1178" s="1">
        <v>8.3730000000000002E-3</v>
      </c>
      <c r="G1178" s="1">
        <v>9.081E-6</v>
      </c>
      <c r="H1178" s="1">
        <v>8.2349999999999996E-5</v>
      </c>
      <c r="I1178">
        <v>39</v>
      </c>
      <c r="J1178">
        <v>200</v>
      </c>
      <c r="K1178" t="s">
        <v>7398</v>
      </c>
    </row>
    <row r="1179" spans="1:11" x14ac:dyDescent="0.2">
      <c r="A1179" t="s">
        <v>19</v>
      </c>
      <c r="B1179" t="s">
        <v>2358</v>
      </c>
      <c r="C1179" t="s">
        <v>2359</v>
      </c>
      <c r="D1179" t="s">
        <v>22</v>
      </c>
      <c r="E1179" s="1">
        <v>1.719E-6</v>
      </c>
      <c r="F1179" s="1">
        <v>8.3730000000000002E-3</v>
      </c>
      <c r="G1179" s="1">
        <v>9.081E-6</v>
      </c>
      <c r="H1179" s="1">
        <v>8.2349999999999996E-5</v>
      </c>
      <c r="I1179">
        <v>39</v>
      </c>
      <c r="J1179">
        <v>200</v>
      </c>
      <c r="K1179" t="s">
        <v>7399</v>
      </c>
    </row>
    <row r="1180" spans="1:11" x14ac:dyDescent="0.2">
      <c r="A1180" t="s">
        <v>19</v>
      </c>
      <c r="B1180" t="s">
        <v>3757</v>
      </c>
      <c r="C1180" t="s">
        <v>3758</v>
      </c>
      <c r="D1180" t="s">
        <v>22</v>
      </c>
      <c r="E1180" s="1">
        <v>1.719E-6</v>
      </c>
      <c r="F1180" s="1">
        <v>8.3730000000000002E-3</v>
      </c>
      <c r="G1180" s="1">
        <v>9.081E-6</v>
      </c>
      <c r="H1180" s="1">
        <v>8.2349999999999996E-5</v>
      </c>
      <c r="I1180">
        <v>39</v>
      </c>
      <c r="J1180">
        <v>200</v>
      </c>
      <c r="K1180" t="s">
        <v>7400</v>
      </c>
    </row>
    <row r="1181" spans="1:11" x14ac:dyDescent="0.2">
      <c r="A1181" t="s">
        <v>19</v>
      </c>
      <c r="B1181" t="s">
        <v>1030</v>
      </c>
      <c r="C1181" t="s">
        <v>1031</v>
      </c>
      <c r="D1181" t="s">
        <v>22</v>
      </c>
      <c r="E1181" s="1">
        <v>1.719E-6</v>
      </c>
      <c r="F1181" s="1">
        <v>8.3730000000000002E-3</v>
      </c>
      <c r="G1181" s="1">
        <v>9.081E-6</v>
      </c>
      <c r="H1181" s="1">
        <v>8.2349999999999996E-5</v>
      </c>
      <c r="I1181">
        <v>39</v>
      </c>
      <c r="J1181">
        <v>200</v>
      </c>
      <c r="K1181" t="s">
        <v>7401</v>
      </c>
    </row>
    <row r="1182" spans="1:11" x14ac:dyDescent="0.2">
      <c r="A1182" t="s">
        <v>19</v>
      </c>
      <c r="B1182" t="s">
        <v>5912</v>
      </c>
      <c r="C1182" t="s">
        <v>5913</v>
      </c>
      <c r="D1182" t="s">
        <v>22</v>
      </c>
      <c r="E1182" s="1">
        <v>1.719E-6</v>
      </c>
      <c r="F1182" s="1">
        <v>8.3730000000000002E-3</v>
      </c>
      <c r="G1182" s="1">
        <v>9.081E-6</v>
      </c>
      <c r="H1182" s="1">
        <v>8.2349999999999996E-5</v>
      </c>
      <c r="I1182">
        <v>39</v>
      </c>
      <c r="J1182">
        <v>200</v>
      </c>
      <c r="K1182" t="s">
        <v>7402</v>
      </c>
    </row>
    <row r="1183" spans="1:11" x14ac:dyDescent="0.2">
      <c r="A1183" t="s">
        <v>19</v>
      </c>
      <c r="B1183" t="s">
        <v>5860</v>
      </c>
      <c r="C1183" t="s">
        <v>5861</v>
      </c>
      <c r="D1183" t="s">
        <v>22</v>
      </c>
      <c r="E1183" s="1">
        <v>1.719E-6</v>
      </c>
      <c r="F1183" s="1">
        <v>8.3730000000000002E-3</v>
      </c>
      <c r="G1183" s="1">
        <v>9.081E-6</v>
      </c>
      <c r="H1183" s="1">
        <v>8.2349999999999996E-5</v>
      </c>
      <c r="I1183">
        <v>39</v>
      </c>
      <c r="J1183">
        <v>200</v>
      </c>
      <c r="K1183" t="s">
        <v>7403</v>
      </c>
    </row>
    <row r="1184" spans="1:11" x14ac:dyDescent="0.2">
      <c r="A1184" t="s">
        <v>19</v>
      </c>
      <c r="B1184" t="s">
        <v>7404</v>
      </c>
      <c r="C1184" t="s">
        <v>7405</v>
      </c>
      <c r="D1184" t="s">
        <v>22</v>
      </c>
      <c r="E1184" s="1">
        <v>1.719E-6</v>
      </c>
      <c r="F1184" s="1">
        <v>8.3730000000000002E-3</v>
      </c>
      <c r="G1184" s="1">
        <v>9.081E-6</v>
      </c>
      <c r="H1184" s="1">
        <v>8.2349999999999996E-5</v>
      </c>
      <c r="I1184">
        <v>39</v>
      </c>
      <c r="J1184">
        <v>200</v>
      </c>
      <c r="K1184" t="s">
        <v>7406</v>
      </c>
    </row>
    <row r="1185" spans="1:11" x14ac:dyDescent="0.2">
      <c r="A1185" t="s">
        <v>19</v>
      </c>
      <c r="B1185" t="s">
        <v>7407</v>
      </c>
      <c r="C1185" t="s">
        <v>7408</v>
      </c>
      <c r="D1185" t="s">
        <v>22</v>
      </c>
      <c r="E1185" s="1">
        <v>1.719E-6</v>
      </c>
      <c r="F1185" s="1">
        <v>8.3730000000000002E-3</v>
      </c>
      <c r="G1185" s="1">
        <v>9.081E-6</v>
      </c>
      <c r="H1185" s="1">
        <v>8.2349999999999996E-5</v>
      </c>
      <c r="I1185">
        <v>39</v>
      </c>
      <c r="J1185">
        <v>200</v>
      </c>
      <c r="K1185" t="s">
        <v>7409</v>
      </c>
    </row>
    <row r="1186" spans="1:11" x14ac:dyDescent="0.2">
      <c r="A1186" t="s">
        <v>19</v>
      </c>
      <c r="B1186" t="s">
        <v>5862</v>
      </c>
      <c r="C1186" t="s">
        <v>5863</v>
      </c>
      <c r="D1186" t="s">
        <v>22</v>
      </c>
      <c r="E1186" s="1">
        <v>1.719E-6</v>
      </c>
      <c r="F1186" s="1">
        <v>8.3730000000000002E-3</v>
      </c>
      <c r="G1186" s="1">
        <v>9.081E-6</v>
      </c>
      <c r="H1186" s="1">
        <v>8.2349999999999996E-5</v>
      </c>
      <c r="I1186">
        <v>39</v>
      </c>
      <c r="J1186">
        <v>200</v>
      </c>
      <c r="K1186" t="s">
        <v>7410</v>
      </c>
    </row>
    <row r="1187" spans="1:11" x14ac:dyDescent="0.2">
      <c r="A1187" t="s">
        <v>19</v>
      </c>
      <c r="B1187" t="s">
        <v>7411</v>
      </c>
      <c r="C1187" t="s">
        <v>7412</v>
      </c>
      <c r="D1187" t="s">
        <v>22</v>
      </c>
      <c r="E1187" s="1">
        <v>1.719E-6</v>
      </c>
      <c r="F1187" s="1">
        <v>8.3730000000000002E-3</v>
      </c>
      <c r="G1187" s="1">
        <v>9.081E-6</v>
      </c>
      <c r="H1187" s="1">
        <v>8.2349999999999996E-5</v>
      </c>
      <c r="I1187">
        <v>39</v>
      </c>
      <c r="J1187">
        <v>200</v>
      </c>
      <c r="K1187" t="s">
        <v>7413</v>
      </c>
    </row>
    <row r="1188" spans="1:11" x14ac:dyDescent="0.2">
      <c r="A1188" t="s">
        <v>19</v>
      </c>
      <c r="B1188" t="s">
        <v>254</v>
      </c>
      <c r="C1188" t="s">
        <v>255</v>
      </c>
      <c r="D1188" t="s">
        <v>22</v>
      </c>
      <c r="E1188" s="1">
        <v>1.719E-6</v>
      </c>
      <c r="F1188" s="1">
        <v>8.3730000000000002E-3</v>
      </c>
      <c r="G1188" s="1">
        <v>9.081E-6</v>
      </c>
      <c r="H1188" s="1">
        <v>8.2349999999999996E-5</v>
      </c>
      <c r="I1188">
        <v>39</v>
      </c>
      <c r="J1188">
        <v>200</v>
      </c>
      <c r="K1188" t="s">
        <v>7414</v>
      </c>
    </row>
    <row r="1189" spans="1:11" x14ac:dyDescent="0.2">
      <c r="A1189" t="s">
        <v>19</v>
      </c>
      <c r="B1189" t="s">
        <v>2549</v>
      </c>
      <c r="C1189" t="s">
        <v>2550</v>
      </c>
      <c r="D1189" t="s">
        <v>22</v>
      </c>
      <c r="E1189" s="1">
        <v>1.719E-6</v>
      </c>
      <c r="F1189" s="1">
        <v>8.3730000000000002E-3</v>
      </c>
      <c r="G1189" s="1">
        <v>9.081E-6</v>
      </c>
      <c r="H1189" s="1">
        <v>8.2349999999999996E-5</v>
      </c>
      <c r="I1189">
        <v>39</v>
      </c>
      <c r="J1189">
        <v>200</v>
      </c>
      <c r="K1189" t="s">
        <v>7415</v>
      </c>
    </row>
    <row r="1190" spans="1:11" x14ac:dyDescent="0.2">
      <c r="A1190" t="s">
        <v>19</v>
      </c>
      <c r="B1190" t="s">
        <v>139</v>
      </c>
      <c r="C1190" t="s">
        <v>140</v>
      </c>
      <c r="D1190" t="s">
        <v>22</v>
      </c>
      <c r="E1190" s="1">
        <v>1.719E-6</v>
      </c>
      <c r="F1190" s="1">
        <v>8.3730000000000002E-3</v>
      </c>
      <c r="G1190" s="1">
        <v>9.081E-6</v>
      </c>
      <c r="H1190" s="1">
        <v>8.2349999999999996E-5</v>
      </c>
      <c r="I1190">
        <v>39</v>
      </c>
      <c r="J1190">
        <v>200</v>
      </c>
      <c r="K1190" t="s">
        <v>7416</v>
      </c>
    </row>
    <row r="1191" spans="1:11" x14ac:dyDescent="0.2">
      <c r="A1191" t="s">
        <v>19</v>
      </c>
      <c r="B1191" t="s">
        <v>5220</v>
      </c>
      <c r="C1191" t="s">
        <v>5221</v>
      </c>
      <c r="D1191" t="s">
        <v>22</v>
      </c>
      <c r="E1191" s="1">
        <v>1.719E-6</v>
      </c>
      <c r="F1191" s="1">
        <v>8.3730000000000002E-3</v>
      </c>
      <c r="G1191" s="1">
        <v>9.081E-6</v>
      </c>
      <c r="H1191" s="1">
        <v>8.2349999999999996E-5</v>
      </c>
      <c r="I1191">
        <v>39</v>
      </c>
      <c r="J1191">
        <v>200</v>
      </c>
      <c r="K1191" t="s">
        <v>7417</v>
      </c>
    </row>
    <row r="1192" spans="1:11" x14ac:dyDescent="0.2">
      <c r="A1192" t="s">
        <v>19</v>
      </c>
      <c r="B1192" t="s">
        <v>7418</v>
      </c>
      <c r="C1192" t="s">
        <v>7419</v>
      </c>
      <c r="D1192" t="s">
        <v>22</v>
      </c>
      <c r="E1192" s="1">
        <v>1.719E-6</v>
      </c>
      <c r="F1192" s="1">
        <v>8.3730000000000002E-3</v>
      </c>
      <c r="G1192" s="1">
        <v>9.081E-6</v>
      </c>
      <c r="H1192" s="1">
        <v>8.2349999999999996E-5</v>
      </c>
      <c r="I1192">
        <v>39</v>
      </c>
      <c r="J1192">
        <v>200</v>
      </c>
      <c r="K1192" t="s">
        <v>7420</v>
      </c>
    </row>
    <row r="1193" spans="1:11" x14ac:dyDescent="0.2">
      <c r="A1193" t="s">
        <v>19</v>
      </c>
      <c r="B1193" t="s">
        <v>3514</v>
      </c>
      <c r="C1193" t="s">
        <v>3515</v>
      </c>
      <c r="D1193" t="s">
        <v>22</v>
      </c>
      <c r="E1193" s="1">
        <v>1.719E-6</v>
      </c>
      <c r="F1193" s="1">
        <v>8.3730000000000002E-3</v>
      </c>
      <c r="G1193" s="1">
        <v>9.081E-6</v>
      </c>
      <c r="H1193" s="1">
        <v>8.2349999999999996E-5</v>
      </c>
      <c r="I1193">
        <v>39</v>
      </c>
      <c r="J1193">
        <v>200</v>
      </c>
      <c r="K1193" t="s">
        <v>7421</v>
      </c>
    </row>
    <row r="1194" spans="1:11" x14ac:dyDescent="0.2">
      <c r="A1194" t="s">
        <v>19</v>
      </c>
      <c r="B1194" t="s">
        <v>5337</v>
      </c>
      <c r="C1194" t="s">
        <v>5338</v>
      </c>
      <c r="D1194" t="s">
        <v>22</v>
      </c>
      <c r="E1194" s="1">
        <v>1.719E-6</v>
      </c>
      <c r="F1194" s="1">
        <v>8.3730000000000002E-3</v>
      </c>
      <c r="G1194" s="1">
        <v>9.081E-6</v>
      </c>
      <c r="H1194" s="1">
        <v>8.2349999999999996E-5</v>
      </c>
      <c r="I1194">
        <v>39</v>
      </c>
      <c r="J1194">
        <v>200</v>
      </c>
      <c r="K1194" t="s">
        <v>7422</v>
      </c>
    </row>
    <row r="1195" spans="1:11" x14ac:dyDescent="0.2">
      <c r="A1195" t="s">
        <v>19</v>
      </c>
      <c r="B1195" t="s">
        <v>2363</v>
      </c>
      <c r="C1195" t="s">
        <v>2364</v>
      </c>
      <c r="D1195" t="s">
        <v>22</v>
      </c>
      <c r="E1195" s="1">
        <v>1.719E-6</v>
      </c>
      <c r="F1195" s="1">
        <v>8.3730000000000002E-3</v>
      </c>
      <c r="G1195" s="1">
        <v>9.081E-6</v>
      </c>
      <c r="H1195" s="1">
        <v>8.2349999999999996E-5</v>
      </c>
      <c r="I1195">
        <v>39</v>
      </c>
      <c r="J1195">
        <v>200</v>
      </c>
      <c r="K1195" t="s">
        <v>7423</v>
      </c>
    </row>
    <row r="1196" spans="1:11" x14ac:dyDescent="0.2">
      <c r="A1196" t="s">
        <v>19</v>
      </c>
      <c r="B1196" t="s">
        <v>192</v>
      </c>
      <c r="C1196" t="s">
        <v>193</v>
      </c>
      <c r="D1196" t="s">
        <v>22</v>
      </c>
      <c r="E1196" s="1">
        <v>1.719E-6</v>
      </c>
      <c r="F1196" s="1">
        <v>8.3730000000000002E-3</v>
      </c>
      <c r="G1196" s="1">
        <v>9.081E-6</v>
      </c>
      <c r="H1196" s="1">
        <v>8.2349999999999996E-5</v>
      </c>
      <c r="I1196">
        <v>39</v>
      </c>
      <c r="J1196">
        <v>200</v>
      </c>
      <c r="K1196" t="s">
        <v>7424</v>
      </c>
    </row>
    <row r="1197" spans="1:11" x14ac:dyDescent="0.2">
      <c r="A1197" t="s">
        <v>19</v>
      </c>
      <c r="B1197" t="s">
        <v>7425</v>
      </c>
      <c r="C1197" t="s">
        <v>7426</v>
      </c>
      <c r="D1197" t="s">
        <v>22</v>
      </c>
      <c r="E1197" s="1">
        <v>1.719E-6</v>
      </c>
      <c r="F1197" s="1">
        <v>8.3730000000000002E-3</v>
      </c>
      <c r="G1197" s="1">
        <v>9.081E-6</v>
      </c>
      <c r="H1197" s="1">
        <v>8.2349999999999996E-5</v>
      </c>
      <c r="I1197">
        <v>39</v>
      </c>
      <c r="J1197">
        <v>200</v>
      </c>
      <c r="K1197" t="s">
        <v>7427</v>
      </c>
    </row>
    <row r="1198" spans="1:11" x14ac:dyDescent="0.2">
      <c r="A1198" t="s">
        <v>19</v>
      </c>
      <c r="B1198" t="s">
        <v>7428</v>
      </c>
      <c r="C1198" t="s">
        <v>7429</v>
      </c>
      <c r="D1198" t="s">
        <v>22</v>
      </c>
      <c r="E1198" s="1">
        <v>1.719E-6</v>
      </c>
      <c r="F1198" s="1">
        <v>8.3730000000000002E-3</v>
      </c>
      <c r="G1198" s="1">
        <v>9.081E-6</v>
      </c>
      <c r="H1198" s="1">
        <v>8.2349999999999996E-5</v>
      </c>
      <c r="I1198">
        <v>39</v>
      </c>
      <c r="J1198">
        <v>200</v>
      </c>
      <c r="K1198" t="s">
        <v>7430</v>
      </c>
    </row>
    <row r="1199" spans="1:11" x14ac:dyDescent="0.2">
      <c r="A1199" t="s">
        <v>19</v>
      </c>
      <c r="B1199" t="s">
        <v>1216</v>
      </c>
      <c r="C1199" t="s">
        <v>1217</v>
      </c>
      <c r="D1199" t="s">
        <v>22</v>
      </c>
      <c r="E1199" s="1">
        <v>1.719E-6</v>
      </c>
      <c r="F1199" s="1">
        <v>8.3730000000000002E-3</v>
      </c>
      <c r="G1199" s="1">
        <v>9.081E-6</v>
      </c>
      <c r="H1199" s="1">
        <v>8.2349999999999996E-5</v>
      </c>
      <c r="I1199">
        <v>39</v>
      </c>
      <c r="J1199">
        <v>200</v>
      </c>
      <c r="K1199" t="s">
        <v>7431</v>
      </c>
    </row>
    <row r="1200" spans="1:11" x14ac:dyDescent="0.2">
      <c r="A1200" t="s">
        <v>19</v>
      </c>
      <c r="B1200" t="s">
        <v>2367</v>
      </c>
      <c r="C1200" t="s">
        <v>2368</v>
      </c>
      <c r="D1200" t="s">
        <v>22</v>
      </c>
      <c r="E1200" s="1">
        <v>1.719E-6</v>
      </c>
      <c r="F1200" s="1">
        <v>8.3730000000000002E-3</v>
      </c>
      <c r="G1200" s="1">
        <v>9.081E-6</v>
      </c>
      <c r="H1200" s="1">
        <v>8.2349999999999996E-5</v>
      </c>
      <c r="I1200">
        <v>39</v>
      </c>
      <c r="J1200">
        <v>200</v>
      </c>
      <c r="K1200" t="s">
        <v>7432</v>
      </c>
    </row>
    <row r="1201" spans="1:11" x14ac:dyDescent="0.2">
      <c r="A1201" t="s">
        <v>19</v>
      </c>
      <c r="B1201" t="s">
        <v>5922</v>
      </c>
      <c r="C1201" t="s">
        <v>5923</v>
      </c>
      <c r="D1201" t="s">
        <v>22</v>
      </c>
      <c r="E1201" s="1">
        <v>1.719E-6</v>
      </c>
      <c r="F1201" s="1">
        <v>8.3730000000000002E-3</v>
      </c>
      <c r="G1201" s="1">
        <v>9.081E-6</v>
      </c>
      <c r="H1201" s="1">
        <v>8.2349999999999996E-5</v>
      </c>
      <c r="I1201">
        <v>39</v>
      </c>
      <c r="J1201">
        <v>200</v>
      </c>
      <c r="K1201" t="s">
        <v>7433</v>
      </c>
    </row>
    <row r="1202" spans="1:11" x14ac:dyDescent="0.2">
      <c r="A1202" t="s">
        <v>19</v>
      </c>
      <c r="B1202" t="s">
        <v>5229</v>
      </c>
      <c r="C1202" t="s">
        <v>5230</v>
      </c>
      <c r="D1202" t="s">
        <v>22</v>
      </c>
      <c r="E1202" s="1">
        <v>1.719E-6</v>
      </c>
      <c r="F1202" s="1">
        <v>8.3730000000000002E-3</v>
      </c>
      <c r="G1202" s="1">
        <v>9.081E-6</v>
      </c>
      <c r="H1202" s="1">
        <v>8.2349999999999996E-5</v>
      </c>
      <c r="I1202">
        <v>39</v>
      </c>
      <c r="J1202">
        <v>200</v>
      </c>
      <c r="K1202" t="s">
        <v>7434</v>
      </c>
    </row>
    <row r="1203" spans="1:11" x14ac:dyDescent="0.2">
      <c r="A1203" t="s">
        <v>19</v>
      </c>
      <c r="B1203" t="s">
        <v>234</v>
      </c>
      <c r="C1203" t="s">
        <v>235</v>
      </c>
      <c r="D1203" t="s">
        <v>22</v>
      </c>
      <c r="E1203" s="1">
        <v>1.719E-6</v>
      </c>
      <c r="F1203" s="1">
        <v>8.3730000000000002E-3</v>
      </c>
      <c r="G1203" s="1">
        <v>9.081E-6</v>
      </c>
      <c r="H1203" s="1">
        <v>8.2349999999999996E-5</v>
      </c>
      <c r="I1203">
        <v>39</v>
      </c>
      <c r="J1203">
        <v>200</v>
      </c>
      <c r="K1203" t="s">
        <v>7435</v>
      </c>
    </row>
    <row r="1204" spans="1:11" x14ac:dyDescent="0.2">
      <c r="A1204" t="s">
        <v>19</v>
      </c>
      <c r="B1204" t="s">
        <v>7436</v>
      </c>
      <c r="C1204" t="s">
        <v>7437</v>
      </c>
      <c r="D1204" t="s">
        <v>22</v>
      </c>
      <c r="E1204" s="1">
        <v>1.719E-6</v>
      </c>
      <c r="F1204" s="1">
        <v>8.3730000000000002E-3</v>
      </c>
      <c r="G1204" s="1">
        <v>9.081E-6</v>
      </c>
      <c r="H1204" s="1">
        <v>8.2349999999999996E-5</v>
      </c>
      <c r="I1204">
        <v>39</v>
      </c>
      <c r="J1204">
        <v>200</v>
      </c>
      <c r="K1204" t="s">
        <v>7438</v>
      </c>
    </row>
    <row r="1205" spans="1:11" x14ac:dyDescent="0.2">
      <c r="A1205" t="s">
        <v>19</v>
      </c>
      <c r="B1205" t="s">
        <v>3534</v>
      </c>
      <c r="C1205" t="s">
        <v>3535</v>
      </c>
      <c r="D1205" t="s">
        <v>22</v>
      </c>
      <c r="E1205" s="1">
        <v>1.719E-6</v>
      </c>
      <c r="F1205" s="1">
        <v>8.3730000000000002E-3</v>
      </c>
      <c r="G1205" s="1">
        <v>9.081E-6</v>
      </c>
      <c r="H1205" s="1">
        <v>8.2349999999999996E-5</v>
      </c>
      <c r="I1205">
        <v>39</v>
      </c>
      <c r="J1205">
        <v>200</v>
      </c>
      <c r="K1205" t="s">
        <v>7439</v>
      </c>
    </row>
    <row r="1206" spans="1:11" x14ac:dyDescent="0.2">
      <c r="A1206" t="s">
        <v>19</v>
      </c>
      <c r="B1206" t="s">
        <v>3648</v>
      </c>
      <c r="C1206" t="s">
        <v>3649</v>
      </c>
      <c r="D1206" t="s">
        <v>22</v>
      </c>
      <c r="E1206" s="1">
        <v>1.8160000000000001E-6</v>
      </c>
      <c r="F1206" s="1">
        <v>8.8450000000000004E-3</v>
      </c>
      <c r="G1206" s="1">
        <v>9.5829999999999996E-6</v>
      </c>
      <c r="H1206" s="1">
        <v>8.6899999999999998E-5</v>
      </c>
      <c r="I1206">
        <v>35</v>
      </c>
      <c r="J1206">
        <v>171</v>
      </c>
      <c r="K1206" t="s">
        <v>7440</v>
      </c>
    </row>
    <row r="1207" spans="1:11" x14ac:dyDescent="0.2">
      <c r="A1207" t="s">
        <v>19</v>
      </c>
      <c r="B1207" t="s">
        <v>5934</v>
      </c>
      <c r="C1207" t="s">
        <v>5935</v>
      </c>
      <c r="D1207" t="s">
        <v>22</v>
      </c>
      <c r="E1207" s="1">
        <v>1.9460000000000001E-6</v>
      </c>
      <c r="F1207" s="1">
        <v>9.4830000000000001E-3</v>
      </c>
      <c r="G1207" s="1">
        <v>1.026E-5</v>
      </c>
      <c r="H1207" s="1">
        <v>9.3070000000000002E-5</v>
      </c>
      <c r="I1207">
        <v>32</v>
      </c>
      <c r="J1207">
        <v>150</v>
      </c>
      <c r="K1207" t="s">
        <v>7441</v>
      </c>
    </row>
    <row r="1208" spans="1:11" x14ac:dyDescent="0.2">
      <c r="A1208" t="s">
        <v>19</v>
      </c>
      <c r="B1208" t="s">
        <v>62</v>
      </c>
      <c r="C1208" t="s">
        <v>63</v>
      </c>
      <c r="D1208" t="s">
        <v>22</v>
      </c>
      <c r="E1208" s="1">
        <v>2.1619999999999998E-6</v>
      </c>
      <c r="F1208" s="1">
        <v>1.0540000000000001E-2</v>
      </c>
      <c r="G1208" s="1">
        <v>1.1379999999999999E-5</v>
      </c>
      <c r="H1208" s="1">
        <v>1.032E-4</v>
      </c>
      <c r="I1208">
        <v>34</v>
      </c>
      <c r="J1208">
        <v>165</v>
      </c>
      <c r="K1208" t="s">
        <v>7442</v>
      </c>
    </row>
    <row r="1209" spans="1:11" x14ac:dyDescent="0.2">
      <c r="A1209" t="s">
        <v>19</v>
      </c>
      <c r="B1209" t="s">
        <v>7443</v>
      </c>
      <c r="C1209" t="s">
        <v>7444</v>
      </c>
      <c r="D1209" t="s">
        <v>22</v>
      </c>
      <c r="E1209" s="1">
        <v>2.1619999999999998E-6</v>
      </c>
      <c r="F1209" s="1">
        <v>1.0540000000000001E-2</v>
      </c>
      <c r="G1209" s="1">
        <v>1.1379999999999999E-5</v>
      </c>
      <c r="H1209" s="1">
        <v>1.032E-4</v>
      </c>
      <c r="I1209">
        <v>34</v>
      </c>
      <c r="J1209">
        <v>165</v>
      </c>
      <c r="K1209" t="s">
        <v>7445</v>
      </c>
    </row>
    <row r="1210" spans="1:11" x14ac:dyDescent="0.2">
      <c r="A1210" t="s">
        <v>19</v>
      </c>
      <c r="B1210" t="s">
        <v>5244</v>
      </c>
      <c r="C1210" t="s">
        <v>5245</v>
      </c>
      <c r="D1210" t="s">
        <v>22</v>
      </c>
      <c r="E1210" s="1">
        <v>2.2220000000000001E-6</v>
      </c>
      <c r="F1210" s="1">
        <v>1.082E-2</v>
      </c>
      <c r="G1210" s="1">
        <v>1.168E-5</v>
      </c>
      <c r="H1210" s="1">
        <v>1.059E-4</v>
      </c>
      <c r="I1210">
        <v>33</v>
      </c>
      <c r="J1210">
        <v>158</v>
      </c>
      <c r="K1210" t="s">
        <v>7446</v>
      </c>
    </row>
    <row r="1211" spans="1:11" x14ac:dyDescent="0.2">
      <c r="A1211" t="s">
        <v>19</v>
      </c>
      <c r="B1211" t="s">
        <v>5140</v>
      </c>
      <c r="C1211" t="s">
        <v>5141</v>
      </c>
      <c r="D1211" t="s">
        <v>22</v>
      </c>
      <c r="E1211" s="1">
        <v>2.2639999999999998E-6</v>
      </c>
      <c r="F1211" s="1">
        <v>1.103E-2</v>
      </c>
      <c r="G1211" s="1">
        <v>1.189E-5</v>
      </c>
      <c r="H1211" s="1">
        <v>1.078E-4</v>
      </c>
      <c r="I1211">
        <v>32</v>
      </c>
      <c r="J1211">
        <v>151</v>
      </c>
      <c r="K1211" t="s">
        <v>7447</v>
      </c>
    </row>
    <row r="1212" spans="1:11" x14ac:dyDescent="0.2">
      <c r="A1212" t="s">
        <v>19</v>
      </c>
      <c r="B1212" t="s">
        <v>7448</v>
      </c>
      <c r="C1212" t="s">
        <v>7449</v>
      </c>
      <c r="D1212" t="s">
        <v>22</v>
      </c>
      <c r="E1212" s="1">
        <v>2.6819999999999999E-6</v>
      </c>
      <c r="F1212" s="1">
        <v>1.307E-2</v>
      </c>
      <c r="G1212" s="1">
        <v>1.4070000000000001E-5</v>
      </c>
      <c r="H1212" s="1">
        <v>1.2760000000000001E-4</v>
      </c>
      <c r="I1212">
        <v>38</v>
      </c>
      <c r="J1212">
        <v>196</v>
      </c>
      <c r="K1212" t="s">
        <v>7450</v>
      </c>
    </row>
    <row r="1213" spans="1:11" x14ac:dyDescent="0.2">
      <c r="A1213" t="s">
        <v>19</v>
      </c>
      <c r="B1213" t="s">
        <v>3652</v>
      </c>
      <c r="C1213" t="s">
        <v>3653</v>
      </c>
      <c r="D1213" t="s">
        <v>22</v>
      </c>
      <c r="E1213" s="1">
        <v>2.7549999999999999E-6</v>
      </c>
      <c r="F1213" s="1">
        <v>1.342E-2</v>
      </c>
      <c r="G1213" s="1">
        <v>1.4430000000000001E-5</v>
      </c>
      <c r="H1213" s="1">
        <v>1.3090000000000001E-4</v>
      </c>
      <c r="I1213">
        <v>35</v>
      </c>
      <c r="J1213">
        <v>174</v>
      </c>
      <c r="K1213" t="s">
        <v>7451</v>
      </c>
    </row>
    <row r="1214" spans="1:11" x14ac:dyDescent="0.2">
      <c r="A1214" t="s">
        <v>19</v>
      </c>
      <c r="B1214" t="s">
        <v>7452</v>
      </c>
      <c r="C1214" t="s">
        <v>7453</v>
      </c>
      <c r="D1214" t="s">
        <v>22</v>
      </c>
      <c r="E1214" s="1">
        <v>2.9689999999999999E-6</v>
      </c>
      <c r="F1214" s="1">
        <v>1.4460000000000001E-2</v>
      </c>
      <c r="G1214" s="1">
        <v>1.554E-5</v>
      </c>
      <c r="H1214" s="1">
        <v>1.4090000000000001E-4</v>
      </c>
      <c r="I1214">
        <v>33</v>
      </c>
      <c r="J1214">
        <v>160</v>
      </c>
      <c r="K1214" t="s">
        <v>7454</v>
      </c>
    </row>
    <row r="1215" spans="1:11" x14ac:dyDescent="0.2">
      <c r="A1215" t="s">
        <v>19</v>
      </c>
      <c r="B1215" t="s">
        <v>56</v>
      </c>
      <c r="C1215" t="s">
        <v>57</v>
      </c>
      <c r="D1215" t="s">
        <v>22</v>
      </c>
      <c r="E1215" s="1">
        <v>3.0489999999999999E-6</v>
      </c>
      <c r="F1215" s="1">
        <v>1.485E-2</v>
      </c>
      <c r="G1215" s="1">
        <v>1.594E-5</v>
      </c>
      <c r="H1215" s="1">
        <v>1.4449999999999999E-4</v>
      </c>
      <c r="I1215">
        <v>32</v>
      </c>
      <c r="J1215">
        <v>153</v>
      </c>
      <c r="K1215" t="s">
        <v>7455</v>
      </c>
    </row>
    <row r="1216" spans="1:11" x14ac:dyDescent="0.2">
      <c r="A1216" t="s">
        <v>19</v>
      </c>
      <c r="B1216" t="s">
        <v>5669</v>
      </c>
      <c r="C1216" t="s">
        <v>5670</v>
      </c>
      <c r="D1216" t="s">
        <v>22</v>
      </c>
      <c r="E1216" s="1">
        <v>3.123E-6</v>
      </c>
      <c r="F1216" s="1">
        <v>1.5219999999999999E-2</v>
      </c>
      <c r="G1216" s="1">
        <v>1.6310000000000001E-5</v>
      </c>
      <c r="H1216" s="1">
        <v>1.4789999999999999E-4</v>
      </c>
      <c r="I1216">
        <v>29</v>
      </c>
      <c r="J1216">
        <v>132</v>
      </c>
      <c r="K1216" t="s">
        <v>7456</v>
      </c>
    </row>
    <row r="1217" spans="1:11" x14ac:dyDescent="0.2">
      <c r="A1217" t="s">
        <v>19</v>
      </c>
      <c r="B1217" t="s">
        <v>5745</v>
      </c>
      <c r="C1217" t="s">
        <v>5746</v>
      </c>
      <c r="D1217" t="s">
        <v>22</v>
      </c>
      <c r="E1217" s="1">
        <v>3.455E-6</v>
      </c>
      <c r="F1217" s="1">
        <v>1.6830000000000001E-2</v>
      </c>
      <c r="G1217" s="1">
        <v>1.8E-5</v>
      </c>
      <c r="H1217" s="1">
        <v>1.6330000000000001E-4</v>
      </c>
      <c r="I1217">
        <v>38</v>
      </c>
      <c r="J1217">
        <v>198</v>
      </c>
      <c r="K1217" t="s">
        <v>7457</v>
      </c>
    </row>
    <row r="1218" spans="1:11" x14ac:dyDescent="0.2">
      <c r="A1218" t="s">
        <v>19</v>
      </c>
      <c r="B1218" t="s">
        <v>85</v>
      </c>
      <c r="C1218" t="s">
        <v>86</v>
      </c>
      <c r="D1218" t="s">
        <v>22</v>
      </c>
      <c r="E1218" s="1">
        <v>3.455E-6</v>
      </c>
      <c r="F1218" s="1">
        <v>1.6830000000000001E-2</v>
      </c>
      <c r="G1218" s="1">
        <v>1.8E-5</v>
      </c>
      <c r="H1218" s="1">
        <v>1.6330000000000001E-4</v>
      </c>
      <c r="I1218">
        <v>38</v>
      </c>
      <c r="J1218">
        <v>198</v>
      </c>
      <c r="K1218" t="s">
        <v>7458</v>
      </c>
    </row>
    <row r="1219" spans="1:11" x14ac:dyDescent="0.2">
      <c r="A1219" t="s">
        <v>19</v>
      </c>
      <c r="B1219" t="s">
        <v>7459</v>
      </c>
      <c r="C1219" t="s">
        <v>7460</v>
      </c>
      <c r="D1219" t="s">
        <v>22</v>
      </c>
      <c r="E1219" s="1">
        <v>3.9140000000000001E-6</v>
      </c>
      <c r="F1219" s="1">
        <v>1.907E-2</v>
      </c>
      <c r="G1219" s="1">
        <v>2.022E-5</v>
      </c>
      <c r="H1219" s="1">
        <v>1.8340000000000001E-4</v>
      </c>
      <c r="I1219">
        <v>38</v>
      </c>
      <c r="J1219">
        <v>199</v>
      </c>
      <c r="K1219" t="s">
        <v>7461</v>
      </c>
    </row>
    <row r="1220" spans="1:11" x14ac:dyDescent="0.2">
      <c r="A1220" t="s">
        <v>19</v>
      </c>
      <c r="B1220" t="s">
        <v>2615</v>
      </c>
      <c r="C1220" t="s">
        <v>2616</v>
      </c>
      <c r="D1220" t="s">
        <v>22</v>
      </c>
      <c r="E1220" s="1">
        <v>3.9140000000000001E-6</v>
      </c>
      <c r="F1220" s="1">
        <v>1.907E-2</v>
      </c>
      <c r="G1220" s="1">
        <v>2.022E-5</v>
      </c>
      <c r="H1220" s="1">
        <v>1.8340000000000001E-4</v>
      </c>
      <c r="I1220">
        <v>38</v>
      </c>
      <c r="J1220">
        <v>199</v>
      </c>
      <c r="K1220" t="s">
        <v>7462</v>
      </c>
    </row>
    <row r="1221" spans="1:11" x14ac:dyDescent="0.2">
      <c r="A1221" t="s">
        <v>19</v>
      </c>
      <c r="B1221" t="s">
        <v>5395</v>
      </c>
      <c r="C1221" t="s">
        <v>5396</v>
      </c>
      <c r="D1221" t="s">
        <v>22</v>
      </c>
      <c r="E1221" s="1">
        <v>3.9140000000000001E-6</v>
      </c>
      <c r="F1221" s="1">
        <v>1.907E-2</v>
      </c>
      <c r="G1221" s="1">
        <v>2.022E-5</v>
      </c>
      <c r="H1221" s="1">
        <v>1.8340000000000001E-4</v>
      </c>
      <c r="I1221">
        <v>38</v>
      </c>
      <c r="J1221">
        <v>199</v>
      </c>
      <c r="K1221" t="s">
        <v>7463</v>
      </c>
    </row>
    <row r="1222" spans="1:11" x14ac:dyDescent="0.2">
      <c r="A1222" t="s">
        <v>19</v>
      </c>
      <c r="B1222" t="s">
        <v>2390</v>
      </c>
      <c r="C1222" t="s">
        <v>2391</v>
      </c>
      <c r="D1222" t="s">
        <v>22</v>
      </c>
      <c r="E1222" s="1">
        <v>3.9140000000000001E-6</v>
      </c>
      <c r="F1222" s="1">
        <v>1.907E-2</v>
      </c>
      <c r="G1222" s="1">
        <v>2.022E-5</v>
      </c>
      <c r="H1222" s="1">
        <v>1.8340000000000001E-4</v>
      </c>
      <c r="I1222">
        <v>38</v>
      </c>
      <c r="J1222">
        <v>199</v>
      </c>
      <c r="K1222" t="s">
        <v>7464</v>
      </c>
    </row>
    <row r="1223" spans="1:11" x14ac:dyDescent="0.2">
      <c r="A1223" t="s">
        <v>19</v>
      </c>
      <c r="B1223" t="s">
        <v>3684</v>
      </c>
      <c r="C1223" t="s">
        <v>3685</v>
      </c>
      <c r="D1223" t="s">
        <v>22</v>
      </c>
      <c r="E1223" s="1">
        <v>3.9140000000000001E-6</v>
      </c>
      <c r="F1223" s="1">
        <v>1.907E-2</v>
      </c>
      <c r="G1223" s="1">
        <v>2.022E-5</v>
      </c>
      <c r="H1223" s="1">
        <v>1.8340000000000001E-4</v>
      </c>
      <c r="I1223">
        <v>38</v>
      </c>
      <c r="J1223">
        <v>199</v>
      </c>
      <c r="K1223" t="s">
        <v>7465</v>
      </c>
    </row>
    <row r="1224" spans="1:11" x14ac:dyDescent="0.2">
      <c r="A1224" t="s">
        <v>19</v>
      </c>
      <c r="B1224" t="s">
        <v>5827</v>
      </c>
      <c r="C1224" t="s">
        <v>5828</v>
      </c>
      <c r="D1224" t="s">
        <v>22</v>
      </c>
      <c r="E1224" s="1">
        <v>3.9140000000000001E-6</v>
      </c>
      <c r="F1224" s="1">
        <v>1.907E-2</v>
      </c>
      <c r="G1224" s="1">
        <v>2.022E-5</v>
      </c>
      <c r="H1224" s="1">
        <v>1.8340000000000001E-4</v>
      </c>
      <c r="I1224">
        <v>38</v>
      </c>
      <c r="J1224">
        <v>199</v>
      </c>
      <c r="K1224" t="s">
        <v>7466</v>
      </c>
    </row>
    <row r="1225" spans="1:11" x14ac:dyDescent="0.2">
      <c r="A1225" t="s">
        <v>19</v>
      </c>
      <c r="B1225" t="s">
        <v>7467</v>
      </c>
      <c r="C1225" t="s">
        <v>7468</v>
      </c>
      <c r="D1225" t="s">
        <v>22</v>
      </c>
      <c r="E1225" s="1">
        <v>3.9140000000000001E-6</v>
      </c>
      <c r="F1225" s="1">
        <v>1.907E-2</v>
      </c>
      <c r="G1225" s="1">
        <v>2.022E-5</v>
      </c>
      <c r="H1225" s="1">
        <v>1.8340000000000001E-4</v>
      </c>
      <c r="I1225">
        <v>38</v>
      </c>
      <c r="J1225">
        <v>199</v>
      </c>
      <c r="K1225" t="s">
        <v>7469</v>
      </c>
    </row>
    <row r="1226" spans="1:11" x14ac:dyDescent="0.2">
      <c r="A1226" t="s">
        <v>19</v>
      </c>
      <c r="B1226" t="s">
        <v>2627</v>
      </c>
      <c r="C1226" t="s">
        <v>2628</v>
      </c>
      <c r="D1226" t="s">
        <v>22</v>
      </c>
      <c r="E1226" s="1">
        <v>3.9140000000000001E-6</v>
      </c>
      <c r="F1226" s="1">
        <v>1.907E-2</v>
      </c>
      <c r="G1226" s="1">
        <v>2.022E-5</v>
      </c>
      <c r="H1226" s="1">
        <v>1.8340000000000001E-4</v>
      </c>
      <c r="I1226">
        <v>38</v>
      </c>
      <c r="J1226">
        <v>199</v>
      </c>
      <c r="K1226" t="s">
        <v>7470</v>
      </c>
    </row>
    <row r="1227" spans="1:11" x14ac:dyDescent="0.2">
      <c r="A1227" t="s">
        <v>19</v>
      </c>
      <c r="B1227" t="s">
        <v>60</v>
      </c>
      <c r="C1227" t="s">
        <v>61</v>
      </c>
      <c r="D1227" t="s">
        <v>22</v>
      </c>
      <c r="E1227" s="1">
        <v>3.9419999999999997E-6</v>
      </c>
      <c r="F1227" s="1">
        <v>1.9199999999999998E-2</v>
      </c>
      <c r="G1227" s="1">
        <v>2.0339999999999998E-5</v>
      </c>
      <c r="H1227" s="1">
        <v>1.8450000000000001E-4</v>
      </c>
      <c r="I1227">
        <v>33</v>
      </c>
      <c r="J1227">
        <v>162</v>
      </c>
      <c r="K1227" t="s">
        <v>7471</v>
      </c>
    </row>
    <row r="1228" spans="1:11" x14ac:dyDescent="0.2">
      <c r="A1228" t="s">
        <v>19</v>
      </c>
      <c r="B1228" t="s">
        <v>3563</v>
      </c>
      <c r="C1228" t="s">
        <v>3564</v>
      </c>
      <c r="D1228" t="s">
        <v>22</v>
      </c>
      <c r="E1228" s="1">
        <v>4.4290000000000003E-6</v>
      </c>
      <c r="F1228" s="1">
        <v>2.1579999999999998E-2</v>
      </c>
      <c r="G1228" s="1">
        <v>2.1840000000000001E-5</v>
      </c>
      <c r="H1228" s="1">
        <v>1.9809999999999999E-4</v>
      </c>
      <c r="I1228">
        <v>38</v>
      </c>
      <c r="J1228">
        <v>200</v>
      </c>
      <c r="K1228" t="s">
        <v>7472</v>
      </c>
    </row>
    <row r="1229" spans="1:11" x14ac:dyDescent="0.2">
      <c r="A1229" t="s">
        <v>19</v>
      </c>
      <c r="B1229" t="s">
        <v>2635</v>
      </c>
      <c r="C1229" t="s">
        <v>2636</v>
      </c>
      <c r="D1229" t="s">
        <v>22</v>
      </c>
      <c r="E1229" s="1">
        <v>4.4290000000000003E-6</v>
      </c>
      <c r="F1229" s="1">
        <v>2.1579999999999998E-2</v>
      </c>
      <c r="G1229" s="1">
        <v>2.1840000000000001E-5</v>
      </c>
      <c r="H1229" s="1">
        <v>1.9809999999999999E-4</v>
      </c>
      <c r="I1229">
        <v>38</v>
      </c>
      <c r="J1229">
        <v>200</v>
      </c>
      <c r="K1229" t="s">
        <v>7473</v>
      </c>
    </row>
    <row r="1230" spans="1:11" x14ac:dyDescent="0.2">
      <c r="A1230" t="s">
        <v>19</v>
      </c>
      <c r="B1230" t="s">
        <v>5950</v>
      </c>
      <c r="C1230" t="s">
        <v>5951</v>
      </c>
      <c r="D1230" t="s">
        <v>22</v>
      </c>
      <c r="E1230" s="1">
        <v>4.4290000000000003E-6</v>
      </c>
      <c r="F1230" s="1">
        <v>2.1579999999999998E-2</v>
      </c>
      <c r="G1230" s="1">
        <v>2.1840000000000001E-5</v>
      </c>
      <c r="H1230" s="1">
        <v>1.9809999999999999E-4</v>
      </c>
      <c r="I1230">
        <v>38</v>
      </c>
      <c r="J1230">
        <v>200</v>
      </c>
      <c r="K1230" t="s">
        <v>7474</v>
      </c>
    </row>
    <row r="1231" spans="1:11" x14ac:dyDescent="0.2">
      <c r="A1231" t="s">
        <v>19</v>
      </c>
      <c r="B1231" t="s">
        <v>5831</v>
      </c>
      <c r="C1231" t="s">
        <v>5832</v>
      </c>
      <c r="D1231" t="s">
        <v>22</v>
      </c>
      <c r="E1231" s="1">
        <v>4.4290000000000003E-6</v>
      </c>
      <c r="F1231" s="1">
        <v>2.1579999999999998E-2</v>
      </c>
      <c r="G1231" s="1">
        <v>2.1840000000000001E-5</v>
      </c>
      <c r="H1231" s="1">
        <v>1.9809999999999999E-4</v>
      </c>
      <c r="I1231">
        <v>38</v>
      </c>
      <c r="J1231">
        <v>200</v>
      </c>
      <c r="K1231" t="s">
        <v>7475</v>
      </c>
    </row>
    <row r="1232" spans="1:11" x14ac:dyDescent="0.2">
      <c r="A1232" t="s">
        <v>19</v>
      </c>
      <c r="B1232" t="s">
        <v>5956</v>
      </c>
      <c r="C1232" t="s">
        <v>5957</v>
      </c>
      <c r="D1232" t="s">
        <v>22</v>
      </c>
      <c r="E1232" s="1">
        <v>4.4290000000000003E-6</v>
      </c>
      <c r="F1232" s="1">
        <v>2.1579999999999998E-2</v>
      </c>
      <c r="G1232" s="1">
        <v>2.1840000000000001E-5</v>
      </c>
      <c r="H1232" s="1">
        <v>1.9809999999999999E-4</v>
      </c>
      <c r="I1232">
        <v>38</v>
      </c>
      <c r="J1232">
        <v>200</v>
      </c>
      <c r="K1232" t="s">
        <v>7476</v>
      </c>
    </row>
    <row r="1233" spans="1:11" x14ac:dyDescent="0.2">
      <c r="A1233" t="s">
        <v>19</v>
      </c>
      <c r="B1233" t="s">
        <v>5281</v>
      </c>
      <c r="C1233" t="s">
        <v>5282</v>
      </c>
      <c r="D1233" t="s">
        <v>22</v>
      </c>
      <c r="E1233" s="1">
        <v>4.4290000000000003E-6</v>
      </c>
      <c r="F1233" s="1">
        <v>2.1579999999999998E-2</v>
      </c>
      <c r="G1233" s="1">
        <v>2.1840000000000001E-5</v>
      </c>
      <c r="H1233" s="1">
        <v>1.9809999999999999E-4</v>
      </c>
      <c r="I1233">
        <v>38</v>
      </c>
      <c r="J1233">
        <v>200</v>
      </c>
      <c r="K1233" t="s">
        <v>7477</v>
      </c>
    </row>
    <row r="1234" spans="1:11" x14ac:dyDescent="0.2">
      <c r="A1234" t="s">
        <v>19</v>
      </c>
      <c r="B1234" t="s">
        <v>7478</v>
      </c>
      <c r="C1234" t="s">
        <v>7479</v>
      </c>
      <c r="D1234" t="s">
        <v>22</v>
      </c>
      <c r="E1234" s="1">
        <v>4.4290000000000003E-6</v>
      </c>
      <c r="F1234" s="1">
        <v>2.1579999999999998E-2</v>
      </c>
      <c r="G1234" s="1">
        <v>2.1840000000000001E-5</v>
      </c>
      <c r="H1234" s="1">
        <v>1.9809999999999999E-4</v>
      </c>
      <c r="I1234">
        <v>38</v>
      </c>
      <c r="J1234">
        <v>200</v>
      </c>
      <c r="K1234" t="s">
        <v>7480</v>
      </c>
    </row>
    <row r="1235" spans="1:11" x14ac:dyDescent="0.2">
      <c r="A1235" t="s">
        <v>19</v>
      </c>
      <c r="B1235" t="s">
        <v>7481</v>
      </c>
      <c r="C1235" t="s">
        <v>7482</v>
      </c>
      <c r="D1235" t="s">
        <v>22</v>
      </c>
      <c r="E1235" s="1">
        <v>4.4290000000000003E-6</v>
      </c>
      <c r="F1235" s="1">
        <v>2.1579999999999998E-2</v>
      </c>
      <c r="G1235" s="1">
        <v>2.1840000000000001E-5</v>
      </c>
      <c r="H1235" s="1">
        <v>1.9809999999999999E-4</v>
      </c>
      <c r="I1235">
        <v>38</v>
      </c>
      <c r="J1235">
        <v>200</v>
      </c>
      <c r="K1235" t="s">
        <v>7483</v>
      </c>
    </row>
    <row r="1236" spans="1:11" x14ac:dyDescent="0.2">
      <c r="A1236" t="s">
        <v>19</v>
      </c>
      <c r="B1236" t="s">
        <v>7484</v>
      </c>
      <c r="C1236" t="s">
        <v>7485</v>
      </c>
      <c r="D1236" t="s">
        <v>22</v>
      </c>
      <c r="E1236" s="1">
        <v>4.4290000000000003E-6</v>
      </c>
      <c r="F1236" s="1">
        <v>2.1579999999999998E-2</v>
      </c>
      <c r="G1236" s="1">
        <v>2.1840000000000001E-5</v>
      </c>
      <c r="H1236" s="1">
        <v>1.9809999999999999E-4</v>
      </c>
      <c r="I1236">
        <v>38</v>
      </c>
      <c r="J1236">
        <v>200</v>
      </c>
      <c r="K1236" t="s">
        <v>7486</v>
      </c>
    </row>
    <row r="1237" spans="1:11" x14ac:dyDescent="0.2">
      <c r="A1237" t="s">
        <v>19</v>
      </c>
      <c r="B1237" t="s">
        <v>2132</v>
      </c>
      <c r="C1237" t="s">
        <v>2133</v>
      </c>
      <c r="D1237" t="s">
        <v>22</v>
      </c>
      <c r="E1237" s="1">
        <v>4.4290000000000003E-6</v>
      </c>
      <c r="F1237" s="1">
        <v>2.1579999999999998E-2</v>
      </c>
      <c r="G1237" s="1">
        <v>2.1840000000000001E-5</v>
      </c>
      <c r="H1237" s="1">
        <v>1.9809999999999999E-4</v>
      </c>
      <c r="I1237">
        <v>38</v>
      </c>
      <c r="J1237">
        <v>200</v>
      </c>
      <c r="K1237" t="s">
        <v>7487</v>
      </c>
    </row>
    <row r="1238" spans="1:11" x14ac:dyDescent="0.2">
      <c r="A1238" t="s">
        <v>19</v>
      </c>
      <c r="B1238" t="s">
        <v>7488</v>
      </c>
      <c r="C1238" t="s">
        <v>7489</v>
      </c>
      <c r="D1238" t="s">
        <v>22</v>
      </c>
      <c r="E1238" s="1">
        <v>4.4290000000000003E-6</v>
      </c>
      <c r="F1238" s="1">
        <v>2.1579999999999998E-2</v>
      </c>
      <c r="G1238" s="1">
        <v>2.1840000000000001E-5</v>
      </c>
      <c r="H1238" s="1">
        <v>1.9809999999999999E-4</v>
      </c>
      <c r="I1238">
        <v>38</v>
      </c>
      <c r="J1238">
        <v>200</v>
      </c>
      <c r="K1238" t="s">
        <v>7490</v>
      </c>
    </row>
    <row r="1239" spans="1:11" x14ac:dyDescent="0.2">
      <c r="A1239" t="s">
        <v>19</v>
      </c>
      <c r="B1239" t="s">
        <v>5035</v>
      </c>
      <c r="C1239" t="s">
        <v>5036</v>
      </c>
      <c r="D1239" t="s">
        <v>22</v>
      </c>
      <c r="E1239" s="1">
        <v>4.4290000000000003E-6</v>
      </c>
      <c r="F1239" s="1">
        <v>2.1579999999999998E-2</v>
      </c>
      <c r="G1239" s="1">
        <v>2.1840000000000001E-5</v>
      </c>
      <c r="H1239" s="1">
        <v>1.9809999999999999E-4</v>
      </c>
      <c r="I1239">
        <v>38</v>
      </c>
      <c r="J1239">
        <v>200</v>
      </c>
      <c r="K1239" t="s">
        <v>7491</v>
      </c>
    </row>
    <row r="1240" spans="1:11" x14ac:dyDescent="0.2">
      <c r="A1240" t="s">
        <v>19</v>
      </c>
      <c r="B1240" t="s">
        <v>5781</v>
      </c>
      <c r="C1240" t="s">
        <v>5782</v>
      </c>
      <c r="D1240" t="s">
        <v>22</v>
      </c>
      <c r="E1240" s="1">
        <v>4.4290000000000003E-6</v>
      </c>
      <c r="F1240" s="1">
        <v>2.1579999999999998E-2</v>
      </c>
      <c r="G1240" s="1">
        <v>2.1840000000000001E-5</v>
      </c>
      <c r="H1240" s="1">
        <v>1.9809999999999999E-4</v>
      </c>
      <c r="I1240">
        <v>38</v>
      </c>
      <c r="J1240">
        <v>200</v>
      </c>
      <c r="K1240" t="s">
        <v>7492</v>
      </c>
    </row>
    <row r="1241" spans="1:11" x14ac:dyDescent="0.2">
      <c r="A1241" t="s">
        <v>19</v>
      </c>
      <c r="B1241" t="s">
        <v>288</v>
      </c>
      <c r="C1241" t="s">
        <v>289</v>
      </c>
      <c r="D1241" t="s">
        <v>22</v>
      </c>
      <c r="E1241" s="1">
        <v>4.4290000000000003E-6</v>
      </c>
      <c r="F1241" s="1">
        <v>2.1579999999999998E-2</v>
      </c>
      <c r="G1241" s="1">
        <v>2.1840000000000001E-5</v>
      </c>
      <c r="H1241" s="1">
        <v>1.9809999999999999E-4</v>
      </c>
      <c r="I1241">
        <v>38</v>
      </c>
      <c r="J1241">
        <v>200</v>
      </c>
      <c r="K1241" t="s">
        <v>7493</v>
      </c>
    </row>
    <row r="1242" spans="1:11" x14ac:dyDescent="0.2">
      <c r="A1242" t="s">
        <v>19</v>
      </c>
      <c r="B1242" t="s">
        <v>7494</v>
      </c>
      <c r="C1242" t="s">
        <v>7495</v>
      </c>
      <c r="D1242" t="s">
        <v>22</v>
      </c>
      <c r="E1242" s="1">
        <v>4.4290000000000003E-6</v>
      </c>
      <c r="F1242" s="1">
        <v>2.1579999999999998E-2</v>
      </c>
      <c r="G1242" s="1">
        <v>2.1840000000000001E-5</v>
      </c>
      <c r="H1242" s="1">
        <v>1.9809999999999999E-4</v>
      </c>
      <c r="I1242">
        <v>38</v>
      </c>
      <c r="J1242">
        <v>200</v>
      </c>
      <c r="K1242" t="s">
        <v>7496</v>
      </c>
    </row>
    <row r="1243" spans="1:11" x14ac:dyDescent="0.2">
      <c r="A1243" t="s">
        <v>19</v>
      </c>
      <c r="B1243" t="s">
        <v>5725</v>
      </c>
      <c r="C1243" t="s">
        <v>5726</v>
      </c>
      <c r="D1243" t="s">
        <v>22</v>
      </c>
      <c r="E1243" s="1">
        <v>4.4290000000000003E-6</v>
      </c>
      <c r="F1243" s="1">
        <v>2.1579999999999998E-2</v>
      </c>
      <c r="G1243" s="1">
        <v>2.1840000000000001E-5</v>
      </c>
      <c r="H1243" s="1">
        <v>1.9809999999999999E-4</v>
      </c>
      <c r="I1243">
        <v>38</v>
      </c>
      <c r="J1243">
        <v>200</v>
      </c>
      <c r="K1243" t="s">
        <v>7497</v>
      </c>
    </row>
    <row r="1244" spans="1:11" x14ac:dyDescent="0.2">
      <c r="A1244" t="s">
        <v>19</v>
      </c>
      <c r="B1244" t="s">
        <v>1024</v>
      </c>
      <c r="C1244" t="s">
        <v>1025</v>
      </c>
      <c r="D1244" t="s">
        <v>22</v>
      </c>
      <c r="E1244" s="1">
        <v>4.4290000000000003E-6</v>
      </c>
      <c r="F1244" s="1">
        <v>2.1579999999999998E-2</v>
      </c>
      <c r="G1244" s="1">
        <v>2.1840000000000001E-5</v>
      </c>
      <c r="H1244" s="1">
        <v>1.9809999999999999E-4</v>
      </c>
      <c r="I1244">
        <v>38</v>
      </c>
      <c r="J1244">
        <v>200</v>
      </c>
      <c r="K1244" t="s">
        <v>7498</v>
      </c>
    </row>
    <row r="1245" spans="1:11" x14ac:dyDescent="0.2">
      <c r="A1245" t="s">
        <v>19</v>
      </c>
      <c r="B1245" t="s">
        <v>5854</v>
      </c>
      <c r="C1245" t="s">
        <v>5855</v>
      </c>
      <c r="D1245" t="s">
        <v>22</v>
      </c>
      <c r="E1245" s="1">
        <v>4.4290000000000003E-6</v>
      </c>
      <c r="F1245" s="1">
        <v>2.1579999999999998E-2</v>
      </c>
      <c r="G1245" s="1">
        <v>2.1840000000000001E-5</v>
      </c>
      <c r="H1245" s="1">
        <v>1.9809999999999999E-4</v>
      </c>
      <c r="I1245">
        <v>38</v>
      </c>
      <c r="J1245">
        <v>200</v>
      </c>
      <c r="K1245" t="s">
        <v>7499</v>
      </c>
    </row>
    <row r="1246" spans="1:11" x14ac:dyDescent="0.2">
      <c r="A1246" t="s">
        <v>19</v>
      </c>
      <c r="B1246" t="s">
        <v>3601</v>
      </c>
      <c r="C1246" t="s">
        <v>3602</v>
      </c>
      <c r="D1246" t="s">
        <v>22</v>
      </c>
      <c r="E1246" s="1">
        <v>4.4290000000000003E-6</v>
      </c>
      <c r="F1246" s="1">
        <v>2.1579999999999998E-2</v>
      </c>
      <c r="G1246" s="1">
        <v>2.1840000000000001E-5</v>
      </c>
      <c r="H1246" s="1">
        <v>1.9809999999999999E-4</v>
      </c>
      <c r="I1246">
        <v>38</v>
      </c>
      <c r="J1246">
        <v>200</v>
      </c>
      <c r="K1246" t="s">
        <v>7500</v>
      </c>
    </row>
    <row r="1247" spans="1:11" x14ac:dyDescent="0.2">
      <c r="A1247" t="s">
        <v>19</v>
      </c>
      <c r="B1247" t="s">
        <v>2537</v>
      </c>
      <c r="C1247" t="s">
        <v>2538</v>
      </c>
      <c r="D1247" t="s">
        <v>22</v>
      </c>
      <c r="E1247" s="1">
        <v>4.4290000000000003E-6</v>
      </c>
      <c r="F1247" s="1">
        <v>2.1579999999999998E-2</v>
      </c>
      <c r="G1247" s="1">
        <v>2.1840000000000001E-5</v>
      </c>
      <c r="H1247" s="1">
        <v>1.9809999999999999E-4</v>
      </c>
      <c r="I1247">
        <v>38</v>
      </c>
      <c r="J1247">
        <v>200</v>
      </c>
      <c r="K1247" t="s">
        <v>7501</v>
      </c>
    </row>
    <row r="1248" spans="1:11" x14ac:dyDescent="0.2">
      <c r="A1248" t="s">
        <v>19</v>
      </c>
      <c r="B1248" t="s">
        <v>3508</v>
      </c>
      <c r="C1248" t="s">
        <v>3509</v>
      </c>
      <c r="D1248" t="s">
        <v>22</v>
      </c>
      <c r="E1248" s="1">
        <v>4.4290000000000003E-6</v>
      </c>
      <c r="F1248" s="1">
        <v>2.1579999999999998E-2</v>
      </c>
      <c r="G1248" s="1">
        <v>2.1840000000000001E-5</v>
      </c>
      <c r="H1248" s="1">
        <v>1.9809999999999999E-4</v>
      </c>
      <c r="I1248">
        <v>38</v>
      </c>
      <c r="J1248">
        <v>200</v>
      </c>
      <c r="K1248" t="s">
        <v>7502</v>
      </c>
    </row>
    <row r="1249" spans="1:11" x14ac:dyDescent="0.2">
      <c r="A1249" t="s">
        <v>19</v>
      </c>
      <c r="B1249" t="s">
        <v>7503</v>
      </c>
      <c r="C1249" t="s">
        <v>7504</v>
      </c>
      <c r="D1249" t="s">
        <v>22</v>
      </c>
      <c r="E1249" s="1">
        <v>4.4290000000000003E-6</v>
      </c>
      <c r="F1249" s="1">
        <v>2.1579999999999998E-2</v>
      </c>
      <c r="G1249" s="1">
        <v>2.1840000000000001E-5</v>
      </c>
      <c r="H1249" s="1">
        <v>1.9809999999999999E-4</v>
      </c>
      <c r="I1249">
        <v>38</v>
      </c>
      <c r="J1249">
        <v>200</v>
      </c>
      <c r="K1249" t="s">
        <v>7505</v>
      </c>
    </row>
    <row r="1250" spans="1:11" x14ac:dyDescent="0.2">
      <c r="A1250" t="s">
        <v>19</v>
      </c>
      <c r="B1250" t="s">
        <v>7506</v>
      </c>
      <c r="C1250" t="s">
        <v>7507</v>
      </c>
      <c r="D1250" t="s">
        <v>22</v>
      </c>
      <c r="E1250" s="1">
        <v>4.4290000000000003E-6</v>
      </c>
      <c r="F1250" s="1">
        <v>2.1579999999999998E-2</v>
      </c>
      <c r="G1250" s="1">
        <v>2.1840000000000001E-5</v>
      </c>
      <c r="H1250" s="1">
        <v>1.9809999999999999E-4</v>
      </c>
      <c r="I1250">
        <v>38</v>
      </c>
      <c r="J1250">
        <v>200</v>
      </c>
      <c r="K1250" t="s">
        <v>7508</v>
      </c>
    </row>
    <row r="1251" spans="1:11" x14ac:dyDescent="0.2">
      <c r="A1251" t="s">
        <v>19</v>
      </c>
      <c r="B1251" t="s">
        <v>7509</v>
      </c>
      <c r="C1251" t="s">
        <v>7510</v>
      </c>
      <c r="D1251" t="s">
        <v>22</v>
      </c>
      <c r="E1251" s="1">
        <v>4.4290000000000003E-6</v>
      </c>
      <c r="F1251" s="1">
        <v>2.1579999999999998E-2</v>
      </c>
      <c r="G1251" s="1">
        <v>2.1840000000000001E-5</v>
      </c>
      <c r="H1251" s="1">
        <v>1.9809999999999999E-4</v>
      </c>
      <c r="I1251">
        <v>38</v>
      </c>
      <c r="J1251">
        <v>200</v>
      </c>
      <c r="K1251" t="s">
        <v>7511</v>
      </c>
    </row>
    <row r="1252" spans="1:11" x14ac:dyDescent="0.2">
      <c r="A1252" t="s">
        <v>19</v>
      </c>
      <c r="B1252" t="s">
        <v>5789</v>
      </c>
      <c r="C1252" t="s">
        <v>5790</v>
      </c>
      <c r="D1252" t="s">
        <v>22</v>
      </c>
      <c r="E1252" s="1">
        <v>4.4290000000000003E-6</v>
      </c>
      <c r="F1252" s="1">
        <v>2.1579999999999998E-2</v>
      </c>
      <c r="G1252" s="1">
        <v>2.1840000000000001E-5</v>
      </c>
      <c r="H1252" s="1">
        <v>1.9809999999999999E-4</v>
      </c>
      <c r="I1252">
        <v>38</v>
      </c>
      <c r="J1252">
        <v>200</v>
      </c>
      <c r="K1252" t="s">
        <v>7512</v>
      </c>
    </row>
    <row r="1253" spans="1:11" x14ac:dyDescent="0.2">
      <c r="A1253" t="s">
        <v>19</v>
      </c>
      <c r="B1253" t="s">
        <v>3777</v>
      </c>
      <c r="C1253" t="s">
        <v>3778</v>
      </c>
      <c r="D1253" t="s">
        <v>22</v>
      </c>
      <c r="E1253" s="1">
        <v>4.4290000000000003E-6</v>
      </c>
      <c r="F1253" s="1">
        <v>2.1579999999999998E-2</v>
      </c>
      <c r="G1253" s="1">
        <v>2.1840000000000001E-5</v>
      </c>
      <c r="H1253" s="1">
        <v>1.9809999999999999E-4</v>
      </c>
      <c r="I1253">
        <v>38</v>
      </c>
      <c r="J1253">
        <v>200</v>
      </c>
      <c r="K1253" t="s">
        <v>7513</v>
      </c>
    </row>
    <row r="1254" spans="1:11" x14ac:dyDescent="0.2">
      <c r="A1254" t="s">
        <v>19</v>
      </c>
      <c r="B1254" t="s">
        <v>222</v>
      </c>
      <c r="C1254" t="s">
        <v>223</v>
      </c>
      <c r="D1254" t="s">
        <v>22</v>
      </c>
      <c r="E1254" s="1">
        <v>4.4290000000000003E-6</v>
      </c>
      <c r="F1254" s="1">
        <v>2.1579999999999998E-2</v>
      </c>
      <c r="G1254" s="1">
        <v>2.1840000000000001E-5</v>
      </c>
      <c r="H1254" s="1">
        <v>1.9809999999999999E-4</v>
      </c>
      <c r="I1254">
        <v>38</v>
      </c>
      <c r="J1254">
        <v>200</v>
      </c>
      <c r="K1254" t="s">
        <v>7514</v>
      </c>
    </row>
    <row r="1255" spans="1:11" x14ac:dyDescent="0.2">
      <c r="A1255" t="s">
        <v>19</v>
      </c>
      <c r="B1255" t="s">
        <v>2701</v>
      </c>
      <c r="C1255" t="s">
        <v>2702</v>
      </c>
      <c r="D1255" t="s">
        <v>22</v>
      </c>
      <c r="E1255" s="1">
        <v>4.4290000000000003E-6</v>
      </c>
      <c r="F1255" s="1">
        <v>2.1579999999999998E-2</v>
      </c>
      <c r="G1255" s="1">
        <v>2.1840000000000001E-5</v>
      </c>
      <c r="H1255" s="1">
        <v>1.9809999999999999E-4</v>
      </c>
      <c r="I1255">
        <v>38</v>
      </c>
      <c r="J1255">
        <v>200</v>
      </c>
      <c r="K1255" t="s">
        <v>7515</v>
      </c>
    </row>
    <row r="1256" spans="1:11" x14ac:dyDescent="0.2">
      <c r="A1256" t="s">
        <v>19</v>
      </c>
      <c r="B1256" t="s">
        <v>7516</v>
      </c>
      <c r="C1256" t="s">
        <v>7517</v>
      </c>
      <c r="D1256" t="s">
        <v>22</v>
      </c>
      <c r="E1256" s="1">
        <v>4.4290000000000003E-6</v>
      </c>
      <c r="F1256" s="1">
        <v>2.1579999999999998E-2</v>
      </c>
      <c r="G1256" s="1">
        <v>2.1840000000000001E-5</v>
      </c>
      <c r="H1256" s="1">
        <v>1.9809999999999999E-4</v>
      </c>
      <c r="I1256">
        <v>38</v>
      </c>
      <c r="J1256">
        <v>200</v>
      </c>
      <c r="K1256" t="s">
        <v>7518</v>
      </c>
    </row>
    <row r="1257" spans="1:11" x14ac:dyDescent="0.2">
      <c r="A1257" t="s">
        <v>19</v>
      </c>
      <c r="B1257" t="s">
        <v>4706</v>
      </c>
      <c r="C1257" t="s">
        <v>4707</v>
      </c>
      <c r="D1257" t="s">
        <v>22</v>
      </c>
      <c r="E1257" s="1">
        <v>4.4290000000000003E-6</v>
      </c>
      <c r="F1257" s="1">
        <v>2.1579999999999998E-2</v>
      </c>
      <c r="G1257" s="1">
        <v>2.1840000000000001E-5</v>
      </c>
      <c r="H1257" s="1">
        <v>1.9809999999999999E-4</v>
      </c>
      <c r="I1257">
        <v>38</v>
      </c>
      <c r="J1257">
        <v>200</v>
      </c>
      <c r="K1257" t="s">
        <v>7519</v>
      </c>
    </row>
    <row r="1258" spans="1:11" x14ac:dyDescent="0.2">
      <c r="A1258" t="s">
        <v>19</v>
      </c>
      <c r="B1258" t="s">
        <v>5326</v>
      </c>
      <c r="C1258" t="s">
        <v>5327</v>
      </c>
      <c r="D1258" t="s">
        <v>22</v>
      </c>
      <c r="E1258" s="1">
        <v>4.4290000000000003E-6</v>
      </c>
      <c r="F1258" s="1">
        <v>2.1579999999999998E-2</v>
      </c>
      <c r="G1258" s="1">
        <v>2.1840000000000001E-5</v>
      </c>
      <c r="H1258" s="1">
        <v>1.9809999999999999E-4</v>
      </c>
      <c r="I1258">
        <v>38</v>
      </c>
      <c r="J1258">
        <v>200</v>
      </c>
      <c r="K1258" t="s">
        <v>7520</v>
      </c>
    </row>
    <row r="1259" spans="1:11" x14ac:dyDescent="0.2">
      <c r="A1259" t="s">
        <v>19</v>
      </c>
      <c r="B1259" t="s">
        <v>5870</v>
      </c>
      <c r="C1259" t="s">
        <v>5871</v>
      </c>
      <c r="D1259" t="s">
        <v>22</v>
      </c>
      <c r="E1259" s="1">
        <v>4.4290000000000003E-6</v>
      </c>
      <c r="F1259" s="1">
        <v>2.1579999999999998E-2</v>
      </c>
      <c r="G1259" s="1">
        <v>2.1840000000000001E-5</v>
      </c>
      <c r="H1259" s="1">
        <v>1.9809999999999999E-4</v>
      </c>
      <c r="I1259">
        <v>38</v>
      </c>
      <c r="J1259">
        <v>200</v>
      </c>
      <c r="K1259" t="s">
        <v>7521</v>
      </c>
    </row>
    <row r="1260" spans="1:11" x14ac:dyDescent="0.2">
      <c r="A1260" t="s">
        <v>19</v>
      </c>
      <c r="B1260" t="s">
        <v>7522</v>
      </c>
      <c r="C1260" t="s">
        <v>7523</v>
      </c>
      <c r="D1260" t="s">
        <v>22</v>
      </c>
      <c r="E1260" s="1">
        <v>4.4290000000000003E-6</v>
      </c>
      <c r="F1260" s="1">
        <v>2.1579999999999998E-2</v>
      </c>
      <c r="G1260" s="1">
        <v>2.1840000000000001E-5</v>
      </c>
      <c r="H1260" s="1">
        <v>1.9809999999999999E-4</v>
      </c>
      <c r="I1260">
        <v>38</v>
      </c>
      <c r="J1260">
        <v>200</v>
      </c>
      <c r="K1260" t="s">
        <v>7524</v>
      </c>
    </row>
    <row r="1261" spans="1:11" x14ac:dyDescent="0.2">
      <c r="A1261" t="s">
        <v>19</v>
      </c>
      <c r="B1261" t="s">
        <v>2719</v>
      </c>
      <c r="C1261" t="s">
        <v>2720</v>
      </c>
      <c r="D1261" t="s">
        <v>22</v>
      </c>
      <c r="E1261" s="1">
        <v>4.4290000000000003E-6</v>
      </c>
      <c r="F1261" s="1">
        <v>2.1579999999999998E-2</v>
      </c>
      <c r="G1261" s="1">
        <v>2.1840000000000001E-5</v>
      </c>
      <c r="H1261" s="1">
        <v>1.9809999999999999E-4</v>
      </c>
      <c r="I1261">
        <v>38</v>
      </c>
      <c r="J1261">
        <v>200</v>
      </c>
      <c r="K1261" t="s">
        <v>7525</v>
      </c>
    </row>
    <row r="1262" spans="1:11" x14ac:dyDescent="0.2">
      <c r="A1262" t="s">
        <v>19</v>
      </c>
      <c r="B1262" t="s">
        <v>3194</v>
      </c>
      <c r="C1262" t="s">
        <v>3195</v>
      </c>
      <c r="D1262" t="s">
        <v>22</v>
      </c>
      <c r="E1262" s="1">
        <v>4.4290000000000003E-6</v>
      </c>
      <c r="F1262" s="1">
        <v>2.1579999999999998E-2</v>
      </c>
      <c r="G1262" s="1">
        <v>2.1840000000000001E-5</v>
      </c>
      <c r="H1262" s="1">
        <v>1.9809999999999999E-4</v>
      </c>
      <c r="I1262">
        <v>38</v>
      </c>
      <c r="J1262">
        <v>200</v>
      </c>
      <c r="K1262" t="s">
        <v>7526</v>
      </c>
    </row>
    <row r="1263" spans="1:11" x14ac:dyDescent="0.2">
      <c r="A1263" t="s">
        <v>19</v>
      </c>
      <c r="B1263" t="s">
        <v>5982</v>
      </c>
      <c r="C1263" t="s">
        <v>5983</v>
      </c>
      <c r="D1263" t="s">
        <v>22</v>
      </c>
      <c r="E1263" s="1">
        <v>4.4290000000000003E-6</v>
      </c>
      <c r="F1263" s="1">
        <v>2.1579999999999998E-2</v>
      </c>
      <c r="G1263" s="1">
        <v>2.1840000000000001E-5</v>
      </c>
      <c r="H1263" s="1">
        <v>1.9809999999999999E-4</v>
      </c>
      <c r="I1263">
        <v>38</v>
      </c>
      <c r="J1263">
        <v>200</v>
      </c>
      <c r="K1263" t="s">
        <v>7527</v>
      </c>
    </row>
    <row r="1264" spans="1:11" x14ac:dyDescent="0.2">
      <c r="A1264" t="s">
        <v>19</v>
      </c>
      <c r="B1264" t="s">
        <v>1212</v>
      </c>
      <c r="C1264" t="s">
        <v>1213</v>
      </c>
      <c r="D1264" t="s">
        <v>22</v>
      </c>
      <c r="E1264" s="1">
        <v>4.4290000000000003E-6</v>
      </c>
      <c r="F1264" s="1">
        <v>2.1579999999999998E-2</v>
      </c>
      <c r="G1264" s="1">
        <v>2.1840000000000001E-5</v>
      </c>
      <c r="H1264" s="1">
        <v>1.9809999999999999E-4</v>
      </c>
      <c r="I1264">
        <v>38</v>
      </c>
      <c r="J1264">
        <v>200</v>
      </c>
      <c r="K1264" t="s">
        <v>7528</v>
      </c>
    </row>
    <row r="1265" spans="1:11" x14ac:dyDescent="0.2">
      <c r="A1265" t="s">
        <v>19</v>
      </c>
      <c r="B1265" t="s">
        <v>3528</v>
      </c>
      <c r="C1265" t="s">
        <v>3529</v>
      </c>
      <c r="D1265" t="s">
        <v>22</v>
      </c>
      <c r="E1265" s="1">
        <v>4.4290000000000003E-6</v>
      </c>
      <c r="F1265" s="1">
        <v>2.1579999999999998E-2</v>
      </c>
      <c r="G1265" s="1">
        <v>2.1840000000000001E-5</v>
      </c>
      <c r="H1265" s="1">
        <v>1.9809999999999999E-4</v>
      </c>
      <c r="I1265">
        <v>38</v>
      </c>
      <c r="J1265">
        <v>200</v>
      </c>
      <c r="K1265" t="s">
        <v>7529</v>
      </c>
    </row>
    <row r="1266" spans="1:11" x14ac:dyDescent="0.2">
      <c r="A1266" t="s">
        <v>19</v>
      </c>
      <c r="B1266" t="s">
        <v>145</v>
      </c>
      <c r="C1266" t="s">
        <v>146</v>
      </c>
      <c r="D1266" t="s">
        <v>22</v>
      </c>
      <c r="E1266" s="1">
        <v>4.4290000000000003E-6</v>
      </c>
      <c r="F1266" s="1">
        <v>2.1579999999999998E-2</v>
      </c>
      <c r="G1266" s="1">
        <v>2.1840000000000001E-5</v>
      </c>
      <c r="H1266" s="1">
        <v>1.9809999999999999E-4</v>
      </c>
      <c r="I1266">
        <v>38</v>
      </c>
      <c r="J1266">
        <v>200</v>
      </c>
      <c r="K1266" t="s">
        <v>7530</v>
      </c>
    </row>
    <row r="1267" spans="1:11" x14ac:dyDescent="0.2">
      <c r="A1267" t="s">
        <v>19</v>
      </c>
      <c r="B1267" t="s">
        <v>5924</v>
      </c>
      <c r="C1267" t="s">
        <v>5925</v>
      </c>
      <c r="D1267" t="s">
        <v>22</v>
      </c>
      <c r="E1267" s="1">
        <v>4.4290000000000003E-6</v>
      </c>
      <c r="F1267" s="1">
        <v>2.1579999999999998E-2</v>
      </c>
      <c r="G1267" s="1">
        <v>2.1840000000000001E-5</v>
      </c>
      <c r="H1267" s="1">
        <v>1.9809999999999999E-4</v>
      </c>
      <c r="I1267">
        <v>38</v>
      </c>
      <c r="J1267">
        <v>200</v>
      </c>
      <c r="K1267" t="s">
        <v>7531</v>
      </c>
    </row>
    <row r="1268" spans="1:11" x14ac:dyDescent="0.2">
      <c r="A1268" t="s">
        <v>19</v>
      </c>
      <c r="B1268" t="s">
        <v>7532</v>
      </c>
      <c r="C1268" t="s">
        <v>7533</v>
      </c>
      <c r="D1268" t="s">
        <v>22</v>
      </c>
      <c r="E1268" s="1">
        <v>4.4290000000000003E-6</v>
      </c>
      <c r="F1268" s="1">
        <v>2.1579999999999998E-2</v>
      </c>
      <c r="G1268" s="1">
        <v>2.1840000000000001E-5</v>
      </c>
      <c r="H1268" s="1">
        <v>1.9809999999999999E-4</v>
      </c>
      <c r="I1268">
        <v>38</v>
      </c>
      <c r="J1268">
        <v>200</v>
      </c>
      <c r="K1268" t="s">
        <v>7534</v>
      </c>
    </row>
    <row r="1269" spans="1:11" x14ac:dyDescent="0.2">
      <c r="A1269" t="s">
        <v>19</v>
      </c>
      <c r="B1269" t="s">
        <v>2736</v>
      </c>
      <c r="C1269" t="s">
        <v>2737</v>
      </c>
      <c r="D1269" t="s">
        <v>22</v>
      </c>
      <c r="E1269" s="1">
        <v>4.4290000000000003E-6</v>
      </c>
      <c r="F1269" s="1">
        <v>2.1579999999999998E-2</v>
      </c>
      <c r="G1269" s="1">
        <v>2.1840000000000001E-5</v>
      </c>
      <c r="H1269" s="1">
        <v>1.9809999999999999E-4</v>
      </c>
      <c r="I1269">
        <v>38</v>
      </c>
      <c r="J1269">
        <v>200</v>
      </c>
      <c r="K1269" t="s">
        <v>7535</v>
      </c>
    </row>
    <row r="1270" spans="1:11" x14ac:dyDescent="0.2">
      <c r="A1270" t="s">
        <v>19</v>
      </c>
      <c r="B1270" t="s">
        <v>5233</v>
      </c>
      <c r="C1270" t="s">
        <v>5234</v>
      </c>
      <c r="D1270" t="s">
        <v>22</v>
      </c>
      <c r="E1270" s="1">
        <v>4.4290000000000003E-6</v>
      </c>
      <c r="F1270" s="1">
        <v>2.1579999999999998E-2</v>
      </c>
      <c r="G1270" s="1">
        <v>2.1840000000000001E-5</v>
      </c>
      <c r="H1270" s="1">
        <v>1.9809999999999999E-4</v>
      </c>
      <c r="I1270">
        <v>38</v>
      </c>
      <c r="J1270">
        <v>200</v>
      </c>
      <c r="K1270" t="s">
        <v>7536</v>
      </c>
    </row>
    <row r="1271" spans="1:11" x14ac:dyDescent="0.2">
      <c r="A1271" t="s">
        <v>19</v>
      </c>
      <c r="B1271" t="s">
        <v>1489</v>
      </c>
      <c r="C1271" t="s">
        <v>1490</v>
      </c>
      <c r="D1271" t="s">
        <v>22</v>
      </c>
      <c r="E1271" s="1">
        <v>4.4290000000000003E-6</v>
      </c>
      <c r="F1271" s="1">
        <v>2.1579999999999998E-2</v>
      </c>
      <c r="G1271" s="1">
        <v>2.1840000000000001E-5</v>
      </c>
      <c r="H1271" s="1">
        <v>1.9809999999999999E-4</v>
      </c>
      <c r="I1271">
        <v>38</v>
      </c>
      <c r="J1271">
        <v>200</v>
      </c>
      <c r="K1271" t="s">
        <v>7537</v>
      </c>
    </row>
    <row r="1272" spans="1:11" x14ac:dyDescent="0.2">
      <c r="A1272" t="s">
        <v>19</v>
      </c>
      <c r="B1272" t="s">
        <v>7538</v>
      </c>
      <c r="C1272" t="s">
        <v>7539</v>
      </c>
      <c r="D1272" t="s">
        <v>22</v>
      </c>
      <c r="E1272" s="1">
        <v>4.741E-6</v>
      </c>
      <c r="F1272" s="1">
        <v>2.3099999999999999E-2</v>
      </c>
      <c r="G1272" s="1">
        <v>2.3329999999999999E-5</v>
      </c>
      <c r="H1272" s="1">
        <v>2.1159999999999999E-4</v>
      </c>
      <c r="I1272">
        <v>37</v>
      </c>
      <c r="J1272">
        <v>193</v>
      </c>
      <c r="K1272" t="s">
        <v>7540</v>
      </c>
    </row>
    <row r="1273" spans="1:11" x14ac:dyDescent="0.2">
      <c r="A1273" t="s">
        <v>19</v>
      </c>
      <c r="B1273" t="s">
        <v>7541</v>
      </c>
      <c r="C1273" t="s">
        <v>7542</v>
      </c>
      <c r="D1273" t="s">
        <v>22</v>
      </c>
      <c r="E1273" s="1">
        <v>4.741E-6</v>
      </c>
      <c r="F1273" s="1">
        <v>2.3099999999999999E-2</v>
      </c>
      <c r="G1273" s="1">
        <v>2.3329999999999999E-5</v>
      </c>
      <c r="H1273" s="1">
        <v>2.1159999999999999E-4</v>
      </c>
      <c r="I1273">
        <v>37</v>
      </c>
      <c r="J1273">
        <v>193</v>
      </c>
      <c r="K1273" t="s">
        <v>7543</v>
      </c>
    </row>
    <row r="1274" spans="1:11" x14ac:dyDescent="0.2">
      <c r="A1274" t="s">
        <v>19</v>
      </c>
      <c r="B1274" t="s">
        <v>7544</v>
      </c>
      <c r="C1274" t="s">
        <v>7545</v>
      </c>
      <c r="D1274" t="s">
        <v>22</v>
      </c>
      <c r="E1274" s="1">
        <v>5.2009999999999998E-6</v>
      </c>
      <c r="F1274" s="1">
        <v>2.5340000000000001E-2</v>
      </c>
      <c r="G1274" s="1">
        <v>2.5570000000000001E-5</v>
      </c>
      <c r="H1274" s="1">
        <v>2.319E-4</v>
      </c>
      <c r="I1274">
        <v>33</v>
      </c>
      <c r="J1274">
        <v>164</v>
      </c>
      <c r="K1274" t="s">
        <v>7546</v>
      </c>
    </row>
    <row r="1275" spans="1:11" x14ac:dyDescent="0.2">
      <c r="A1275" t="s">
        <v>19</v>
      </c>
      <c r="B1275" t="s">
        <v>990</v>
      </c>
      <c r="C1275" t="s">
        <v>991</v>
      </c>
      <c r="D1275" t="s">
        <v>22</v>
      </c>
      <c r="E1275" s="1">
        <v>5.6720000000000001E-6</v>
      </c>
      <c r="F1275" s="1">
        <v>2.7629999999999998E-2</v>
      </c>
      <c r="G1275" s="1">
        <v>2.7860000000000001E-5</v>
      </c>
      <c r="H1275" s="1">
        <v>2.5260000000000001E-4</v>
      </c>
      <c r="I1275">
        <v>34</v>
      </c>
      <c r="J1275">
        <v>172</v>
      </c>
      <c r="K1275" t="s">
        <v>7547</v>
      </c>
    </row>
    <row r="1276" spans="1:11" x14ac:dyDescent="0.2">
      <c r="A1276" t="s">
        <v>19</v>
      </c>
      <c r="B1276" t="s">
        <v>3640</v>
      </c>
      <c r="C1276" t="s">
        <v>3641</v>
      </c>
      <c r="D1276" t="s">
        <v>22</v>
      </c>
      <c r="E1276" s="1">
        <v>6.4609999999999996E-6</v>
      </c>
      <c r="F1276" s="1">
        <v>3.1480000000000001E-2</v>
      </c>
      <c r="G1276" s="1">
        <v>3.1690000000000003E-5</v>
      </c>
      <c r="H1276" s="1">
        <v>2.8739999999999999E-4</v>
      </c>
      <c r="I1276">
        <v>31</v>
      </c>
      <c r="J1276">
        <v>151</v>
      </c>
      <c r="K1276" t="s">
        <v>7548</v>
      </c>
    </row>
    <row r="1277" spans="1:11" x14ac:dyDescent="0.2">
      <c r="A1277" t="s">
        <v>19</v>
      </c>
      <c r="B1277" t="s">
        <v>5936</v>
      </c>
      <c r="C1277" t="s">
        <v>5937</v>
      </c>
      <c r="D1277" t="s">
        <v>22</v>
      </c>
      <c r="E1277" s="1">
        <v>6.472E-6</v>
      </c>
      <c r="F1277" s="1">
        <v>3.1530000000000002E-2</v>
      </c>
      <c r="G1277" s="1">
        <v>3.1690000000000003E-5</v>
      </c>
      <c r="H1277" s="1">
        <v>2.8739999999999999E-4</v>
      </c>
      <c r="I1277">
        <v>34</v>
      </c>
      <c r="J1277">
        <v>173</v>
      </c>
      <c r="K1277" t="s">
        <v>7549</v>
      </c>
    </row>
    <row r="1278" spans="1:11" x14ac:dyDescent="0.2">
      <c r="A1278" t="s">
        <v>19</v>
      </c>
      <c r="B1278" t="s">
        <v>5241</v>
      </c>
      <c r="C1278" t="s">
        <v>5242</v>
      </c>
      <c r="D1278" t="s">
        <v>22</v>
      </c>
      <c r="E1278" s="1">
        <v>6.472E-6</v>
      </c>
      <c r="F1278" s="1">
        <v>3.1530000000000002E-2</v>
      </c>
      <c r="G1278" s="1">
        <v>3.1690000000000003E-5</v>
      </c>
      <c r="H1278" s="1">
        <v>2.8739999999999999E-4</v>
      </c>
      <c r="I1278">
        <v>34</v>
      </c>
      <c r="J1278">
        <v>173</v>
      </c>
      <c r="K1278" t="s">
        <v>7550</v>
      </c>
    </row>
    <row r="1279" spans="1:11" x14ac:dyDescent="0.2">
      <c r="A1279" t="s">
        <v>19</v>
      </c>
      <c r="B1279" t="s">
        <v>4729</v>
      </c>
      <c r="C1279" t="s">
        <v>4730</v>
      </c>
      <c r="D1279" t="s">
        <v>22</v>
      </c>
      <c r="E1279" s="1">
        <v>7.7479999999999993E-6</v>
      </c>
      <c r="F1279" s="1">
        <v>3.7749999999999999E-2</v>
      </c>
      <c r="G1279" s="1">
        <v>3.786E-5</v>
      </c>
      <c r="H1279" s="1">
        <v>3.434E-4</v>
      </c>
      <c r="I1279">
        <v>37</v>
      </c>
      <c r="J1279">
        <v>197</v>
      </c>
      <c r="K1279" t="s">
        <v>7551</v>
      </c>
    </row>
    <row r="1280" spans="1:11" x14ac:dyDescent="0.2">
      <c r="A1280" t="s">
        <v>19</v>
      </c>
      <c r="B1280" t="s">
        <v>7552</v>
      </c>
      <c r="C1280" t="s">
        <v>7553</v>
      </c>
      <c r="D1280" t="s">
        <v>22</v>
      </c>
      <c r="E1280" s="1">
        <v>7.7479999999999993E-6</v>
      </c>
      <c r="F1280" s="1">
        <v>3.7749999999999999E-2</v>
      </c>
      <c r="G1280" s="1">
        <v>3.786E-5</v>
      </c>
      <c r="H1280" s="1">
        <v>3.434E-4</v>
      </c>
      <c r="I1280">
        <v>37</v>
      </c>
      <c r="J1280">
        <v>197</v>
      </c>
      <c r="K1280" t="s">
        <v>7554</v>
      </c>
    </row>
    <row r="1281" spans="1:11" x14ac:dyDescent="0.2">
      <c r="A1281" t="s">
        <v>19</v>
      </c>
      <c r="B1281" t="s">
        <v>5524</v>
      </c>
      <c r="C1281" t="s">
        <v>1937</v>
      </c>
      <c r="D1281" t="s">
        <v>22</v>
      </c>
      <c r="E1281" s="1">
        <v>8.1929999999999993E-6</v>
      </c>
      <c r="F1281" s="1">
        <v>3.9919999999999997E-2</v>
      </c>
      <c r="G1281" s="1">
        <v>4.0000000000000003E-5</v>
      </c>
      <c r="H1281" s="1">
        <v>3.6269999999999998E-4</v>
      </c>
      <c r="I1281">
        <v>32</v>
      </c>
      <c r="J1281">
        <v>160</v>
      </c>
      <c r="K1281" t="s">
        <v>7555</v>
      </c>
    </row>
    <row r="1282" spans="1:11" x14ac:dyDescent="0.2">
      <c r="A1282" t="s">
        <v>19</v>
      </c>
      <c r="B1282" t="s">
        <v>3662</v>
      </c>
      <c r="C1282" t="s">
        <v>3663</v>
      </c>
      <c r="D1282" t="s">
        <v>22</v>
      </c>
      <c r="E1282" s="1">
        <v>8.7350000000000002E-6</v>
      </c>
      <c r="F1282" s="1">
        <v>4.2560000000000001E-2</v>
      </c>
      <c r="G1282" s="1">
        <v>4.2509999999999998E-5</v>
      </c>
      <c r="H1282" s="1">
        <v>3.8549999999999999E-4</v>
      </c>
      <c r="I1282">
        <v>37</v>
      </c>
      <c r="J1282">
        <v>198</v>
      </c>
      <c r="K1282" t="s">
        <v>7556</v>
      </c>
    </row>
    <row r="1283" spans="1:11" x14ac:dyDescent="0.2">
      <c r="A1283" t="s">
        <v>19</v>
      </c>
      <c r="B1283" t="s">
        <v>87</v>
      </c>
      <c r="C1283" t="s">
        <v>88</v>
      </c>
      <c r="D1283" t="s">
        <v>22</v>
      </c>
      <c r="E1283" s="1">
        <v>8.7350000000000002E-6</v>
      </c>
      <c r="F1283" s="1">
        <v>4.2560000000000001E-2</v>
      </c>
      <c r="G1283" s="1">
        <v>4.2509999999999998E-5</v>
      </c>
      <c r="H1283" s="1">
        <v>3.8549999999999999E-4</v>
      </c>
      <c r="I1283">
        <v>37</v>
      </c>
      <c r="J1283">
        <v>198</v>
      </c>
      <c r="K1283" t="s">
        <v>7557</v>
      </c>
    </row>
    <row r="1284" spans="1:11" x14ac:dyDescent="0.2">
      <c r="A1284" t="s">
        <v>19</v>
      </c>
      <c r="B1284" t="s">
        <v>2609</v>
      </c>
      <c r="C1284" t="s">
        <v>2610</v>
      </c>
      <c r="D1284" t="s">
        <v>22</v>
      </c>
      <c r="E1284" s="1">
        <v>8.7350000000000002E-6</v>
      </c>
      <c r="F1284" s="1">
        <v>4.2560000000000001E-2</v>
      </c>
      <c r="G1284" s="1">
        <v>4.2509999999999998E-5</v>
      </c>
      <c r="H1284" s="1">
        <v>3.8549999999999999E-4</v>
      </c>
      <c r="I1284">
        <v>37</v>
      </c>
      <c r="J1284">
        <v>198</v>
      </c>
      <c r="K1284" t="s">
        <v>7558</v>
      </c>
    </row>
    <row r="1285" spans="1:11" x14ac:dyDescent="0.2">
      <c r="A1285" t="s">
        <v>19</v>
      </c>
      <c r="B1285" t="s">
        <v>7559</v>
      </c>
      <c r="C1285" t="s">
        <v>7560</v>
      </c>
      <c r="D1285" t="s">
        <v>22</v>
      </c>
      <c r="E1285" s="1">
        <v>8.8939999999999999E-6</v>
      </c>
      <c r="F1285" s="1">
        <v>4.333E-2</v>
      </c>
      <c r="G1285" s="1">
        <v>4.3239999999999999E-5</v>
      </c>
      <c r="H1285" s="1">
        <v>3.9219999999999999E-4</v>
      </c>
      <c r="I1285">
        <v>33</v>
      </c>
      <c r="J1285">
        <v>168</v>
      </c>
      <c r="K1285" t="s">
        <v>7561</v>
      </c>
    </row>
    <row r="1286" spans="1:11" x14ac:dyDescent="0.2">
      <c r="A1286" t="s">
        <v>19</v>
      </c>
      <c r="B1286" t="s">
        <v>5815</v>
      </c>
      <c r="C1286" t="s">
        <v>5816</v>
      </c>
      <c r="D1286" t="s">
        <v>22</v>
      </c>
      <c r="E1286" s="1">
        <v>9.1379999999999996E-6</v>
      </c>
      <c r="F1286" s="1">
        <v>4.4519999999999997E-2</v>
      </c>
      <c r="G1286" s="1">
        <v>4.439E-5</v>
      </c>
      <c r="H1286" s="1">
        <v>4.0250000000000003E-4</v>
      </c>
      <c r="I1286">
        <v>29</v>
      </c>
      <c r="J1286">
        <v>139</v>
      </c>
      <c r="K1286" t="s">
        <v>7562</v>
      </c>
    </row>
    <row r="1287" spans="1:11" x14ac:dyDescent="0.2">
      <c r="A1287" t="s">
        <v>19</v>
      </c>
      <c r="B1287" t="s">
        <v>5694</v>
      </c>
      <c r="C1287" t="s">
        <v>5695</v>
      </c>
      <c r="D1287" t="s">
        <v>22</v>
      </c>
      <c r="E1287" s="1">
        <v>9.8360000000000004E-6</v>
      </c>
      <c r="F1287" s="1">
        <v>4.7919999999999997E-2</v>
      </c>
      <c r="G1287" s="1">
        <v>4.74E-5</v>
      </c>
      <c r="H1287" s="1">
        <v>4.2979999999999998E-4</v>
      </c>
      <c r="I1287">
        <v>37</v>
      </c>
      <c r="J1287">
        <v>199</v>
      </c>
      <c r="K1287" t="s">
        <v>7563</v>
      </c>
    </row>
    <row r="1288" spans="1:11" x14ac:dyDescent="0.2">
      <c r="A1288" t="s">
        <v>19</v>
      </c>
      <c r="B1288" t="s">
        <v>5819</v>
      </c>
      <c r="C1288" t="s">
        <v>5820</v>
      </c>
      <c r="D1288" t="s">
        <v>22</v>
      </c>
      <c r="E1288" s="1">
        <v>9.8360000000000004E-6</v>
      </c>
      <c r="F1288" s="1">
        <v>4.7919999999999997E-2</v>
      </c>
      <c r="G1288" s="1">
        <v>4.74E-5</v>
      </c>
      <c r="H1288" s="1">
        <v>4.2979999999999998E-4</v>
      </c>
      <c r="I1288">
        <v>37</v>
      </c>
      <c r="J1288">
        <v>199</v>
      </c>
      <c r="K1288" t="s">
        <v>7564</v>
      </c>
    </row>
    <row r="1289" spans="1:11" x14ac:dyDescent="0.2">
      <c r="A1289" t="s">
        <v>19</v>
      </c>
      <c r="B1289" t="s">
        <v>7565</v>
      </c>
      <c r="C1289" t="s">
        <v>7566</v>
      </c>
      <c r="D1289" t="s">
        <v>22</v>
      </c>
      <c r="E1289" s="1">
        <v>9.8360000000000004E-6</v>
      </c>
      <c r="F1289" s="1">
        <v>4.7919999999999997E-2</v>
      </c>
      <c r="G1289" s="1">
        <v>4.74E-5</v>
      </c>
      <c r="H1289" s="1">
        <v>4.2979999999999998E-4</v>
      </c>
      <c r="I1289">
        <v>37</v>
      </c>
      <c r="J1289">
        <v>199</v>
      </c>
      <c r="K1289" t="s">
        <v>7567</v>
      </c>
    </row>
    <row r="1290" spans="1:11" x14ac:dyDescent="0.2">
      <c r="A1290" t="s">
        <v>19</v>
      </c>
      <c r="B1290" t="s">
        <v>5392</v>
      </c>
      <c r="C1290" t="s">
        <v>5393</v>
      </c>
      <c r="D1290" t="s">
        <v>22</v>
      </c>
      <c r="E1290" s="1">
        <v>9.8360000000000004E-6</v>
      </c>
      <c r="F1290" s="1">
        <v>4.7919999999999997E-2</v>
      </c>
      <c r="G1290" s="1">
        <v>4.74E-5</v>
      </c>
      <c r="H1290" s="1">
        <v>4.2979999999999998E-4</v>
      </c>
      <c r="I1290">
        <v>37</v>
      </c>
      <c r="J1290">
        <v>199</v>
      </c>
      <c r="K1290" t="s">
        <v>7568</v>
      </c>
    </row>
    <row r="1291" spans="1:11" x14ac:dyDescent="0.2">
      <c r="A1291" t="s">
        <v>19</v>
      </c>
      <c r="B1291" t="s">
        <v>7569</v>
      </c>
      <c r="C1291" t="s">
        <v>7570</v>
      </c>
      <c r="D1291" t="s">
        <v>22</v>
      </c>
      <c r="E1291" s="1">
        <v>9.8360000000000004E-6</v>
      </c>
      <c r="F1291" s="1">
        <v>4.7919999999999997E-2</v>
      </c>
      <c r="G1291" s="1">
        <v>4.74E-5</v>
      </c>
      <c r="H1291" s="1">
        <v>4.2979999999999998E-4</v>
      </c>
      <c r="I1291">
        <v>37</v>
      </c>
      <c r="J1291">
        <v>199</v>
      </c>
      <c r="K1291" t="s">
        <v>7571</v>
      </c>
    </row>
    <row r="1292" spans="1:11" x14ac:dyDescent="0.2">
      <c r="A1292" t="s">
        <v>19</v>
      </c>
      <c r="B1292" t="s">
        <v>1000</v>
      </c>
      <c r="C1292" t="s">
        <v>1001</v>
      </c>
      <c r="D1292" t="s">
        <v>22</v>
      </c>
      <c r="E1292" s="1">
        <v>9.8360000000000004E-6</v>
      </c>
      <c r="F1292" s="1">
        <v>4.7919999999999997E-2</v>
      </c>
      <c r="G1292" s="1">
        <v>4.74E-5</v>
      </c>
      <c r="H1292" s="1">
        <v>4.2979999999999998E-4</v>
      </c>
      <c r="I1292">
        <v>37</v>
      </c>
      <c r="J1292">
        <v>199</v>
      </c>
      <c r="K1292" t="s">
        <v>7572</v>
      </c>
    </row>
    <row r="1293" spans="1:11" x14ac:dyDescent="0.2">
      <c r="A1293" t="s">
        <v>19</v>
      </c>
      <c r="B1293" t="s">
        <v>4900</v>
      </c>
      <c r="C1293" t="s">
        <v>4901</v>
      </c>
      <c r="D1293" t="s">
        <v>22</v>
      </c>
      <c r="E1293" s="1">
        <v>9.8360000000000004E-6</v>
      </c>
      <c r="F1293" s="1">
        <v>4.7919999999999997E-2</v>
      </c>
      <c r="G1293" s="1">
        <v>4.74E-5</v>
      </c>
      <c r="H1293" s="1">
        <v>4.2979999999999998E-4</v>
      </c>
      <c r="I1293">
        <v>37</v>
      </c>
      <c r="J1293">
        <v>199</v>
      </c>
      <c r="K1293" t="s">
        <v>7573</v>
      </c>
    </row>
    <row r="1294" spans="1:11" x14ac:dyDescent="0.2">
      <c r="A1294" t="s">
        <v>19</v>
      </c>
      <c r="B1294" t="s">
        <v>7574</v>
      </c>
      <c r="C1294" t="s">
        <v>7575</v>
      </c>
      <c r="D1294" t="s">
        <v>22</v>
      </c>
      <c r="E1294" s="1">
        <v>9.8360000000000004E-6</v>
      </c>
      <c r="F1294" s="1">
        <v>4.7919999999999997E-2</v>
      </c>
      <c r="G1294" s="1">
        <v>4.74E-5</v>
      </c>
      <c r="H1294" s="1">
        <v>4.2979999999999998E-4</v>
      </c>
      <c r="I1294">
        <v>37</v>
      </c>
      <c r="J1294">
        <v>199</v>
      </c>
      <c r="K1294" t="s">
        <v>7576</v>
      </c>
    </row>
    <row r="1295" spans="1:11" x14ac:dyDescent="0.2">
      <c r="A1295" t="s">
        <v>19</v>
      </c>
      <c r="B1295" t="s">
        <v>2631</v>
      </c>
      <c r="C1295" t="s">
        <v>2632</v>
      </c>
      <c r="D1295" t="s">
        <v>22</v>
      </c>
      <c r="E1295" s="1">
        <v>1.1060000000000001E-5</v>
      </c>
      <c r="F1295" s="1">
        <v>5.3900000000000003E-2</v>
      </c>
      <c r="G1295" s="1">
        <v>5.028E-5</v>
      </c>
      <c r="H1295" s="1">
        <v>4.5600000000000003E-4</v>
      </c>
      <c r="I1295">
        <v>37</v>
      </c>
      <c r="J1295">
        <v>200</v>
      </c>
      <c r="K1295" t="s">
        <v>7577</v>
      </c>
    </row>
    <row r="1296" spans="1:11" x14ac:dyDescent="0.2">
      <c r="A1296" t="s">
        <v>19</v>
      </c>
      <c r="B1296" t="s">
        <v>7578</v>
      </c>
      <c r="C1296" t="s">
        <v>7579</v>
      </c>
      <c r="D1296" t="s">
        <v>22</v>
      </c>
      <c r="E1296" s="1">
        <v>1.1060000000000001E-5</v>
      </c>
      <c r="F1296" s="1">
        <v>5.3900000000000003E-2</v>
      </c>
      <c r="G1296" s="1">
        <v>5.028E-5</v>
      </c>
      <c r="H1296" s="1">
        <v>4.5600000000000003E-4</v>
      </c>
      <c r="I1296">
        <v>37</v>
      </c>
      <c r="J1296">
        <v>200</v>
      </c>
      <c r="K1296" t="s">
        <v>7580</v>
      </c>
    </row>
    <row r="1297" spans="1:11" x14ac:dyDescent="0.2">
      <c r="A1297" t="s">
        <v>19</v>
      </c>
      <c r="B1297" t="s">
        <v>1509</v>
      </c>
      <c r="C1297" t="s">
        <v>1510</v>
      </c>
      <c r="D1297" t="s">
        <v>22</v>
      </c>
      <c r="E1297" s="1">
        <v>1.1060000000000001E-5</v>
      </c>
      <c r="F1297" s="1">
        <v>5.3900000000000003E-2</v>
      </c>
      <c r="G1297" s="1">
        <v>5.028E-5</v>
      </c>
      <c r="H1297" s="1">
        <v>4.5600000000000003E-4</v>
      </c>
      <c r="I1297">
        <v>37</v>
      </c>
      <c r="J1297">
        <v>200</v>
      </c>
      <c r="K1297" t="s">
        <v>7581</v>
      </c>
    </row>
    <row r="1298" spans="1:11" x14ac:dyDescent="0.2">
      <c r="A1298" t="s">
        <v>19</v>
      </c>
      <c r="B1298" t="s">
        <v>3416</v>
      </c>
      <c r="C1298" t="s">
        <v>3417</v>
      </c>
      <c r="D1298" t="s">
        <v>22</v>
      </c>
      <c r="E1298" s="1">
        <v>1.1060000000000001E-5</v>
      </c>
      <c r="F1298" s="1">
        <v>5.3900000000000003E-2</v>
      </c>
      <c r="G1298" s="1">
        <v>5.028E-5</v>
      </c>
      <c r="H1298" s="1">
        <v>4.5600000000000003E-4</v>
      </c>
      <c r="I1298">
        <v>37</v>
      </c>
      <c r="J1298">
        <v>200</v>
      </c>
      <c r="K1298" t="s">
        <v>7582</v>
      </c>
    </row>
    <row r="1299" spans="1:11" x14ac:dyDescent="0.2">
      <c r="A1299" t="s">
        <v>19</v>
      </c>
      <c r="B1299" t="s">
        <v>5958</v>
      </c>
      <c r="C1299" t="s">
        <v>5959</v>
      </c>
      <c r="D1299" t="s">
        <v>22</v>
      </c>
      <c r="E1299" s="1">
        <v>1.1060000000000001E-5</v>
      </c>
      <c r="F1299" s="1">
        <v>5.3900000000000003E-2</v>
      </c>
      <c r="G1299" s="1">
        <v>5.028E-5</v>
      </c>
      <c r="H1299" s="1">
        <v>4.5600000000000003E-4</v>
      </c>
      <c r="I1299">
        <v>37</v>
      </c>
      <c r="J1299">
        <v>200</v>
      </c>
      <c r="K1299" t="s">
        <v>7583</v>
      </c>
    </row>
    <row r="1300" spans="1:11" x14ac:dyDescent="0.2">
      <c r="A1300" t="s">
        <v>19</v>
      </c>
      <c r="B1300" t="s">
        <v>831</v>
      </c>
      <c r="C1300" t="s">
        <v>832</v>
      </c>
      <c r="D1300" t="s">
        <v>22</v>
      </c>
      <c r="E1300" s="1">
        <v>1.1060000000000001E-5</v>
      </c>
      <c r="F1300" s="1">
        <v>5.3900000000000003E-2</v>
      </c>
      <c r="G1300" s="1">
        <v>5.028E-5</v>
      </c>
      <c r="H1300" s="1">
        <v>4.5600000000000003E-4</v>
      </c>
      <c r="I1300">
        <v>37</v>
      </c>
      <c r="J1300">
        <v>200</v>
      </c>
      <c r="K1300" t="s">
        <v>7584</v>
      </c>
    </row>
    <row r="1301" spans="1:11" x14ac:dyDescent="0.2">
      <c r="A1301" t="s">
        <v>19</v>
      </c>
      <c r="B1301" t="s">
        <v>7585</v>
      </c>
      <c r="C1301" t="s">
        <v>7586</v>
      </c>
      <c r="D1301" t="s">
        <v>22</v>
      </c>
      <c r="E1301" s="1">
        <v>1.1060000000000001E-5</v>
      </c>
      <c r="F1301" s="1">
        <v>5.3900000000000003E-2</v>
      </c>
      <c r="G1301" s="1">
        <v>5.028E-5</v>
      </c>
      <c r="H1301" s="1">
        <v>4.5600000000000003E-4</v>
      </c>
      <c r="I1301">
        <v>37</v>
      </c>
      <c r="J1301">
        <v>200</v>
      </c>
      <c r="K1301" t="s">
        <v>7587</v>
      </c>
    </row>
    <row r="1302" spans="1:11" x14ac:dyDescent="0.2">
      <c r="A1302" t="s">
        <v>19</v>
      </c>
      <c r="B1302" t="s">
        <v>5763</v>
      </c>
      <c r="C1302" t="s">
        <v>5764</v>
      </c>
      <c r="D1302" t="s">
        <v>22</v>
      </c>
      <c r="E1302" s="1">
        <v>1.1060000000000001E-5</v>
      </c>
      <c r="F1302" s="1">
        <v>5.3900000000000003E-2</v>
      </c>
      <c r="G1302" s="1">
        <v>5.028E-5</v>
      </c>
      <c r="H1302" s="1">
        <v>4.5600000000000003E-4</v>
      </c>
      <c r="I1302">
        <v>37</v>
      </c>
      <c r="J1302">
        <v>200</v>
      </c>
      <c r="K1302" t="s">
        <v>7588</v>
      </c>
    </row>
    <row r="1303" spans="1:11" x14ac:dyDescent="0.2">
      <c r="A1303" t="s">
        <v>19</v>
      </c>
      <c r="B1303" t="s">
        <v>7589</v>
      </c>
      <c r="C1303" t="s">
        <v>7590</v>
      </c>
      <c r="D1303" t="s">
        <v>22</v>
      </c>
      <c r="E1303" s="1">
        <v>1.1060000000000001E-5</v>
      </c>
      <c r="F1303" s="1">
        <v>5.3900000000000003E-2</v>
      </c>
      <c r="G1303" s="1">
        <v>5.028E-5</v>
      </c>
      <c r="H1303" s="1">
        <v>4.5600000000000003E-4</v>
      </c>
      <c r="I1303">
        <v>37</v>
      </c>
      <c r="J1303">
        <v>200</v>
      </c>
      <c r="K1303" t="s">
        <v>7591</v>
      </c>
    </row>
    <row r="1304" spans="1:11" x14ac:dyDescent="0.2">
      <c r="A1304" t="s">
        <v>19</v>
      </c>
      <c r="B1304" t="s">
        <v>7592</v>
      </c>
      <c r="C1304" t="s">
        <v>7593</v>
      </c>
      <c r="D1304" t="s">
        <v>22</v>
      </c>
      <c r="E1304" s="1">
        <v>1.1060000000000001E-5</v>
      </c>
      <c r="F1304" s="1">
        <v>5.3900000000000003E-2</v>
      </c>
      <c r="G1304" s="1">
        <v>5.028E-5</v>
      </c>
      <c r="H1304" s="1">
        <v>4.5600000000000003E-4</v>
      </c>
      <c r="I1304">
        <v>37</v>
      </c>
      <c r="J1304">
        <v>200</v>
      </c>
      <c r="K1304" t="s">
        <v>7594</v>
      </c>
    </row>
    <row r="1305" spans="1:11" x14ac:dyDescent="0.2">
      <c r="A1305" t="s">
        <v>19</v>
      </c>
      <c r="B1305" t="s">
        <v>290</v>
      </c>
      <c r="C1305" t="s">
        <v>291</v>
      </c>
      <c r="D1305" t="s">
        <v>22</v>
      </c>
      <c r="E1305" s="1">
        <v>1.1060000000000001E-5</v>
      </c>
      <c r="F1305" s="1">
        <v>5.3900000000000003E-2</v>
      </c>
      <c r="G1305" s="1">
        <v>5.028E-5</v>
      </c>
      <c r="H1305" s="1">
        <v>4.5600000000000003E-4</v>
      </c>
      <c r="I1305">
        <v>37</v>
      </c>
      <c r="J1305">
        <v>200</v>
      </c>
      <c r="K1305" t="s">
        <v>7595</v>
      </c>
    </row>
    <row r="1306" spans="1:11" x14ac:dyDescent="0.2">
      <c r="A1306" t="s">
        <v>19</v>
      </c>
      <c r="B1306" t="s">
        <v>7596</v>
      </c>
      <c r="C1306" t="s">
        <v>7597</v>
      </c>
      <c r="D1306" t="s">
        <v>22</v>
      </c>
      <c r="E1306" s="1">
        <v>1.1060000000000001E-5</v>
      </c>
      <c r="F1306" s="1">
        <v>5.3900000000000003E-2</v>
      </c>
      <c r="G1306" s="1">
        <v>5.028E-5</v>
      </c>
      <c r="H1306" s="1">
        <v>4.5600000000000003E-4</v>
      </c>
      <c r="I1306">
        <v>37</v>
      </c>
      <c r="J1306">
        <v>200</v>
      </c>
      <c r="K1306" t="s">
        <v>7598</v>
      </c>
    </row>
    <row r="1307" spans="1:11" x14ac:dyDescent="0.2">
      <c r="A1307" t="s">
        <v>19</v>
      </c>
      <c r="B1307" t="s">
        <v>5159</v>
      </c>
      <c r="C1307" t="s">
        <v>5160</v>
      </c>
      <c r="D1307" t="s">
        <v>22</v>
      </c>
      <c r="E1307" s="1">
        <v>1.1060000000000001E-5</v>
      </c>
      <c r="F1307" s="1">
        <v>5.3900000000000003E-2</v>
      </c>
      <c r="G1307" s="1">
        <v>5.028E-5</v>
      </c>
      <c r="H1307" s="1">
        <v>4.5600000000000003E-4</v>
      </c>
      <c r="I1307">
        <v>37</v>
      </c>
      <c r="J1307">
        <v>200</v>
      </c>
      <c r="K1307" t="s">
        <v>7599</v>
      </c>
    </row>
    <row r="1308" spans="1:11" x14ac:dyDescent="0.2">
      <c r="A1308" t="s">
        <v>19</v>
      </c>
      <c r="B1308" t="s">
        <v>7600</v>
      </c>
      <c r="C1308" t="s">
        <v>7601</v>
      </c>
      <c r="D1308" t="s">
        <v>22</v>
      </c>
      <c r="E1308" s="1">
        <v>1.1060000000000001E-5</v>
      </c>
      <c r="F1308" s="1">
        <v>5.3900000000000003E-2</v>
      </c>
      <c r="G1308" s="1">
        <v>5.028E-5</v>
      </c>
      <c r="H1308" s="1">
        <v>4.5600000000000003E-4</v>
      </c>
      <c r="I1308">
        <v>37</v>
      </c>
      <c r="J1308">
        <v>200</v>
      </c>
      <c r="K1308" t="s">
        <v>7602</v>
      </c>
    </row>
    <row r="1309" spans="1:11" x14ac:dyDescent="0.2">
      <c r="A1309" t="s">
        <v>19</v>
      </c>
      <c r="B1309" t="s">
        <v>224</v>
      </c>
      <c r="C1309" t="s">
        <v>225</v>
      </c>
      <c r="D1309" t="s">
        <v>22</v>
      </c>
      <c r="E1309" s="1">
        <v>1.1060000000000001E-5</v>
      </c>
      <c r="F1309" s="1">
        <v>5.3900000000000003E-2</v>
      </c>
      <c r="G1309" s="1">
        <v>5.028E-5</v>
      </c>
      <c r="H1309" s="1">
        <v>4.5600000000000003E-4</v>
      </c>
      <c r="I1309">
        <v>37</v>
      </c>
      <c r="J1309">
        <v>200</v>
      </c>
      <c r="K1309" t="s">
        <v>7603</v>
      </c>
    </row>
    <row r="1310" spans="1:11" x14ac:dyDescent="0.2">
      <c r="A1310" t="s">
        <v>19</v>
      </c>
      <c r="B1310" t="s">
        <v>7604</v>
      </c>
      <c r="C1310" t="s">
        <v>7605</v>
      </c>
      <c r="D1310" t="s">
        <v>22</v>
      </c>
      <c r="E1310" s="1">
        <v>1.1060000000000001E-5</v>
      </c>
      <c r="F1310" s="1">
        <v>5.3900000000000003E-2</v>
      </c>
      <c r="G1310" s="1">
        <v>5.028E-5</v>
      </c>
      <c r="H1310" s="1">
        <v>4.5600000000000003E-4</v>
      </c>
      <c r="I1310">
        <v>37</v>
      </c>
      <c r="J1310">
        <v>200</v>
      </c>
      <c r="K1310" t="s">
        <v>7606</v>
      </c>
    </row>
    <row r="1311" spans="1:11" x14ac:dyDescent="0.2">
      <c r="A1311" t="s">
        <v>19</v>
      </c>
      <c r="B1311" t="s">
        <v>7607</v>
      </c>
      <c r="C1311" t="s">
        <v>7608</v>
      </c>
      <c r="D1311" t="s">
        <v>22</v>
      </c>
      <c r="E1311" s="1">
        <v>1.1060000000000001E-5</v>
      </c>
      <c r="F1311" s="1">
        <v>5.3900000000000003E-2</v>
      </c>
      <c r="G1311" s="1">
        <v>5.028E-5</v>
      </c>
      <c r="H1311" s="1">
        <v>4.5600000000000003E-4</v>
      </c>
      <c r="I1311">
        <v>37</v>
      </c>
      <c r="J1311">
        <v>200</v>
      </c>
      <c r="K1311" t="s">
        <v>7609</v>
      </c>
    </row>
    <row r="1312" spans="1:11" x14ac:dyDescent="0.2">
      <c r="A1312" t="s">
        <v>19</v>
      </c>
      <c r="B1312" t="s">
        <v>5970</v>
      </c>
      <c r="C1312" t="s">
        <v>5971</v>
      </c>
      <c r="D1312" t="s">
        <v>22</v>
      </c>
      <c r="E1312" s="1">
        <v>1.1060000000000001E-5</v>
      </c>
      <c r="F1312" s="1">
        <v>5.3900000000000003E-2</v>
      </c>
      <c r="G1312" s="1">
        <v>5.028E-5</v>
      </c>
      <c r="H1312" s="1">
        <v>4.5600000000000003E-4</v>
      </c>
      <c r="I1312">
        <v>37</v>
      </c>
      <c r="J1312">
        <v>200</v>
      </c>
      <c r="K1312" t="s">
        <v>7610</v>
      </c>
    </row>
    <row r="1313" spans="1:11" x14ac:dyDescent="0.2">
      <c r="A1313" t="s">
        <v>19</v>
      </c>
      <c r="B1313" t="s">
        <v>5848</v>
      </c>
      <c r="C1313" t="s">
        <v>5849</v>
      </c>
      <c r="D1313" t="s">
        <v>22</v>
      </c>
      <c r="E1313" s="1">
        <v>1.1060000000000001E-5</v>
      </c>
      <c r="F1313" s="1">
        <v>5.3900000000000003E-2</v>
      </c>
      <c r="G1313" s="1">
        <v>5.028E-5</v>
      </c>
      <c r="H1313" s="1">
        <v>4.5600000000000003E-4</v>
      </c>
      <c r="I1313">
        <v>37</v>
      </c>
      <c r="J1313">
        <v>200</v>
      </c>
      <c r="K1313" t="s">
        <v>7611</v>
      </c>
    </row>
    <row r="1314" spans="1:11" x14ac:dyDescent="0.2">
      <c r="A1314" t="s">
        <v>19</v>
      </c>
      <c r="B1314" t="s">
        <v>274</v>
      </c>
      <c r="C1314" t="s">
        <v>275</v>
      </c>
      <c r="D1314" t="s">
        <v>22</v>
      </c>
      <c r="E1314" s="1">
        <v>1.1060000000000001E-5</v>
      </c>
      <c r="F1314" s="1">
        <v>5.3900000000000003E-2</v>
      </c>
      <c r="G1314" s="1">
        <v>5.028E-5</v>
      </c>
      <c r="H1314" s="1">
        <v>4.5600000000000003E-4</v>
      </c>
      <c r="I1314">
        <v>37</v>
      </c>
      <c r="J1314">
        <v>200</v>
      </c>
      <c r="K1314" t="s">
        <v>7612</v>
      </c>
    </row>
    <row r="1315" spans="1:11" x14ac:dyDescent="0.2">
      <c r="A1315" t="s">
        <v>19</v>
      </c>
      <c r="B1315" t="s">
        <v>2427</v>
      </c>
      <c r="C1315" t="s">
        <v>2428</v>
      </c>
      <c r="D1315" t="s">
        <v>22</v>
      </c>
      <c r="E1315" s="1">
        <v>1.1060000000000001E-5</v>
      </c>
      <c r="F1315" s="1">
        <v>5.3900000000000003E-2</v>
      </c>
      <c r="G1315" s="1">
        <v>5.028E-5</v>
      </c>
      <c r="H1315" s="1">
        <v>4.5600000000000003E-4</v>
      </c>
      <c r="I1315">
        <v>37</v>
      </c>
      <c r="J1315">
        <v>200</v>
      </c>
      <c r="K1315" t="s">
        <v>7613</v>
      </c>
    </row>
    <row r="1316" spans="1:11" x14ac:dyDescent="0.2">
      <c r="A1316" t="s">
        <v>19</v>
      </c>
      <c r="B1316" t="s">
        <v>7614</v>
      </c>
      <c r="C1316" t="s">
        <v>7615</v>
      </c>
      <c r="D1316" t="s">
        <v>22</v>
      </c>
      <c r="E1316" s="1">
        <v>1.1060000000000001E-5</v>
      </c>
      <c r="F1316" s="1">
        <v>5.3900000000000003E-2</v>
      </c>
      <c r="G1316" s="1">
        <v>5.028E-5</v>
      </c>
      <c r="H1316" s="1">
        <v>4.5600000000000003E-4</v>
      </c>
      <c r="I1316">
        <v>37</v>
      </c>
      <c r="J1316">
        <v>200</v>
      </c>
      <c r="K1316" t="s">
        <v>7616</v>
      </c>
    </row>
    <row r="1317" spans="1:11" x14ac:dyDescent="0.2">
      <c r="A1317" t="s">
        <v>19</v>
      </c>
      <c r="B1317" t="s">
        <v>133</v>
      </c>
      <c r="C1317" t="s">
        <v>134</v>
      </c>
      <c r="D1317" t="s">
        <v>22</v>
      </c>
      <c r="E1317" s="1">
        <v>1.1060000000000001E-5</v>
      </c>
      <c r="F1317" s="1">
        <v>5.3900000000000003E-2</v>
      </c>
      <c r="G1317" s="1">
        <v>5.028E-5</v>
      </c>
      <c r="H1317" s="1">
        <v>4.5600000000000003E-4</v>
      </c>
      <c r="I1317">
        <v>37</v>
      </c>
      <c r="J1317">
        <v>200</v>
      </c>
      <c r="K1317" t="s">
        <v>7617</v>
      </c>
    </row>
    <row r="1318" spans="1:11" x14ac:dyDescent="0.2">
      <c r="A1318" t="s">
        <v>19</v>
      </c>
      <c r="B1318" t="s">
        <v>1170</v>
      </c>
      <c r="C1318" t="s">
        <v>1171</v>
      </c>
      <c r="D1318" t="s">
        <v>22</v>
      </c>
      <c r="E1318" s="1">
        <v>1.1060000000000001E-5</v>
      </c>
      <c r="F1318" s="1">
        <v>5.3900000000000003E-2</v>
      </c>
      <c r="G1318" s="1">
        <v>5.028E-5</v>
      </c>
      <c r="H1318" s="1">
        <v>4.5600000000000003E-4</v>
      </c>
      <c r="I1318">
        <v>37</v>
      </c>
      <c r="J1318">
        <v>200</v>
      </c>
      <c r="K1318" t="s">
        <v>7618</v>
      </c>
    </row>
    <row r="1319" spans="1:11" x14ac:dyDescent="0.2">
      <c r="A1319" t="s">
        <v>19</v>
      </c>
      <c r="B1319" t="s">
        <v>2356</v>
      </c>
      <c r="C1319" t="s">
        <v>2357</v>
      </c>
      <c r="D1319" t="s">
        <v>22</v>
      </c>
      <c r="E1319" s="1">
        <v>1.1060000000000001E-5</v>
      </c>
      <c r="F1319" s="1">
        <v>5.3900000000000003E-2</v>
      </c>
      <c r="G1319" s="1">
        <v>5.028E-5</v>
      </c>
      <c r="H1319" s="1">
        <v>4.5600000000000003E-4</v>
      </c>
      <c r="I1319">
        <v>37</v>
      </c>
      <c r="J1319">
        <v>200</v>
      </c>
      <c r="K1319" t="s">
        <v>7619</v>
      </c>
    </row>
    <row r="1320" spans="1:11" x14ac:dyDescent="0.2">
      <c r="A1320" t="s">
        <v>19</v>
      </c>
      <c r="B1320" t="s">
        <v>5721</v>
      </c>
      <c r="C1320" t="s">
        <v>5722</v>
      </c>
      <c r="D1320" t="s">
        <v>22</v>
      </c>
      <c r="E1320" s="1">
        <v>1.1060000000000001E-5</v>
      </c>
      <c r="F1320" s="1">
        <v>5.3900000000000003E-2</v>
      </c>
      <c r="G1320" s="1">
        <v>5.028E-5</v>
      </c>
      <c r="H1320" s="1">
        <v>4.5600000000000003E-4</v>
      </c>
      <c r="I1320">
        <v>37</v>
      </c>
      <c r="J1320">
        <v>200</v>
      </c>
      <c r="K1320" t="s">
        <v>7620</v>
      </c>
    </row>
    <row r="1321" spans="1:11" x14ac:dyDescent="0.2">
      <c r="A1321" t="s">
        <v>19</v>
      </c>
      <c r="B1321" t="s">
        <v>1447</v>
      </c>
      <c r="C1321" t="s">
        <v>1411</v>
      </c>
      <c r="D1321" t="s">
        <v>22</v>
      </c>
      <c r="E1321" s="1">
        <v>1.1060000000000001E-5</v>
      </c>
      <c r="F1321" s="1">
        <v>5.3900000000000003E-2</v>
      </c>
      <c r="G1321" s="1">
        <v>5.028E-5</v>
      </c>
      <c r="H1321" s="1">
        <v>4.5600000000000003E-4</v>
      </c>
      <c r="I1321">
        <v>37</v>
      </c>
      <c r="J1321">
        <v>200</v>
      </c>
      <c r="K1321" t="s">
        <v>7621</v>
      </c>
    </row>
    <row r="1322" spans="1:11" x14ac:dyDescent="0.2">
      <c r="A1322" t="s">
        <v>19</v>
      </c>
      <c r="B1322" t="s">
        <v>5054</v>
      </c>
      <c r="C1322" t="s">
        <v>5055</v>
      </c>
      <c r="D1322" t="s">
        <v>22</v>
      </c>
      <c r="E1322" s="1">
        <v>1.1060000000000001E-5</v>
      </c>
      <c r="F1322" s="1">
        <v>5.3900000000000003E-2</v>
      </c>
      <c r="G1322" s="1">
        <v>5.028E-5</v>
      </c>
      <c r="H1322" s="1">
        <v>4.5600000000000003E-4</v>
      </c>
      <c r="I1322">
        <v>37</v>
      </c>
      <c r="J1322">
        <v>200</v>
      </c>
      <c r="K1322" t="s">
        <v>7622</v>
      </c>
    </row>
    <row r="1323" spans="1:11" x14ac:dyDescent="0.2">
      <c r="A1323" t="s">
        <v>19</v>
      </c>
      <c r="B1323" t="s">
        <v>1541</v>
      </c>
      <c r="C1323" t="s">
        <v>1542</v>
      </c>
      <c r="D1323" t="s">
        <v>22</v>
      </c>
      <c r="E1323" s="1">
        <v>1.1060000000000001E-5</v>
      </c>
      <c r="F1323" s="1">
        <v>5.3900000000000003E-2</v>
      </c>
      <c r="G1323" s="1">
        <v>5.028E-5</v>
      </c>
      <c r="H1323" s="1">
        <v>4.5600000000000003E-4</v>
      </c>
      <c r="I1323">
        <v>37</v>
      </c>
      <c r="J1323">
        <v>200</v>
      </c>
      <c r="K1323" t="s">
        <v>7623</v>
      </c>
    </row>
    <row r="1324" spans="1:11" x14ac:dyDescent="0.2">
      <c r="A1324" t="s">
        <v>19</v>
      </c>
      <c r="B1324" t="s">
        <v>194</v>
      </c>
      <c r="C1324" t="s">
        <v>195</v>
      </c>
      <c r="D1324" t="s">
        <v>22</v>
      </c>
      <c r="E1324" s="1">
        <v>1.1060000000000001E-5</v>
      </c>
      <c r="F1324" s="1">
        <v>5.3900000000000003E-2</v>
      </c>
      <c r="G1324" s="1">
        <v>5.028E-5</v>
      </c>
      <c r="H1324" s="1">
        <v>4.5600000000000003E-4</v>
      </c>
      <c r="I1324">
        <v>37</v>
      </c>
      <c r="J1324">
        <v>200</v>
      </c>
      <c r="K1324" t="s">
        <v>7624</v>
      </c>
    </row>
    <row r="1325" spans="1:11" x14ac:dyDescent="0.2">
      <c r="A1325" t="s">
        <v>19</v>
      </c>
      <c r="B1325" t="s">
        <v>2685</v>
      </c>
      <c r="C1325" t="s">
        <v>2686</v>
      </c>
      <c r="D1325" t="s">
        <v>22</v>
      </c>
      <c r="E1325" s="1">
        <v>1.1060000000000001E-5</v>
      </c>
      <c r="F1325" s="1">
        <v>5.3900000000000003E-2</v>
      </c>
      <c r="G1325" s="1">
        <v>5.028E-5</v>
      </c>
      <c r="H1325" s="1">
        <v>4.5600000000000003E-4</v>
      </c>
      <c r="I1325">
        <v>37</v>
      </c>
      <c r="J1325">
        <v>200</v>
      </c>
      <c r="K1325" t="s">
        <v>7625</v>
      </c>
    </row>
    <row r="1326" spans="1:11" x14ac:dyDescent="0.2">
      <c r="A1326" t="s">
        <v>19</v>
      </c>
      <c r="B1326" t="s">
        <v>7626</v>
      </c>
      <c r="C1326" t="s">
        <v>7627</v>
      </c>
      <c r="D1326" t="s">
        <v>22</v>
      </c>
      <c r="E1326" s="1">
        <v>1.1060000000000001E-5</v>
      </c>
      <c r="F1326" s="1">
        <v>5.3900000000000003E-2</v>
      </c>
      <c r="G1326" s="1">
        <v>5.028E-5</v>
      </c>
      <c r="H1326" s="1">
        <v>4.5600000000000003E-4</v>
      </c>
      <c r="I1326">
        <v>37</v>
      </c>
      <c r="J1326">
        <v>200</v>
      </c>
      <c r="K1326" t="s">
        <v>7628</v>
      </c>
    </row>
    <row r="1327" spans="1:11" x14ac:dyDescent="0.2">
      <c r="A1327" t="s">
        <v>19</v>
      </c>
      <c r="B1327" t="s">
        <v>3763</v>
      </c>
      <c r="C1327" t="s">
        <v>3764</v>
      </c>
      <c r="D1327" t="s">
        <v>22</v>
      </c>
      <c r="E1327" s="1">
        <v>1.1060000000000001E-5</v>
      </c>
      <c r="F1327" s="1">
        <v>5.3900000000000003E-2</v>
      </c>
      <c r="G1327" s="1">
        <v>5.028E-5</v>
      </c>
      <c r="H1327" s="1">
        <v>4.5600000000000003E-4</v>
      </c>
      <c r="I1327">
        <v>37</v>
      </c>
      <c r="J1327">
        <v>200</v>
      </c>
      <c r="K1327" t="s">
        <v>7629</v>
      </c>
    </row>
    <row r="1328" spans="1:11" x14ac:dyDescent="0.2">
      <c r="A1328" t="s">
        <v>19</v>
      </c>
      <c r="B1328" t="s">
        <v>7630</v>
      </c>
      <c r="C1328" t="s">
        <v>7575</v>
      </c>
      <c r="D1328" t="s">
        <v>22</v>
      </c>
      <c r="E1328" s="1">
        <v>1.1060000000000001E-5</v>
      </c>
      <c r="F1328" s="1">
        <v>5.3900000000000003E-2</v>
      </c>
      <c r="G1328" s="1">
        <v>5.028E-5</v>
      </c>
      <c r="H1328" s="1">
        <v>4.5600000000000003E-4</v>
      </c>
      <c r="I1328">
        <v>37</v>
      </c>
      <c r="J1328">
        <v>200</v>
      </c>
      <c r="K1328" t="s">
        <v>7631</v>
      </c>
    </row>
    <row r="1329" spans="1:11" x14ac:dyDescent="0.2">
      <c r="A1329" t="s">
        <v>19</v>
      </c>
      <c r="B1329" t="s">
        <v>1555</v>
      </c>
      <c r="C1329" t="s">
        <v>1556</v>
      </c>
      <c r="D1329" t="s">
        <v>22</v>
      </c>
      <c r="E1329" s="1">
        <v>1.1060000000000001E-5</v>
      </c>
      <c r="F1329" s="1">
        <v>5.3900000000000003E-2</v>
      </c>
      <c r="G1329" s="1">
        <v>5.028E-5</v>
      </c>
      <c r="H1329" s="1">
        <v>4.5600000000000003E-4</v>
      </c>
      <c r="I1329">
        <v>37</v>
      </c>
      <c r="J1329">
        <v>200</v>
      </c>
      <c r="K1329" t="s">
        <v>7632</v>
      </c>
    </row>
    <row r="1330" spans="1:11" x14ac:dyDescent="0.2">
      <c r="A1330" t="s">
        <v>19</v>
      </c>
      <c r="B1330" t="s">
        <v>5791</v>
      </c>
      <c r="C1330" t="s">
        <v>5792</v>
      </c>
      <c r="D1330" t="s">
        <v>22</v>
      </c>
      <c r="E1330" s="1">
        <v>1.1060000000000001E-5</v>
      </c>
      <c r="F1330" s="1">
        <v>5.3900000000000003E-2</v>
      </c>
      <c r="G1330" s="1">
        <v>5.028E-5</v>
      </c>
      <c r="H1330" s="1">
        <v>4.5600000000000003E-4</v>
      </c>
      <c r="I1330">
        <v>37</v>
      </c>
      <c r="J1330">
        <v>200</v>
      </c>
      <c r="K1330" t="s">
        <v>7633</v>
      </c>
    </row>
    <row r="1331" spans="1:11" x14ac:dyDescent="0.2">
      <c r="A1331" t="s">
        <v>19</v>
      </c>
      <c r="B1331" t="s">
        <v>3773</v>
      </c>
      <c r="C1331" t="s">
        <v>3774</v>
      </c>
      <c r="D1331" t="s">
        <v>22</v>
      </c>
      <c r="E1331" s="1">
        <v>1.1060000000000001E-5</v>
      </c>
      <c r="F1331" s="1">
        <v>5.3900000000000003E-2</v>
      </c>
      <c r="G1331" s="1">
        <v>5.028E-5</v>
      </c>
      <c r="H1331" s="1">
        <v>4.5600000000000003E-4</v>
      </c>
      <c r="I1331">
        <v>37</v>
      </c>
      <c r="J1331">
        <v>200</v>
      </c>
      <c r="K1331" t="s">
        <v>7634</v>
      </c>
    </row>
    <row r="1332" spans="1:11" x14ac:dyDescent="0.2">
      <c r="A1332" t="s">
        <v>19</v>
      </c>
      <c r="B1332" t="s">
        <v>236</v>
      </c>
      <c r="C1332" t="s">
        <v>237</v>
      </c>
      <c r="D1332" t="s">
        <v>22</v>
      </c>
      <c r="E1332" s="1">
        <v>1.1060000000000001E-5</v>
      </c>
      <c r="F1332" s="1">
        <v>5.3900000000000003E-2</v>
      </c>
      <c r="G1332" s="1">
        <v>5.028E-5</v>
      </c>
      <c r="H1332" s="1">
        <v>4.5600000000000003E-4</v>
      </c>
      <c r="I1332">
        <v>37</v>
      </c>
      <c r="J1332">
        <v>200</v>
      </c>
      <c r="K1332" t="s">
        <v>7635</v>
      </c>
    </row>
    <row r="1333" spans="1:11" x14ac:dyDescent="0.2">
      <c r="A1333" t="s">
        <v>19</v>
      </c>
      <c r="B1333" t="s">
        <v>5727</v>
      </c>
      <c r="C1333" t="s">
        <v>5728</v>
      </c>
      <c r="D1333" t="s">
        <v>22</v>
      </c>
      <c r="E1333" s="1">
        <v>1.1060000000000001E-5</v>
      </c>
      <c r="F1333" s="1">
        <v>5.3900000000000003E-2</v>
      </c>
      <c r="G1333" s="1">
        <v>5.028E-5</v>
      </c>
      <c r="H1333" s="1">
        <v>4.5600000000000003E-4</v>
      </c>
      <c r="I1333">
        <v>37</v>
      </c>
      <c r="J1333">
        <v>200</v>
      </c>
      <c r="K1333" t="s">
        <v>7636</v>
      </c>
    </row>
    <row r="1334" spans="1:11" x14ac:dyDescent="0.2">
      <c r="A1334" t="s">
        <v>19</v>
      </c>
      <c r="B1334" t="s">
        <v>3611</v>
      </c>
      <c r="C1334" t="s">
        <v>3612</v>
      </c>
      <c r="D1334" t="s">
        <v>22</v>
      </c>
      <c r="E1334" s="1">
        <v>1.1060000000000001E-5</v>
      </c>
      <c r="F1334" s="1">
        <v>5.3900000000000003E-2</v>
      </c>
      <c r="G1334" s="1">
        <v>5.028E-5</v>
      </c>
      <c r="H1334" s="1">
        <v>4.5600000000000003E-4</v>
      </c>
      <c r="I1334">
        <v>37</v>
      </c>
      <c r="J1334">
        <v>200</v>
      </c>
      <c r="K1334" t="s">
        <v>7637</v>
      </c>
    </row>
    <row r="1335" spans="1:11" x14ac:dyDescent="0.2">
      <c r="A1335" t="s">
        <v>19</v>
      </c>
      <c r="B1335" t="s">
        <v>2441</v>
      </c>
      <c r="C1335" t="s">
        <v>2442</v>
      </c>
      <c r="D1335" t="s">
        <v>22</v>
      </c>
      <c r="E1335" s="1">
        <v>1.1060000000000001E-5</v>
      </c>
      <c r="F1335" s="1">
        <v>5.3900000000000003E-2</v>
      </c>
      <c r="G1335" s="1">
        <v>5.028E-5</v>
      </c>
      <c r="H1335" s="1">
        <v>4.5600000000000003E-4</v>
      </c>
      <c r="I1335">
        <v>37</v>
      </c>
      <c r="J1335">
        <v>200</v>
      </c>
      <c r="K1335" t="s">
        <v>7638</v>
      </c>
    </row>
    <row r="1336" spans="1:11" x14ac:dyDescent="0.2">
      <c r="A1336" t="s">
        <v>19</v>
      </c>
      <c r="B1336" t="s">
        <v>7639</v>
      </c>
      <c r="C1336" t="s">
        <v>7640</v>
      </c>
      <c r="D1336" t="s">
        <v>22</v>
      </c>
      <c r="E1336" s="1">
        <v>1.1060000000000001E-5</v>
      </c>
      <c r="F1336" s="1">
        <v>5.3900000000000003E-2</v>
      </c>
      <c r="G1336" s="1">
        <v>5.028E-5</v>
      </c>
      <c r="H1336" s="1">
        <v>4.5600000000000003E-4</v>
      </c>
      <c r="I1336">
        <v>37</v>
      </c>
      <c r="J1336">
        <v>200</v>
      </c>
      <c r="K1336" t="s">
        <v>7641</v>
      </c>
    </row>
    <row r="1337" spans="1:11" x14ac:dyDescent="0.2">
      <c r="A1337" t="s">
        <v>19</v>
      </c>
      <c r="B1337" t="s">
        <v>214</v>
      </c>
      <c r="C1337" t="s">
        <v>215</v>
      </c>
      <c r="D1337" t="s">
        <v>22</v>
      </c>
      <c r="E1337" s="1">
        <v>1.1060000000000001E-5</v>
      </c>
      <c r="F1337" s="1">
        <v>5.3900000000000003E-2</v>
      </c>
      <c r="G1337" s="1">
        <v>5.028E-5</v>
      </c>
      <c r="H1337" s="1">
        <v>4.5600000000000003E-4</v>
      </c>
      <c r="I1337">
        <v>37</v>
      </c>
      <c r="J1337">
        <v>200</v>
      </c>
      <c r="K1337" t="s">
        <v>7642</v>
      </c>
    </row>
    <row r="1338" spans="1:11" x14ac:dyDescent="0.2">
      <c r="A1338" t="s">
        <v>19</v>
      </c>
      <c r="B1338" t="s">
        <v>3799</v>
      </c>
      <c r="C1338" t="s">
        <v>3800</v>
      </c>
      <c r="D1338" t="s">
        <v>22</v>
      </c>
      <c r="E1338" s="1">
        <v>1.1060000000000001E-5</v>
      </c>
      <c r="F1338" s="1">
        <v>5.3900000000000003E-2</v>
      </c>
      <c r="G1338" s="1">
        <v>5.028E-5</v>
      </c>
      <c r="H1338" s="1">
        <v>4.5600000000000003E-4</v>
      </c>
      <c r="I1338">
        <v>37</v>
      </c>
      <c r="J1338">
        <v>200</v>
      </c>
      <c r="K1338" t="s">
        <v>7643</v>
      </c>
    </row>
    <row r="1339" spans="1:11" x14ac:dyDescent="0.2">
      <c r="A1339" t="s">
        <v>19</v>
      </c>
      <c r="B1339" t="s">
        <v>5640</v>
      </c>
      <c r="C1339" t="s">
        <v>5641</v>
      </c>
      <c r="D1339" t="s">
        <v>22</v>
      </c>
      <c r="E1339" s="1">
        <v>1.1060000000000001E-5</v>
      </c>
      <c r="F1339" s="1">
        <v>5.3900000000000003E-2</v>
      </c>
      <c r="G1339" s="1">
        <v>5.028E-5</v>
      </c>
      <c r="H1339" s="1">
        <v>4.5600000000000003E-4</v>
      </c>
      <c r="I1339">
        <v>37</v>
      </c>
      <c r="J1339">
        <v>200</v>
      </c>
      <c r="K1339" t="s">
        <v>7644</v>
      </c>
    </row>
    <row r="1340" spans="1:11" x14ac:dyDescent="0.2">
      <c r="A1340" t="s">
        <v>19</v>
      </c>
      <c r="B1340" t="s">
        <v>5801</v>
      </c>
      <c r="C1340" t="s">
        <v>5802</v>
      </c>
      <c r="D1340" t="s">
        <v>22</v>
      </c>
      <c r="E1340" s="1">
        <v>1.1060000000000001E-5</v>
      </c>
      <c r="F1340" s="1">
        <v>5.3900000000000003E-2</v>
      </c>
      <c r="G1340" s="1">
        <v>5.028E-5</v>
      </c>
      <c r="H1340" s="1">
        <v>4.5600000000000003E-4</v>
      </c>
      <c r="I1340">
        <v>37</v>
      </c>
      <c r="J1340">
        <v>200</v>
      </c>
      <c r="K1340" t="s">
        <v>7645</v>
      </c>
    </row>
    <row r="1341" spans="1:11" x14ac:dyDescent="0.2">
      <c r="A1341" t="s">
        <v>19</v>
      </c>
      <c r="B1341" t="s">
        <v>1036</v>
      </c>
      <c r="C1341" t="s">
        <v>1037</v>
      </c>
      <c r="D1341" t="s">
        <v>22</v>
      </c>
      <c r="E1341" s="1">
        <v>1.1060000000000001E-5</v>
      </c>
      <c r="F1341" s="1">
        <v>5.3900000000000003E-2</v>
      </c>
      <c r="G1341" s="1">
        <v>5.028E-5</v>
      </c>
      <c r="H1341" s="1">
        <v>4.5600000000000003E-4</v>
      </c>
      <c r="I1341">
        <v>37</v>
      </c>
      <c r="J1341">
        <v>200</v>
      </c>
      <c r="K1341" t="s">
        <v>7646</v>
      </c>
    </row>
    <row r="1342" spans="1:11" x14ac:dyDescent="0.2">
      <c r="A1342" t="s">
        <v>19</v>
      </c>
      <c r="B1342" t="s">
        <v>3524</v>
      </c>
      <c r="C1342" t="s">
        <v>3525</v>
      </c>
      <c r="D1342" t="s">
        <v>22</v>
      </c>
      <c r="E1342" s="1">
        <v>1.1060000000000001E-5</v>
      </c>
      <c r="F1342" s="1">
        <v>5.3900000000000003E-2</v>
      </c>
      <c r="G1342" s="1">
        <v>5.028E-5</v>
      </c>
      <c r="H1342" s="1">
        <v>4.5600000000000003E-4</v>
      </c>
      <c r="I1342">
        <v>37</v>
      </c>
      <c r="J1342">
        <v>200</v>
      </c>
      <c r="K1342" t="s">
        <v>7647</v>
      </c>
    </row>
    <row r="1343" spans="1:11" x14ac:dyDescent="0.2">
      <c r="A1343" t="s">
        <v>19</v>
      </c>
      <c r="B1343" t="s">
        <v>5735</v>
      </c>
      <c r="C1343" t="s">
        <v>5736</v>
      </c>
      <c r="D1343" t="s">
        <v>22</v>
      </c>
      <c r="E1343" s="1">
        <v>1.1060000000000001E-5</v>
      </c>
      <c r="F1343" s="1">
        <v>5.3900000000000003E-2</v>
      </c>
      <c r="G1343" s="1">
        <v>5.028E-5</v>
      </c>
      <c r="H1343" s="1">
        <v>4.5600000000000003E-4</v>
      </c>
      <c r="I1343">
        <v>37</v>
      </c>
      <c r="J1343">
        <v>200</v>
      </c>
      <c r="K1343" t="s">
        <v>7648</v>
      </c>
    </row>
    <row r="1344" spans="1:11" x14ac:dyDescent="0.2">
      <c r="A1344" t="s">
        <v>19</v>
      </c>
      <c r="B1344" t="s">
        <v>2465</v>
      </c>
      <c r="C1344" t="s">
        <v>2466</v>
      </c>
      <c r="D1344" t="s">
        <v>22</v>
      </c>
      <c r="E1344" s="1">
        <v>1.1060000000000001E-5</v>
      </c>
      <c r="F1344" s="1">
        <v>5.3900000000000003E-2</v>
      </c>
      <c r="G1344" s="1">
        <v>5.028E-5</v>
      </c>
      <c r="H1344" s="1">
        <v>4.5600000000000003E-4</v>
      </c>
      <c r="I1344">
        <v>37</v>
      </c>
      <c r="J1344">
        <v>200</v>
      </c>
      <c r="K1344" t="s">
        <v>7649</v>
      </c>
    </row>
    <row r="1345" spans="1:11" x14ac:dyDescent="0.2">
      <c r="A1345" t="s">
        <v>19</v>
      </c>
      <c r="B1345" t="s">
        <v>3813</v>
      </c>
      <c r="C1345" t="s">
        <v>3814</v>
      </c>
      <c r="D1345" t="s">
        <v>22</v>
      </c>
      <c r="E1345" s="1">
        <v>1.1060000000000001E-5</v>
      </c>
      <c r="F1345" s="1">
        <v>5.3900000000000003E-2</v>
      </c>
      <c r="G1345" s="1">
        <v>5.028E-5</v>
      </c>
      <c r="H1345" s="1">
        <v>4.5600000000000003E-4</v>
      </c>
      <c r="I1345">
        <v>37</v>
      </c>
      <c r="J1345">
        <v>200</v>
      </c>
      <c r="K1345" t="s">
        <v>7650</v>
      </c>
    </row>
    <row r="1346" spans="1:11" x14ac:dyDescent="0.2">
      <c r="A1346" t="s">
        <v>19</v>
      </c>
      <c r="B1346" t="s">
        <v>5994</v>
      </c>
      <c r="C1346" t="s">
        <v>5995</v>
      </c>
      <c r="D1346" t="s">
        <v>22</v>
      </c>
      <c r="E1346" s="1">
        <v>1.1060000000000001E-5</v>
      </c>
      <c r="F1346" s="1">
        <v>5.3900000000000003E-2</v>
      </c>
      <c r="G1346" s="1">
        <v>5.028E-5</v>
      </c>
      <c r="H1346" s="1">
        <v>4.5600000000000003E-4</v>
      </c>
      <c r="I1346">
        <v>37</v>
      </c>
      <c r="J1346">
        <v>200</v>
      </c>
      <c r="K1346" t="s">
        <v>7651</v>
      </c>
    </row>
    <row r="1347" spans="1:11" x14ac:dyDescent="0.2">
      <c r="A1347" t="s">
        <v>19</v>
      </c>
      <c r="B1347" t="s">
        <v>7652</v>
      </c>
      <c r="C1347" t="s">
        <v>7653</v>
      </c>
      <c r="D1347" t="s">
        <v>22</v>
      </c>
      <c r="E1347" s="1">
        <v>1.1060000000000001E-5</v>
      </c>
      <c r="F1347" s="1">
        <v>5.3900000000000003E-2</v>
      </c>
      <c r="G1347" s="1">
        <v>5.028E-5</v>
      </c>
      <c r="H1347" s="1">
        <v>4.5600000000000003E-4</v>
      </c>
      <c r="I1347">
        <v>37</v>
      </c>
      <c r="J1347">
        <v>200</v>
      </c>
      <c r="K1347" t="s">
        <v>7654</v>
      </c>
    </row>
    <row r="1348" spans="1:11" x14ac:dyDescent="0.2">
      <c r="A1348" t="s">
        <v>19</v>
      </c>
      <c r="B1348" t="s">
        <v>2318</v>
      </c>
      <c r="C1348" t="s">
        <v>2319</v>
      </c>
      <c r="D1348" t="s">
        <v>22</v>
      </c>
      <c r="E1348" s="1">
        <v>1.1060000000000001E-5</v>
      </c>
      <c r="F1348" s="1">
        <v>5.3900000000000003E-2</v>
      </c>
      <c r="G1348" s="1">
        <v>5.028E-5</v>
      </c>
      <c r="H1348" s="1">
        <v>4.5600000000000003E-4</v>
      </c>
      <c r="I1348">
        <v>37</v>
      </c>
      <c r="J1348">
        <v>200</v>
      </c>
      <c r="K1348" t="s">
        <v>7655</v>
      </c>
    </row>
    <row r="1349" spans="1:11" x14ac:dyDescent="0.2">
      <c r="A1349" t="s">
        <v>19</v>
      </c>
      <c r="B1349" t="s">
        <v>3819</v>
      </c>
      <c r="C1349" t="s">
        <v>3820</v>
      </c>
      <c r="D1349" t="s">
        <v>22</v>
      </c>
      <c r="E1349" s="1">
        <v>1.1060000000000001E-5</v>
      </c>
      <c r="F1349" s="1">
        <v>5.3900000000000003E-2</v>
      </c>
      <c r="G1349" s="1">
        <v>5.028E-5</v>
      </c>
      <c r="H1349" s="1">
        <v>4.5600000000000003E-4</v>
      </c>
      <c r="I1349">
        <v>37</v>
      </c>
      <c r="J1349">
        <v>200</v>
      </c>
      <c r="K1349" t="s">
        <v>7656</v>
      </c>
    </row>
    <row r="1350" spans="1:11" x14ac:dyDescent="0.2">
      <c r="A1350" t="s">
        <v>19</v>
      </c>
      <c r="B1350" t="s">
        <v>980</v>
      </c>
      <c r="C1350" t="s">
        <v>981</v>
      </c>
      <c r="D1350" t="s">
        <v>22</v>
      </c>
      <c r="E1350" s="1">
        <v>1.1060000000000001E-5</v>
      </c>
      <c r="F1350" s="1">
        <v>5.3900000000000003E-2</v>
      </c>
      <c r="G1350" s="1">
        <v>5.028E-5</v>
      </c>
      <c r="H1350" s="1">
        <v>4.5600000000000003E-4</v>
      </c>
      <c r="I1350">
        <v>37</v>
      </c>
      <c r="J1350">
        <v>200</v>
      </c>
      <c r="K1350" t="s">
        <v>7657</v>
      </c>
    </row>
    <row r="1351" spans="1:11" x14ac:dyDescent="0.2">
      <c r="A1351" t="s">
        <v>19</v>
      </c>
      <c r="B1351" t="s">
        <v>5998</v>
      </c>
      <c r="C1351" t="s">
        <v>5999</v>
      </c>
      <c r="D1351" t="s">
        <v>22</v>
      </c>
      <c r="E1351" s="1">
        <v>1.1060000000000001E-5</v>
      </c>
      <c r="F1351" s="1">
        <v>5.3900000000000003E-2</v>
      </c>
      <c r="G1351" s="1">
        <v>5.028E-5</v>
      </c>
      <c r="H1351" s="1">
        <v>4.5600000000000003E-4</v>
      </c>
      <c r="I1351">
        <v>37</v>
      </c>
      <c r="J1351">
        <v>200</v>
      </c>
      <c r="K1351" t="s">
        <v>7658</v>
      </c>
    </row>
    <row r="1352" spans="1:11" x14ac:dyDescent="0.2">
      <c r="A1352" t="s">
        <v>19</v>
      </c>
      <c r="B1352" t="s">
        <v>1048</v>
      </c>
      <c r="C1352" t="s">
        <v>1049</v>
      </c>
      <c r="D1352" t="s">
        <v>22</v>
      </c>
      <c r="E1352" s="1">
        <v>1.1060000000000001E-5</v>
      </c>
      <c r="F1352" s="1">
        <v>5.3900000000000003E-2</v>
      </c>
      <c r="G1352" s="1">
        <v>5.028E-5</v>
      </c>
      <c r="H1352" s="1">
        <v>4.5600000000000003E-4</v>
      </c>
      <c r="I1352">
        <v>37</v>
      </c>
      <c r="J1352">
        <v>200</v>
      </c>
      <c r="K1352" t="s">
        <v>7659</v>
      </c>
    </row>
    <row r="1353" spans="1:11" x14ac:dyDescent="0.2">
      <c r="A1353" t="s">
        <v>19</v>
      </c>
      <c r="B1353" t="s">
        <v>7660</v>
      </c>
      <c r="C1353" t="s">
        <v>1102</v>
      </c>
      <c r="D1353" t="s">
        <v>22</v>
      </c>
      <c r="E1353" s="1">
        <v>1.1060000000000001E-5</v>
      </c>
      <c r="F1353" s="1">
        <v>5.3900000000000003E-2</v>
      </c>
      <c r="G1353" s="1">
        <v>5.028E-5</v>
      </c>
      <c r="H1353" s="1">
        <v>4.5600000000000003E-4</v>
      </c>
      <c r="I1353">
        <v>37</v>
      </c>
      <c r="J1353">
        <v>200</v>
      </c>
      <c r="K1353" t="s">
        <v>7661</v>
      </c>
    </row>
    <row r="1354" spans="1:11" x14ac:dyDescent="0.2">
      <c r="A1354" t="s">
        <v>19</v>
      </c>
      <c r="B1354" t="s">
        <v>5366</v>
      </c>
      <c r="C1354" t="s">
        <v>5367</v>
      </c>
      <c r="D1354" t="s">
        <v>22</v>
      </c>
      <c r="E1354" s="1">
        <v>1.1060000000000001E-5</v>
      </c>
      <c r="F1354" s="1">
        <v>5.3900000000000003E-2</v>
      </c>
      <c r="G1354" s="1">
        <v>5.028E-5</v>
      </c>
      <c r="H1354" s="1">
        <v>4.5600000000000003E-4</v>
      </c>
      <c r="I1354">
        <v>37</v>
      </c>
      <c r="J1354">
        <v>200</v>
      </c>
      <c r="K1354" t="s">
        <v>7662</v>
      </c>
    </row>
    <row r="1355" spans="1:11" x14ac:dyDescent="0.2">
      <c r="A1355" t="s">
        <v>19</v>
      </c>
      <c r="B1355" t="s">
        <v>5664</v>
      </c>
      <c r="C1355" t="s">
        <v>5665</v>
      </c>
      <c r="D1355" t="s">
        <v>22</v>
      </c>
      <c r="E1355" s="1">
        <v>1.1060000000000001E-5</v>
      </c>
      <c r="F1355" s="1">
        <v>5.3900000000000003E-2</v>
      </c>
      <c r="G1355" s="1">
        <v>5.028E-5</v>
      </c>
      <c r="H1355" s="1">
        <v>4.5600000000000003E-4</v>
      </c>
      <c r="I1355">
        <v>37</v>
      </c>
      <c r="J1355">
        <v>200</v>
      </c>
      <c r="K1355" t="s">
        <v>7663</v>
      </c>
    </row>
    <row r="1356" spans="1:11" x14ac:dyDescent="0.2">
      <c r="A1356" t="s">
        <v>19</v>
      </c>
      <c r="B1356" t="s">
        <v>5101</v>
      </c>
      <c r="C1356" t="s">
        <v>5102</v>
      </c>
      <c r="D1356" t="s">
        <v>22</v>
      </c>
      <c r="E1356" s="1">
        <v>1.289E-5</v>
      </c>
      <c r="F1356" s="1">
        <v>6.2810000000000005E-2</v>
      </c>
      <c r="G1356" s="1">
        <v>5.8539999999999999E-5</v>
      </c>
      <c r="H1356" s="1">
        <v>5.3089999999999995E-4</v>
      </c>
      <c r="I1356">
        <v>31</v>
      </c>
      <c r="J1356">
        <v>156</v>
      </c>
      <c r="K1356" t="s">
        <v>7664</v>
      </c>
    </row>
    <row r="1357" spans="1:11" x14ac:dyDescent="0.2">
      <c r="A1357" t="s">
        <v>19</v>
      </c>
      <c r="B1357" t="s">
        <v>6000</v>
      </c>
      <c r="C1357" t="s">
        <v>6001</v>
      </c>
      <c r="D1357" t="s">
        <v>22</v>
      </c>
      <c r="E1357" s="1">
        <v>1.681E-5</v>
      </c>
      <c r="F1357" s="1">
        <v>8.1890000000000004E-2</v>
      </c>
      <c r="G1357" s="1">
        <v>7.6249999999999997E-5</v>
      </c>
      <c r="H1357" s="1">
        <v>6.914E-4</v>
      </c>
      <c r="I1357">
        <v>31</v>
      </c>
      <c r="J1357">
        <v>158</v>
      </c>
      <c r="K1357" t="s">
        <v>7665</v>
      </c>
    </row>
    <row r="1358" spans="1:11" x14ac:dyDescent="0.2">
      <c r="A1358" t="s">
        <v>19</v>
      </c>
      <c r="B1358" t="s">
        <v>7666</v>
      </c>
      <c r="C1358" t="s">
        <v>7667</v>
      </c>
      <c r="D1358" t="s">
        <v>22</v>
      </c>
      <c r="E1358" s="1">
        <v>1.9089999999999998E-5</v>
      </c>
      <c r="F1358" s="1">
        <v>9.2990000000000003E-2</v>
      </c>
      <c r="G1358" s="1">
        <v>8.6429999999999997E-5</v>
      </c>
      <c r="H1358" s="1">
        <v>7.8379999999999997E-4</v>
      </c>
      <c r="I1358">
        <v>36</v>
      </c>
      <c r="J1358">
        <v>197</v>
      </c>
      <c r="K1358" t="s">
        <v>7668</v>
      </c>
    </row>
    <row r="1359" spans="1:11" x14ac:dyDescent="0.2">
      <c r="A1359" t="s">
        <v>19</v>
      </c>
      <c r="B1359" t="s">
        <v>2101</v>
      </c>
      <c r="C1359" t="s">
        <v>2102</v>
      </c>
      <c r="D1359" t="s">
        <v>22</v>
      </c>
      <c r="E1359" s="1">
        <v>1.9089999999999998E-5</v>
      </c>
      <c r="F1359" s="1">
        <v>9.2990000000000003E-2</v>
      </c>
      <c r="G1359" s="1">
        <v>8.6429999999999997E-5</v>
      </c>
      <c r="H1359" s="1">
        <v>7.8379999999999997E-4</v>
      </c>
      <c r="I1359">
        <v>36</v>
      </c>
      <c r="J1359">
        <v>197</v>
      </c>
      <c r="K1359" t="s">
        <v>7669</v>
      </c>
    </row>
    <row r="1360" spans="1:11" x14ac:dyDescent="0.2">
      <c r="A1360" t="s">
        <v>19</v>
      </c>
      <c r="B1360" t="s">
        <v>5743</v>
      </c>
      <c r="C1360" t="s">
        <v>5744</v>
      </c>
      <c r="D1360" t="s">
        <v>22</v>
      </c>
      <c r="E1360" s="1">
        <v>2.139E-5</v>
      </c>
      <c r="F1360" s="1">
        <v>0.1042</v>
      </c>
      <c r="G1360" s="1">
        <v>9.6479999999999998E-5</v>
      </c>
      <c r="H1360" s="1">
        <v>8.7500000000000002E-4</v>
      </c>
      <c r="I1360">
        <v>36</v>
      </c>
      <c r="J1360">
        <v>198</v>
      </c>
      <c r="K1360" t="s">
        <v>7670</v>
      </c>
    </row>
    <row r="1361" spans="1:11" x14ac:dyDescent="0.2">
      <c r="A1361" t="s">
        <v>19</v>
      </c>
      <c r="B1361" t="s">
        <v>3470</v>
      </c>
      <c r="C1361" t="s">
        <v>3471</v>
      </c>
      <c r="D1361" t="s">
        <v>22</v>
      </c>
      <c r="E1361" s="1">
        <v>2.139E-5</v>
      </c>
      <c r="F1361" s="1">
        <v>0.1042</v>
      </c>
      <c r="G1361" s="1">
        <v>9.6479999999999998E-5</v>
      </c>
      <c r="H1361" s="1">
        <v>8.7500000000000002E-4</v>
      </c>
      <c r="I1361">
        <v>36</v>
      </c>
      <c r="J1361">
        <v>198</v>
      </c>
      <c r="K1361" t="s">
        <v>7671</v>
      </c>
    </row>
    <row r="1362" spans="1:11" x14ac:dyDescent="0.2">
      <c r="A1362" t="s">
        <v>19</v>
      </c>
      <c r="B1362" t="s">
        <v>7672</v>
      </c>
      <c r="C1362" t="s">
        <v>7673</v>
      </c>
      <c r="D1362" t="s">
        <v>22</v>
      </c>
      <c r="E1362" s="1">
        <v>2.139E-5</v>
      </c>
      <c r="F1362" s="1">
        <v>0.1042</v>
      </c>
      <c r="G1362" s="1">
        <v>9.6479999999999998E-5</v>
      </c>
      <c r="H1362" s="1">
        <v>8.7500000000000002E-4</v>
      </c>
      <c r="I1362">
        <v>36</v>
      </c>
      <c r="J1362">
        <v>198</v>
      </c>
      <c r="K1362" t="s">
        <v>7674</v>
      </c>
    </row>
    <row r="1363" spans="1:11" x14ac:dyDescent="0.2">
      <c r="A1363" t="s">
        <v>19</v>
      </c>
      <c r="B1363" t="s">
        <v>5386</v>
      </c>
      <c r="C1363" t="s">
        <v>5387</v>
      </c>
      <c r="D1363" t="s">
        <v>22</v>
      </c>
      <c r="E1363" s="1">
        <v>2.139E-5</v>
      </c>
      <c r="F1363" s="1">
        <v>0.1042</v>
      </c>
      <c r="G1363" s="1">
        <v>9.6479999999999998E-5</v>
      </c>
      <c r="H1363" s="1">
        <v>8.7500000000000002E-4</v>
      </c>
      <c r="I1363">
        <v>36</v>
      </c>
      <c r="J1363">
        <v>198</v>
      </c>
      <c r="K1363" t="s">
        <v>7675</v>
      </c>
    </row>
    <row r="1364" spans="1:11" x14ac:dyDescent="0.2">
      <c r="A1364" t="s">
        <v>19</v>
      </c>
      <c r="B1364" t="s">
        <v>5675</v>
      </c>
      <c r="C1364" t="s">
        <v>5676</v>
      </c>
      <c r="D1364" t="s">
        <v>22</v>
      </c>
      <c r="E1364" s="1">
        <v>2.3119999999999999E-5</v>
      </c>
      <c r="F1364" s="1">
        <v>0.11260000000000001</v>
      </c>
      <c r="G1364" s="1">
        <v>1.042E-4</v>
      </c>
      <c r="H1364" s="1">
        <v>9.4479999999999998E-4</v>
      </c>
      <c r="I1364">
        <v>30</v>
      </c>
      <c r="J1364">
        <v>153</v>
      </c>
      <c r="K1364" t="s">
        <v>7676</v>
      </c>
    </row>
    <row r="1365" spans="1:11" x14ac:dyDescent="0.2">
      <c r="A1365" t="s">
        <v>19</v>
      </c>
      <c r="B1365" t="s">
        <v>3668</v>
      </c>
      <c r="C1365" t="s">
        <v>3669</v>
      </c>
      <c r="D1365" t="s">
        <v>22</v>
      </c>
      <c r="E1365" s="1">
        <v>2.3940000000000001E-5</v>
      </c>
      <c r="F1365" s="1">
        <v>0.1166</v>
      </c>
      <c r="G1365" s="1">
        <v>1.0670000000000001E-4</v>
      </c>
      <c r="H1365" s="1">
        <v>9.6770000000000005E-4</v>
      </c>
      <c r="I1365">
        <v>36</v>
      </c>
      <c r="J1365">
        <v>199</v>
      </c>
      <c r="K1365" t="s">
        <v>7677</v>
      </c>
    </row>
    <row r="1366" spans="1:11" x14ac:dyDescent="0.2">
      <c r="A1366" t="s">
        <v>19</v>
      </c>
      <c r="B1366" t="s">
        <v>809</v>
      </c>
      <c r="C1366" t="s">
        <v>810</v>
      </c>
      <c r="D1366" t="s">
        <v>22</v>
      </c>
      <c r="E1366" s="1">
        <v>2.3940000000000001E-5</v>
      </c>
      <c r="F1366" s="1">
        <v>0.1166</v>
      </c>
      <c r="G1366" s="1">
        <v>1.0670000000000001E-4</v>
      </c>
      <c r="H1366" s="1">
        <v>9.6770000000000005E-4</v>
      </c>
      <c r="I1366">
        <v>36</v>
      </c>
      <c r="J1366">
        <v>199</v>
      </c>
      <c r="K1366" t="s">
        <v>7678</v>
      </c>
    </row>
    <row r="1367" spans="1:11" x14ac:dyDescent="0.2">
      <c r="A1367" t="s">
        <v>19</v>
      </c>
      <c r="B1367" t="s">
        <v>1132</v>
      </c>
      <c r="C1367" t="s">
        <v>1133</v>
      </c>
      <c r="D1367" t="s">
        <v>22</v>
      </c>
      <c r="E1367" s="1">
        <v>2.3940000000000001E-5</v>
      </c>
      <c r="F1367" s="1">
        <v>0.1166</v>
      </c>
      <c r="G1367" s="1">
        <v>1.0670000000000001E-4</v>
      </c>
      <c r="H1367" s="1">
        <v>9.6770000000000005E-4</v>
      </c>
      <c r="I1367">
        <v>36</v>
      </c>
      <c r="J1367">
        <v>199</v>
      </c>
      <c r="K1367" t="s">
        <v>7679</v>
      </c>
    </row>
    <row r="1368" spans="1:11" x14ac:dyDescent="0.2">
      <c r="A1368" t="s">
        <v>19</v>
      </c>
      <c r="B1368" t="s">
        <v>97</v>
      </c>
      <c r="C1368" t="s">
        <v>98</v>
      </c>
      <c r="D1368" t="s">
        <v>22</v>
      </c>
      <c r="E1368" s="1">
        <v>2.3940000000000001E-5</v>
      </c>
      <c r="F1368" s="1">
        <v>0.1166</v>
      </c>
      <c r="G1368" s="1">
        <v>1.0670000000000001E-4</v>
      </c>
      <c r="H1368" s="1">
        <v>9.6770000000000005E-4</v>
      </c>
      <c r="I1368">
        <v>36</v>
      </c>
      <c r="J1368">
        <v>199</v>
      </c>
      <c r="K1368" t="s">
        <v>7680</v>
      </c>
    </row>
    <row r="1369" spans="1:11" x14ac:dyDescent="0.2">
      <c r="A1369" t="s">
        <v>19</v>
      </c>
      <c r="B1369" t="s">
        <v>7681</v>
      </c>
      <c r="C1369" t="s">
        <v>7682</v>
      </c>
      <c r="D1369" t="s">
        <v>22</v>
      </c>
      <c r="E1369" s="1">
        <v>2.3940000000000001E-5</v>
      </c>
      <c r="F1369" s="1">
        <v>0.1166</v>
      </c>
      <c r="G1369" s="1">
        <v>1.0670000000000001E-4</v>
      </c>
      <c r="H1369" s="1">
        <v>9.6770000000000005E-4</v>
      </c>
      <c r="I1369">
        <v>36</v>
      </c>
      <c r="J1369">
        <v>199</v>
      </c>
      <c r="K1369" t="s">
        <v>7683</v>
      </c>
    </row>
    <row r="1370" spans="1:11" x14ac:dyDescent="0.2">
      <c r="A1370" t="s">
        <v>19</v>
      </c>
      <c r="B1370" t="s">
        <v>107</v>
      </c>
      <c r="C1370" t="s">
        <v>108</v>
      </c>
      <c r="D1370" t="s">
        <v>22</v>
      </c>
      <c r="E1370" s="1">
        <v>2.3940000000000001E-5</v>
      </c>
      <c r="F1370" s="1">
        <v>0.1166</v>
      </c>
      <c r="G1370" s="1">
        <v>1.0670000000000001E-4</v>
      </c>
      <c r="H1370" s="1">
        <v>9.6770000000000005E-4</v>
      </c>
      <c r="I1370">
        <v>36</v>
      </c>
      <c r="J1370">
        <v>199</v>
      </c>
      <c r="K1370" t="s">
        <v>7684</v>
      </c>
    </row>
    <row r="1371" spans="1:11" x14ac:dyDescent="0.2">
      <c r="A1371" t="s">
        <v>19</v>
      </c>
      <c r="B1371" t="s">
        <v>2621</v>
      </c>
      <c r="C1371" t="s">
        <v>2622</v>
      </c>
      <c r="D1371" t="s">
        <v>22</v>
      </c>
      <c r="E1371" s="1">
        <v>2.3940000000000001E-5</v>
      </c>
      <c r="F1371" s="1">
        <v>0.1166</v>
      </c>
      <c r="G1371" s="1">
        <v>1.0670000000000001E-4</v>
      </c>
      <c r="H1371" s="1">
        <v>9.6770000000000005E-4</v>
      </c>
      <c r="I1371">
        <v>36</v>
      </c>
      <c r="J1371">
        <v>199</v>
      </c>
      <c r="K1371" t="s">
        <v>7685</v>
      </c>
    </row>
    <row r="1372" spans="1:11" x14ac:dyDescent="0.2">
      <c r="A1372" t="s">
        <v>19</v>
      </c>
      <c r="B1372" t="s">
        <v>7686</v>
      </c>
      <c r="C1372" t="s">
        <v>7687</v>
      </c>
      <c r="D1372" t="s">
        <v>22</v>
      </c>
      <c r="E1372" s="1">
        <v>2.3940000000000001E-5</v>
      </c>
      <c r="F1372" s="1">
        <v>0.1166</v>
      </c>
      <c r="G1372" s="1">
        <v>1.0670000000000001E-4</v>
      </c>
      <c r="H1372" s="1">
        <v>9.6770000000000005E-4</v>
      </c>
      <c r="I1372">
        <v>36</v>
      </c>
      <c r="J1372">
        <v>199</v>
      </c>
      <c r="K1372" t="s">
        <v>7688</v>
      </c>
    </row>
    <row r="1373" spans="1:11" x14ac:dyDescent="0.2">
      <c r="A1373" t="s">
        <v>19</v>
      </c>
      <c r="B1373" t="s">
        <v>5123</v>
      </c>
      <c r="C1373" t="s">
        <v>5124</v>
      </c>
      <c r="D1373" t="s">
        <v>22</v>
      </c>
      <c r="E1373" s="1">
        <v>2.3940000000000001E-5</v>
      </c>
      <c r="F1373" s="1">
        <v>0.1166</v>
      </c>
      <c r="G1373" s="1">
        <v>1.0670000000000001E-4</v>
      </c>
      <c r="H1373" s="1">
        <v>9.6770000000000005E-4</v>
      </c>
      <c r="I1373">
        <v>36</v>
      </c>
      <c r="J1373">
        <v>199</v>
      </c>
      <c r="K1373" t="s">
        <v>7689</v>
      </c>
    </row>
    <row r="1374" spans="1:11" x14ac:dyDescent="0.2">
      <c r="A1374" t="s">
        <v>19</v>
      </c>
      <c r="B1374" t="s">
        <v>7690</v>
      </c>
      <c r="C1374" t="s">
        <v>7691</v>
      </c>
      <c r="D1374" t="s">
        <v>22</v>
      </c>
      <c r="E1374" s="1">
        <v>2.3940000000000001E-5</v>
      </c>
      <c r="F1374" s="1">
        <v>0.1166</v>
      </c>
      <c r="G1374" s="1">
        <v>1.0670000000000001E-4</v>
      </c>
      <c r="H1374" s="1">
        <v>9.6770000000000005E-4</v>
      </c>
      <c r="I1374">
        <v>36</v>
      </c>
      <c r="J1374">
        <v>199</v>
      </c>
      <c r="K1374" t="s">
        <v>7692</v>
      </c>
    </row>
    <row r="1375" spans="1:11" x14ac:dyDescent="0.2">
      <c r="A1375" t="s">
        <v>19</v>
      </c>
      <c r="B1375" t="s">
        <v>3690</v>
      </c>
      <c r="C1375" t="s">
        <v>3691</v>
      </c>
      <c r="D1375" t="s">
        <v>22</v>
      </c>
      <c r="E1375" s="1">
        <v>2.3940000000000001E-5</v>
      </c>
      <c r="F1375" s="1">
        <v>0.1166</v>
      </c>
      <c r="G1375" s="1">
        <v>1.0670000000000001E-4</v>
      </c>
      <c r="H1375" s="1">
        <v>9.6770000000000005E-4</v>
      </c>
      <c r="I1375">
        <v>36</v>
      </c>
      <c r="J1375">
        <v>199</v>
      </c>
      <c r="K1375" t="s">
        <v>7693</v>
      </c>
    </row>
    <row r="1376" spans="1:11" x14ac:dyDescent="0.2">
      <c r="A1376" t="s">
        <v>19</v>
      </c>
      <c r="B1376" t="s">
        <v>2396</v>
      </c>
      <c r="C1376" t="s">
        <v>2397</v>
      </c>
      <c r="D1376" t="s">
        <v>22</v>
      </c>
      <c r="E1376" s="1">
        <v>2.3940000000000001E-5</v>
      </c>
      <c r="F1376" s="1">
        <v>0.1166</v>
      </c>
      <c r="G1376" s="1">
        <v>1.0670000000000001E-4</v>
      </c>
      <c r="H1376" s="1">
        <v>9.6770000000000005E-4</v>
      </c>
      <c r="I1376">
        <v>36</v>
      </c>
      <c r="J1376">
        <v>199</v>
      </c>
      <c r="K1376" t="s">
        <v>7694</v>
      </c>
    </row>
    <row r="1377" spans="1:11" x14ac:dyDescent="0.2">
      <c r="A1377" t="s">
        <v>19</v>
      </c>
      <c r="B1377" t="s">
        <v>7695</v>
      </c>
      <c r="C1377" t="s">
        <v>7696</v>
      </c>
      <c r="D1377" t="s">
        <v>22</v>
      </c>
      <c r="E1377" s="1">
        <v>2.5579999999999999E-5</v>
      </c>
      <c r="F1377" s="1">
        <v>0.1246</v>
      </c>
      <c r="G1377" s="1">
        <v>1.133E-4</v>
      </c>
      <c r="H1377" s="1">
        <v>1.0269999999999999E-3</v>
      </c>
      <c r="I1377">
        <v>28</v>
      </c>
      <c r="J1377">
        <v>139</v>
      </c>
      <c r="K1377" t="s">
        <v>7697</v>
      </c>
    </row>
    <row r="1378" spans="1:11" x14ac:dyDescent="0.2">
      <c r="A1378" t="s">
        <v>19</v>
      </c>
      <c r="B1378" t="s">
        <v>3388</v>
      </c>
      <c r="C1378" t="s">
        <v>3389</v>
      </c>
      <c r="D1378" t="s">
        <v>22</v>
      </c>
      <c r="E1378" s="1">
        <v>2.6120000000000001E-5</v>
      </c>
      <c r="F1378" s="1">
        <v>0.12720000000000001</v>
      </c>
      <c r="G1378" s="1">
        <v>1.133E-4</v>
      </c>
      <c r="H1378" s="1">
        <v>1.0269999999999999E-3</v>
      </c>
      <c r="I1378">
        <v>35</v>
      </c>
      <c r="J1378">
        <v>192</v>
      </c>
      <c r="K1378" t="s">
        <v>7698</v>
      </c>
    </row>
    <row r="1379" spans="1:11" x14ac:dyDescent="0.2">
      <c r="A1379" t="s">
        <v>19</v>
      </c>
      <c r="B1379" t="s">
        <v>3642</v>
      </c>
      <c r="C1379" t="s">
        <v>3643</v>
      </c>
      <c r="D1379" t="s">
        <v>22</v>
      </c>
      <c r="E1379" s="1">
        <v>2.616E-5</v>
      </c>
      <c r="F1379" s="1">
        <v>0.1275</v>
      </c>
      <c r="G1379" s="1">
        <v>1.133E-4</v>
      </c>
      <c r="H1379" s="1">
        <v>1.0269999999999999E-3</v>
      </c>
      <c r="I1379">
        <v>32</v>
      </c>
      <c r="J1379">
        <v>169</v>
      </c>
      <c r="K1379" t="s">
        <v>7699</v>
      </c>
    </row>
    <row r="1380" spans="1:11" x14ac:dyDescent="0.2">
      <c r="A1380" t="s">
        <v>19</v>
      </c>
      <c r="B1380" t="s">
        <v>4792</v>
      </c>
      <c r="C1380" t="s">
        <v>4793</v>
      </c>
      <c r="D1380" t="s">
        <v>22</v>
      </c>
      <c r="E1380" s="1">
        <v>2.633E-5</v>
      </c>
      <c r="F1380" s="1">
        <v>0.1283</v>
      </c>
      <c r="G1380" s="1">
        <v>1.133E-4</v>
      </c>
      <c r="H1380" s="1">
        <v>1.0269999999999999E-3</v>
      </c>
      <c r="I1380">
        <v>30</v>
      </c>
      <c r="J1380">
        <v>154</v>
      </c>
      <c r="K1380" t="s">
        <v>7700</v>
      </c>
    </row>
    <row r="1381" spans="1:11" x14ac:dyDescent="0.2">
      <c r="A1381" t="s">
        <v>19</v>
      </c>
      <c r="B1381" t="s">
        <v>2633</v>
      </c>
      <c r="C1381" t="s">
        <v>2634</v>
      </c>
      <c r="D1381" t="s">
        <v>22</v>
      </c>
      <c r="E1381" s="1">
        <v>2.6769999999999999E-5</v>
      </c>
      <c r="F1381" s="1">
        <v>0.13039999999999999</v>
      </c>
      <c r="G1381" s="1">
        <v>1.133E-4</v>
      </c>
      <c r="H1381" s="1">
        <v>1.0269999999999999E-3</v>
      </c>
      <c r="I1381">
        <v>36</v>
      </c>
      <c r="J1381">
        <v>200</v>
      </c>
      <c r="K1381" t="s">
        <v>7701</v>
      </c>
    </row>
    <row r="1382" spans="1:11" x14ac:dyDescent="0.2">
      <c r="A1382" t="s">
        <v>19</v>
      </c>
      <c r="B1382" t="s">
        <v>180</v>
      </c>
      <c r="C1382" t="s">
        <v>181</v>
      </c>
      <c r="D1382" t="s">
        <v>22</v>
      </c>
      <c r="E1382" s="1">
        <v>2.6769999999999999E-5</v>
      </c>
      <c r="F1382" s="1">
        <v>0.13039999999999999</v>
      </c>
      <c r="G1382" s="1">
        <v>1.133E-4</v>
      </c>
      <c r="H1382" s="1">
        <v>1.0269999999999999E-3</v>
      </c>
      <c r="I1382">
        <v>36</v>
      </c>
      <c r="J1382">
        <v>200</v>
      </c>
      <c r="K1382" t="s">
        <v>7702</v>
      </c>
    </row>
    <row r="1383" spans="1:11" x14ac:dyDescent="0.2">
      <c r="A1383" t="s">
        <v>19</v>
      </c>
      <c r="B1383" t="s">
        <v>2637</v>
      </c>
      <c r="C1383" t="s">
        <v>2638</v>
      </c>
      <c r="D1383" t="s">
        <v>22</v>
      </c>
      <c r="E1383" s="1">
        <v>2.6769999999999999E-5</v>
      </c>
      <c r="F1383" s="1">
        <v>0.13039999999999999</v>
      </c>
      <c r="G1383" s="1">
        <v>1.133E-4</v>
      </c>
      <c r="H1383" s="1">
        <v>1.0269999999999999E-3</v>
      </c>
      <c r="I1383">
        <v>36</v>
      </c>
      <c r="J1383">
        <v>200</v>
      </c>
      <c r="K1383" t="s">
        <v>7703</v>
      </c>
    </row>
    <row r="1384" spans="1:11" x14ac:dyDescent="0.2">
      <c r="A1384" t="s">
        <v>19</v>
      </c>
      <c r="B1384" t="s">
        <v>7704</v>
      </c>
      <c r="C1384" t="s">
        <v>7705</v>
      </c>
      <c r="D1384" t="s">
        <v>22</v>
      </c>
      <c r="E1384" s="1">
        <v>2.6769999999999999E-5</v>
      </c>
      <c r="F1384" s="1">
        <v>0.13039999999999999</v>
      </c>
      <c r="G1384" s="1">
        <v>1.133E-4</v>
      </c>
      <c r="H1384" s="1">
        <v>1.0269999999999999E-3</v>
      </c>
      <c r="I1384">
        <v>36</v>
      </c>
      <c r="J1384">
        <v>200</v>
      </c>
      <c r="K1384" t="s">
        <v>7706</v>
      </c>
    </row>
    <row r="1385" spans="1:11" x14ac:dyDescent="0.2">
      <c r="A1385" t="s">
        <v>19</v>
      </c>
      <c r="B1385" t="s">
        <v>5425</v>
      </c>
      <c r="C1385" t="s">
        <v>5426</v>
      </c>
      <c r="D1385" t="s">
        <v>22</v>
      </c>
      <c r="E1385" s="1">
        <v>2.6769999999999999E-5</v>
      </c>
      <c r="F1385" s="1">
        <v>0.13039999999999999</v>
      </c>
      <c r="G1385" s="1">
        <v>1.133E-4</v>
      </c>
      <c r="H1385" s="1">
        <v>1.0269999999999999E-3</v>
      </c>
      <c r="I1385">
        <v>36</v>
      </c>
      <c r="J1385">
        <v>200</v>
      </c>
      <c r="K1385" t="s">
        <v>7707</v>
      </c>
    </row>
    <row r="1386" spans="1:11" x14ac:dyDescent="0.2">
      <c r="A1386" t="s">
        <v>19</v>
      </c>
      <c r="B1386" t="s">
        <v>5275</v>
      </c>
      <c r="C1386" t="s">
        <v>5276</v>
      </c>
      <c r="D1386" t="s">
        <v>22</v>
      </c>
      <c r="E1386" s="1">
        <v>2.6769999999999999E-5</v>
      </c>
      <c r="F1386" s="1">
        <v>0.13039999999999999</v>
      </c>
      <c r="G1386" s="1">
        <v>1.133E-4</v>
      </c>
      <c r="H1386" s="1">
        <v>1.0269999999999999E-3</v>
      </c>
      <c r="I1386">
        <v>36</v>
      </c>
      <c r="J1386">
        <v>200</v>
      </c>
      <c r="K1386" t="s">
        <v>7708</v>
      </c>
    </row>
    <row r="1387" spans="1:11" x14ac:dyDescent="0.2">
      <c r="A1387" t="s">
        <v>19</v>
      </c>
      <c r="B1387" t="s">
        <v>2413</v>
      </c>
      <c r="C1387" t="s">
        <v>2414</v>
      </c>
      <c r="D1387" t="s">
        <v>22</v>
      </c>
      <c r="E1387" s="1">
        <v>2.6769999999999999E-5</v>
      </c>
      <c r="F1387" s="1">
        <v>0.13039999999999999</v>
      </c>
      <c r="G1387" s="1">
        <v>1.133E-4</v>
      </c>
      <c r="H1387" s="1">
        <v>1.0269999999999999E-3</v>
      </c>
      <c r="I1387">
        <v>36</v>
      </c>
      <c r="J1387">
        <v>200</v>
      </c>
      <c r="K1387" t="s">
        <v>7709</v>
      </c>
    </row>
    <row r="1388" spans="1:11" x14ac:dyDescent="0.2">
      <c r="A1388" t="s">
        <v>19</v>
      </c>
      <c r="B1388" t="s">
        <v>5829</v>
      </c>
      <c r="C1388" t="s">
        <v>5830</v>
      </c>
      <c r="D1388" t="s">
        <v>22</v>
      </c>
      <c r="E1388" s="1">
        <v>2.6769999999999999E-5</v>
      </c>
      <c r="F1388" s="1">
        <v>0.13039999999999999</v>
      </c>
      <c r="G1388" s="1">
        <v>1.133E-4</v>
      </c>
      <c r="H1388" s="1">
        <v>1.0269999999999999E-3</v>
      </c>
      <c r="I1388">
        <v>36</v>
      </c>
      <c r="J1388">
        <v>200</v>
      </c>
      <c r="K1388" t="s">
        <v>7710</v>
      </c>
    </row>
    <row r="1389" spans="1:11" x14ac:dyDescent="0.2">
      <c r="A1389" t="s">
        <v>19</v>
      </c>
      <c r="B1389" t="s">
        <v>3054</v>
      </c>
      <c r="C1389" t="s">
        <v>3055</v>
      </c>
      <c r="D1389" t="s">
        <v>22</v>
      </c>
      <c r="E1389" s="1">
        <v>2.6769999999999999E-5</v>
      </c>
      <c r="F1389" s="1">
        <v>0.13039999999999999</v>
      </c>
      <c r="G1389" s="1">
        <v>1.133E-4</v>
      </c>
      <c r="H1389" s="1">
        <v>1.0269999999999999E-3</v>
      </c>
      <c r="I1389">
        <v>36</v>
      </c>
      <c r="J1389">
        <v>200</v>
      </c>
      <c r="K1389" t="s">
        <v>7711</v>
      </c>
    </row>
    <row r="1390" spans="1:11" x14ac:dyDescent="0.2">
      <c r="A1390" t="s">
        <v>19</v>
      </c>
      <c r="B1390" t="s">
        <v>7712</v>
      </c>
      <c r="C1390" t="s">
        <v>7713</v>
      </c>
      <c r="D1390" t="s">
        <v>22</v>
      </c>
      <c r="E1390" s="1">
        <v>2.6769999999999999E-5</v>
      </c>
      <c r="F1390" s="1">
        <v>0.13039999999999999</v>
      </c>
      <c r="G1390" s="1">
        <v>1.133E-4</v>
      </c>
      <c r="H1390" s="1">
        <v>1.0269999999999999E-3</v>
      </c>
      <c r="I1390">
        <v>36</v>
      </c>
      <c r="J1390">
        <v>200</v>
      </c>
      <c r="K1390" t="s">
        <v>7714</v>
      </c>
    </row>
    <row r="1391" spans="1:11" x14ac:dyDescent="0.2">
      <c r="A1391" t="s">
        <v>19</v>
      </c>
      <c r="B1391" t="s">
        <v>5705</v>
      </c>
      <c r="C1391" t="s">
        <v>5706</v>
      </c>
      <c r="D1391" t="s">
        <v>22</v>
      </c>
      <c r="E1391" s="1">
        <v>2.6769999999999999E-5</v>
      </c>
      <c r="F1391" s="1">
        <v>0.13039999999999999</v>
      </c>
      <c r="G1391" s="1">
        <v>1.133E-4</v>
      </c>
      <c r="H1391" s="1">
        <v>1.0269999999999999E-3</v>
      </c>
      <c r="I1391">
        <v>36</v>
      </c>
      <c r="J1391">
        <v>200</v>
      </c>
      <c r="K1391" t="s">
        <v>7715</v>
      </c>
    </row>
    <row r="1392" spans="1:11" x14ac:dyDescent="0.2">
      <c r="A1392" t="s">
        <v>19</v>
      </c>
      <c r="B1392" t="s">
        <v>3573</v>
      </c>
      <c r="C1392" t="s">
        <v>3574</v>
      </c>
      <c r="D1392" t="s">
        <v>22</v>
      </c>
      <c r="E1392" s="1">
        <v>2.6769999999999999E-5</v>
      </c>
      <c r="F1392" s="1">
        <v>0.13039999999999999</v>
      </c>
      <c r="G1392" s="1">
        <v>1.133E-4</v>
      </c>
      <c r="H1392" s="1">
        <v>1.0269999999999999E-3</v>
      </c>
      <c r="I1392">
        <v>36</v>
      </c>
      <c r="J1392">
        <v>200</v>
      </c>
      <c r="K1392" t="s">
        <v>7716</v>
      </c>
    </row>
    <row r="1393" spans="1:11" x14ac:dyDescent="0.2">
      <c r="A1393" t="s">
        <v>19</v>
      </c>
      <c r="B1393" t="s">
        <v>7717</v>
      </c>
      <c r="C1393" t="s">
        <v>7718</v>
      </c>
      <c r="D1393" t="s">
        <v>22</v>
      </c>
      <c r="E1393" s="1">
        <v>2.6769999999999999E-5</v>
      </c>
      <c r="F1393" s="1">
        <v>0.13039999999999999</v>
      </c>
      <c r="G1393" s="1">
        <v>1.133E-4</v>
      </c>
      <c r="H1393" s="1">
        <v>1.0269999999999999E-3</v>
      </c>
      <c r="I1393">
        <v>36</v>
      </c>
      <c r="J1393">
        <v>200</v>
      </c>
      <c r="K1393" t="s">
        <v>7719</v>
      </c>
    </row>
    <row r="1394" spans="1:11" x14ac:dyDescent="0.2">
      <c r="A1394" t="s">
        <v>19</v>
      </c>
      <c r="B1394" t="s">
        <v>5836</v>
      </c>
      <c r="C1394" t="s">
        <v>5837</v>
      </c>
      <c r="D1394" t="s">
        <v>22</v>
      </c>
      <c r="E1394" s="1">
        <v>2.6769999999999999E-5</v>
      </c>
      <c r="F1394" s="1">
        <v>0.13039999999999999</v>
      </c>
      <c r="G1394" s="1">
        <v>1.133E-4</v>
      </c>
      <c r="H1394" s="1">
        <v>1.0269999999999999E-3</v>
      </c>
      <c r="I1394">
        <v>36</v>
      </c>
      <c r="J1394">
        <v>200</v>
      </c>
      <c r="K1394" t="s">
        <v>7720</v>
      </c>
    </row>
    <row r="1395" spans="1:11" x14ac:dyDescent="0.2">
      <c r="A1395" t="s">
        <v>19</v>
      </c>
      <c r="B1395" t="s">
        <v>7721</v>
      </c>
      <c r="C1395" t="s">
        <v>7722</v>
      </c>
      <c r="D1395" t="s">
        <v>22</v>
      </c>
      <c r="E1395" s="1">
        <v>2.6769999999999999E-5</v>
      </c>
      <c r="F1395" s="1">
        <v>0.13039999999999999</v>
      </c>
      <c r="G1395" s="1">
        <v>1.133E-4</v>
      </c>
      <c r="H1395" s="1">
        <v>1.0269999999999999E-3</v>
      </c>
      <c r="I1395">
        <v>36</v>
      </c>
      <c r="J1395">
        <v>200</v>
      </c>
      <c r="K1395" t="s">
        <v>7723</v>
      </c>
    </row>
    <row r="1396" spans="1:11" x14ac:dyDescent="0.2">
      <c r="A1396" t="s">
        <v>19</v>
      </c>
      <c r="B1396" t="s">
        <v>7724</v>
      </c>
      <c r="C1396" t="s">
        <v>7725</v>
      </c>
      <c r="D1396" t="s">
        <v>22</v>
      </c>
      <c r="E1396" s="1">
        <v>2.6769999999999999E-5</v>
      </c>
      <c r="F1396" s="1">
        <v>0.13039999999999999</v>
      </c>
      <c r="G1396" s="1">
        <v>1.133E-4</v>
      </c>
      <c r="H1396" s="1">
        <v>1.0269999999999999E-3</v>
      </c>
      <c r="I1396">
        <v>36</v>
      </c>
      <c r="J1396">
        <v>200</v>
      </c>
      <c r="K1396" t="s">
        <v>7726</v>
      </c>
    </row>
    <row r="1397" spans="1:11" x14ac:dyDescent="0.2">
      <c r="A1397" t="s">
        <v>19</v>
      </c>
      <c r="B1397" t="s">
        <v>7727</v>
      </c>
      <c r="C1397" t="s">
        <v>7728</v>
      </c>
      <c r="D1397" t="s">
        <v>22</v>
      </c>
      <c r="E1397" s="1">
        <v>2.6769999999999999E-5</v>
      </c>
      <c r="F1397" s="1">
        <v>0.13039999999999999</v>
      </c>
      <c r="G1397" s="1">
        <v>1.133E-4</v>
      </c>
      <c r="H1397" s="1">
        <v>1.0269999999999999E-3</v>
      </c>
      <c r="I1397">
        <v>36</v>
      </c>
      <c r="J1397">
        <v>200</v>
      </c>
      <c r="K1397" t="s">
        <v>7729</v>
      </c>
    </row>
    <row r="1398" spans="1:11" x14ac:dyDescent="0.2">
      <c r="A1398" t="s">
        <v>19</v>
      </c>
      <c r="B1398" t="s">
        <v>5032</v>
      </c>
      <c r="C1398" t="s">
        <v>5033</v>
      </c>
      <c r="D1398" t="s">
        <v>22</v>
      </c>
      <c r="E1398" s="1">
        <v>2.6769999999999999E-5</v>
      </c>
      <c r="F1398" s="1">
        <v>0.13039999999999999</v>
      </c>
      <c r="G1398" s="1">
        <v>1.133E-4</v>
      </c>
      <c r="H1398" s="1">
        <v>1.0269999999999999E-3</v>
      </c>
      <c r="I1398">
        <v>36</v>
      </c>
      <c r="J1398">
        <v>200</v>
      </c>
      <c r="K1398" t="s">
        <v>7730</v>
      </c>
    </row>
    <row r="1399" spans="1:11" x14ac:dyDescent="0.2">
      <c r="A1399" t="s">
        <v>19</v>
      </c>
      <c r="B1399" t="s">
        <v>5846</v>
      </c>
      <c r="C1399" t="s">
        <v>5847</v>
      </c>
      <c r="D1399" t="s">
        <v>22</v>
      </c>
      <c r="E1399" s="1">
        <v>2.6769999999999999E-5</v>
      </c>
      <c r="F1399" s="1">
        <v>0.13039999999999999</v>
      </c>
      <c r="G1399" s="1">
        <v>1.133E-4</v>
      </c>
      <c r="H1399" s="1">
        <v>1.0269999999999999E-3</v>
      </c>
      <c r="I1399">
        <v>36</v>
      </c>
      <c r="J1399">
        <v>200</v>
      </c>
      <c r="K1399" t="s">
        <v>7731</v>
      </c>
    </row>
    <row r="1400" spans="1:11" x14ac:dyDescent="0.2">
      <c r="A1400" t="s">
        <v>19</v>
      </c>
      <c r="B1400" t="s">
        <v>2661</v>
      </c>
      <c r="C1400" t="s">
        <v>2662</v>
      </c>
      <c r="D1400" t="s">
        <v>22</v>
      </c>
      <c r="E1400" s="1">
        <v>2.6769999999999999E-5</v>
      </c>
      <c r="F1400" s="1">
        <v>0.13039999999999999</v>
      </c>
      <c r="G1400" s="1">
        <v>1.133E-4</v>
      </c>
      <c r="H1400" s="1">
        <v>1.0269999999999999E-3</v>
      </c>
      <c r="I1400">
        <v>36</v>
      </c>
      <c r="J1400">
        <v>200</v>
      </c>
      <c r="K1400" t="s">
        <v>7732</v>
      </c>
    </row>
    <row r="1401" spans="1:11" x14ac:dyDescent="0.2">
      <c r="A1401" t="s">
        <v>19</v>
      </c>
      <c r="B1401" t="s">
        <v>5039</v>
      </c>
      <c r="C1401" t="s">
        <v>5040</v>
      </c>
      <c r="D1401" t="s">
        <v>22</v>
      </c>
      <c r="E1401" s="1">
        <v>2.6769999999999999E-5</v>
      </c>
      <c r="F1401" s="1">
        <v>0.13039999999999999</v>
      </c>
      <c r="G1401" s="1">
        <v>1.133E-4</v>
      </c>
      <c r="H1401" s="1">
        <v>1.0269999999999999E-3</v>
      </c>
      <c r="I1401">
        <v>36</v>
      </c>
      <c r="J1401">
        <v>200</v>
      </c>
      <c r="K1401" t="s">
        <v>7733</v>
      </c>
    </row>
    <row r="1402" spans="1:11" x14ac:dyDescent="0.2">
      <c r="A1402" t="s">
        <v>19</v>
      </c>
      <c r="B1402" t="s">
        <v>7734</v>
      </c>
      <c r="C1402" t="s">
        <v>7735</v>
      </c>
      <c r="D1402" t="s">
        <v>22</v>
      </c>
      <c r="E1402" s="1">
        <v>2.6769999999999999E-5</v>
      </c>
      <c r="F1402" s="1">
        <v>0.13039999999999999</v>
      </c>
      <c r="G1402" s="1">
        <v>1.133E-4</v>
      </c>
      <c r="H1402" s="1">
        <v>1.0269999999999999E-3</v>
      </c>
      <c r="I1402">
        <v>36</v>
      </c>
      <c r="J1402">
        <v>200</v>
      </c>
      <c r="K1402" t="s">
        <v>7736</v>
      </c>
    </row>
    <row r="1403" spans="1:11" x14ac:dyDescent="0.2">
      <c r="A1403" t="s">
        <v>19</v>
      </c>
      <c r="B1403" t="s">
        <v>7737</v>
      </c>
      <c r="C1403" t="s">
        <v>7738</v>
      </c>
      <c r="D1403" t="s">
        <v>22</v>
      </c>
      <c r="E1403" s="1">
        <v>2.6769999999999999E-5</v>
      </c>
      <c r="F1403" s="1">
        <v>0.13039999999999999</v>
      </c>
      <c r="G1403" s="1">
        <v>1.133E-4</v>
      </c>
      <c r="H1403" s="1">
        <v>1.0269999999999999E-3</v>
      </c>
      <c r="I1403">
        <v>36</v>
      </c>
      <c r="J1403">
        <v>200</v>
      </c>
      <c r="K1403" t="s">
        <v>7739</v>
      </c>
    </row>
    <row r="1404" spans="1:11" x14ac:dyDescent="0.2">
      <c r="A1404" t="s">
        <v>19</v>
      </c>
      <c r="B1404" t="s">
        <v>7740</v>
      </c>
      <c r="C1404" t="s">
        <v>7741</v>
      </c>
      <c r="D1404" t="s">
        <v>22</v>
      </c>
      <c r="E1404" s="1">
        <v>2.6769999999999999E-5</v>
      </c>
      <c r="F1404" s="1">
        <v>0.13039999999999999</v>
      </c>
      <c r="G1404" s="1">
        <v>1.133E-4</v>
      </c>
      <c r="H1404" s="1">
        <v>1.0269999999999999E-3</v>
      </c>
      <c r="I1404">
        <v>36</v>
      </c>
      <c r="J1404">
        <v>200</v>
      </c>
      <c r="K1404" t="s">
        <v>7742</v>
      </c>
    </row>
    <row r="1405" spans="1:11" x14ac:dyDescent="0.2">
      <c r="A1405" t="s">
        <v>19</v>
      </c>
      <c r="B1405" t="s">
        <v>2535</v>
      </c>
      <c r="C1405" t="s">
        <v>2536</v>
      </c>
      <c r="D1405" t="s">
        <v>22</v>
      </c>
      <c r="E1405" s="1">
        <v>2.6769999999999999E-5</v>
      </c>
      <c r="F1405" s="1">
        <v>0.13039999999999999</v>
      </c>
      <c r="G1405" s="1">
        <v>1.133E-4</v>
      </c>
      <c r="H1405" s="1">
        <v>1.0269999999999999E-3</v>
      </c>
      <c r="I1405">
        <v>36</v>
      </c>
      <c r="J1405">
        <v>200</v>
      </c>
      <c r="K1405" t="s">
        <v>7743</v>
      </c>
    </row>
    <row r="1406" spans="1:11" x14ac:dyDescent="0.2">
      <c r="A1406" t="s">
        <v>19</v>
      </c>
      <c r="B1406" t="s">
        <v>7744</v>
      </c>
      <c r="C1406" t="s">
        <v>7745</v>
      </c>
      <c r="D1406" t="s">
        <v>22</v>
      </c>
      <c r="E1406" s="1">
        <v>2.6769999999999999E-5</v>
      </c>
      <c r="F1406" s="1">
        <v>0.13039999999999999</v>
      </c>
      <c r="G1406" s="1">
        <v>1.133E-4</v>
      </c>
      <c r="H1406" s="1">
        <v>1.0269999999999999E-3</v>
      </c>
      <c r="I1406">
        <v>36</v>
      </c>
      <c r="J1406">
        <v>200</v>
      </c>
      <c r="K1406" t="s">
        <v>7746</v>
      </c>
    </row>
    <row r="1407" spans="1:11" x14ac:dyDescent="0.2">
      <c r="A1407" t="s">
        <v>19</v>
      </c>
      <c r="B1407" t="s">
        <v>270</v>
      </c>
      <c r="C1407" t="s">
        <v>271</v>
      </c>
      <c r="D1407" t="s">
        <v>22</v>
      </c>
      <c r="E1407" s="1">
        <v>2.6769999999999999E-5</v>
      </c>
      <c r="F1407" s="1">
        <v>0.13039999999999999</v>
      </c>
      <c r="G1407" s="1">
        <v>1.133E-4</v>
      </c>
      <c r="H1407" s="1">
        <v>1.0269999999999999E-3</v>
      </c>
      <c r="I1407">
        <v>36</v>
      </c>
      <c r="J1407">
        <v>200</v>
      </c>
      <c r="K1407" t="s">
        <v>7747</v>
      </c>
    </row>
    <row r="1408" spans="1:11" x14ac:dyDescent="0.2">
      <c r="A1408" t="s">
        <v>19</v>
      </c>
      <c r="B1408" t="s">
        <v>7748</v>
      </c>
      <c r="C1408" t="s">
        <v>7749</v>
      </c>
      <c r="D1408" t="s">
        <v>22</v>
      </c>
      <c r="E1408" s="1">
        <v>2.6769999999999999E-5</v>
      </c>
      <c r="F1408" s="1">
        <v>0.13039999999999999</v>
      </c>
      <c r="G1408" s="1">
        <v>1.133E-4</v>
      </c>
      <c r="H1408" s="1">
        <v>1.0269999999999999E-3</v>
      </c>
      <c r="I1408">
        <v>36</v>
      </c>
      <c r="J1408">
        <v>200</v>
      </c>
      <c r="K1408" t="s">
        <v>7750</v>
      </c>
    </row>
    <row r="1409" spans="1:11" x14ac:dyDescent="0.2">
      <c r="A1409" t="s">
        <v>19</v>
      </c>
      <c r="B1409" t="s">
        <v>312</v>
      </c>
      <c r="C1409" t="s">
        <v>313</v>
      </c>
      <c r="D1409" t="s">
        <v>22</v>
      </c>
      <c r="E1409" s="1">
        <v>2.6769999999999999E-5</v>
      </c>
      <c r="F1409" s="1">
        <v>0.13039999999999999</v>
      </c>
      <c r="G1409" s="1">
        <v>1.133E-4</v>
      </c>
      <c r="H1409" s="1">
        <v>1.0269999999999999E-3</v>
      </c>
      <c r="I1409">
        <v>36</v>
      </c>
      <c r="J1409">
        <v>200</v>
      </c>
      <c r="K1409" t="s">
        <v>7751</v>
      </c>
    </row>
    <row r="1410" spans="1:11" x14ac:dyDescent="0.2">
      <c r="A1410" t="s">
        <v>19</v>
      </c>
      <c r="B1410" t="s">
        <v>7752</v>
      </c>
      <c r="C1410" t="s">
        <v>7753</v>
      </c>
      <c r="D1410" t="s">
        <v>22</v>
      </c>
      <c r="E1410" s="1">
        <v>2.6769999999999999E-5</v>
      </c>
      <c r="F1410" s="1">
        <v>0.13039999999999999</v>
      </c>
      <c r="G1410" s="1">
        <v>1.133E-4</v>
      </c>
      <c r="H1410" s="1">
        <v>1.0269999999999999E-3</v>
      </c>
      <c r="I1410">
        <v>36</v>
      </c>
      <c r="J1410">
        <v>200</v>
      </c>
      <c r="K1410" t="s">
        <v>7754</v>
      </c>
    </row>
    <row r="1411" spans="1:11" x14ac:dyDescent="0.2">
      <c r="A1411" t="s">
        <v>19</v>
      </c>
      <c r="B1411" t="s">
        <v>2693</v>
      </c>
      <c r="C1411" t="s">
        <v>2694</v>
      </c>
      <c r="D1411" t="s">
        <v>22</v>
      </c>
      <c r="E1411" s="1">
        <v>2.6769999999999999E-5</v>
      </c>
      <c r="F1411" s="1">
        <v>0.13039999999999999</v>
      </c>
      <c r="G1411" s="1">
        <v>1.133E-4</v>
      </c>
      <c r="H1411" s="1">
        <v>1.0269999999999999E-3</v>
      </c>
      <c r="I1411">
        <v>36</v>
      </c>
      <c r="J1411">
        <v>200</v>
      </c>
      <c r="K1411" t="s">
        <v>7755</v>
      </c>
    </row>
    <row r="1412" spans="1:11" x14ac:dyDescent="0.2">
      <c r="A1412" t="s">
        <v>19</v>
      </c>
      <c r="B1412" t="s">
        <v>5207</v>
      </c>
      <c r="C1412" t="s">
        <v>5208</v>
      </c>
      <c r="D1412" t="s">
        <v>22</v>
      </c>
      <c r="E1412" s="1">
        <v>2.6769999999999999E-5</v>
      </c>
      <c r="F1412" s="1">
        <v>0.13039999999999999</v>
      </c>
      <c r="G1412" s="1">
        <v>1.133E-4</v>
      </c>
      <c r="H1412" s="1">
        <v>1.0269999999999999E-3</v>
      </c>
      <c r="I1412">
        <v>36</v>
      </c>
      <c r="J1412">
        <v>200</v>
      </c>
      <c r="K1412" t="s">
        <v>7756</v>
      </c>
    </row>
    <row r="1413" spans="1:11" x14ac:dyDescent="0.2">
      <c r="A1413" t="s">
        <v>19</v>
      </c>
      <c r="B1413" t="s">
        <v>127</v>
      </c>
      <c r="C1413" t="s">
        <v>128</v>
      </c>
      <c r="D1413" t="s">
        <v>22</v>
      </c>
      <c r="E1413" s="1">
        <v>2.6769999999999999E-5</v>
      </c>
      <c r="F1413" s="1">
        <v>0.13039999999999999</v>
      </c>
      <c r="G1413" s="1">
        <v>1.133E-4</v>
      </c>
      <c r="H1413" s="1">
        <v>1.0269999999999999E-3</v>
      </c>
      <c r="I1413">
        <v>36</v>
      </c>
      <c r="J1413">
        <v>200</v>
      </c>
      <c r="K1413" t="s">
        <v>7757</v>
      </c>
    </row>
    <row r="1414" spans="1:11" x14ac:dyDescent="0.2">
      <c r="A1414" t="s">
        <v>19</v>
      </c>
      <c r="B1414" t="s">
        <v>7758</v>
      </c>
      <c r="C1414" t="s">
        <v>7759</v>
      </c>
      <c r="D1414" t="s">
        <v>22</v>
      </c>
      <c r="E1414" s="1">
        <v>2.6769999999999999E-5</v>
      </c>
      <c r="F1414" s="1">
        <v>0.13039999999999999</v>
      </c>
      <c r="G1414" s="1">
        <v>1.133E-4</v>
      </c>
      <c r="H1414" s="1">
        <v>1.0269999999999999E-3</v>
      </c>
      <c r="I1414">
        <v>36</v>
      </c>
      <c r="J1414">
        <v>200</v>
      </c>
      <c r="K1414" t="s">
        <v>7760</v>
      </c>
    </row>
    <row r="1415" spans="1:11" x14ac:dyDescent="0.2">
      <c r="A1415" t="s">
        <v>19</v>
      </c>
      <c r="B1415" t="s">
        <v>5210</v>
      </c>
      <c r="C1415" t="s">
        <v>5211</v>
      </c>
      <c r="D1415" t="s">
        <v>22</v>
      </c>
      <c r="E1415" s="1">
        <v>2.6769999999999999E-5</v>
      </c>
      <c r="F1415" s="1">
        <v>0.13039999999999999</v>
      </c>
      <c r="G1415" s="1">
        <v>1.133E-4</v>
      </c>
      <c r="H1415" s="1">
        <v>1.0269999999999999E-3</v>
      </c>
      <c r="I1415">
        <v>36</v>
      </c>
      <c r="J1415">
        <v>200</v>
      </c>
      <c r="K1415" t="s">
        <v>7761</v>
      </c>
    </row>
    <row r="1416" spans="1:11" x14ac:dyDescent="0.2">
      <c r="A1416" t="s">
        <v>19</v>
      </c>
      <c r="B1416" t="s">
        <v>39</v>
      </c>
      <c r="C1416" t="s">
        <v>40</v>
      </c>
      <c r="D1416" t="s">
        <v>22</v>
      </c>
      <c r="E1416" s="1">
        <v>2.6769999999999999E-5</v>
      </c>
      <c r="F1416" s="1">
        <v>0.13039999999999999</v>
      </c>
      <c r="G1416" s="1">
        <v>1.133E-4</v>
      </c>
      <c r="H1416" s="1">
        <v>1.0269999999999999E-3</v>
      </c>
      <c r="I1416">
        <v>36</v>
      </c>
      <c r="J1416">
        <v>200</v>
      </c>
      <c r="K1416" t="s">
        <v>7762</v>
      </c>
    </row>
    <row r="1417" spans="1:11" x14ac:dyDescent="0.2">
      <c r="A1417" t="s">
        <v>19</v>
      </c>
      <c r="B1417" t="s">
        <v>1571</v>
      </c>
      <c r="C1417" t="s">
        <v>1572</v>
      </c>
      <c r="D1417" t="s">
        <v>22</v>
      </c>
      <c r="E1417" s="1">
        <v>2.6769999999999999E-5</v>
      </c>
      <c r="F1417" s="1">
        <v>0.13039999999999999</v>
      </c>
      <c r="G1417" s="1">
        <v>1.133E-4</v>
      </c>
      <c r="H1417" s="1">
        <v>1.0269999999999999E-3</v>
      </c>
      <c r="I1417">
        <v>36</v>
      </c>
      <c r="J1417">
        <v>200</v>
      </c>
      <c r="K1417" t="s">
        <v>7763</v>
      </c>
    </row>
    <row r="1418" spans="1:11" x14ac:dyDescent="0.2">
      <c r="A1418" t="s">
        <v>19</v>
      </c>
      <c r="B1418" t="s">
        <v>7764</v>
      </c>
      <c r="C1418" t="s">
        <v>7765</v>
      </c>
      <c r="D1418" t="s">
        <v>22</v>
      </c>
      <c r="E1418" s="1">
        <v>2.6769999999999999E-5</v>
      </c>
      <c r="F1418" s="1">
        <v>0.13039999999999999</v>
      </c>
      <c r="G1418" s="1">
        <v>1.133E-4</v>
      </c>
      <c r="H1418" s="1">
        <v>1.0269999999999999E-3</v>
      </c>
      <c r="I1418">
        <v>36</v>
      </c>
      <c r="J1418">
        <v>200</v>
      </c>
      <c r="K1418" t="s">
        <v>7766</v>
      </c>
    </row>
    <row r="1419" spans="1:11" x14ac:dyDescent="0.2">
      <c r="A1419" t="s">
        <v>19</v>
      </c>
      <c r="B1419" t="s">
        <v>1034</v>
      </c>
      <c r="C1419" t="s">
        <v>1035</v>
      </c>
      <c r="D1419" t="s">
        <v>22</v>
      </c>
      <c r="E1419" s="1">
        <v>2.6769999999999999E-5</v>
      </c>
      <c r="F1419" s="1">
        <v>0.13039999999999999</v>
      </c>
      <c r="G1419" s="1">
        <v>1.133E-4</v>
      </c>
      <c r="H1419" s="1">
        <v>1.0269999999999999E-3</v>
      </c>
      <c r="I1419">
        <v>36</v>
      </c>
      <c r="J1419">
        <v>200</v>
      </c>
      <c r="K1419" t="s">
        <v>7767</v>
      </c>
    </row>
    <row r="1420" spans="1:11" x14ac:dyDescent="0.2">
      <c r="A1420" t="s">
        <v>19</v>
      </c>
      <c r="B1420" t="s">
        <v>3614</v>
      </c>
      <c r="C1420" t="s">
        <v>3615</v>
      </c>
      <c r="D1420" t="s">
        <v>22</v>
      </c>
      <c r="E1420" s="1">
        <v>2.6769999999999999E-5</v>
      </c>
      <c r="F1420" s="1">
        <v>0.13039999999999999</v>
      </c>
      <c r="G1420" s="1">
        <v>1.133E-4</v>
      </c>
      <c r="H1420" s="1">
        <v>1.0269999999999999E-3</v>
      </c>
      <c r="I1420">
        <v>36</v>
      </c>
      <c r="J1420">
        <v>200</v>
      </c>
      <c r="K1420" t="s">
        <v>7768</v>
      </c>
    </row>
    <row r="1421" spans="1:11" x14ac:dyDescent="0.2">
      <c r="A1421" t="s">
        <v>19</v>
      </c>
      <c r="B1421" t="s">
        <v>2011</v>
      </c>
      <c r="C1421" t="s">
        <v>2012</v>
      </c>
      <c r="D1421" t="s">
        <v>22</v>
      </c>
      <c r="E1421" s="1">
        <v>2.6769999999999999E-5</v>
      </c>
      <c r="F1421" s="1">
        <v>0.13039999999999999</v>
      </c>
      <c r="G1421" s="1">
        <v>1.133E-4</v>
      </c>
      <c r="H1421" s="1">
        <v>1.0269999999999999E-3</v>
      </c>
      <c r="I1421">
        <v>36</v>
      </c>
      <c r="J1421">
        <v>200</v>
      </c>
      <c r="K1421" t="s">
        <v>7769</v>
      </c>
    </row>
    <row r="1422" spans="1:11" x14ac:dyDescent="0.2">
      <c r="A1422" t="s">
        <v>19</v>
      </c>
      <c r="B1422" t="s">
        <v>2457</v>
      </c>
      <c r="C1422" t="s">
        <v>2458</v>
      </c>
      <c r="D1422" t="s">
        <v>22</v>
      </c>
      <c r="E1422" s="1">
        <v>2.6769999999999999E-5</v>
      </c>
      <c r="F1422" s="1">
        <v>0.13039999999999999</v>
      </c>
      <c r="G1422" s="1">
        <v>1.133E-4</v>
      </c>
      <c r="H1422" s="1">
        <v>1.0269999999999999E-3</v>
      </c>
      <c r="I1422">
        <v>36</v>
      </c>
      <c r="J1422">
        <v>200</v>
      </c>
      <c r="K1422" t="s">
        <v>7770</v>
      </c>
    </row>
    <row r="1423" spans="1:11" x14ac:dyDescent="0.2">
      <c r="A1423" t="s">
        <v>19</v>
      </c>
      <c r="B1423" t="s">
        <v>7771</v>
      </c>
      <c r="C1423" t="s">
        <v>7772</v>
      </c>
      <c r="D1423" t="s">
        <v>22</v>
      </c>
      <c r="E1423" s="1">
        <v>2.6769999999999999E-5</v>
      </c>
      <c r="F1423" s="1">
        <v>0.13039999999999999</v>
      </c>
      <c r="G1423" s="1">
        <v>1.133E-4</v>
      </c>
      <c r="H1423" s="1">
        <v>1.0269999999999999E-3</v>
      </c>
      <c r="I1423">
        <v>36</v>
      </c>
      <c r="J1423">
        <v>200</v>
      </c>
      <c r="K1423" t="s">
        <v>7773</v>
      </c>
    </row>
    <row r="1424" spans="1:11" x14ac:dyDescent="0.2">
      <c r="A1424" t="s">
        <v>19</v>
      </c>
      <c r="B1424" t="s">
        <v>1038</v>
      </c>
      <c r="C1424" t="s">
        <v>1039</v>
      </c>
      <c r="D1424" t="s">
        <v>22</v>
      </c>
      <c r="E1424" s="1">
        <v>2.6769999999999999E-5</v>
      </c>
      <c r="F1424" s="1">
        <v>0.13039999999999999</v>
      </c>
      <c r="G1424" s="1">
        <v>1.133E-4</v>
      </c>
      <c r="H1424" s="1">
        <v>1.0269999999999999E-3</v>
      </c>
      <c r="I1424">
        <v>36</v>
      </c>
      <c r="J1424">
        <v>200</v>
      </c>
      <c r="K1424" t="s">
        <v>7774</v>
      </c>
    </row>
    <row r="1425" spans="1:11" x14ac:dyDescent="0.2">
      <c r="A1425" t="s">
        <v>19</v>
      </c>
      <c r="B1425" t="s">
        <v>2463</v>
      </c>
      <c r="C1425" t="s">
        <v>2464</v>
      </c>
      <c r="D1425" t="s">
        <v>22</v>
      </c>
      <c r="E1425" s="1">
        <v>2.6769999999999999E-5</v>
      </c>
      <c r="F1425" s="1">
        <v>0.13039999999999999</v>
      </c>
      <c r="G1425" s="1">
        <v>1.133E-4</v>
      </c>
      <c r="H1425" s="1">
        <v>1.0269999999999999E-3</v>
      </c>
      <c r="I1425">
        <v>36</v>
      </c>
      <c r="J1425">
        <v>200</v>
      </c>
      <c r="K1425" t="s">
        <v>7775</v>
      </c>
    </row>
    <row r="1426" spans="1:11" x14ac:dyDescent="0.2">
      <c r="A1426" t="s">
        <v>19</v>
      </c>
      <c r="B1426" t="s">
        <v>5874</v>
      </c>
      <c r="C1426" t="s">
        <v>5875</v>
      </c>
      <c r="D1426" t="s">
        <v>22</v>
      </c>
      <c r="E1426" s="1">
        <v>2.6769999999999999E-5</v>
      </c>
      <c r="F1426" s="1">
        <v>0.13039999999999999</v>
      </c>
      <c r="G1426" s="1">
        <v>1.133E-4</v>
      </c>
      <c r="H1426" s="1">
        <v>1.0269999999999999E-3</v>
      </c>
      <c r="I1426">
        <v>36</v>
      </c>
      <c r="J1426">
        <v>200</v>
      </c>
      <c r="K1426" t="s">
        <v>7776</v>
      </c>
    </row>
    <row r="1427" spans="1:11" x14ac:dyDescent="0.2">
      <c r="A1427" t="s">
        <v>19</v>
      </c>
      <c r="B1427" t="s">
        <v>7777</v>
      </c>
      <c r="C1427" t="s">
        <v>7778</v>
      </c>
      <c r="D1427" t="s">
        <v>22</v>
      </c>
      <c r="E1427" s="1">
        <v>2.6769999999999999E-5</v>
      </c>
      <c r="F1427" s="1">
        <v>0.13039999999999999</v>
      </c>
      <c r="G1427" s="1">
        <v>1.133E-4</v>
      </c>
      <c r="H1427" s="1">
        <v>1.0269999999999999E-3</v>
      </c>
      <c r="I1427">
        <v>36</v>
      </c>
      <c r="J1427">
        <v>200</v>
      </c>
      <c r="K1427" t="s">
        <v>7779</v>
      </c>
    </row>
    <row r="1428" spans="1:11" x14ac:dyDescent="0.2">
      <c r="A1428" t="s">
        <v>19</v>
      </c>
      <c r="B1428" t="s">
        <v>131</v>
      </c>
      <c r="C1428" t="s">
        <v>132</v>
      </c>
      <c r="D1428" t="s">
        <v>22</v>
      </c>
      <c r="E1428" s="1">
        <v>2.6769999999999999E-5</v>
      </c>
      <c r="F1428" s="1">
        <v>0.13039999999999999</v>
      </c>
      <c r="G1428" s="1">
        <v>1.133E-4</v>
      </c>
      <c r="H1428" s="1">
        <v>1.0269999999999999E-3</v>
      </c>
      <c r="I1428">
        <v>36</v>
      </c>
      <c r="J1428">
        <v>200</v>
      </c>
      <c r="K1428" t="s">
        <v>7780</v>
      </c>
    </row>
    <row r="1429" spans="1:11" x14ac:dyDescent="0.2">
      <c r="A1429" t="s">
        <v>19</v>
      </c>
      <c r="B1429" t="s">
        <v>3626</v>
      </c>
      <c r="C1429" t="s">
        <v>3627</v>
      </c>
      <c r="D1429" t="s">
        <v>22</v>
      </c>
      <c r="E1429" s="1">
        <v>2.6769999999999999E-5</v>
      </c>
      <c r="F1429" s="1">
        <v>0.13039999999999999</v>
      </c>
      <c r="G1429" s="1">
        <v>1.133E-4</v>
      </c>
      <c r="H1429" s="1">
        <v>1.0269999999999999E-3</v>
      </c>
      <c r="I1429">
        <v>36</v>
      </c>
      <c r="J1429">
        <v>200</v>
      </c>
      <c r="K1429" t="s">
        <v>7781</v>
      </c>
    </row>
    <row r="1430" spans="1:11" x14ac:dyDescent="0.2">
      <c r="A1430" t="s">
        <v>19</v>
      </c>
      <c r="B1430" t="s">
        <v>5658</v>
      </c>
      <c r="C1430" t="s">
        <v>5659</v>
      </c>
      <c r="D1430" t="s">
        <v>22</v>
      </c>
      <c r="E1430" s="1">
        <v>2.6769999999999999E-5</v>
      </c>
      <c r="F1430" s="1">
        <v>0.13039999999999999</v>
      </c>
      <c r="G1430" s="1">
        <v>1.133E-4</v>
      </c>
      <c r="H1430" s="1">
        <v>1.0269999999999999E-3</v>
      </c>
      <c r="I1430">
        <v>36</v>
      </c>
      <c r="J1430">
        <v>200</v>
      </c>
      <c r="K1430" t="s">
        <v>7782</v>
      </c>
    </row>
    <row r="1431" spans="1:11" x14ac:dyDescent="0.2">
      <c r="A1431" t="s">
        <v>19</v>
      </c>
      <c r="B1431" t="s">
        <v>3630</v>
      </c>
      <c r="C1431" t="s">
        <v>3631</v>
      </c>
      <c r="D1431" t="s">
        <v>22</v>
      </c>
      <c r="E1431" s="1">
        <v>2.6769999999999999E-5</v>
      </c>
      <c r="F1431" s="1">
        <v>0.13039999999999999</v>
      </c>
      <c r="G1431" s="1">
        <v>1.133E-4</v>
      </c>
      <c r="H1431" s="1">
        <v>1.0269999999999999E-3</v>
      </c>
      <c r="I1431">
        <v>36</v>
      </c>
      <c r="J1431">
        <v>200</v>
      </c>
      <c r="K1431" t="s">
        <v>7783</v>
      </c>
    </row>
    <row r="1432" spans="1:11" x14ac:dyDescent="0.2">
      <c r="A1432" t="s">
        <v>19</v>
      </c>
      <c r="B1432" t="s">
        <v>5811</v>
      </c>
      <c r="C1432" t="s">
        <v>5812</v>
      </c>
      <c r="D1432" t="s">
        <v>22</v>
      </c>
      <c r="E1432" s="1">
        <v>2.6769999999999999E-5</v>
      </c>
      <c r="F1432" s="1">
        <v>0.13039999999999999</v>
      </c>
      <c r="G1432" s="1">
        <v>1.133E-4</v>
      </c>
      <c r="H1432" s="1">
        <v>1.0269999999999999E-3</v>
      </c>
      <c r="I1432">
        <v>36</v>
      </c>
      <c r="J1432">
        <v>200</v>
      </c>
      <c r="K1432" t="s">
        <v>7784</v>
      </c>
    </row>
    <row r="1433" spans="1:11" x14ac:dyDescent="0.2">
      <c r="A1433" t="s">
        <v>19</v>
      </c>
      <c r="B1433" t="s">
        <v>280</v>
      </c>
      <c r="C1433" t="s">
        <v>281</v>
      </c>
      <c r="D1433" t="s">
        <v>22</v>
      </c>
      <c r="E1433" s="1">
        <v>2.6769999999999999E-5</v>
      </c>
      <c r="F1433" s="1">
        <v>0.13039999999999999</v>
      </c>
      <c r="G1433" s="1">
        <v>1.133E-4</v>
      </c>
      <c r="H1433" s="1">
        <v>1.0269999999999999E-3</v>
      </c>
      <c r="I1433">
        <v>36</v>
      </c>
      <c r="J1433">
        <v>200</v>
      </c>
      <c r="K1433" t="s">
        <v>7785</v>
      </c>
    </row>
    <row r="1434" spans="1:11" x14ac:dyDescent="0.2">
      <c r="A1434" t="s">
        <v>19</v>
      </c>
      <c r="B1434" t="s">
        <v>7786</v>
      </c>
      <c r="C1434" t="s">
        <v>7787</v>
      </c>
      <c r="D1434" t="s">
        <v>22</v>
      </c>
      <c r="E1434" s="1">
        <v>2.6769999999999999E-5</v>
      </c>
      <c r="F1434" s="1">
        <v>0.13039999999999999</v>
      </c>
      <c r="G1434" s="1">
        <v>1.133E-4</v>
      </c>
      <c r="H1434" s="1">
        <v>1.0269999999999999E-3</v>
      </c>
      <c r="I1434">
        <v>36</v>
      </c>
      <c r="J1434">
        <v>200</v>
      </c>
      <c r="K1434" t="s">
        <v>7788</v>
      </c>
    </row>
    <row r="1435" spans="1:11" x14ac:dyDescent="0.2">
      <c r="A1435" t="s">
        <v>19</v>
      </c>
      <c r="B1435" t="s">
        <v>7789</v>
      </c>
      <c r="C1435" t="s">
        <v>7790</v>
      </c>
      <c r="D1435" t="s">
        <v>22</v>
      </c>
      <c r="E1435" s="1">
        <v>2.739E-5</v>
      </c>
      <c r="F1435" s="1">
        <v>0.13350000000000001</v>
      </c>
      <c r="G1435" s="1">
        <v>1.158E-4</v>
      </c>
      <c r="H1435" s="1">
        <v>1.0510000000000001E-3</v>
      </c>
      <c r="I1435">
        <v>33</v>
      </c>
      <c r="J1435">
        <v>177</v>
      </c>
      <c r="K1435" t="s">
        <v>7791</v>
      </c>
    </row>
    <row r="1436" spans="1:11" x14ac:dyDescent="0.2">
      <c r="A1436" t="s">
        <v>19</v>
      </c>
      <c r="B1436" t="s">
        <v>6002</v>
      </c>
      <c r="C1436" t="s">
        <v>6003</v>
      </c>
      <c r="D1436" t="s">
        <v>22</v>
      </c>
      <c r="E1436" s="1">
        <v>2.8059999999999999E-5</v>
      </c>
      <c r="F1436" s="1">
        <v>0.13669999999999999</v>
      </c>
      <c r="G1436" s="1">
        <v>1.1849999999999999E-4</v>
      </c>
      <c r="H1436" s="1">
        <v>1.075E-3</v>
      </c>
      <c r="I1436">
        <v>31</v>
      </c>
      <c r="J1436">
        <v>162</v>
      </c>
      <c r="K1436" t="s">
        <v>7792</v>
      </c>
    </row>
    <row r="1437" spans="1:11" x14ac:dyDescent="0.2">
      <c r="A1437" t="s">
        <v>19</v>
      </c>
      <c r="B1437" t="s">
        <v>5739</v>
      </c>
      <c r="C1437" t="s">
        <v>5740</v>
      </c>
      <c r="D1437" t="s">
        <v>22</v>
      </c>
      <c r="E1437" s="1">
        <v>2.995E-5</v>
      </c>
      <c r="F1437" s="1">
        <v>0.1459</v>
      </c>
      <c r="G1437" s="1">
        <v>1.2640000000000001E-4</v>
      </c>
      <c r="H1437" s="1">
        <v>1.147E-3</v>
      </c>
      <c r="I1437">
        <v>30</v>
      </c>
      <c r="J1437">
        <v>155</v>
      </c>
      <c r="K1437" t="s">
        <v>7793</v>
      </c>
    </row>
    <row r="1438" spans="1:11" x14ac:dyDescent="0.2">
      <c r="A1438" t="s">
        <v>19</v>
      </c>
      <c r="B1438" t="s">
        <v>1122</v>
      </c>
      <c r="C1438" t="s">
        <v>1123</v>
      </c>
      <c r="D1438" t="s">
        <v>22</v>
      </c>
      <c r="E1438" s="1">
        <v>3.0840000000000003E-5</v>
      </c>
      <c r="F1438" s="1">
        <v>0.1502</v>
      </c>
      <c r="G1438" s="1">
        <v>1.3009999999999999E-4</v>
      </c>
      <c r="H1438" s="1">
        <v>1.1800000000000001E-3</v>
      </c>
      <c r="I1438">
        <v>33</v>
      </c>
      <c r="J1438">
        <v>178</v>
      </c>
      <c r="K1438" t="s">
        <v>7794</v>
      </c>
    </row>
    <row r="1439" spans="1:11" x14ac:dyDescent="0.2">
      <c r="A1439" t="s">
        <v>19</v>
      </c>
      <c r="B1439" t="s">
        <v>2601</v>
      </c>
      <c r="C1439" t="s">
        <v>2602</v>
      </c>
      <c r="D1439" t="s">
        <v>22</v>
      </c>
      <c r="E1439" s="1">
        <v>3.5209999999999997E-5</v>
      </c>
      <c r="F1439" s="1">
        <v>0.1716</v>
      </c>
      <c r="G1439" s="1">
        <v>1.484E-4</v>
      </c>
      <c r="H1439" s="1">
        <v>1.346E-3</v>
      </c>
      <c r="I1439">
        <v>27</v>
      </c>
      <c r="J1439">
        <v>134</v>
      </c>
      <c r="K1439" t="s">
        <v>7795</v>
      </c>
    </row>
    <row r="1440" spans="1:11" x14ac:dyDescent="0.2">
      <c r="A1440" t="s">
        <v>19</v>
      </c>
      <c r="B1440" t="s">
        <v>2479</v>
      </c>
      <c r="C1440" t="s">
        <v>2480</v>
      </c>
      <c r="D1440" t="s">
        <v>22</v>
      </c>
      <c r="E1440" s="1">
        <v>3.5930000000000003E-5</v>
      </c>
      <c r="F1440" s="1">
        <v>0.17510000000000001</v>
      </c>
      <c r="G1440" s="1">
        <v>1.5129999999999999E-4</v>
      </c>
      <c r="H1440" s="1">
        <v>1.372E-3</v>
      </c>
      <c r="I1440">
        <v>31</v>
      </c>
      <c r="J1440">
        <v>164</v>
      </c>
      <c r="K1440" t="s">
        <v>7796</v>
      </c>
    </row>
    <row r="1441" spans="1:11" x14ac:dyDescent="0.2">
      <c r="A1441" t="s">
        <v>19</v>
      </c>
      <c r="B1441" t="s">
        <v>4983</v>
      </c>
      <c r="C1441" t="s">
        <v>4984</v>
      </c>
      <c r="D1441" t="s">
        <v>22</v>
      </c>
      <c r="E1441" s="1">
        <v>3.6220000000000002E-5</v>
      </c>
      <c r="F1441" s="1">
        <v>0.17649999999999999</v>
      </c>
      <c r="G1441" s="1">
        <v>1.5239999999999999E-4</v>
      </c>
      <c r="H1441" s="1">
        <v>1.382E-3</v>
      </c>
      <c r="I1441">
        <v>29</v>
      </c>
      <c r="J1441">
        <v>149</v>
      </c>
      <c r="K1441" t="s">
        <v>7797</v>
      </c>
    </row>
    <row r="1442" spans="1:11" x14ac:dyDescent="0.2">
      <c r="A1442" t="s">
        <v>19</v>
      </c>
      <c r="B1442" t="s">
        <v>7798</v>
      </c>
      <c r="C1442" t="s">
        <v>7799</v>
      </c>
      <c r="D1442" t="s">
        <v>22</v>
      </c>
      <c r="E1442" s="1">
        <v>3.8559999999999997E-5</v>
      </c>
      <c r="F1442" s="1">
        <v>0.18790000000000001</v>
      </c>
      <c r="G1442" s="1">
        <v>1.6210000000000001E-4</v>
      </c>
      <c r="H1442" s="1">
        <v>1.47E-3</v>
      </c>
      <c r="I1442">
        <v>30</v>
      </c>
      <c r="J1442">
        <v>157</v>
      </c>
      <c r="K1442" t="s">
        <v>7800</v>
      </c>
    </row>
    <row r="1443" spans="1:11" x14ac:dyDescent="0.2">
      <c r="A1443" t="s">
        <v>19</v>
      </c>
      <c r="B1443" t="s">
        <v>2481</v>
      </c>
      <c r="C1443" t="s">
        <v>2482</v>
      </c>
      <c r="D1443" t="s">
        <v>22</v>
      </c>
      <c r="E1443" s="1">
        <v>4.0580000000000001E-5</v>
      </c>
      <c r="F1443" s="1">
        <v>0.19769999999999999</v>
      </c>
      <c r="G1443" s="1">
        <v>1.7039999999999999E-4</v>
      </c>
      <c r="H1443" s="1">
        <v>1.5460000000000001E-3</v>
      </c>
      <c r="I1443">
        <v>31</v>
      </c>
      <c r="J1443">
        <v>165</v>
      </c>
      <c r="K1443" t="s">
        <v>7801</v>
      </c>
    </row>
    <row r="1444" spans="1:11" x14ac:dyDescent="0.2">
      <c r="A1444" t="s">
        <v>19</v>
      </c>
      <c r="B1444" t="s">
        <v>5684</v>
      </c>
      <c r="C1444" t="s">
        <v>5685</v>
      </c>
      <c r="D1444" t="s">
        <v>22</v>
      </c>
      <c r="E1444" s="1">
        <v>4.0819999999999999E-5</v>
      </c>
      <c r="F1444" s="1">
        <v>0.19889999999999999</v>
      </c>
      <c r="G1444" s="1">
        <v>1.7129999999999999E-4</v>
      </c>
      <c r="H1444" s="1">
        <v>1.5529999999999999E-3</v>
      </c>
      <c r="I1444">
        <v>35</v>
      </c>
      <c r="J1444">
        <v>196</v>
      </c>
      <c r="K1444" t="s">
        <v>7802</v>
      </c>
    </row>
    <row r="1445" spans="1:11" x14ac:dyDescent="0.2">
      <c r="A1445" t="s">
        <v>19</v>
      </c>
      <c r="B1445" t="s">
        <v>5930</v>
      </c>
      <c r="C1445" t="s">
        <v>5931</v>
      </c>
      <c r="D1445" t="s">
        <v>22</v>
      </c>
      <c r="E1445" s="1">
        <v>4.5769999999999997E-5</v>
      </c>
      <c r="F1445" s="1">
        <v>0.223</v>
      </c>
      <c r="G1445" s="1">
        <v>1.919E-4</v>
      </c>
      <c r="H1445" s="1">
        <v>1.74E-3</v>
      </c>
      <c r="I1445">
        <v>31</v>
      </c>
      <c r="J1445">
        <v>166</v>
      </c>
      <c r="K1445" t="s">
        <v>7803</v>
      </c>
    </row>
    <row r="1446" spans="1:11" x14ac:dyDescent="0.2">
      <c r="A1446" t="s">
        <v>19</v>
      </c>
      <c r="B1446" t="s">
        <v>5817</v>
      </c>
      <c r="C1446" t="s">
        <v>5818</v>
      </c>
      <c r="D1446" t="s">
        <v>22</v>
      </c>
      <c r="E1446" s="1">
        <v>5.0699999999999999E-5</v>
      </c>
      <c r="F1446" s="1">
        <v>0.247</v>
      </c>
      <c r="G1446" s="1">
        <v>2.1159999999999999E-4</v>
      </c>
      <c r="H1446" s="1">
        <v>1.9189999999999999E-3</v>
      </c>
      <c r="I1446">
        <v>35</v>
      </c>
      <c r="J1446">
        <v>198</v>
      </c>
      <c r="K1446" t="s">
        <v>7804</v>
      </c>
    </row>
    <row r="1447" spans="1:11" x14ac:dyDescent="0.2">
      <c r="A1447" t="s">
        <v>19</v>
      </c>
      <c r="B1447" t="s">
        <v>5692</v>
      </c>
      <c r="C1447" t="s">
        <v>5693</v>
      </c>
      <c r="D1447" t="s">
        <v>22</v>
      </c>
      <c r="E1447" s="1">
        <v>5.0699999999999999E-5</v>
      </c>
      <c r="F1447" s="1">
        <v>0.247</v>
      </c>
      <c r="G1447" s="1">
        <v>2.1159999999999999E-4</v>
      </c>
      <c r="H1447" s="1">
        <v>1.9189999999999999E-3</v>
      </c>
      <c r="I1447">
        <v>35</v>
      </c>
      <c r="J1447">
        <v>198</v>
      </c>
      <c r="K1447" t="s">
        <v>7805</v>
      </c>
    </row>
    <row r="1448" spans="1:11" x14ac:dyDescent="0.2">
      <c r="A1448" t="s">
        <v>19</v>
      </c>
      <c r="B1448" t="s">
        <v>7806</v>
      </c>
      <c r="C1448" t="s">
        <v>171</v>
      </c>
      <c r="D1448" t="s">
        <v>22</v>
      </c>
      <c r="E1448" s="1">
        <v>5.0699999999999999E-5</v>
      </c>
      <c r="F1448" s="1">
        <v>0.247</v>
      </c>
      <c r="G1448" s="1">
        <v>2.1159999999999999E-4</v>
      </c>
      <c r="H1448" s="1">
        <v>1.9189999999999999E-3</v>
      </c>
      <c r="I1448">
        <v>35</v>
      </c>
      <c r="J1448">
        <v>198</v>
      </c>
      <c r="K1448" t="s">
        <v>7807</v>
      </c>
    </row>
    <row r="1449" spans="1:11" x14ac:dyDescent="0.2">
      <c r="A1449" t="s">
        <v>19</v>
      </c>
      <c r="B1449" t="s">
        <v>3664</v>
      </c>
      <c r="C1449" t="s">
        <v>3665</v>
      </c>
      <c r="D1449" t="s">
        <v>22</v>
      </c>
      <c r="E1449" s="1">
        <v>5.0699999999999999E-5</v>
      </c>
      <c r="F1449" s="1">
        <v>0.247</v>
      </c>
      <c r="G1449" s="1">
        <v>2.1159999999999999E-4</v>
      </c>
      <c r="H1449" s="1">
        <v>1.9189999999999999E-3</v>
      </c>
      <c r="I1449">
        <v>35</v>
      </c>
      <c r="J1449">
        <v>198</v>
      </c>
      <c r="K1449" t="s">
        <v>7808</v>
      </c>
    </row>
    <row r="1450" spans="1:11" x14ac:dyDescent="0.2">
      <c r="A1450" t="s">
        <v>19</v>
      </c>
      <c r="B1450" t="s">
        <v>91</v>
      </c>
      <c r="C1450" t="s">
        <v>92</v>
      </c>
      <c r="D1450" t="s">
        <v>22</v>
      </c>
      <c r="E1450" s="1">
        <v>5.0699999999999999E-5</v>
      </c>
      <c r="F1450" s="1">
        <v>0.247</v>
      </c>
      <c r="G1450" s="1">
        <v>2.1159999999999999E-4</v>
      </c>
      <c r="H1450" s="1">
        <v>1.9189999999999999E-3</v>
      </c>
      <c r="I1450">
        <v>35</v>
      </c>
      <c r="J1450">
        <v>198</v>
      </c>
      <c r="K1450" t="s">
        <v>7809</v>
      </c>
    </row>
    <row r="1451" spans="1:11" x14ac:dyDescent="0.2">
      <c r="A1451" t="s">
        <v>19</v>
      </c>
      <c r="B1451" t="s">
        <v>5938</v>
      </c>
      <c r="C1451" t="s">
        <v>5939</v>
      </c>
      <c r="D1451" t="s">
        <v>22</v>
      </c>
      <c r="E1451" s="1">
        <v>5.3319999999999998E-5</v>
      </c>
      <c r="F1451" s="1">
        <v>0.25979999999999998</v>
      </c>
      <c r="G1451" s="1">
        <v>2.2240000000000001E-4</v>
      </c>
      <c r="H1451" s="1">
        <v>2.0170000000000001E-3</v>
      </c>
      <c r="I1451">
        <v>32</v>
      </c>
      <c r="J1451">
        <v>175</v>
      </c>
      <c r="K1451" t="s">
        <v>7810</v>
      </c>
    </row>
    <row r="1452" spans="1:11" x14ac:dyDescent="0.2">
      <c r="A1452" t="s">
        <v>19</v>
      </c>
      <c r="B1452" t="s">
        <v>7811</v>
      </c>
      <c r="C1452" t="s">
        <v>7812</v>
      </c>
      <c r="D1452" t="s">
        <v>22</v>
      </c>
      <c r="E1452" s="1">
        <v>5.6409999999999997E-5</v>
      </c>
      <c r="F1452" s="1">
        <v>0.27479999999999999</v>
      </c>
      <c r="G1452" s="1">
        <v>2.3389999999999999E-4</v>
      </c>
      <c r="H1452" s="1">
        <v>2.1210000000000001E-3</v>
      </c>
      <c r="I1452">
        <v>35</v>
      </c>
      <c r="J1452">
        <v>199</v>
      </c>
      <c r="K1452" t="s">
        <v>7813</v>
      </c>
    </row>
    <row r="1453" spans="1:11" x14ac:dyDescent="0.2">
      <c r="A1453" t="s">
        <v>19</v>
      </c>
      <c r="B1453" t="s">
        <v>482</v>
      </c>
      <c r="C1453" t="s">
        <v>483</v>
      </c>
      <c r="D1453" t="s">
        <v>22</v>
      </c>
      <c r="E1453" s="1">
        <v>5.6409999999999997E-5</v>
      </c>
      <c r="F1453" s="1">
        <v>0.27479999999999999</v>
      </c>
      <c r="G1453" s="1">
        <v>2.3389999999999999E-4</v>
      </c>
      <c r="H1453" s="1">
        <v>2.1210000000000001E-3</v>
      </c>
      <c r="I1453">
        <v>35</v>
      </c>
      <c r="J1453">
        <v>199</v>
      </c>
      <c r="K1453" t="s">
        <v>7814</v>
      </c>
    </row>
    <row r="1454" spans="1:11" x14ac:dyDescent="0.2">
      <c r="A1454" t="s">
        <v>19</v>
      </c>
      <c r="B1454" t="s">
        <v>7815</v>
      </c>
      <c r="C1454" t="s">
        <v>7816</v>
      </c>
      <c r="D1454" t="s">
        <v>22</v>
      </c>
      <c r="E1454" s="1">
        <v>5.6409999999999997E-5</v>
      </c>
      <c r="F1454" s="1">
        <v>0.27479999999999999</v>
      </c>
      <c r="G1454" s="1">
        <v>2.3389999999999999E-4</v>
      </c>
      <c r="H1454" s="1">
        <v>2.1210000000000001E-3</v>
      </c>
      <c r="I1454">
        <v>35</v>
      </c>
      <c r="J1454">
        <v>199</v>
      </c>
      <c r="K1454" t="s">
        <v>7817</v>
      </c>
    </row>
    <row r="1455" spans="1:11" x14ac:dyDescent="0.2">
      <c r="A1455" t="s">
        <v>19</v>
      </c>
      <c r="B1455" t="s">
        <v>3355</v>
      </c>
      <c r="C1455" t="s">
        <v>3356</v>
      </c>
      <c r="D1455" t="s">
        <v>22</v>
      </c>
      <c r="E1455" s="1">
        <v>5.6409999999999997E-5</v>
      </c>
      <c r="F1455" s="1">
        <v>0.27479999999999999</v>
      </c>
      <c r="G1455" s="1">
        <v>2.3389999999999999E-4</v>
      </c>
      <c r="H1455" s="1">
        <v>2.1210000000000001E-3</v>
      </c>
      <c r="I1455">
        <v>35</v>
      </c>
      <c r="J1455">
        <v>199</v>
      </c>
      <c r="K1455" t="s">
        <v>7818</v>
      </c>
    </row>
    <row r="1456" spans="1:11" x14ac:dyDescent="0.2">
      <c r="A1456" t="s">
        <v>19</v>
      </c>
      <c r="B1456" t="s">
        <v>7819</v>
      </c>
      <c r="C1456" t="s">
        <v>7820</v>
      </c>
      <c r="D1456" t="s">
        <v>22</v>
      </c>
      <c r="E1456" s="1">
        <v>5.6409999999999997E-5</v>
      </c>
      <c r="F1456" s="1">
        <v>0.27479999999999999</v>
      </c>
      <c r="G1456" s="1">
        <v>2.3389999999999999E-4</v>
      </c>
      <c r="H1456" s="1">
        <v>2.1210000000000001E-3</v>
      </c>
      <c r="I1456">
        <v>35</v>
      </c>
      <c r="J1456">
        <v>199</v>
      </c>
      <c r="K1456" t="s">
        <v>7821</v>
      </c>
    </row>
    <row r="1457" spans="1:11" x14ac:dyDescent="0.2">
      <c r="A1457" t="s">
        <v>19</v>
      </c>
      <c r="B1457" t="s">
        <v>5545</v>
      </c>
      <c r="C1457" t="s">
        <v>5546</v>
      </c>
      <c r="D1457" t="s">
        <v>22</v>
      </c>
      <c r="E1457" s="1">
        <v>5.6409999999999997E-5</v>
      </c>
      <c r="F1457" s="1">
        <v>0.27479999999999999</v>
      </c>
      <c r="G1457" s="1">
        <v>2.3389999999999999E-4</v>
      </c>
      <c r="H1457" s="1">
        <v>2.1210000000000001E-3</v>
      </c>
      <c r="I1457">
        <v>35</v>
      </c>
      <c r="J1457">
        <v>199</v>
      </c>
      <c r="K1457" t="s">
        <v>7822</v>
      </c>
    </row>
    <row r="1458" spans="1:11" x14ac:dyDescent="0.2">
      <c r="A1458" t="s">
        <v>19</v>
      </c>
      <c r="B1458" t="s">
        <v>3559</v>
      </c>
      <c r="C1458" t="s">
        <v>3560</v>
      </c>
      <c r="D1458" t="s">
        <v>22</v>
      </c>
      <c r="E1458" s="1">
        <v>5.6409999999999997E-5</v>
      </c>
      <c r="F1458" s="1">
        <v>0.27479999999999999</v>
      </c>
      <c r="G1458" s="1">
        <v>2.3389999999999999E-4</v>
      </c>
      <c r="H1458" s="1">
        <v>2.1210000000000001E-3</v>
      </c>
      <c r="I1458">
        <v>35</v>
      </c>
      <c r="J1458">
        <v>199</v>
      </c>
      <c r="K1458" t="s">
        <v>7823</v>
      </c>
    </row>
    <row r="1459" spans="1:11" x14ac:dyDescent="0.2">
      <c r="A1459" t="s">
        <v>19</v>
      </c>
      <c r="B1459" t="s">
        <v>5698</v>
      </c>
      <c r="C1459" t="s">
        <v>5699</v>
      </c>
      <c r="D1459" t="s">
        <v>22</v>
      </c>
      <c r="E1459" s="1">
        <v>6.2689999999999998E-5</v>
      </c>
      <c r="F1459" s="1">
        <v>0.3054</v>
      </c>
      <c r="G1459" s="1">
        <v>2.455E-4</v>
      </c>
      <c r="H1459" s="1">
        <v>2.2269999999999998E-3</v>
      </c>
      <c r="I1459">
        <v>35</v>
      </c>
      <c r="J1459">
        <v>200</v>
      </c>
      <c r="K1459" t="s">
        <v>7824</v>
      </c>
    </row>
    <row r="1460" spans="1:11" x14ac:dyDescent="0.2">
      <c r="A1460" t="s">
        <v>19</v>
      </c>
      <c r="B1460" t="s">
        <v>7825</v>
      </c>
      <c r="C1460" t="s">
        <v>7826</v>
      </c>
      <c r="D1460" t="s">
        <v>22</v>
      </c>
      <c r="E1460" s="1">
        <v>6.2689999999999998E-5</v>
      </c>
      <c r="F1460" s="1">
        <v>0.3054</v>
      </c>
      <c r="G1460" s="1">
        <v>2.455E-4</v>
      </c>
      <c r="H1460" s="1">
        <v>2.2269999999999998E-3</v>
      </c>
      <c r="I1460">
        <v>35</v>
      </c>
      <c r="J1460">
        <v>200</v>
      </c>
      <c r="K1460" t="s">
        <v>7827</v>
      </c>
    </row>
    <row r="1461" spans="1:11" x14ac:dyDescent="0.2">
      <c r="A1461" t="s">
        <v>19</v>
      </c>
      <c r="B1461" t="s">
        <v>7828</v>
      </c>
      <c r="C1461" t="s">
        <v>7829</v>
      </c>
      <c r="D1461" t="s">
        <v>22</v>
      </c>
      <c r="E1461" s="1">
        <v>6.2689999999999998E-5</v>
      </c>
      <c r="F1461" s="1">
        <v>0.3054</v>
      </c>
      <c r="G1461" s="1">
        <v>2.455E-4</v>
      </c>
      <c r="H1461" s="1">
        <v>2.2269999999999998E-3</v>
      </c>
      <c r="I1461">
        <v>35</v>
      </c>
      <c r="J1461">
        <v>200</v>
      </c>
      <c r="K1461" t="s">
        <v>7830</v>
      </c>
    </row>
    <row r="1462" spans="1:11" x14ac:dyDescent="0.2">
      <c r="A1462" t="s">
        <v>19</v>
      </c>
      <c r="B1462" t="s">
        <v>1439</v>
      </c>
      <c r="C1462" t="s">
        <v>1440</v>
      </c>
      <c r="D1462" t="s">
        <v>22</v>
      </c>
      <c r="E1462" s="1">
        <v>6.2689999999999998E-5</v>
      </c>
      <c r="F1462" s="1">
        <v>0.3054</v>
      </c>
      <c r="G1462" s="1">
        <v>2.455E-4</v>
      </c>
      <c r="H1462" s="1">
        <v>2.2269999999999998E-3</v>
      </c>
      <c r="I1462">
        <v>35</v>
      </c>
      <c r="J1462">
        <v>200</v>
      </c>
      <c r="K1462" t="s">
        <v>7831</v>
      </c>
    </row>
    <row r="1463" spans="1:11" x14ac:dyDescent="0.2">
      <c r="A1463" t="s">
        <v>19</v>
      </c>
      <c r="B1463" t="s">
        <v>7832</v>
      </c>
      <c r="C1463" t="s">
        <v>7833</v>
      </c>
      <c r="D1463" t="s">
        <v>22</v>
      </c>
      <c r="E1463" s="1">
        <v>6.2689999999999998E-5</v>
      </c>
      <c r="F1463" s="1">
        <v>0.3054</v>
      </c>
      <c r="G1463" s="1">
        <v>2.455E-4</v>
      </c>
      <c r="H1463" s="1">
        <v>2.2269999999999998E-3</v>
      </c>
      <c r="I1463">
        <v>35</v>
      </c>
      <c r="J1463">
        <v>200</v>
      </c>
      <c r="K1463" t="s">
        <v>7834</v>
      </c>
    </row>
    <row r="1464" spans="1:11" x14ac:dyDescent="0.2">
      <c r="A1464" t="s">
        <v>19</v>
      </c>
      <c r="B1464" t="s">
        <v>4913</v>
      </c>
      <c r="C1464" t="s">
        <v>4914</v>
      </c>
      <c r="D1464" t="s">
        <v>22</v>
      </c>
      <c r="E1464" s="1">
        <v>6.2689999999999998E-5</v>
      </c>
      <c r="F1464" s="1">
        <v>0.3054</v>
      </c>
      <c r="G1464" s="1">
        <v>2.455E-4</v>
      </c>
      <c r="H1464" s="1">
        <v>2.2269999999999998E-3</v>
      </c>
      <c r="I1464">
        <v>35</v>
      </c>
      <c r="J1464">
        <v>200</v>
      </c>
      <c r="K1464" t="s">
        <v>7835</v>
      </c>
    </row>
    <row r="1465" spans="1:11" x14ac:dyDescent="0.2">
      <c r="A1465" t="s">
        <v>19</v>
      </c>
      <c r="B1465" t="s">
        <v>1152</v>
      </c>
      <c r="C1465" t="s">
        <v>1153</v>
      </c>
      <c r="D1465" t="s">
        <v>22</v>
      </c>
      <c r="E1465" s="1">
        <v>6.2689999999999998E-5</v>
      </c>
      <c r="F1465" s="1">
        <v>0.3054</v>
      </c>
      <c r="G1465" s="1">
        <v>2.455E-4</v>
      </c>
      <c r="H1465" s="1">
        <v>2.2269999999999998E-3</v>
      </c>
      <c r="I1465">
        <v>35</v>
      </c>
      <c r="J1465">
        <v>200</v>
      </c>
      <c r="K1465" t="s">
        <v>7836</v>
      </c>
    </row>
    <row r="1466" spans="1:11" x14ac:dyDescent="0.2">
      <c r="A1466" t="s">
        <v>19</v>
      </c>
      <c r="B1466" t="s">
        <v>1070</v>
      </c>
      <c r="C1466" t="s">
        <v>1071</v>
      </c>
      <c r="D1466" t="s">
        <v>22</v>
      </c>
      <c r="E1466" s="1">
        <v>6.2689999999999998E-5</v>
      </c>
      <c r="F1466" s="1">
        <v>0.3054</v>
      </c>
      <c r="G1466" s="1">
        <v>2.455E-4</v>
      </c>
      <c r="H1466" s="1">
        <v>2.2269999999999998E-3</v>
      </c>
      <c r="I1466">
        <v>35</v>
      </c>
      <c r="J1466">
        <v>200</v>
      </c>
      <c r="K1466" t="s">
        <v>7837</v>
      </c>
    </row>
    <row r="1467" spans="1:11" x14ac:dyDescent="0.2">
      <c r="A1467" t="s">
        <v>19</v>
      </c>
      <c r="B1467" t="s">
        <v>7838</v>
      </c>
      <c r="C1467" t="s">
        <v>7839</v>
      </c>
      <c r="D1467" t="s">
        <v>22</v>
      </c>
      <c r="E1467" s="1">
        <v>6.2689999999999998E-5</v>
      </c>
      <c r="F1467" s="1">
        <v>0.3054</v>
      </c>
      <c r="G1467" s="1">
        <v>2.455E-4</v>
      </c>
      <c r="H1467" s="1">
        <v>2.2269999999999998E-3</v>
      </c>
      <c r="I1467">
        <v>35</v>
      </c>
      <c r="J1467">
        <v>200</v>
      </c>
      <c r="K1467" t="s">
        <v>7840</v>
      </c>
    </row>
    <row r="1468" spans="1:11" x14ac:dyDescent="0.2">
      <c r="A1468" t="s">
        <v>19</v>
      </c>
      <c r="B1468" t="s">
        <v>7841</v>
      </c>
      <c r="C1468" t="s">
        <v>7842</v>
      </c>
      <c r="D1468" t="s">
        <v>22</v>
      </c>
      <c r="E1468" s="1">
        <v>6.2689999999999998E-5</v>
      </c>
      <c r="F1468" s="1">
        <v>0.3054</v>
      </c>
      <c r="G1468" s="1">
        <v>2.455E-4</v>
      </c>
      <c r="H1468" s="1">
        <v>2.2269999999999998E-3</v>
      </c>
      <c r="I1468">
        <v>35</v>
      </c>
      <c r="J1468">
        <v>200</v>
      </c>
      <c r="K1468" t="s">
        <v>7843</v>
      </c>
    </row>
    <row r="1469" spans="1:11" x14ac:dyDescent="0.2">
      <c r="A1469" t="s">
        <v>19</v>
      </c>
      <c r="B1469" t="s">
        <v>7844</v>
      </c>
      <c r="C1469" t="s">
        <v>7845</v>
      </c>
      <c r="D1469" t="s">
        <v>22</v>
      </c>
      <c r="E1469" s="1">
        <v>6.2689999999999998E-5</v>
      </c>
      <c r="F1469" s="1">
        <v>0.3054</v>
      </c>
      <c r="G1469" s="1">
        <v>2.455E-4</v>
      </c>
      <c r="H1469" s="1">
        <v>2.2269999999999998E-3</v>
      </c>
      <c r="I1469">
        <v>35</v>
      </c>
      <c r="J1469">
        <v>200</v>
      </c>
      <c r="K1469" t="s">
        <v>7846</v>
      </c>
    </row>
    <row r="1470" spans="1:11" x14ac:dyDescent="0.2">
      <c r="A1470" t="s">
        <v>19</v>
      </c>
      <c r="B1470" t="s">
        <v>5441</v>
      </c>
      <c r="C1470" t="s">
        <v>5442</v>
      </c>
      <c r="D1470" t="s">
        <v>22</v>
      </c>
      <c r="E1470" s="1">
        <v>6.2689999999999998E-5</v>
      </c>
      <c r="F1470" s="1">
        <v>0.3054</v>
      </c>
      <c r="G1470" s="1">
        <v>2.455E-4</v>
      </c>
      <c r="H1470" s="1">
        <v>2.2269999999999998E-3</v>
      </c>
      <c r="I1470">
        <v>35</v>
      </c>
      <c r="J1470">
        <v>200</v>
      </c>
      <c r="K1470" t="s">
        <v>7847</v>
      </c>
    </row>
    <row r="1471" spans="1:11" x14ac:dyDescent="0.2">
      <c r="A1471" t="s">
        <v>19</v>
      </c>
      <c r="B1471" t="s">
        <v>1160</v>
      </c>
      <c r="C1471" t="s">
        <v>1161</v>
      </c>
      <c r="D1471" t="s">
        <v>22</v>
      </c>
      <c r="E1471" s="1">
        <v>6.2689999999999998E-5</v>
      </c>
      <c r="F1471" s="1">
        <v>0.3054</v>
      </c>
      <c r="G1471" s="1">
        <v>2.455E-4</v>
      </c>
      <c r="H1471" s="1">
        <v>2.2269999999999998E-3</v>
      </c>
      <c r="I1471">
        <v>35</v>
      </c>
      <c r="J1471">
        <v>200</v>
      </c>
      <c r="K1471" t="s">
        <v>7848</v>
      </c>
    </row>
    <row r="1472" spans="1:11" x14ac:dyDescent="0.2">
      <c r="A1472" t="s">
        <v>19</v>
      </c>
      <c r="B1472" t="s">
        <v>5894</v>
      </c>
      <c r="C1472" t="s">
        <v>5895</v>
      </c>
      <c r="D1472" t="s">
        <v>22</v>
      </c>
      <c r="E1472" s="1">
        <v>6.2689999999999998E-5</v>
      </c>
      <c r="F1472" s="1">
        <v>0.3054</v>
      </c>
      <c r="G1472" s="1">
        <v>2.455E-4</v>
      </c>
      <c r="H1472" s="1">
        <v>2.2269999999999998E-3</v>
      </c>
      <c r="I1472">
        <v>35</v>
      </c>
      <c r="J1472">
        <v>200</v>
      </c>
      <c r="K1472" t="s">
        <v>7849</v>
      </c>
    </row>
    <row r="1473" spans="1:11" x14ac:dyDescent="0.2">
      <c r="A1473" t="s">
        <v>19</v>
      </c>
      <c r="B1473" t="s">
        <v>157</v>
      </c>
      <c r="C1473" t="s">
        <v>158</v>
      </c>
      <c r="D1473" t="s">
        <v>22</v>
      </c>
      <c r="E1473" s="1">
        <v>6.2689999999999998E-5</v>
      </c>
      <c r="F1473" s="1">
        <v>0.3054</v>
      </c>
      <c r="G1473" s="1">
        <v>2.455E-4</v>
      </c>
      <c r="H1473" s="1">
        <v>2.2269999999999998E-3</v>
      </c>
      <c r="I1473">
        <v>35</v>
      </c>
      <c r="J1473">
        <v>200</v>
      </c>
      <c r="K1473" t="s">
        <v>7850</v>
      </c>
    </row>
    <row r="1474" spans="1:11" x14ac:dyDescent="0.2">
      <c r="A1474" t="s">
        <v>19</v>
      </c>
      <c r="B1474" t="s">
        <v>1016</v>
      </c>
      <c r="C1474" t="s">
        <v>1017</v>
      </c>
      <c r="D1474" t="s">
        <v>22</v>
      </c>
      <c r="E1474" s="1">
        <v>6.2689999999999998E-5</v>
      </c>
      <c r="F1474" s="1">
        <v>0.3054</v>
      </c>
      <c r="G1474" s="1">
        <v>2.455E-4</v>
      </c>
      <c r="H1474" s="1">
        <v>2.2269999999999998E-3</v>
      </c>
      <c r="I1474">
        <v>35</v>
      </c>
      <c r="J1474">
        <v>200</v>
      </c>
      <c r="K1474" t="s">
        <v>7851</v>
      </c>
    </row>
    <row r="1475" spans="1:11" x14ac:dyDescent="0.2">
      <c r="A1475" t="s">
        <v>19</v>
      </c>
      <c r="B1475" t="s">
        <v>5707</v>
      </c>
      <c r="C1475" t="s">
        <v>5708</v>
      </c>
      <c r="D1475" t="s">
        <v>22</v>
      </c>
      <c r="E1475" s="1">
        <v>6.2689999999999998E-5</v>
      </c>
      <c r="F1475" s="1">
        <v>0.3054</v>
      </c>
      <c r="G1475" s="1">
        <v>2.455E-4</v>
      </c>
      <c r="H1475" s="1">
        <v>2.2269999999999998E-3</v>
      </c>
      <c r="I1475">
        <v>35</v>
      </c>
      <c r="J1475">
        <v>200</v>
      </c>
      <c r="K1475" t="s">
        <v>7852</v>
      </c>
    </row>
    <row r="1476" spans="1:11" x14ac:dyDescent="0.2">
      <c r="A1476" t="s">
        <v>19</v>
      </c>
      <c r="B1476" t="s">
        <v>5896</v>
      </c>
      <c r="C1476" t="s">
        <v>5897</v>
      </c>
      <c r="D1476" t="s">
        <v>22</v>
      </c>
      <c r="E1476" s="1">
        <v>6.2689999999999998E-5</v>
      </c>
      <c r="F1476" s="1">
        <v>0.3054</v>
      </c>
      <c r="G1476" s="1">
        <v>2.455E-4</v>
      </c>
      <c r="H1476" s="1">
        <v>2.2269999999999998E-3</v>
      </c>
      <c r="I1476">
        <v>35</v>
      </c>
      <c r="J1476">
        <v>200</v>
      </c>
      <c r="K1476" t="s">
        <v>7853</v>
      </c>
    </row>
    <row r="1477" spans="1:11" x14ac:dyDescent="0.2">
      <c r="A1477" t="s">
        <v>19</v>
      </c>
      <c r="B1477" t="s">
        <v>5767</v>
      </c>
      <c r="C1477" t="s">
        <v>5768</v>
      </c>
      <c r="D1477" t="s">
        <v>22</v>
      </c>
      <c r="E1477" s="1">
        <v>6.2689999999999998E-5</v>
      </c>
      <c r="F1477" s="1">
        <v>0.3054</v>
      </c>
      <c r="G1477" s="1">
        <v>2.455E-4</v>
      </c>
      <c r="H1477" s="1">
        <v>2.2269999999999998E-3</v>
      </c>
      <c r="I1477">
        <v>35</v>
      </c>
      <c r="J1477">
        <v>200</v>
      </c>
      <c r="K1477" t="s">
        <v>7854</v>
      </c>
    </row>
    <row r="1478" spans="1:11" x14ac:dyDescent="0.2">
      <c r="A1478" t="s">
        <v>19</v>
      </c>
      <c r="B1478" t="s">
        <v>5844</v>
      </c>
      <c r="C1478" t="s">
        <v>5845</v>
      </c>
      <c r="D1478" t="s">
        <v>22</v>
      </c>
      <c r="E1478" s="1">
        <v>6.2689999999999998E-5</v>
      </c>
      <c r="F1478" s="1">
        <v>0.3054</v>
      </c>
      <c r="G1478" s="1">
        <v>2.455E-4</v>
      </c>
      <c r="H1478" s="1">
        <v>2.2269999999999998E-3</v>
      </c>
      <c r="I1478">
        <v>35</v>
      </c>
      <c r="J1478">
        <v>200</v>
      </c>
      <c r="K1478" t="s">
        <v>7855</v>
      </c>
    </row>
    <row r="1479" spans="1:11" x14ac:dyDescent="0.2">
      <c r="A1479" t="s">
        <v>19</v>
      </c>
      <c r="B1479" t="s">
        <v>2419</v>
      </c>
      <c r="C1479" t="s">
        <v>2420</v>
      </c>
      <c r="D1479" t="s">
        <v>22</v>
      </c>
      <c r="E1479" s="1">
        <v>6.2689999999999998E-5</v>
      </c>
      <c r="F1479" s="1">
        <v>0.3054</v>
      </c>
      <c r="G1479" s="1">
        <v>2.455E-4</v>
      </c>
      <c r="H1479" s="1">
        <v>2.2269999999999998E-3</v>
      </c>
      <c r="I1479">
        <v>35</v>
      </c>
      <c r="J1479">
        <v>200</v>
      </c>
      <c r="K1479" t="s">
        <v>7856</v>
      </c>
    </row>
    <row r="1480" spans="1:11" x14ac:dyDescent="0.2">
      <c r="A1480" t="s">
        <v>19</v>
      </c>
      <c r="B1480" t="s">
        <v>917</v>
      </c>
      <c r="C1480" t="s">
        <v>918</v>
      </c>
      <c r="D1480" t="s">
        <v>22</v>
      </c>
      <c r="E1480" s="1">
        <v>6.2689999999999998E-5</v>
      </c>
      <c r="F1480" s="1">
        <v>0.3054</v>
      </c>
      <c r="G1480" s="1">
        <v>2.455E-4</v>
      </c>
      <c r="H1480" s="1">
        <v>2.2269999999999998E-3</v>
      </c>
      <c r="I1480">
        <v>35</v>
      </c>
      <c r="J1480">
        <v>200</v>
      </c>
      <c r="K1480" t="s">
        <v>7857</v>
      </c>
    </row>
    <row r="1481" spans="1:11" x14ac:dyDescent="0.2">
      <c r="A1481" t="s">
        <v>19</v>
      </c>
      <c r="B1481" t="s">
        <v>5711</v>
      </c>
      <c r="C1481" t="s">
        <v>5712</v>
      </c>
      <c r="D1481" t="s">
        <v>22</v>
      </c>
      <c r="E1481" s="1">
        <v>6.2689999999999998E-5</v>
      </c>
      <c r="F1481" s="1">
        <v>0.3054</v>
      </c>
      <c r="G1481" s="1">
        <v>2.455E-4</v>
      </c>
      <c r="H1481" s="1">
        <v>2.2269999999999998E-3</v>
      </c>
      <c r="I1481">
        <v>35</v>
      </c>
      <c r="J1481">
        <v>200</v>
      </c>
      <c r="K1481" t="s">
        <v>7858</v>
      </c>
    </row>
    <row r="1482" spans="1:11" x14ac:dyDescent="0.2">
      <c r="A1482" t="s">
        <v>19</v>
      </c>
      <c r="B1482" t="s">
        <v>3587</v>
      </c>
      <c r="C1482" t="s">
        <v>3588</v>
      </c>
      <c r="D1482" t="s">
        <v>22</v>
      </c>
      <c r="E1482" s="1">
        <v>6.2689999999999998E-5</v>
      </c>
      <c r="F1482" s="1">
        <v>0.3054</v>
      </c>
      <c r="G1482" s="1">
        <v>2.455E-4</v>
      </c>
      <c r="H1482" s="1">
        <v>2.2269999999999998E-3</v>
      </c>
      <c r="I1482">
        <v>35</v>
      </c>
      <c r="J1482">
        <v>200</v>
      </c>
      <c r="K1482" t="s">
        <v>7859</v>
      </c>
    </row>
    <row r="1483" spans="1:11" x14ac:dyDescent="0.2">
      <c r="A1483" t="s">
        <v>19</v>
      </c>
      <c r="B1483" t="s">
        <v>5717</v>
      </c>
      <c r="C1483" t="s">
        <v>5718</v>
      </c>
      <c r="D1483" t="s">
        <v>22</v>
      </c>
      <c r="E1483" s="1">
        <v>6.2689999999999998E-5</v>
      </c>
      <c r="F1483" s="1">
        <v>0.3054</v>
      </c>
      <c r="G1483" s="1">
        <v>2.455E-4</v>
      </c>
      <c r="H1483" s="1">
        <v>2.2269999999999998E-3</v>
      </c>
      <c r="I1483">
        <v>35</v>
      </c>
      <c r="J1483">
        <v>200</v>
      </c>
      <c r="K1483" t="s">
        <v>7860</v>
      </c>
    </row>
    <row r="1484" spans="1:11" x14ac:dyDescent="0.2">
      <c r="A1484" t="s">
        <v>19</v>
      </c>
      <c r="B1484" t="s">
        <v>3741</v>
      </c>
      <c r="C1484" t="s">
        <v>3742</v>
      </c>
      <c r="D1484" t="s">
        <v>22</v>
      </c>
      <c r="E1484" s="1">
        <v>6.2689999999999998E-5</v>
      </c>
      <c r="F1484" s="1">
        <v>0.3054</v>
      </c>
      <c r="G1484" s="1">
        <v>2.455E-4</v>
      </c>
      <c r="H1484" s="1">
        <v>2.2269999999999998E-3</v>
      </c>
      <c r="I1484">
        <v>35</v>
      </c>
      <c r="J1484">
        <v>200</v>
      </c>
      <c r="K1484" t="s">
        <v>7861</v>
      </c>
    </row>
    <row r="1485" spans="1:11" x14ac:dyDescent="0.2">
      <c r="A1485" t="s">
        <v>19</v>
      </c>
      <c r="B1485" t="s">
        <v>2675</v>
      </c>
      <c r="C1485" t="s">
        <v>2676</v>
      </c>
      <c r="D1485" t="s">
        <v>22</v>
      </c>
      <c r="E1485" s="1">
        <v>6.2689999999999998E-5</v>
      </c>
      <c r="F1485" s="1">
        <v>0.3054</v>
      </c>
      <c r="G1485" s="1">
        <v>2.455E-4</v>
      </c>
      <c r="H1485" s="1">
        <v>2.2269999999999998E-3</v>
      </c>
      <c r="I1485">
        <v>35</v>
      </c>
      <c r="J1485">
        <v>200</v>
      </c>
      <c r="K1485" t="s">
        <v>7862</v>
      </c>
    </row>
    <row r="1486" spans="1:11" x14ac:dyDescent="0.2">
      <c r="A1486" t="s">
        <v>19</v>
      </c>
      <c r="B1486" t="s">
        <v>7863</v>
      </c>
      <c r="C1486" t="s">
        <v>7864</v>
      </c>
      <c r="D1486" t="s">
        <v>22</v>
      </c>
      <c r="E1486" s="1">
        <v>6.2689999999999998E-5</v>
      </c>
      <c r="F1486" s="1">
        <v>0.3054</v>
      </c>
      <c r="G1486" s="1">
        <v>2.455E-4</v>
      </c>
      <c r="H1486" s="1">
        <v>2.2269999999999998E-3</v>
      </c>
      <c r="I1486">
        <v>35</v>
      </c>
      <c r="J1486">
        <v>200</v>
      </c>
      <c r="K1486" t="s">
        <v>7865</v>
      </c>
    </row>
    <row r="1487" spans="1:11" x14ac:dyDescent="0.2">
      <c r="A1487" t="s">
        <v>19</v>
      </c>
      <c r="B1487" t="s">
        <v>1537</v>
      </c>
      <c r="C1487" t="s">
        <v>1538</v>
      </c>
      <c r="D1487" t="s">
        <v>22</v>
      </c>
      <c r="E1487" s="1">
        <v>6.2689999999999998E-5</v>
      </c>
      <c r="F1487" s="1">
        <v>0.3054</v>
      </c>
      <c r="G1487" s="1">
        <v>2.455E-4</v>
      </c>
      <c r="H1487" s="1">
        <v>2.2269999999999998E-3</v>
      </c>
      <c r="I1487">
        <v>35</v>
      </c>
      <c r="J1487">
        <v>200</v>
      </c>
      <c r="K1487" t="s">
        <v>7866</v>
      </c>
    </row>
    <row r="1488" spans="1:11" x14ac:dyDescent="0.2">
      <c r="A1488" t="s">
        <v>19</v>
      </c>
      <c r="B1488" t="s">
        <v>5050</v>
      </c>
      <c r="C1488" t="s">
        <v>5051</v>
      </c>
      <c r="D1488" t="s">
        <v>22</v>
      </c>
      <c r="E1488" s="1">
        <v>6.2689999999999998E-5</v>
      </c>
      <c r="F1488" s="1">
        <v>0.3054</v>
      </c>
      <c r="G1488" s="1">
        <v>2.455E-4</v>
      </c>
      <c r="H1488" s="1">
        <v>2.2269999999999998E-3</v>
      </c>
      <c r="I1488">
        <v>35</v>
      </c>
      <c r="J1488">
        <v>200</v>
      </c>
      <c r="K1488" t="s">
        <v>7867</v>
      </c>
    </row>
    <row r="1489" spans="1:11" x14ac:dyDescent="0.2">
      <c r="A1489" t="s">
        <v>19</v>
      </c>
      <c r="B1489" t="s">
        <v>3011</v>
      </c>
      <c r="C1489" t="s">
        <v>3012</v>
      </c>
      <c r="D1489" t="s">
        <v>22</v>
      </c>
      <c r="E1489" s="1">
        <v>6.2689999999999998E-5</v>
      </c>
      <c r="F1489" s="1">
        <v>0.3054</v>
      </c>
      <c r="G1489" s="1">
        <v>2.455E-4</v>
      </c>
      <c r="H1489" s="1">
        <v>2.2269999999999998E-3</v>
      </c>
      <c r="I1489">
        <v>35</v>
      </c>
      <c r="J1489">
        <v>200</v>
      </c>
      <c r="K1489" t="s">
        <v>7868</v>
      </c>
    </row>
    <row r="1490" spans="1:11" x14ac:dyDescent="0.2">
      <c r="A1490" t="s">
        <v>19</v>
      </c>
      <c r="B1490" t="s">
        <v>2531</v>
      </c>
      <c r="C1490" t="s">
        <v>2532</v>
      </c>
      <c r="D1490" t="s">
        <v>22</v>
      </c>
      <c r="E1490" s="1">
        <v>6.2689999999999998E-5</v>
      </c>
      <c r="F1490" s="1">
        <v>0.3054</v>
      </c>
      <c r="G1490" s="1">
        <v>2.455E-4</v>
      </c>
      <c r="H1490" s="1">
        <v>2.2269999999999998E-3</v>
      </c>
      <c r="I1490">
        <v>35</v>
      </c>
      <c r="J1490">
        <v>200</v>
      </c>
      <c r="K1490" t="s">
        <v>7869</v>
      </c>
    </row>
    <row r="1491" spans="1:11" x14ac:dyDescent="0.2">
      <c r="A1491" t="s">
        <v>19</v>
      </c>
      <c r="B1491" t="s">
        <v>500</v>
      </c>
      <c r="C1491" t="s">
        <v>501</v>
      </c>
      <c r="D1491" t="s">
        <v>22</v>
      </c>
      <c r="E1491" s="1">
        <v>6.2689999999999998E-5</v>
      </c>
      <c r="F1491" s="1">
        <v>0.3054</v>
      </c>
      <c r="G1491" s="1">
        <v>2.455E-4</v>
      </c>
      <c r="H1491" s="1">
        <v>2.2269999999999998E-3</v>
      </c>
      <c r="I1491">
        <v>35</v>
      </c>
      <c r="J1491">
        <v>200</v>
      </c>
      <c r="K1491" t="s">
        <v>7870</v>
      </c>
    </row>
    <row r="1492" spans="1:11" x14ac:dyDescent="0.2">
      <c r="A1492" t="s">
        <v>19</v>
      </c>
      <c r="B1492" t="s">
        <v>3765</v>
      </c>
      <c r="C1492" t="s">
        <v>3766</v>
      </c>
      <c r="D1492" t="s">
        <v>22</v>
      </c>
      <c r="E1492" s="1">
        <v>6.2689999999999998E-5</v>
      </c>
      <c r="F1492" s="1">
        <v>0.3054</v>
      </c>
      <c r="G1492" s="1">
        <v>2.455E-4</v>
      </c>
      <c r="H1492" s="1">
        <v>2.2269999999999998E-3</v>
      </c>
      <c r="I1492">
        <v>35</v>
      </c>
      <c r="J1492">
        <v>200</v>
      </c>
      <c r="K1492" t="s">
        <v>7871</v>
      </c>
    </row>
    <row r="1493" spans="1:11" x14ac:dyDescent="0.2">
      <c r="A1493" t="s">
        <v>19</v>
      </c>
      <c r="B1493" t="s">
        <v>7872</v>
      </c>
      <c r="C1493" t="s">
        <v>7873</v>
      </c>
      <c r="D1493" t="s">
        <v>22</v>
      </c>
      <c r="E1493" s="1">
        <v>6.2689999999999998E-5</v>
      </c>
      <c r="F1493" s="1">
        <v>0.3054</v>
      </c>
      <c r="G1493" s="1">
        <v>2.455E-4</v>
      </c>
      <c r="H1493" s="1">
        <v>2.2269999999999998E-3</v>
      </c>
      <c r="I1493">
        <v>35</v>
      </c>
      <c r="J1493">
        <v>200</v>
      </c>
      <c r="K1493" t="s">
        <v>7874</v>
      </c>
    </row>
    <row r="1494" spans="1:11" x14ac:dyDescent="0.2">
      <c r="A1494" t="s">
        <v>19</v>
      </c>
      <c r="B1494" t="s">
        <v>3779</v>
      </c>
      <c r="C1494" t="s">
        <v>3780</v>
      </c>
      <c r="D1494" t="s">
        <v>22</v>
      </c>
      <c r="E1494" s="1">
        <v>6.2689999999999998E-5</v>
      </c>
      <c r="F1494" s="1">
        <v>0.3054</v>
      </c>
      <c r="G1494" s="1">
        <v>2.455E-4</v>
      </c>
      <c r="H1494" s="1">
        <v>2.2269999999999998E-3</v>
      </c>
      <c r="I1494">
        <v>35</v>
      </c>
      <c r="J1494">
        <v>200</v>
      </c>
      <c r="K1494" t="s">
        <v>7875</v>
      </c>
    </row>
    <row r="1495" spans="1:11" x14ac:dyDescent="0.2">
      <c r="A1495" t="s">
        <v>19</v>
      </c>
      <c r="B1495" t="s">
        <v>2075</v>
      </c>
      <c r="C1495" t="s">
        <v>2076</v>
      </c>
      <c r="D1495" t="s">
        <v>22</v>
      </c>
      <c r="E1495" s="1">
        <v>6.2689999999999998E-5</v>
      </c>
      <c r="F1495" s="1">
        <v>0.3054</v>
      </c>
      <c r="G1495" s="1">
        <v>2.455E-4</v>
      </c>
      <c r="H1495" s="1">
        <v>2.2269999999999998E-3</v>
      </c>
      <c r="I1495">
        <v>35</v>
      </c>
      <c r="J1495">
        <v>200</v>
      </c>
      <c r="K1495" t="s">
        <v>7876</v>
      </c>
    </row>
    <row r="1496" spans="1:11" x14ac:dyDescent="0.2">
      <c r="A1496" t="s">
        <v>19</v>
      </c>
      <c r="B1496" t="s">
        <v>276</v>
      </c>
      <c r="C1496" t="s">
        <v>277</v>
      </c>
      <c r="D1496" t="s">
        <v>22</v>
      </c>
      <c r="E1496" s="1">
        <v>6.2689999999999998E-5</v>
      </c>
      <c r="F1496" s="1">
        <v>0.3054</v>
      </c>
      <c r="G1496" s="1">
        <v>2.455E-4</v>
      </c>
      <c r="H1496" s="1">
        <v>2.2269999999999998E-3</v>
      </c>
      <c r="I1496">
        <v>35</v>
      </c>
      <c r="J1496">
        <v>200</v>
      </c>
      <c r="K1496" t="s">
        <v>7877</v>
      </c>
    </row>
    <row r="1497" spans="1:11" x14ac:dyDescent="0.2">
      <c r="A1497" t="s">
        <v>19</v>
      </c>
      <c r="B1497" t="s">
        <v>1092</v>
      </c>
      <c r="C1497" t="s">
        <v>1093</v>
      </c>
      <c r="D1497" t="s">
        <v>22</v>
      </c>
      <c r="E1497" s="1">
        <v>6.2689999999999998E-5</v>
      </c>
      <c r="F1497" s="1">
        <v>0.3054</v>
      </c>
      <c r="G1497" s="1">
        <v>2.455E-4</v>
      </c>
      <c r="H1497" s="1">
        <v>2.2269999999999998E-3</v>
      </c>
      <c r="I1497">
        <v>35</v>
      </c>
      <c r="J1497">
        <v>200</v>
      </c>
      <c r="K1497" t="s">
        <v>7878</v>
      </c>
    </row>
    <row r="1498" spans="1:11" x14ac:dyDescent="0.2">
      <c r="A1498" t="s">
        <v>19</v>
      </c>
      <c r="B1498" t="s">
        <v>2699</v>
      </c>
      <c r="C1498" t="s">
        <v>2700</v>
      </c>
      <c r="D1498" t="s">
        <v>22</v>
      </c>
      <c r="E1498" s="1">
        <v>6.2689999999999998E-5</v>
      </c>
      <c r="F1498" s="1">
        <v>0.3054</v>
      </c>
      <c r="G1498" s="1">
        <v>2.455E-4</v>
      </c>
      <c r="H1498" s="1">
        <v>2.2269999999999998E-3</v>
      </c>
      <c r="I1498">
        <v>35</v>
      </c>
      <c r="J1498">
        <v>200</v>
      </c>
      <c r="K1498" t="s">
        <v>7879</v>
      </c>
    </row>
    <row r="1499" spans="1:11" x14ac:dyDescent="0.2">
      <c r="A1499" t="s">
        <v>19</v>
      </c>
      <c r="B1499" t="s">
        <v>7880</v>
      </c>
      <c r="C1499" t="s">
        <v>7881</v>
      </c>
      <c r="D1499" t="s">
        <v>22</v>
      </c>
      <c r="E1499" s="1">
        <v>6.2689999999999998E-5</v>
      </c>
      <c r="F1499" s="1">
        <v>0.3054</v>
      </c>
      <c r="G1499" s="1">
        <v>2.455E-4</v>
      </c>
      <c r="H1499" s="1">
        <v>2.2269999999999998E-3</v>
      </c>
      <c r="I1499">
        <v>35</v>
      </c>
      <c r="J1499">
        <v>200</v>
      </c>
      <c r="K1499" t="s">
        <v>7882</v>
      </c>
    </row>
    <row r="1500" spans="1:11" x14ac:dyDescent="0.2">
      <c r="A1500" t="s">
        <v>19</v>
      </c>
      <c r="B1500" t="s">
        <v>7883</v>
      </c>
      <c r="C1500" t="s">
        <v>7884</v>
      </c>
      <c r="D1500" t="s">
        <v>22</v>
      </c>
      <c r="E1500" s="1">
        <v>6.2689999999999998E-5</v>
      </c>
      <c r="F1500" s="1">
        <v>0.3054</v>
      </c>
      <c r="G1500" s="1">
        <v>2.455E-4</v>
      </c>
      <c r="H1500" s="1">
        <v>2.2269999999999998E-3</v>
      </c>
      <c r="I1500">
        <v>35</v>
      </c>
      <c r="J1500">
        <v>200</v>
      </c>
      <c r="K1500" t="s">
        <v>7885</v>
      </c>
    </row>
    <row r="1501" spans="1:11" x14ac:dyDescent="0.2">
      <c r="A1501" t="s">
        <v>19</v>
      </c>
      <c r="B1501" t="s">
        <v>7886</v>
      </c>
      <c r="C1501" t="s">
        <v>7887</v>
      </c>
      <c r="D1501" t="s">
        <v>22</v>
      </c>
      <c r="E1501" s="1">
        <v>6.2689999999999998E-5</v>
      </c>
      <c r="F1501" s="1">
        <v>0.3054</v>
      </c>
      <c r="G1501" s="1">
        <v>2.455E-4</v>
      </c>
      <c r="H1501" s="1">
        <v>2.2269999999999998E-3</v>
      </c>
      <c r="I1501">
        <v>35</v>
      </c>
      <c r="J1501">
        <v>200</v>
      </c>
      <c r="K1501" t="s">
        <v>7888</v>
      </c>
    </row>
    <row r="1502" spans="1:11" x14ac:dyDescent="0.2">
      <c r="A1502" t="s">
        <v>19</v>
      </c>
      <c r="B1502" t="s">
        <v>3512</v>
      </c>
      <c r="C1502" t="s">
        <v>3513</v>
      </c>
      <c r="D1502" t="s">
        <v>22</v>
      </c>
      <c r="E1502" s="1">
        <v>6.2689999999999998E-5</v>
      </c>
      <c r="F1502" s="1">
        <v>0.3054</v>
      </c>
      <c r="G1502" s="1">
        <v>2.455E-4</v>
      </c>
      <c r="H1502" s="1">
        <v>2.2269999999999998E-3</v>
      </c>
      <c r="I1502">
        <v>35</v>
      </c>
      <c r="J1502">
        <v>200</v>
      </c>
      <c r="K1502" t="s">
        <v>7889</v>
      </c>
    </row>
    <row r="1503" spans="1:11" x14ac:dyDescent="0.2">
      <c r="A1503" t="s">
        <v>19</v>
      </c>
      <c r="B1503" t="s">
        <v>1199</v>
      </c>
      <c r="C1503" t="s">
        <v>1200</v>
      </c>
      <c r="D1503" t="s">
        <v>22</v>
      </c>
      <c r="E1503" s="1">
        <v>6.2689999999999998E-5</v>
      </c>
      <c r="F1503" s="1">
        <v>0.3054</v>
      </c>
      <c r="G1503" s="1">
        <v>2.455E-4</v>
      </c>
      <c r="H1503" s="1">
        <v>2.2269999999999998E-3</v>
      </c>
      <c r="I1503">
        <v>35</v>
      </c>
      <c r="J1503">
        <v>200</v>
      </c>
      <c r="K1503" t="s">
        <v>7890</v>
      </c>
    </row>
    <row r="1504" spans="1:11" x14ac:dyDescent="0.2">
      <c r="A1504" t="s">
        <v>19</v>
      </c>
      <c r="B1504" t="s">
        <v>206</v>
      </c>
      <c r="C1504" t="s">
        <v>207</v>
      </c>
      <c r="D1504" t="s">
        <v>22</v>
      </c>
      <c r="E1504" s="1">
        <v>6.2689999999999998E-5</v>
      </c>
      <c r="F1504" s="1">
        <v>0.3054</v>
      </c>
      <c r="G1504" s="1">
        <v>2.455E-4</v>
      </c>
      <c r="H1504" s="1">
        <v>2.2269999999999998E-3</v>
      </c>
      <c r="I1504">
        <v>35</v>
      </c>
      <c r="J1504">
        <v>200</v>
      </c>
      <c r="K1504" t="s">
        <v>7891</v>
      </c>
    </row>
    <row r="1505" spans="1:11" x14ac:dyDescent="0.2">
      <c r="A1505" t="s">
        <v>19</v>
      </c>
      <c r="B1505" t="s">
        <v>4940</v>
      </c>
      <c r="C1505" t="s">
        <v>4941</v>
      </c>
      <c r="D1505" t="s">
        <v>22</v>
      </c>
      <c r="E1505" s="1">
        <v>6.2689999999999998E-5</v>
      </c>
      <c r="F1505" s="1">
        <v>0.3054</v>
      </c>
      <c r="G1505" s="1">
        <v>2.455E-4</v>
      </c>
      <c r="H1505" s="1">
        <v>2.2269999999999998E-3</v>
      </c>
      <c r="I1505">
        <v>35</v>
      </c>
      <c r="J1505">
        <v>200</v>
      </c>
      <c r="K1505" t="s">
        <v>7892</v>
      </c>
    </row>
    <row r="1506" spans="1:11" x14ac:dyDescent="0.2">
      <c r="A1506" t="s">
        <v>19</v>
      </c>
      <c r="B1506" t="s">
        <v>2451</v>
      </c>
      <c r="C1506" t="s">
        <v>2452</v>
      </c>
      <c r="D1506" t="s">
        <v>22</v>
      </c>
      <c r="E1506" s="1">
        <v>6.2689999999999998E-5</v>
      </c>
      <c r="F1506" s="1">
        <v>0.3054</v>
      </c>
      <c r="G1506" s="1">
        <v>2.455E-4</v>
      </c>
      <c r="H1506" s="1">
        <v>2.2269999999999998E-3</v>
      </c>
      <c r="I1506">
        <v>35</v>
      </c>
      <c r="J1506">
        <v>200</v>
      </c>
      <c r="K1506" t="s">
        <v>7893</v>
      </c>
    </row>
    <row r="1507" spans="1:11" x14ac:dyDescent="0.2">
      <c r="A1507" t="s">
        <v>19</v>
      </c>
      <c r="B1507" t="s">
        <v>7894</v>
      </c>
      <c r="C1507" t="s">
        <v>7895</v>
      </c>
      <c r="D1507" t="s">
        <v>22</v>
      </c>
      <c r="E1507" s="1">
        <v>6.2689999999999998E-5</v>
      </c>
      <c r="F1507" s="1">
        <v>0.3054</v>
      </c>
      <c r="G1507" s="1">
        <v>2.455E-4</v>
      </c>
      <c r="H1507" s="1">
        <v>2.2269999999999998E-3</v>
      </c>
      <c r="I1507">
        <v>35</v>
      </c>
      <c r="J1507">
        <v>200</v>
      </c>
      <c r="K1507" t="s">
        <v>7896</v>
      </c>
    </row>
    <row r="1508" spans="1:11" x14ac:dyDescent="0.2">
      <c r="A1508" t="s">
        <v>19</v>
      </c>
      <c r="B1508" t="s">
        <v>113</v>
      </c>
      <c r="C1508" t="s">
        <v>114</v>
      </c>
      <c r="D1508" t="s">
        <v>22</v>
      </c>
      <c r="E1508" s="1">
        <v>6.2689999999999998E-5</v>
      </c>
      <c r="F1508" s="1">
        <v>0.3054</v>
      </c>
      <c r="G1508" s="1">
        <v>2.455E-4</v>
      </c>
      <c r="H1508" s="1">
        <v>2.2269999999999998E-3</v>
      </c>
      <c r="I1508">
        <v>35</v>
      </c>
      <c r="J1508">
        <v>200</v>
      </c>
      <c r="K1508" t="s">
        <v>7897</v>
      </c>
    </row>
    <row r="1509" spans="1:11" x14ac:dyDescent="0.2">
      <c r="A1509" t="s">
        <v>19</v>
      </c>
      <c r="B1509" t="s">
        <v>2557</v>
      </c>
      <c r="C1509" t="s">
        <v>2558</v>
      </c>
      <c r="D1509" t="s">
        <v>22</v>
      </c>
      <c r="E1509" s="1">
        <v>6.2689999999999998E-5</v>
      </c>
      <c r="F1509" s="1">
        <v>0.3054</v>
      </c>
      <c r="G1509" s="1">
        <v>2.455E-4</v>
      </c>
      <c r="H1509" s="1">
        <v>2.2269999999999998E-3</v>
      </c>
      <c r="I1509">
        <v>35</v>
      </c>
      <c r="J1509">
        <v>200</v>
      </c>
      <c r="K1509" t="s">
        <v>7898</v>
      </c>
    </row>
    <row r="1510" spans="1:11" x14ac:dyDescent="0.2">
      <c r="A1510" t="s">
        <v>19</v>
      </c>
      <c r="B1510" t="s">
        <v>5918</v>
      </c>
      <c r="C1510" t="s">
        <v>5919</v>
      </c>
      <c r="D1510" t="s">
        <v>22</v>
      </c>
      <c r="E1510" s="1">
        <v>6.2689999999999998E-5</v>
      </c>
      <c r="F1510" s="1">
        <v>0.3054</v>
      </c>
      <c r="G1510" s="1">
        <v>2.455E-4</v>
      </c>
      <c r="H1510" s="1">
        <v>2.2269999999999998E-3</v>
      </c>
      <c r="I1510">
        <v>35</v>
      </c>
      <c r="J1510">
        <v>200</v>
      </c>
      <c r="K1510" t="s">
        <v>7899</v>
      </c>
    </row>
    <row r="1511" spans="1:11" x14ac:dyDescent="0.2">
      <c r="A1511" t="s">
        <v>19</v>
      </c>
      <c r="B1511" t="s">
        <v>4946</v>
      </c>
      <c r="C1511" t="s">
        <v>4947</v>
      </c>
      <c r="D1511" t="s">
        <v>22</v>
      </c>
      <c r="E1511" s="1">
        <v>6.2689999999999998E-5</v>
      </c>
      <c r="F1511" s="1">
        <v>0.3054</v>
      </c>
      <c r="G1511" s="1">
        <v>2.455E-4</v>
      </c>
      <c r="H1511" s="1">
        <v>2.2269999999999998E-3</v>
      </c>
      <c r="I1511">
        <v>35</v>
      </c>
      <c r="J1511">
        <v>200</v>
      </c>
      <c r="K1511" t="s">
        <v>7900</v>
      </c>
    </row>
    <row r="1512" spans="1:11" x14ac:dyDescent="0.2">
      <c r="A1512" t="s">
        <v>19</v>
      </c>
      <c r="B1512" t="s">
        <v>1210</v>
      </c>
      <c r="C1512" t="s">
        <v>1211</v>
      </c>
      <c r="D1512" t="s">
        <v>22</v>
      </c>
      <c r="E1512" s="1">
        <v>6.2689999999999998E-5</v>
      </c>
      <c r="F1512" s="1">
        <v>0.3054</v>
      </c>
      <c r="G1512" s="1">
        <v>2.455E-4</v>
      </c>
      <c r="H1512" s="1">
        <v>2.2269999999999998E-3</v>
      </c>
      <c r="I1512">
        <v>35</v>
      </c>
      <c r="J1512">
        <v>200</v>
      </c>
      <c r="K1512" t="s">
        <v>7901</v>
      </c>
    </row>
    <row r="1513" spans="1:11" x14ac:dyDescent="0.2">
      <c r="A1513" t="s">
        <v>19</v>
      </c>
      <c r="B1513" t="s">
        <v>4955</v>
      </c>
      <c r="C1513" t="s">
        <v>4956</v>
      </c>
      <c r="D1513" t="s">
        <v>22</v>
      </c>
      <c r="E1513" s="1">
        <v>6.2689999999999998E-5</v>
      </c>
      <c r="F1513" s="1">
        <v>0.3054</v>
      </c>
      <c r="G1513" s="1">
        <v>2.455E-4</v>
      </c>
      <c r="H1513" s="1">
        <v>2.2269999999999998E-3</v>
      </c>
      <c r="I1513">
        <v>35</v>
      </c>
      <c r="J1513">
        <v>200</v>
      </c>
      <c r="K1513" t="s">
        <v>7902</v>
      </c>
    </row>
    <row r="1514" spans="1:11" x14ac:dyDescent="0.2">
      <c r="A1514" t="s">
        <v>19</v>
      </c>
      <c r="B1514" t="s">
        <v>2723</v>
      </c>
      <c r="C1514" t="s">
        <v>2724</v>
      </c>
      <c r="D1514" t="s">
        <v>22</v>
      </c>
      <c r="E1514" s="1">
        <v>6.2689999999999998E-5</v>
      </c>
      <c r="F1514" s="1">
        <v>0.3054</v>
      </c>
      <c r="G1514" s="1">
        <v>2.455E-4</v>
      </c>
      <c r="H1514" s="1">
        <v>2.2269999999999998E-3</v>
      </c>
      <c r="I1514">
        <v>35</v>
      </c>
      <c r="J1514">
        <v>200</v>
      </c>
      <c r="K1514" t="s">
        <v>7903</v>
      </c>
    </row>
    <row r="1515" spans="1:11" x14ac:dyDescent="0.2">
      <c r="A1515" t="s">
        <v>19</v>
      </c>
      <c r="B1515" t="s">
        <v>5920</v>
      </c>
      <c r="C1515" t="s">
        <v>5921</v>
      </c>
      <c r="D1515" t="s">
        <v>22</v>
      </c>
      <c r="E1515" s="1">
        <v>6.2689999999999998E-5</v>
      </c>
      <c r="F1515" s="1">
        <v>0.3054</v>
      </c>
      <c r="G1515" s="1">
        <v>2.455E-4</v>
      </c>
      <c r="H1515" s="1">
        <v>2.2269999999999998E-3</v>
      </c>
      <c r="I1515">
        <v>35</v>
      </c>
      <c r="J1515">
        <v>200</v>
      </c>
      <c r="K1515" t="s">
        <v>7904</v>
      </c>
    </row>
    <row r="1516" spans="1:11" x14ac:dyDescent="0.2">
      <c r="A1516" t="s">
        <v>19</v>
      </c>
      <c r="B1516" t="s">
        <v>5344</v>
      </c>
      <c r="C1516" t="s">
        <v>5345</v>
      </c>
      <c r="D1516" t="s">
        <v>22</v>
      </c>
      <c r="E1516" s="1">
        <v>6.2689999999999998E-5</v>
      </c>
      <c r="F1516" s="1">
        <v>0.3054</v>
      </c>
      <c r="G1516" s="1">
        <v>2.455E-4</v>
      </c>
      <c r="H1516" s="1">
        <v>2.2269999999999998E-3</v>
      </c>
      <c r="I1516">
        <v>35</v>
      </c>
      <c r="J1516">
        <v>200</v>
      </c>
      <c r="K1516" t="s">
        <v>7905</v>
      </c>
    </row>
    <row r="1517" spans="1:11" x14ac:dyDescent="0.2">
      <c r="A1517" t="s">
        <v>19</v>
      </c>
      <c r="B1517" t="s">
        <v>7906</v>
      </c>
      <c r="C1517" t="s">
        <v>7907</v>
      </c>
      <c r="D1517" t="s">
        <v>22</v>
      </c>
      <c r="E1517" s="1">
        <v>6.2689999999999998E-5</v>
      </c>
      <c r="F1517" s="1">
        <v>0.3054</v>
      </c>
      <c r="G1517" s="1">
        <v>2.455E-4</v>
      </c>
      <c r="H1517" s="1">
        <v>2.2269999999999998E-3</v>
      </c>
      <c r="I1517">
        <v>35</v>
      </c>
      <c r="J1517">
        <v>200</v>
      </c>
      <c r="K1517" t="s">
        <v>7908</v>
      </c>
    </row>
    <row r="1518" spans="1:11" x14ac:dyDescent="0.2">
      <c r="A1518" t="s">
        <v>19</v>
      </c>
      <c r="B1518" t="s">
        <v>7909</v>
      </c>
      <c r="C1518" t="s">
        <v>7910</v>
      </c>
      <c r="D1518" t="s">
        <v>22</v>
      </c>
      <c r="E1518" s="1">
        <v>6.2689999999999998E-5</v>
      </c>
      <c r="F1518" s="1">
        <v>0.3054</v>
      </c>
      <c r="G1518" s="1">
        <v>2.455E-4</v>
      </c>
      <c r="H1518" s="1">
        <v>2.2269999999999998E-3</v>
      </c>
      <c r="I1518">
        <v>35</v>
      </c>
      <c r="J1518">
        <v>200</v>
      </c>
      <c r="K1518" t="s">
        <v>7911</v>
      </c>
    </row>
    <row r="1519" spans="1:11" x14ac:dyDescent="0.2">
      <c r="A1519" t="s">
        <v>19</v>
      </c>
      <c r="B1519" t="s">
        <v>4958</v>
      </c>
      <c r="C1519" t="s">
        <v>4959</v>
      </c>
      <c r="D1519" t="s">
        <v>22</v>
      </c>
      <c r="E1519" s="1">
        <v>6.2689999999999998E-5</v>
      </c>
      <c r="F1519" s="1">
        <v>0.3054</v>
      </c>
      <c r="G1519" s="1">
        <v>2.455E-4</v>
      </c>
      <c r="H1519" s="1">
        <v>2.2269999999999998E-3</v>
      </c>
      <c r="I1519">
        <v>35</v>
      </c>
      <c r="J1519">
        <v>200</v>
      </c>
      <c r="K1519" t="s">
        <v>7912</v>
      </c>
    </row>
    <row r="1520" spans="1:11" x14ac:dyDescent="0.2">
      <c r="A1520" t="s">
        <v>19</v>
      </c>
      <c r="B1520" t="s">
        <v>3622</v>
      </c>
      <c r="C1520" t="s">
        <v>3623</v>
      </c>
      <c r="D1520" t="s">
        <v>22</v>
      </c>
      <c r="E1520" s="1">
        <v>6.2689999999999998E-5</v>
      </c>
      <c r="F1520" s="1">
        <v>0.3054</v>
      </c>
      <c r="G1520" s="1">
        <v>2.455E-4</v>
      </c>
      <c r="H1520" s="1">
        <v>2.2269999999999998E-3</v>
      </c>
      <c r="I1520">
        <v>35</v>
      </c>
      <c r="J1520">
        <v>200</v>
      </c>
      <c r="K1520" t="s">
        <v>7913</v>
      </c>
    </row>
    <row r="1521" spans="1:11" x14ac:dyDescent="0.2">
      <c r="A1521" t="s">
        <v>19</v>
      </c>
      <c r="B1521" t="s">
        <v>7914</v>
      </c>
      <c r="C1521" t="s">
        <v>7915</v>
      </c>
      <c r="D1521" t="s">
        <v>22</v>
      </c>
      <c r="E1521" s="1">
        <v>6.2689999999999998E-5</v>
      </c>
      <c r="F1521" s="1">
        <v>0.3054</v>
      </c>
      <c r="G1521" s="1">
        <v>2.455E-4</v>
      </c>
      <c r="H1521" s="1">
        <v>2.2269999999999998E-3</v>
      </c>
      <c r="I1521">
        <v>35</v>
      </c>
      <c r="J1521">
        <v>200</v>
      </c>
      <c r="K1521" t="s">
        <v>7916</v>
      </c>
    </row>
    <row r="1522" spans="1:11" x14ac:dyDescent="0.2">
      <c r="A1522" t="s">
        <v>19</v>
      </c>
      <c r="B1522" t="s">
        <v>1587</v>
      </c>
      <c r="C1522" t="s">
        <v>1588</v>
      </c>
      <c r="D1522" t="s">
        <v>22</v>
      </c>
      <c r="E1522" s="1">
        <v>6.2689999999999998E-5</v>
      </c>
      <c r="F1522" s="1">
        <v>0.3054</v>
      </c>
      <c r="G1522" s="1">
        <v>2.455E-4</v>
      </c>
      <c r="H1522" s="1">
        <v>2.2269999999999998E-3</v>
      </c>
      <c r="I1522">
        <v>35</v>
      </c>
      <c r="J1522">
        <v>200</v>
      </c>
      <c r="K1522" t="s">
        <v>7917</v>
      </c>
    </row>
    <row r="1523" spans="1:11" x14ac:dyDescent="0.2">
      <c r="A1523" t="s">
        <v>19</v>
      </c>
      <c r="B1523" t="s">
        <v>1220</v>
      </c>
      <c r="C1523" t="s">
        <v>1221</v>
      </c>
      <c r="D1523" t="s">
        <v>22</v>
      </c>
      <c r="E1523" s="1">
        <v>6.2689999999999998E-5</v>
      </c>
      <c r="F1523" s="1">
        <v>0.3054</v>
      </c>
      <c r="G1523" s="1">
        <v>2.455E-4</v>
      </c>
      <c r="H1523" s="1">
        <v>2.2269999999999998E-3</v>
      </c>
      <c r="I1523">
        <v>35</v>
      </c>
      <c r="J1523">
        <v>200</v>
      </c>
      <c r="K1523" t="s">
        <v>7918</v>
      </c>
    </row>
    <row r="1524" spans="1:11" x14ac:dyDescent="0.2">
      <c r="A1524" t="s">
        <v>19</v>
      </c>
      <c r="B1524" t="s">
        <v>7919</v>
      </c>
      <c r="C1524" t="s">
        <v>7920</v>
      </c>
      <c r="D1524" t="s">
        <v>22</v>
      </c>
      <c r="E1524" s="1">
        <v>6.2689999999999998E-5</v>
      </c>
      <c r="F1524" s="1">
        <v>0.3054</v>
      </c>
      <c r="G1524" s="1">
        <v>2.455E-4</v>
      </c>
      <c r="H1524" s="1">
        <v>2.2269999999999998E-3</v>
      </c>
      <c r="I1524">
        <v>35</v>
      </c>
      <c r="J1524">
        <v>200</v>
      </c>
      <c r="K1524" t="s">
        <v>7921</v>
      </c>
    </row>
    <row r="1525" spans="1:11" x14ac:dyDescent="0.2">
      <c r="A1525" t="s">
        <v>19</v>
      </c>
      <c r="B1525" t="s">
        <v>4971</v>
      </c>
      <c r="C1525" t="s">
        <v>4972</v>
      </c>
      <c r="D1525" t="s">
        <v>22</v>
      </c>
      <c r="E1525" s="1">
        <v>6.2689999999999998E-5</v>
      </c>
      <c r="F1525" s="1">
        <v>0.3054</v>
      </c>
      <c r="G1525" s="1">
        <v>2.455E-4</v>
      </c>
      <c r="H1525" s="1">
        <v>2.2269999999999998E-3</v>
      </c>
      <c r="I1525">
        <v>35</v>
      </c>
      <c r="J1525">
        <v>200</v>
      </c>
      <c r="K1525" t="s">
        <v>7922</v>
      </c>
    </row>
    <row r="1526" spans="1:11" x14ac:dyDescent="0.2">
      <c r="A1526" t="s">
        <v>19</v>
      </c>
      <c r="B1526" t="s">
        <v>5096</v>
      </c>
      <c r="C1526" t="s">
        <v>5097</v>
      </c>
      <c r="D1526" t="s">
        <v>22</v>
      </c>
      <c r="E1526" s="1">
        <v>6.2689999999999998E-5</v>
      </c>
      <c r="F1526" s="1">
        <v>0.3054</v>
      </c>
      <c r="G1526" s="1">
        <v>2.455E-4</v>
      </c>
      <c r="H1526" s="1">
        <v>2.2269999999999998E-3</v>
      </c>
      <c r="I1526">
        <v>35</v>
      </c>
      <c r="J1526">
        <v>200</v>
      </c>
      <c r="K1526" t="s">
        <v>7923</v>
      </c>
    </row>
    <row r="1527" spans="1:11" x14ac:dyDescent="0.2">
      <c r="A1527" t="s">
        <v>19</v>
      </c>
      <c r="B1527" t="s">
        <v>3829</v>
      </c>
      <c r="C1527" t="s">
        <v>3830</v>
      </c>
      <c r="D1527" t="s">
        <v>22</v>
      </c>
      <c r="E1527" s="1">
        <v>6.2689999999999998E-5</v>
      </c>
      <c r="F1527" s="1">
        <v>0.3054</v>
      </c>
      <c r="G1527" s="1">
        <v>2.455E-4</v>
      </c>
      <c r="H1527" s="1">
        <v>2.2269999999999998E-3</v>
      </c>
      <c r="I1527">
        <v>35</v>
      </c>
      <c r="J1527">
        <v>200</v>
      </c>
      <c r="K1527" t="s">
        <v>7924</v>
      </c>
    </row>
    <row r="1528" spans="1:11" x14ac:dyDescent="0.2">
      <c r="A1528" t="s">
        <v>19</v>
      </c>
      <c r="B1528" t="s">
        <v>7925</v>
      </c>
      <c r="C1528" t="s">
        <v>7926</v>
      </c>
      <c r="D1528" t="s">
        <v>22</v>
      </c>
      <c r="E1528" s="1">
        <v>6.8250000000000006E-5</v>
      </c>
      <c r="F1528" s="1">
        <v>0.33250000000000002</v>
      </c>
      <c r="G1528" s="1">
        <v>2.6709999999999999E-4</v>
      </c>
      <c r="H1528" s="1">
        <v>2.4220000000000001E-3</v>
      </c>
      <c r="I1528">
        <v>33</v>
      </c>
      <c r="J1528">
        <v>185</v>
      </c>
      <c r="K1528" t="s">
        <v>7927</v>
      </c>
    </row>
    <row r="1529" spans="1:11" x14ac:dyDescent="0.2">
      <c r="A1529" t="s">
        <v>19</v>
      </c>
      <c r="B1529" t="s">
        <v>7928</v>
      </c>
      <c r="C1529" t="s">
        <v>7929</v>
      </c>
      <c r="D1529" t="s">
        <v>22</v>
      </c>
      <c r="E1529" s="1">
        <v>7.0720000000000001E-5</v>
      </c>
      <c r="F1529" s="1">
        <v>0.34460000000000002</v>
      </c>
      <c r="G1529" s="1">
        <v>2.765E-4</v>
      </c>
      <c r="H1529" s="1">
        <v>2.5079999999999998E-3</v>
      </c>
      <c r="I1529">
        <v>30</v>
      </c>
      <c r="J1529">
        <v>162</v>
      </c>
      <c r="K1529" t="s">
        <v>7930</v>
      </c>
    </row>
    <row r="1530" spans="1:11" x14ac:dyDescent="0.2">
      <c r="A1530" t="s">
        <v>19</v>
      </c>
      <c r="B1530" t="s">
        <v>3660</v>
      </c>
      <c r="C1530" t="s">
        <v>3661</v>
      </c>
      <c r="D1530" t="s">
        <v>22</v>
      </c>
      <c r="E1530" s="1">
        <v>7.6870000000000001E-5</v>
      </c>
      <c r="F1530" s="1">
        <v>0.3745</v>
      </c>
      <c r="G1530" s="1">
        <v>3.0029999999999998E-4</v>
      </c>
      <c r="H1530" s="1">
        <v>2.7239999999999999E-3</v>
      </c>
      <c r="I1530">
        <v>34</v>
      </c>
      <c r="J1530">
        <v>194</v>
      </c>
      <c r="K1530" t="s">
        <v>7931</v>
      </c>
    </row>
    <row r="1531" spans="1:11" x14ac:dyDescent="0.2">
      <c r="A1531" t="s">
        <v>19</v>
      </c>
      <c r="B1531" t="s">
        <v>7932</v>
      </c>
      <c r="C1531" t="s">
        <v>7933</v>
      </c>
      <c r="D1531" t="s">
        <v>22</v>
      </c>
      <c r="E1531" s="1">
        <v>9.1570000000000006E-5</v>
      </c>
      <c r="F1531" s="1">
        <v>0.4461</v>
      </c>
      <c r="G1531" s="1">
        <v>3.5750000000000002E-4</v>
      </c>
      <c r="H1531" s="1">
        <v>3.2420000000000001E-3</v>
      </c>
      <c r="I1531">
        <v>31</v>
      </c>
      <c r="J1531">
        <v>172</v>
      </c>
      <c r="K1531" t="s">
        <v>7934</v>
      </c>
    </row>
    <row r="1532" spans="1:11" x14ac:dyDescent="0.2">
      <c r="A1532" t="s">
        <v>19</v>
      </c>
      <c r="B1532" t="s">
        <v>784</v>
      </c>
      <c r="C1532" t="s">
        <v>785</v>
      </c>
      <c r="D1532" t="s">
        <v>22</v>
      </c>
      <c r="E1532" s="1">
        <v>9.4259999999999995E-5</v>
      </c>
      <c r="F1532" s="1">
        <v>0.4592</v>
      </c>
      <c r="G1532" s="1">
        <v>3.6769999999999999E-4</v>
      </c>
      <c r="H1532" s="1">
        <v>3.3340000000000002E-3</v>
      </c>
      <c r="I1532">
        <v>33</v>
      </c>
      <c r="J1532">
        <v>188</v>
      </c>
      <c r="K1532" t="s">
        <v>7935</v>
      </c>
    </row>
    <row r="1533" spans="1:11" x14ac:dyDescent="0.2">
      <c r="A1533" t="s">
        <v>19</v>
      </c>
      <c r="B1533" t="s">
        <v>3390</v>
      </c>
      <c r="C1533" t="s">
        <v>3391</v>
      </c>
      <c r="D1533" t="s">
        <v>22</v>
      </c>
      <c r="E1533" s="1">
        <v>9.4729999999999996E-5</v>
      </c>
      <c r="F1533" s="1">
        <v>0.46150000000000002</v>
      </c>
      <c r="G1533" s="1">
        <v>3.6890000000000002E-4</v>
      </c>
      <c r="H1533" s="1">
        <v>3.346E-3</v>
      </c>
      <c r="I1533">
        <v>34</v>
      </c>
      <c r="J1533">
        <v>196</v>
      </c>
      <c r="K1533" t="s">
        <v>7936</v>
      </c>
    </row>
    <row r="1534" spans="1:11" x14ac:dyDescent="0.2">
      <c r="A1534" t="s">
        <v>19</v>
      </c>
      <c r="B1534" t="s">
        <v>1058</v>
      </c>
      <c r="C1534" t="s">
        <v>1059</v>
      </c>
      <c r="D1534" t="s">
        <v>22</v>
      </c>
      <c r="E1534" s="1">
        <v>9.4729999999999996E-5</v>
      </c>
      <c r="F1534" s="1">
        <v>0.46150000000000002</v>
      </c>
      <c r="G1534" s="1">
        <v>3.6890000000000002E-4</v>
      </c>
      <c r="H1534" s="1">
        <v>3.346E-3</v>
      </c>
      <c r="I1534">
        <v>34</v>
      </c>
      <c r="J1534">
        <v>196</v>
      </c>
      <c r="K1534" t="s">
        <v>7937</v>
      </c>
    </row>
    <row r="1535" spans="1:11" x14ac:dyDescent="0.2">
      <c r="E1535" s="1"/>
      <c r="F1535" s="1"/>
      <c r="G1535" s="1"/>
      <c r="H1535" s="1"/>
    </row>
    <row r="1536" spans="1:11" x14ac:dyDescent="0.2">
      <c r="A1536" t="s">
        <v>325</v>
      </c>
      <c r="B1536" t="s">
        <v>1785</v>
      </c>
      <c r="C1536" t="s">
        <v>1784</v>
      </c>
      <c r="D1536" t="s">
        <v>326</v>
      </c>
      <c r="E1536" s="1">
        <v>1.5490000000000001E-53</v>
      </c>
      <c r="F1536" s="1">
        <v>7.0479999999999995E-51</v>
      </c>
      <c r="G1536" s="1">
        <v>3.5240000000000002E-52</v>
      </c>
      <c r="H1536" s="1">
        <v>2.3610000000000001E-51</v>
      </c>
      <c r="I1536">
        <v>145</v>
      </c>
      <c r="J1536">
        <v>410</v>
      </c>
      <c r="K1536" t="s">
        <v>7974</v>
      </c>
    </row>
    <row r="1537" spans="1:11" x14ac:dyDescent="0.2">
      <c r="A1537" t="s">
        <v>325</v>
      </c>
      <c r="B1537" t="s">
        <v>2838</v>
      </c>
      <c r="C1537" t="s">
        <v>2839</v>
      </c>
      <c r="D1537" t="s">
        <v>326</v>
      </c>
      <c r="E1537" s="1">
        <v>3.738E-40</v>
      </c>
      <c r="F1537" s="1">
        <v>1.7009999999999999E-37</v>
      </c>
      <c r="G1537" s="1">
        <v>5.8649999999999999E-39</v>
      </c>
      <c r="H1537" s="1">
        <v>3.9290000000000002E-38</v>
      </c>
      <c r="I1537">
        <v>122</v>
      </c>
      <c r="J1537">
        <v>380</v>
      </c>
      <c r="K1537" t="s">
        <v>7975</v>
      </c>
    </row>
    <row r="1538" spans="1:11" x14ac:dyDescent="0.2">
      <c r="A1538" t="s">
        <v>325</v>
      </c>
      <c r="B1538" t="s">
        <v>1702</v>
      </c>
      <c r="C1538" t="s">
        <v>1703</v>
      </c>
      <c r="D1538" t="s">
        <v>326</v>
      </c>
      <c r="E1538" s="1">
        <v>4.8730000000000004E-30</v>
      </c>
      <c r="F1538" s="1">
        <v>2.217E-27</v>
      </c>
      <c r="G1538" s="1">
        <v>5.6860000000000001E-29</v>
      </c>
      <c r="H1538" s="1">
        <v>3.8089999999999998E-28</v>
      </c>
      <c r="I1538">
        <v>111</v>
      </c>
      <c r="J1538">
        <v>402</v>
      </c>
      <c r="K1538" t="s">
        <v>7977</v>
      </c>
    </row>
    <row r="1539" spans="1:11" x14ac:dyDescent="0.2">
      <c r="A1539" t="s">
        <v>325</v>
      </c>
      <c r="B1539" t="s">
        <v>1244</v>
      </c>
      <c r="C1539" t="s">
        <v>1245</v>
      </c>
      <c r="D1539" t="s">
        <v>326</v>
      </c>
      <c r="E1539" s="1">
        <v>1.147E-5</v>
      </c>
      <c r="F1539" s="1">
        <v>5.2170000000000003E-3</v>
      </c>
      <c r="G1539" s="1">
        <v>5.9280000000000002E-5</v>
      </c>
      <c r="H1539" s="1">
        <v>3.971E-4</v>
      </c>
      <c r="I1539">
        <v>56</v>
      </c>
      <c r="J1539">
        <v>367</v>
      </c>
      <c r="K1539" t="s">
        <v>7981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96"/>
  <sheetViews>
    <sheetView workbookViewId="0">
      <selection activeCell="E5" sqref="E5"/>
    </sheetView>
  </sheetViews>
  <sheetFormatPr baseColWidth="10" defaultRowHeight="16" x14ac:dyDescent="0.2"/>
  <cols>
    <col min="3" max="3" width="73.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1270121</v>
      </c>
      <c r="C2" s="5" t="s">
        <v>4256</v>
      </c>
      <c r="D2" t="s">
        <v>10</v>
      </c>
      <c r="E2" s="1">
        <v>8.3760000000000004E-17</v>
      </c>
      <c r="F2" s="1">
        <v>5.1260000000000001E-14</v>
      </c>
      <c r="G2" s="1">
        <v>5.1260000000000001E-14</v>
      </c>
      <c r="H2" s="1">
        <v>3.5860000000000001E-13</v>
      </c>
      <c r="I2">
        <v>23</v>
      </c>
      <c r="J2">
        <v>171</v>
      </c>
      <c r="K2" t="s">
        <v>7984</v>
      </c>
      <c r="L2" s="3" t="s">
        <v>340</v>
      </c>
      <c r="M2">
        <f>SUM(I5,I6)</f>
        <v>39</v>
      </c>
    </row>
    <row r="3" spans="1:13" x14ac:dyDescent="0.2">
      <c r="A3" t="s">
        <v>8</v>
      </c>
      <c r="B3">
        <v>1270127</v>
      </c>
      <c r="C3" s="5" t="s">
        <v>4231</v>
      </c>
      <c r="D3" t="s">
        <v>10</v>
      </c>
      <c r="E3" s="1">
        <v>5.4379999999999996E-15</v>
      </c>
      <c r="F3" s="1">
        <v>3.328E-12</v>
      </c>
      <c r="G3" s="1">
        <v>1.664E-12</v>
      </c>
      <c r="H3" s="1">
        <v>1.164E-11</v>
      </c>
      <c r="I3">
        <v>19</v>
      </c>
      <c r="J3">
        <v>126</v>
      </c>
      <c r="K3" t="s">
        <v>7985</v>
      </c>
      <c r="L3" s="4" t="s">
        <v>341</v>
      </c>
      <c r="M3">
        <v>0</v>
      </c>
    </row>
    <row r="4" spans="1:13" x14ac:dyDescent="0.2">
      <c r="A4" t="s">
        <v>8</v>
      </c>
      <c r="B4">
        <v>1270128</v>
      </c>
      <c r="C4" s="5" t="s">
        <v>4196</v>
      </c>
      <c r="D4" t="s">
        <v>10</v>
      </c>
      <c r="E4" s="1">
        <v>7.597E-12</v>
      </c>
      <c r="F4" s="1">
        <v>4.649E-9</v>
      </c>
      <c r="G4" s="1">
        <v>1.55E-9</v>
      </c>
      <c r="H4" s="1">
        <v>1.084E-8</v>
      </c>
      <c r="I4">
        <v>15</v>
      </c>
      <c r="J4">
        <v>103</v>
      </c>
      <c r="K4" t="s">
        <v>7986</v>
      </c>
      <c r="L4" s="5" t="s">
        <v>342</v>
      </c>
      <c r="M4">
        <f>SUM(I2,I3,I4)</f>
        <v>57</v>
      </c>
    </row>
    <row r="5" spans="1:13" x14ac:dyDescent="0.2">
      <c r="A5" t="s">
        <v>8</v>
      </c>
      <c r="B5">
        <v>1269192</v>
      </c>
      <c r="C5" s="3" t="s">
        <v>4261</v>
      </c>
      <c r="D5" t="s">
        <v>10</v>
      </c>
      <c r="E5" s="1">
        <v>8.174E-7</v>
      </c>
      <c r="F5" s="1">
        <v>5.0029999999999996E-4</v>
      </c>
      <c r="G5" s="1">
        <v>1.122E-4</v>
      </c>
      <c r="H5" s="1">
        <v>7.8450000000000004E-4</v>
      </c>
      <c r="I5">
        <v>19</v>
      </c>
      <c r="J5">
        <v>376</v>
      </c>
      <c r="K5" t="s">
        <v>7987</v>
      </c>
      <c r="L5" s="6" t="s">
        <v>343</v>
      </c>
      <c r="M5">
        <v>0</v>
      </c>
    </row>
    <row r="6" spans="1:13" x14ac:dyDescent="0.2">
      <c r="A6" t="s">
        <v>8</v>
      </c>
      <c r="B6">
        <v>1270414</v>
      </c>
      <c r="C6" s="3" t="s">
        <v>4332</v>
      </c>
      <c r="D6" t="s">
        <v>10</v>
      </c>
      <c r="E6" s="1">
        <v>3.4479999999999999E-6</v>
      </c>
      <c r="F6" s="1">
        <v>2.1099999999999999E-3</v>
      </c>
      <c r="G6" s="1">
        <v>3.5169999999999998E-4</v>
      </c>
      <c r="H6" s="1">
        <v>2.4599999999999999E-3</v>
      </c>
      <c r="I6">
        <v>20</v>
      </c>
      <c r="J6">
        <v>454</v>
      </c>
      <c r="K6" t="s">
        <v>7988</v>
      </c>
      <c r="L6" s="7" t="s">
        <v>344</v>
      </c>
      <c r="M6">
        <v>0</v>
      </c>
    </row>
    <row r="7" spans="1:13" x14ac:dyDescent="0.2">
      <c r="E7" s="1"/>
      <c r="F7" s="1"/>
      <c r="G7" s="1"/>
      <c r="H7" s="1"/>
    </row>
    <row r="8" spans="1:13" x14ac:dyDescent="0.2">
      <c r="A8" t="s">
        <v>19</v>
      </c>
      <c r="B8" t="s">
        <v>2497</v>
      </c>
      <c r="C8" t="s">
        <v>2498</v>
      </c>
      <c r="D8" t="s">
        <v>22</v>
      </c>
      <c r="E8" s="1">
        <v>5.0479999999999999E-9</v>
      </c>
      <c r="F8" s="1">
        <v>2.2860000000000001E-5</v>
      </c>
      <c r="G8" s="1">
        <v>1.1430000000000001E-5</v>
      </c>
      <c r="H8" s="1">
        <v>1.0280000000000001E-4</v>
      </c>
      <c r="I8">
        <v>14</v>
      </c>
      <c r="J8">
        <v>200</v>
      </c>
      <c r="K8" t="s">
        <v>7989</v>
      </c>
    </row>
    <row r="9" spans="1:13" x14ac:dyDescent="0.2">
      <c r="A9" t="s">
        <v>19</v>
      </c>
      <c r="B9" t="s">
        <v>3607</v>
      </c>
      <c r="C9" t="s">
        <v>3608</v>
      </c>
      <c r="D9" t="s">
        <v>22</v>
      </c>
      <c r="E9" s="1">
        <v>5.0479999999999999E-9</v>
      </c>
      <c r="F9" s="1">
        <v>2.2860000000000001E-5</v>
      </c>
      <c r="G9" s="1">
        <v>1.1430000000000001E-5</v>
      </c>
      <c r="H9" s="1">
        <v>1.0280000000000001E-4</v>
      </c>
      <c r="I9">
        <v>14</v>
      </c>
      <c r="J9">
        <v>200</v>
      </c>
      <c r="K9" t="s">
        <v>7990</v>
      </c>
    </row>
    <row r="10" spans="1:13" x14ac:dyDescent="0.2">
      <c r="A10" t="s">
        <v>19</v>
      </c>
      <c r="B10" t="s">
        <v>1109</v>
      </c>
      <c r="C10" t="s">
        <v>1110</v>
      </c>
      <c r="D10" t="s">
        <v>22</v>
      </c>
      <c r="E10" s="1">
        <v>2.2679999999999999E-8</v>
      </c>
      <c r="F10" s="1">
        <v>1.027E-4</v>
      </c>
      <c r="G10" s="1">
        <v>2.8209999999999999E-5</v>
      </c>
      <c r="H10" s="1">
        <v>2.5369999999999999E-4</v>
      </c>
      <c r="I10">
        <v>12</v>
      </c>
      <c r="J10">
        <v>156</v>
      </c>
      <c r="K10" t="s">
        <v>7991</v>
      </c>
    </row>
    <row r="11" spans="1:13" x14ac:dyDescent="0.2">
      <c r="A11" t="s">
        <v>19</v>
      </c>
      <c r="B11" t="s">
        <v>7964</v>
      </c>
      <c r="C11" t="s">
        <v>7965</v>
      </c>
      <c r="D11" t="s">
        <v>22</v>
      </c>
      <c r="E11" s="1">
        <v>4.1099999999999997E-8</v>
      </c>
      <c r="F11" s="1">
        <v>1.861E-4</v>
      </c>
      <c r="G11" s="1">
        <v>2.8209999999999999E-5</v>
      </c>
      <c r="H11" s="1">
        <v>2.5369999999999999E-4</v>
      </c>
      <c r="I11">
        <v>13</v>
      </c>
      <c r="J11">
        <v>199</v>
      </c>
      <c r="K11" t="s">
        <v>7992</v>
      </c>
    </row>
    <row r="12" spans="1:13" x14ac:dyDescent="0.2">
      <c r="A12" t="s">
        <v>19</v>
      </c>
      <c r="B12" t="s">
        <v>5334</v>
      </c>
      <c r="C12" t="s">
        <v>5335</v>
      </c>
      <c r="D12" t="s">
        <v>22</v>
      </c>
      <c r="E12" s="1">
        <v>4.3609999999999998E-8</v>
      </c>
      <c r="F12" s="1">
        <v>1.975E-4</v>
      </c>
      <c r="G12" s="1">
        <v>2.8209999999999999E-5</v>
      </c>
      <c r="H12" s="1">
        <v>2.5369999999999999E-4</v>
      </c>
      <c r="I12">
        <v>13</v>
      </c>
      <c r="J12">
        <v>200</v>
      </c>
      <c r="K12" t="s">
        <v>7993</v>
      </c>
    </row>
    <row r="13" spans="1:13" x14ac:dyDescent="0.2">
      <c r="A13" t="s">
        <v>19</v>
      </c>
      <c r="B13" t="s">
        <v>5984</v>
      </c>
      <c r="C13" t="s">
        <v>5985</v>
      </c>
      <c r="D13" t="s">
        <v>22</v>
      </c>
      <c r="E13" s="1">
        <v>4.3609999999999998E-8</v>
      </c>
      <c r="F13" s="1">
        <v>1.975E-4</v>
      </c>
      <c r="G13" s="1">
        <v>2.8209999999999999E-5</v>
      </c>
      <c r="H13" s="1">
        <v>2.5369999999999999E-4</v>
      </c>
      <c r="I13">
        <v>13</v>
      </c>
      <c r="J13">
        <v>200</v>
      </c>
      <c r="K13" t="s">
        <v>7994</v>
      </c>
    </row>
    <row r="14" spans="1:13" x14ac:dyDescent="0.2">
      <c r="A14" t="s">
        <v>19</v>
      </c>
      <c r="B14" t="s">
        <v>5986</v>
      </c>
      <c r="C14" t="s">
        <v>5987</v>
      </c>
      <c r="D14" t="s">
        <v>22</v>
      </c>
      <c r="E14" s="1">
        <v>4.3609999999999998E-8</v>
      </c>
      <c r="F14" s="1">
        <v>1.975E-4</v>
      </c>
      <c r="G14" s="1">
        <v>2.8209999999999999E-5</v>
      </c>
      <c r="H14" s="1">
        <v>2.5369999999999999E-4</v>
      </c>
      <c r="I14">
        <v>13</v>
      </c>
      <c r="J14">
        <v>200</v>
      </c>
      <c r="K14" t="s">
        <v>7995</v>
      </c>
    </row>
    <row r="15" spans="1:13" x14ac:dyDescent="0.2">
      <c r="A15" t="s">
        <v>19</v>
      </c>
      <c r="B15" t="s">
        <v>623</v>
      </c>
      <c r="C15" t="s">
        <v>624</v>
      </c>
      <c r="D15" t="s">
        <v>22</v>
      </c>
      <c r="E15" s="1">
        <v>7.624E-8</v>
      </c>
      <c r="F15" s="1">
        <v>3.4519999999999999E-4</v>
      </c>
      <c r="G15" s="1">
        <v>4.3149999999999999E-5</v>
      </c>
      <c r="H15" s="1">
        <v>3.882E-4</v>
      </c>
      <c r="I15">
        <v>12</v>
      </c>
      <c r="J15">
        <v>174</v>
      </c>
      <c r="K15" t="s">
        <v>7996</v>
      </c>
    </row>
    <row r="16" spans="1:13" x14ac:dyDescent="0.2">
      <c r="A16" t="s">
        <v>19</v>
      </c>
      <c r="B16" t="s">
        <v>2348</v>
      </c>
      <c r="C16" t="s">
        <v>2349</v>
      </c>
      <c r="D16" t="s">
        <v>22</v>
      </c>
      <c r="E16" s="1">
        <v>3.467E-7</v>
      </c>
      <c r="F16" s="1">
        <v>1.57E-3</v>
      </c>
      <c r="G16" s="1">
        <v>1.427E-4</v>
      </c>
      <c r="H16" s="1">
        <v>1.284E-3</v>
      </c>
      <c r="I16">
        <v>12</v>
      </c>
      <c r="J16">
        <v>200</v>
      </c>
      <c r="K16" t="s">
        <v>7997</v>
      </c>
    </row>
    <row r="17" spans="1:11" x14ac:dyDescent="0.2">
      <c r="A17" t="s">
        <v>19</v>
      </c>
      <c r="B17" t="s">
        <v>6847</v>
      </c>
      <c r="C17" t="s">
        <v>6848</v>
      </c>
      <c r="D17" t="s">
        <v>22</v>
      </c>
      <c r="E17" s="1">
        <v>3.467E-7</v>
      </c>
      <c r="F17" s="1">
        <v>1.57E-3</v>
      </c>
      <c r="G17" s="1">
        <v>1.427E-4</v>
      </c>
      <c r="H17" s="1">
        <v>1.284E-3</v>
      </c>
      <c r="I17">
        <v>12</v>
      </c>
      <c r="J17">
        <v>200</v>
      </c>
      <c r="K17" t="s">
        <v>7998</v>
      </c>
    </row>
    <row r="18" spans="1:11" x14ac:dyDescent="0.2">
      <c r="A18" t="s">
        <v>19</v>
      </c>
      <c r="B18" t="s">
        <v>2717</v>
      </c>
      <c r="C18" t="s">
        <v>2718</v>
      </c>
      <c r="D18" t="s">
        <v>22</v>
      </c>
      <c r="E18" s="1">
        <v>3.467E-7</v>
      </c>
      <c r="F18" s="1">
        <v>1.57E-3</v>
      </c>
      <c r="G18" s="1">
        <v>1.427E-4</v>
      </c>
      <c r="H18" s="1">
        <v>1.284E-3</v>
      </c>
      <c r="I18">
        <v>12</v>
      </c>
      <c r="J18">
        <v>200</v>
      </c>
      <c r="K18" t="s">
        <v>7999</v>
      </c>
    </row>
    <row r="19" spans="1:11" x14ac:dyDescent="0.2">
      <c r="A19" t="s">
        <v>19</v>
      </c>
      <c r="B19" t="s">
        <v>5888</v>
      </c>
      <c r="C19" t="s">
        <v>5889</v>
      </c>
      <c r="D19" t="s">
        <v>22</v>
      </c>
      <c r="E19" s="1">
        <v>2.4040000000000002E-6</v>
      </c>
      <c r="F19" s="1">
        <v>1.089E-2</v>
      </c>
      <c r="G19" s="1">
        <v>4.9689999999999999E-4</v>
      </c>
      <c r="H19" s="1">
        <v>4.47E-3</v>
      </c>
      <c r="I19">
        <v>11</v>
      </c>
      <c r="J19">
        <v>199</v>
      </c>
      <c r="K19" t="s">
        <v>8000</v>
      </c>
    </row>
    <row r="20" spans="1:11" x14ac:dyDescent="0.2">
      <c r="A20" t="s">
        <v>19</v>
      </c>
      <c r="B20" t="s">
        <v>1010</v>
      </c>
      <c r="C20" t="s">
        <v>1011</v>
      </c>
      <c r="D20" t="s">
        <v>22</v>
      </c>
      <c r="E20" s="1">
        <v>2.5239999999999999E-6</v>
      </c>
      <c r="F20" s="1">
        <v>1.1429999999999999E-2</v>
      </c>
      <c r="G20" s="1">
        <v>4.9689999999999999E-4</v>
      </c>
      <c r="H20" s="1">
        <v>4.47E-3</v>
      </c>
      <c r="I20">
        <v>11</v>
      </c>
      <c r="J20">
        <v>200</v>
      </c>
      <c r="K20" t="s">
        <v>8001</v>
      </c>
    </row>
    <row r="21" spans="1:11" x14ac:dyDescent="0.2">
      <c r="A21" t="s">
        <v>19</v>
      </c>
      <c r="B21" t="s">
        <v>5150</v>
      </c>
      <c r="C21" t="s">
        <v>5151</v>
      </c>
      <c r="D21" t="s">
        <v>22</v>
      </c>
      <c r="E21" s="1">
        <v>2.5239999999999999E-6</v>
      </c>
      <c r="F21" s="1">
        <v>1.1429999999999999E-2</v>
      </c>
      <c r="G21" s="1">
        <v>4.9689999999999999E-4</v>
      </c>
      <c r="H21" s="1">
        <v>4.47E-3</v>
      </c>
      <c r="I21">
        <v>11</v>
      </c>
      <c r="J21">
        <v>200</v>
      </c>
      <c r="K21" t="s">
        <v>8002</v>
      </c>
    </row>
    <row r="22" spans="1:11" x14ac:dyDescent="0.2">
      <c r="A22" t="s">
        <v>19</v>
      </c>
      <c r="B22" t="s">
        <v>2653</v>
      </c>
      <c r="C22" t="s">
        <v>2654</v>
      </c>
      <c r="D22" t="s">
        <v>22</v>
      </c>
      <c r="E22" s="1">
        <v>2.5239999999999999E-6</v>
      </c>
      <c r="F22" s="1">
        <v>1.1429999999999999E-2</v>
      </c>
      <c r="G22" s="1">
        <v>4.9689999999999999E-4</v>
      </c>
      <c r="H22" s="1">
        <v>4.47E-3</v>
      </c>
      <c r="I22">
        <v>11</v>
      </c>
      <c r="J22">
        <v>200</v>
      </c>
      <c r="K22" t="s">
        <v>8003</v>
      </c>
    </row>
    <row r="23" spans="1:11" x14ac:dyDescent="0.2">
      <c r="A23" t="s">
        <v>19</v>
      </c>
      <c r="B23" t="s">
        <v>238</v>
      </c>
      <c r="C23" t="s">
        <v>239</v>
      </c>
      <c r="D23" t="s">
        <v>22</v>
      </c>
      <c r="E23" s="1">
        <v>2.5239999999999999E-6</v>
      </c>
      <c r="F23" s="1">
        <v>1.1429999999999999E-2</v>
      </c>
      <c r="G23" s="1">
        <v>4.9689999999999999E-4</v>
      </c>
      <c r="H23" s="1">
        <v>4.47E-3</v>
      </c>
      <c r="I23">
        <v>11</v>
      </c>
      <c r="J23">
        <v>200</v>
      </c>
      <c r="K23" t="s">
        <v>8004</v>
      </c>
    </row>
    <row r="24" spans="1:11" x14ac:dyDescent="0.2">
      <c r="A24" t="s">
        <v>19</v>
      </c>
      <c r="B24" t="s">
        <v>1986</v>
      </c>
      <c r="C24" t="s">
        <v>1987</v>
      </c>
      <c r="D24" t="s">
        <v>22</v>
      </c>
      <c r="E24" s="1">
        <v>2.5239999999999999E-6</v>
      </c>
      <c r="F24" s="1">
        <v>1.1429999999999999E-2</v>
      </c>
      <c r="G24" s="1">
        <v>4.9689999999999999E-4</v>
      </c>
      <c r="H24" s="1">
        <v>4.47E-3</v>
      </c>
      <c r="I24">
        <v>11</v>
      </c>
      <c r="J24">
        <v>200</v>
      </c>
      <c r="K24" t="s">
        <v>8005</v>
      </c>
    </row>
    <row r="25" spans="1:11" x14ac:dyDescent="0.2">
      <c r="A25" t="s">
        <v>19</v>
      </c>
      <c r="B25" t="s">
        <v>1531</v>
      </c>
      <c r="C25" t="s">
        <v>1532</v>
      </c>
      <c r="D25" t="s">
        <v>22</v>
      </c>
      <c r="E25" s="1">
        <v>2.5239999999999999E-6</v>
      </c>
      <c r="F25" s="1">
        <v>1.1429999999999999E-2</v>
      </c>
      <c r="G25" s="1">
        <v>4.9689999999999999E-4</v>
      </c>
      <c r="H25" s="1">
        <v>4.47E-3</v>
      </c>
      <c r="I25">
        <v>11</v>
      </c>
      <c r="J25">
        <v>200</v>
      </c>
      <c r="K25" t="s">
        <v>8006</v>
      </c>
    </row>
    <row r="26" spans="1:11" x14ac:dyDescent="0.2">
      <c r="A26" t="s">
        <v>19</v>
      </c>
      <c r="B26" t="s">
        <v>1551</v>
      </c>
      <c r="C26" t="s">
        <v>1552</v>
      </c>
      <c r="D26" t="s">
        <v>22</v>
      </c>
      <c r="E26" s="1">
        <v>2.5239999999999999E-6</v>
      </c>
      <c r="F26" s="1">
        <v>1.1429999999999999E-2</v>
      </c>
      <c r="G26" s="1">
        <v>4.9689999999999999E-4</v>
      </c>
      <c r="H26" s="1">
        <v>4.47E-3</v>
      </c>
      <c r="I26">
        <v>11</v>
      </c>
      <c r="J26">
        <v>200</v>
      </c>
      <c r="K26" t="s">
        <v>8007</v>
      </c>
    </row>
    <row r="27" spans="1:11" x14ac:dyDescent="0.2">
      <c r="A27" t="s">
        <v>19</v>
      </c>
      <c r="B27" t="s">
        <v>7952</v>
      </c>
      <c r="C27" t="s">
        <v>7953</v>
      </c>
      <c r="D27" t="s">
        <v>22</v>
      </c>
      <c r="E27" s="1">
        <v>2.5239999999999999E-6</v>
      </c>
      <c r="F27" s="1">
        <v>1.1429999999999999E-2</v>
      </c>
      <c r="G27" s="1">
        <v>4.9689999999999999E-4</v>
      </c>
      <c r="H27" s="1">
        <v>4.47E-3</v>
      </c>
      <c r="I27">
        <v>11</v>
      </c>
      <c r="J27">
        <v>200</v>
      </c>
      <c r="K27" t="s">
        <v>8008</v>
      </c>
    </row>
    <row r="28" spans="1:11" x14ac:dyDescent="0.2">
      <c r="A28" t="s">
        <v>19</v>
      </c>
      <c r="B28" t="s">
        <v>4762</v>
      </c>
      <c r="C28" t="s">
        <v>4763</v>
      </c>
      <c r="D28" t="s">
        <v>22</v>
      </c>
      <c r="E28" s="1">
        <v>2.5239999999999999E-6</v>
      </c>
      <c r="F28" s="1">
        <v>1.1429999999999999E-2</v>
      </c>
      <c r="G28" s="1">
        <v>4.9689999999999999E-4</v>
      </c>
      <c r="H28" s="1">
        <v>4.47E-3</v>
      </c>
      <c r="I28">
        <v>11</v>
      </c>
      <c r="J28">
        <v>200</v>
      </c>
      <c r="K28" t="s">
        <v>8009</v>
      </c>
    </row>
    <row r="29" spans="1:11" x14ac:dyDescent="0.2">
      <c r="A29" t="s">
        <v>19</v>
      </c>
      <c r="B29" t="s">
        <v>2365</v>
      </c>
      <c r="C29" t="s">
        <v>2366</v>
      </c>
      <c r="D29" t="s">
        <v>22</v>
      </c>
      <c r="E29" s="1">
        <v>2.5239999999999999E-6</v>
      </c>
      <c r="F29" s="1">
        <v>1.1429999999999999E-2</v>
      </c>
      <c r="G29" s="1">
        <v>4.9689999999999999E-4</v>
      </c>
      <c r="H29" s="1">
        <v>4.47E-3</v>
      </c>
      <c r="I29">
        <v>11</v>
      </c>
      <c r="J29">
        <v>200</v>
      </c>
      <c r="K29" t="s">
        <v>8010</v>
      </c>
    </row>
    <row r="30" spans="1:11" x14ac:dyDescent="0.2">
      <c r="A30" t="s">
        <v>19</v>
      </c>
      <c r="B30" t="s">
        <v>4961</v>
      </c>
      <c r="C30" t="s">
        <v>4962</v>
      </c>
      <c r="D30" t="s">
        <v>22</v>
      </c>
      <c r="E30" s="1">
        <v>2.5239999999999999E-6</v>
      </c>
      <c r="F30" s="1">
        <v>1.1429999999999999E-2</v>
      </c>
      <c r="G30" s="1">
        <v>4.9689999999999999E-4</v>
      </c>
      <c r="H30" s="1">
        <v>4.47E-3</v>
      </c>
      <c r="I30">
        <v>11</v>
      </c>
      <c r="J30">
        <v>200</v>
      </c>
      <c r="K30" t="s">
        <v>8011</v>
      </c>
    </row>
    <row r="31" spans="1:11" x14ac:dyDescent="0.2">
      <c r="A31" t="s">
        <v>19</v>
      </c>
      <c r="B31" t="s">
        <v>1915</v>
      </c>
      <c r="C31" t="s">
        <v>1916</v>
      </c>
      <c r="D31" t="s">
        <v>22</v>
      </c>
      <c r="E31" s="1">
        <v>3.4149999999999999E-6</v>
      </c>
      <c r="F31" s="1">
        <v>1.546E-2</v>
      </c>
      <c r="G31" s="1">
        <v>6.4429999999999999E-4</v>
      </c>
      <c r="H31" s="1">
        <v>5.7959999999999999E-3</v>
      </c>
      <c r="I31">
        <v>10</v>
      </c>
      <c r="J31">
        <v>167</v>
      </c>
      <c r="K31" t="s">
        <v>8012</v>
      </c>
    </row>
    <row r="32" spans="1:11" x14ac:dyDescent="0.2">
      <c r="A32" t="s">
        <v>19</v>
      </c>
      <c r="B32" t="s">
        <v>2197</v>
      </c>
      <c r="C32" t="s">
        <v>2198</v>
      </c>
      <c r="D32" t="s">
        <v>22</v>
      </c>
      <c r="E32" s="1">
        <v>1.5319999999999999E-5</v>
      </c>
      <c r="F32" s="1">
        <v>6.9360000000000005E-2</v>
      </c>
      <c r="G32" s="1">
        <v>1.892E-3</v>
      </c>
      <c r="H32" s="1">
        <v>1.702E-2</v>
      </c>
      <c r="I32">
        <v>10</v>
      </c>
      <c r="J32">
        <v>198</v>
      </c>
      <c r="K32" t="s">
        <v>8013</v>
      </c>
    </row>
    <row r="33" spans="1:11" x14ac:dyDescent="0.2">
      <c r="A33" t="s">
        <v>19</v>
      </c>
      <c r="B33" t="s">
        <v>4624</v>
      </c>
      <c r="C33" t="s">
        <v>2666</v>
      </c>
      <c r="D33" t="s">
        <v>22</v>
      </c>
      <c r="E33" s="1">
        <v>1.5999999999999999E-5</v>
      </c>
      <c r="F33" s="1">
        <v>7.2459999999999997E-2</v>
      </c>
      <c r="G33" s="1">
        <v>1.892E-3</v>
      </c>
      <c r="H33" s="1">
        <v>1.702E-2</v>
      </c>
      <c r="I33">
        <v>10</v>
      </c>
      <c r="J33">
        <v>199</v>
      </c>
      <c r="K33" t="s">
        <v>8014</v>
      </c>
    </row>
    <row r="34" spans="1:11" x14ac:dyDescent="0.2">
      <c r="A34" t="s">
        <v>19</v>
      </c>
      <c r="B34" t="s">
        <v>2519</v>
      </c>
      <c r="C34" t="s">
        <v>2520</v>
      </c>
      <c r="D34" t="s">
        <v>22</v>
      </c>
      <c r="E34" s="1">
        <v>1.6710000000000001E-5</v>
      </c>
      <c r="F34" s="1">
        <v>7.5670000000000001E-2</v>
      </c>
      <c r="G34" s="1">
        <v>1.892E-3</v>
      </c>
      <c r="H34" s="1">
        <v>1.702E-2</v>
      </c>
      <c r="I34">
        <v>10</v>
      </c>
      <c r="J34">
        <v>200</v>
      </c>
      <c r="K34" t="s">
        <v>8015</v>
      </c>
    </row>
    <row r="35" spans="1:11" x14ac:dyDescent="0.2">
      <c r="A35" t="s">
        <v>19</v>
      </c>
      <c r="B35" t="s">
        <v>3581</v>
      </c>
      <c r="C35" t="s">
        <v>3582</v>
      </c>
      <c r="D35" t="s">
        <v>22</v>
      </c>
      <c r="E35" s="1">
        <v>1.6710000000000001E-5</v>
      </c>
      <c r="F35" s="1">
        <v>7.5670000000000001E-2</v>
      </c>
      <c r="G35" s="1">
        <v>1.892E-3</v>
      </c>
      <c r="H35" s="1">
        <v>1.702E-2</v>
      </c>
      <c r="I35">
        <v>10</v>
      </c>
      <c r="J35">
        <v>200</v>
      </c>
      <c r="K35" t="s">
        <v>8016</v>
      </c>
    </row>
    <row r="36" spans="1:11" x14ac:dyDescent="0.2">
      <c r="A36" t="s">
        <v>19</v>
      </c>
      <c r="B36" t="s">
        <v>155</v>
      </c>
      <c r="C36" t="s">
        <v>156</v>
      </c>
      <c r="D36" t="s">
        <v>22</v>
      </c>
      <c r="E36" s="1">
        <v>1.6710000000000001E-5</v>
      </c>
      <c r="F36" s="1">
        <v>7.5670000000000001E-2</v>
      </c>
      <c r="G36" s="1">
        <v>1.892E-3</v>
      </c>
      <c r="H36" s="1">
        <v>1.702E-2</v>
      </c>
      <c r="I36">
        <v>10</v>
      </c>
      <c r="J36">
        <v>200</v>
      </c>
      <c r="K36" t="s">
        <v>8017</v>
      </c>
    </row>
    <row r="37" spans="1:11" x14ac:dyDescent="0.2">
      <c r="A37" t="s">
        <v>19</v>
      </c>
      <c r="B37" t="s">
        <v>226</v>
      </c>
      <c r="C37" t="s">
        <v>227</v>
      </c>
      <c r="D37" t="s">
        <v>22</v>
      </c>
      <c r="E37" s="1">
        <v>1.6710000000000001E-5</v>
      </c>
      <c r="F37" s="1">
        <v>7.5670000000000001E-2</v>
      </c>
      <c r="G37" s="1">
        <v>1.892E-3</v>
      </c>
      <c r="H37" s="1">
        <v>1.702E-2</v>
      </c>
      <c r="I37">
        <v>10</v>
      </c>
      <c r="J37">
        <v>200</v>
      </c>
      <c r="K37" t="s">
        <v>8018</v>
      </c>
    </row>
    <row r="38" spans="1:11" x14ac:dyDescent="0.2">
      <c r="A38" t="s">
        <v>19</v>
      </c>
      <c r="B38" t="s">
        <v>7295</v>
      </c>
      <c r="C38" t="s">
        <v>7296</v>
      </c>
      <c r="D38" t="s">
        <v>22</v>
      </c>
      <c r="E38" s="1">
        <v>1.6710000000000001E-5</v>
      </c>
      <c r="F38" s="1">
        <v>7.5670000000000001E-2</v>
      </c>
      <c r="G38" s="1">
        <v>1.892E-3</v>
      </c>
      <c r="H38" s="1">
        <v>1.702E-2</v>
      </c>
      <c r="I38">
        <v>10</v>
      </c>
      <c r="J38">
        <v>200</v>
      </c>
      <c r="K38" t="s">
        <v>8019</v>
      </c>
    </row>
    <row r="39" spans="1:11" x14ac:dyDescent="0.2">
      <c r="A39" t="s">
        <v>19</v>
      </c>
      <c r="B39" t="s">
        <v>1535</v>
      </c>
      <c r="C39" t="s">
        <v>1536</v>
      </c>
      <c r="D39" t="s">
        <v>22</v>
      </c>
      <c r="E39" s="1">
        <v>1.6710000000000001E-5</v>
      </c>
      <c r="F39" s="1">
        <v>7.5670000000000001E-2</v>
      </c>
      <c r="G39" s="1">
        <v>1.892E-3</v>
      </c>
      <c r="H39" s="1">
        <v>1.702E-2</v>
      </c>
      <c r="I39">
        <v>10</v>
      </c>
      <c r="J39">
        <v>200</v>
      </c>
      <c r="K39" t="s">
        <v>8020</v>
      </c>
    </row>
    <row r="40" spans="1:11" x14ac:dyDescent="0.2">
      <c r="A40" t="s">
        <v>19</v>
      </c>
      <c r="B40" t="s">
        <v>3035</v>
      </c>
      <c r="C40" t="s">
        <v>3036</v>
      </c>
      <c r="D40" t="s">
        <v>22</v>
      </c>
      <c r="E40" s="1">
        <v>1.6710000000000001E-5</v>
      </c>
      <c r="F40" s="1">
        <v>7.5670000000000001E-2</v>
      </c>
      <c r="G40" s="1">
        <v>1.892E-3</v>
      </c>
      <c r="H40" s="1">
        <v>1.702E-2</v>
      </c>
      <c r="I40">
        <v>10</v>
      </c>
      <c r="J40">
        <v>200</v>
      </c>
      <c r="K40" t="s">
        <v>8021</v>
      </c>
    </row>
    <row r="41" spans="1:11" x14ac:dyDescent="0.2">
      <c r="A41" t="s">
        <v>19</v>
      </c>
      <c r="B41" t="s">
        <v>5904</v>
      </c>
      <c r="C41" t="s">
        <v>5905</v>
      </c>
      <c r="D41" t="s">
        <v>22</v>
      </c>
      <c r="E41" s="1">
        <v>1.6710000000000001E-5</v>
      </c>
      <c r="F41" s="1">
        <v>7.5670000000000001E-2</v>
      </c>
      <c r="G41" s="1">
        <v>1.892E-3</v>
      </c>
      <c r="H41" s="1">
        <v>1.702E-2</v>
      </c>
      <c r="I41">
        <v>10</v>
      </c>
      <c r="J41">
        <v>200</v>
      </c>
      <c r="K41" t="s">
        <v>8022</v>
      </c>
    </row>
    <row r="42" spans="1:11" x14ac:dyDescent="0.2">
      <c r="A42" t="s">
        <v>19</v>
      </c>
      <c r="B42" t="s">
        <v>8023</v>
      </c>
      <c r="C42" t="s">
        <v>8024</v>
      </c>
      <c r="D42" t="s">
        <v>22</v>
      </c>
      <c r="E42" s="1">
        <v>1.6710000000000001E-5</v>
      </c>
      <c r="F42" s="1">
        <v>7.5670000000000001E-2</v>
      </c>
      <c r="G42" s="1">
        <v>1.892E-3</v>
      </c>
      <c r="H42" s="1">
        <v>1.702E-2</v>
      </c>
      <c r="I42">
        <v>10</v>
      </c>
      <c r="J42">
        <v>200</v>
      </c>
      <c r="K42" t="s">
        <v>8025</v>
      </c>
    </row>
    <row r="43" spans="1:11" x14ac:dyDescent="0.2">
      <c r="A43" t="s">
        <v>19</v>
      </c>
      <c r="B43" t="s">
        <v>161</v>
      </c>
      <c r="C43" t="s">
        <v>162</v>
      </c>
      <c r="D43" t="s">
        <v>22</v>
      </c>
      <c r="E43" s="1">
        <v>1.6710000000000001E-5</v>
      </c>
      <c r="F43" s="1">
        <v>7.5670000000000001E-2</v>
      </c>
      <c r="G43" s="1">
        <v>1.892E-3</v>
      </c>
      <c r="H43" s="1">
        <v>1.702E-2</v>
      </c>
      <c r="I43">
        <v>10</v>
      </c>
      <c r="J43">
        <v>200</v>
      </c>
      <c r="K43" t="s">
        <v>8026</v>
      </c>
    </row>
    <row r="44" spans="1:11" x14ac:dyDescent="0.2">
      <c r="A44" t="s">
        <v>19</v>
      </c>
      <c r="B44" t="s">
        <v>7015</v>
      </c>
      <c r="C44" t="s">
        <v>7016</v>
      </c>
      <c r="D44" t="s">
        <v>22</v>
      </c>
      <c r="E44" s="1">
        <v>1.6710000000000001E-5</v>
      </c>
      <c r="F44" s="1">
        <v>7.5670000000000001E-2</v>
      </c>
      <c r="G44" s="1">
        <v>1.892E-3</v>
      </c>
      <c r="H44" s="1">
        <v>1.702E-2</v>
      </c>
      <c r="I44">
        <v>10</v>
      </c>
      <c r="J44">
        <v>200</v>
      </c>
      <c r="K44" t="s">
        <v>8027</v>
      </c>
    </row>
    <row r="45" spans="1:11" x14ac:dyDescent="0.2">
      <c r="A45" t="s">
        <v>19</v>
      </c>
      <c r="B45" t="s">
        <v>1105</v>
      </c>
      <c r="C45" t="s">
        <v>1106</v>
      </c>
      <c r="D45" t="s">
        <v>22</v>
      </c>
      <c r="E45" s="1">
        <v>1.6710000000000001E-5</v>
      </c>
      <c r="F45" s="1">
        <v>7.5670000000000001E-2</v>
      </c>
      <c r="G45" s="1">
        <v>1.892E-3</v>
      </c>
      <c r="H45" s="1">
        <v>1.702E-2</v>
      </c>
      <c r="I45">
        <v>10</v>
      </c>
      <c r="J45">
        <v>200</v>
      </c>
      <c r="K45" t="s">
        <v>8028</v>
      </c>
    </row>
    <row r="46" spans="1:11" x14ac:dyDescent="0.2">
      <c r="A46" t="s">
        <v>19</v>
      </c>
      <c r="B46" t="s">
        <v>5807</v>
      </c>
      <c r="C46" t="s">
        <v>5808</v>
      </c>
      <c r="D46" t="s">
        <v>22</v>
      </c>
      <c r="E46" s="1">
        <v>1.6710000000000001E-5</v>
      </c>
      <c r="F46" s="1">
        <v>7.5670000000000001E-2</v>
      </c>
      <c r="G46" s="1">
        <v>1.892E-3</v>
      </c>
      <c r="H46" s="1">
        <v>1.702E-2</v>
      </c>
      <c r="I46">
        <v>10</v>
      </c>
      <c r="J46">
        <v>200</v>
      </c>
      <c r="K46" t="s">
        <v>8029</v>
      </c>
    </row>
    <row r="47" spans="1:11" x14ac:dyDescent="0.2">
      <c r="A47" t="s">
        <v>19</v>
      </c>
      <c r="B47" t="s">
        <v>5880</v>
      </c>
      <c r="C47" t="s">
        <v>5881</v>
      </c>
      <c r="D47" t="s">
        <v>22</v>
      </c>
      <c r="E47" s="1">
        <v>1.6710000000000001E-5</v>
      </c>
      <c r="F47" s="1">
        <v>7.5670000000000001E-2</v>
      </c>
      <c r="G47" s="1">
        <v>1.892E-3</v>
      </c>
      <c r="H47" s="1">
        <v>1.702E-2</v>
      </c>
      <c r="I47">
        <v>10</v>
      </c>
      <c r="J47">
        <v>200</v>
      </c>
      <c r="K47" t="s">
        <v>8030</v>
      </c>
    </row>
    <row r="48" spans="1:11" x14ac:dyDescent="0.2">
      <c r="A48" t="s">
        <v>19</v>
      </c>
      <c r="B48" t="s">
        <v>68</v>
      </c>
      <c r="C48" t="s">
        <v>69</v>
      </c>
      <c r="D48" t="s">
        <v>22</v>
      </c>
      <c r="E48" s="1">
        <v>3.2530000000000002E-5</v>
      </c>
      <c r="F48" s="1">
        <v>0.14729999999999999</v>
      </c>
      <c r="G48" s="1">
        <v>3.5920000000000001E-3</v>
      </c>
      <c r="H48" s="1">
        <v>3.2320000000000002E-2</v>
      </c>
      <c r="I48">
        <v>9</v>
      </c>
      <c r="J48">
        <v>173</v>
      </c>
      <c r="K48" t="s">
        <v>8031</v>
      </c>
    </row>
    <row r="49" spans="1:11" x14ac:dyDescent="0.2">
      <c r="A49" t="s">
        <v>19</v>
      </c>
      <c r="B49" t="s">
        <v>4874</v>
      </c>
      <c r="C49" t="s">
        <v>4875</v>
      </c>
      <c r="D49" t="s">
        <v>22</v>
      </c>
      <c r="E49" s="1">
        <v>7.5220000000000001E-5</v>
      </c>
      <c r="F49" s="1">
        <v>0.34060000000000001</v>
      </c>
      <c r="G49" s="1">
        <v>5.1989999999999996E-3</v>
      </c>
      <c r="H49" s="1">
        <v>4.6769999999999999E-2</v>
      </c>
      <c r="I49">
        <v>8</v>
      </c>
      <c r="J49">
        <v>150</v>
      </c>
      <c r="K49" t="s">
        <v>8032</v>
      </c>
    </row>
    <row r="50" spans="1:11" x14ac:dyDescent="0.2">
      <c r="A50" t="s">
        <v>19</v>
      </c>
      <c r="B50" t="s">
        <v>8033</v>
      </c>
      <c r="C50" t="s">
        <v>8034</v>
      </c>
      <c r="D50" t="s">
        <v>22</v>
      </c>
      <c r="E50" s="1">
        <v>8.9019999999999998E-5</v>
      </c>
      <c r="F50" s="1">
        <v>0.40310000000000001</v>
      </c>
      <c r="G50" s="1">
        <v>5.1989999999999996E-3</v>
      </c>
      <c r="H50" s="1">
        <v>4.6769999999999999E-2</v>
      </c>
      <c r="I50">
        <v>9</v>
      </c>
      <c r="J50">
        <v>197</v>
      </c>
      <c r="K50" t="s">
        <v>8035</v>
      </c>
    </row>
    <row r="51" spans="1:11" x14ac:dyDescent="0.2">
      <c r="A51" t="s">
        <v>19</v>
      </c>
      <c r="B51" t="s">
        <v>99</v>
      </c>
      <c r="C51" t="s">
        <v>100</v>
      </c>
      <c r="D51" t="s">
        <v>22</v>
      </c>
      <c r="E51" s="1">
        <v>9.6160000000000001E-5</v>
      </c>
      <c r="F51" s="1">
        <v>0.43540000000000001</v>
      </c>
      <c r="G51" s="1">
        <v>5.1989999999999996E-3</v>
      </c>
      <c r="H51" s="1">
        <v>4.6769999999999999E-2</v>
      </c>
      <c r="I51">
        <v>9</v>
      </c>
      <c r="J51">
        <v>199</v>
      </c>
      <c r="K51" t="s">
        <v>8036</v>
      </c>
    </row>
    <row r="52" spans="1:11" x14ac:dyDescent="0.2">
      <c r="A52" t="s">
        <v>19</v>
      </c>
      <c r="B52" t="s">
        <v>2385</v>
      </c>
      <c r="C52" t="s">
        <v>2386</v>
      </c>
      <c r="D52" t="s">
        <v>22</v>
      </c>
      <c r="E52" s="1">
        <v>9.6160000000000001E-5</v>
      </c>
      <c r="F52" s="1">
        <v>0.43540000000000001</v>
      </c>
      <c r="G52" s="1">
        <v>5.1989999999999996E-3</v>
      </c>
      <c r="H52" s="1">
        <v>4.6769999999999999E-2</v>
      </c>
      <c r="I52">
        <v>9</v>
      </c>
      <c r="J52">
        <v>199</v>
      </c>
      <c r="K52" t="s">
        <v>8037</v>
      </c>
    </row>
    <row r="53" spans="1:11" x14ac:dyDescent="0.2">
      <c r="A53" t="s">
        <v>19</v>
      </c>
      <c r="B53" t="s">
        <v>5821</v>
      </c>
      <c r="C53" t="s">
        <v>5822</v>
      </c>
      <c r="D53" t="s">
        <v>22</v>
      </c>
      <c r="E53" s="1">
        <v>9.6160000000000001E-5</v>
      </c>
      <c r="F53" s="1">
        <v>0.43540000000000001</v>
      </c>
      <c r="G53" s="1">
        <v>5.1989999999999996E-3</v>
      </c>
      <c r="H53" s="1">
        <v>4.6769999999999999E-2</v>
      </c>
      <c r="I53">
        <v>9</v>
      </c>
      <c r="J53">
        <v>199</v>
      </c>
      <c r="K53" t="s">
        <v>8038</v>
      </c>
    </row>
    <row r="54" spans="1:11" x14ac:dyDescent="0.2">
      <c r="A54" t="s">
        <v>19</v>
      </c>
      <c r="B54" t="s">
        <v>8039</v>
      </c>
      <c r="C54" t="s">
        <v>8040</v>
      </c>
      <c r="D54" t="s">
        <v>22</v>
      </c>
      <c r="E54" s="1">
        <v>9.6160000000000001E-5</v>
      </c>
      <c r="F54" s="1">
        <v>0.43540000000000001</v>
      </c>
      <c r="G54" s="1">
        <v>5.1989999999999996E-3</v>
      </c>
      <c r="H54" s="1">
        <v>4.6769999999999999E-2</v>
      </c>
      <c r="I54">
        <v>9</v>
      </c>
      <c r="J54">
        <v>199</v>
      </c>
      <c r="K54" t="s">
        <v>8041</v>
      </c>
    </row>
    <row r="55" spans="1:11" x14ac:dyDescent="0.2">
      <c r="A55" t="s">
        <v>19</v>
      </c>
      <c r="B55" t="s">
        <v>684</v>
      </c>
      <c r="C55" t="s">
        <v>685</v>
      </c>
      <c r="D55" t="s">
        <v>22</v>
      </c>
      <c r="E55" s="1">
        <v>9.6160000000000001E-5</v>
      </c>
      <c r="F55" s="1">
        <v>0.43540000000000001</v>
      </c>
      <c r="G55" s="1">
        <v>5.1989999999999996E-3</v>
      </c>
      <c r="H55" s="1">
        <v>4.6769999999999999E-2</v>
      </c>
      <c r="I55">
        <v>9</v>
      </c>
      <c r="J55">
        <v>199</v>
      </c>
      <c r="K55" t="s">
        <v>8042</v>
      </c>
    </row>
    <row r="56" spans="1:11" x14ac:dyDescent="0.2">
      <c r="A56" t="s">
        <v>19</v>
      </c>
      <c r="B56" t="s">
        <v>8043</v>
      </c>
      <c r="C56" t="s">
        <v>8044</v>
      </c>
      <c r="D56" t="s">
        <v>22</v>
      </c>
      <c r="E56" s="1">
        <v>9.6160000000000001E-5</v>
      </c>
      <c r="F56" s="1">
        <v>0.43540000000000001</v>
      </c>
      <c r="G56" s="1">
        <v>5.1989999999999996E-3</v>
      </c>
      <c r="H56" s="1">
        <v>4.6769999999999999E-2</v>
      </c>
      <c r="I56">
        <v>9</v>
      </c>
      <c r="J56">
        <v>199</v>
      </c>
      <c r="K56" t="s">
        <v>8045</v>
      </c>
    </row>
    <row r="57" spans="1:11" x14ac:dyDescent="0.2">
      <c r="A57" t="s">
        <v>19</v>
      </c>
      <c r="B57" t="s">
        <v>1507</v>
      </c>
      <c r="C57" t="s">
        <v>1508</v>
      </c>
      <c r="D57" t="s">
        <v>22</v>
      </c>
      <c r="E57" s="1">
        <v>9.6160000000000001E-5</v>
      </c>
      <c r="F57" s="1">
        <v>0.43540000000000001</v>
      </c>
      <c r="G57" s="1">
        <v>5.1989999999999996E-3</v>
      </c>
      <c r="H57" s="1">
        <v>4.6769999999999999E-2</v>
      </c>
      <c r="I57">
        <v>9</v>
      </c>
      <c r="J57">
        <v>199</v>
      </c>
      <c r="K57" t="s">
        <v>8046</v>
      </c>
    </row>
    <row r="58" spans="1:11" x14ac:dyDescent="0.2">
      <c r="A58" t="s">
        <v>19</v>
      </c>
      <c r="B58" t="s">
        <v>8047</v>
      </c>
      <c r="C58" t="s">
        <v>8048</v>
      </c>
      <c r="D58" t="s">
        <v>22</v>
      </c>
      <c r="E58" s="1">
        <v>9.6160000000000001E-5</v>
      </c>
      <c r="F58" s="1">
        <v>0.43540000000000001</v>
      </c>
      <c r="G58" s="1">
        <v>5.1989999999999996E-3</v>
      </c>
      <c r="H58" s="1">
        <v>4.6769999999999999E-2</v>
      </c>
      <c r="I58">
        <v>9</v>
      </c>
      <c r="J58">
        <v>199</v>
      </c>
      <c r="K58" t="s">
        <v>8049</v>
      </c>
    </row>
    <row r="59" spans="1:11" x14ac:dyDescent="0.2">
      <c r="A59" t="s">
        <v>19</v>
      </c>
      <c r="B59" t="s">
        <v>2627</v>
      </c>
      <c r="C59" t="s">
        <v>2628</v>
      </c>
      <c r="D59" t="s">
        <v>22</v>
      </c>
      <c r="E59" s="1">
        <v>9.6160000000000001E-5</v>
      </c>
      <c r="F59" s="1">
        <v>0.43540000000000001</v>
      </c>
      <c r="G59" s="1">
        <v>5.1989999999999996E-3</v>
      </c>
      <c r="H59" s="1">
        <v>4.6769999999999999E-2</v>
      </c>
      <c r="I59">
        <v>9</v>
      </c>
      <c r="J59">
        <v>199</v>
      </c>
      <c r="K59" t="s">
        <v>8050</v>
      </c>
    </row>
    <row r="60" spans="1:11" x14ac:dyDescent="0.2">
      <c r="A60" t="s">
        <v>19</v>
      </c>
      <c r="B60" t="s">
        <v>6974</v>
      </c>
      <c r="C60" t="s">
        <v>6975</v>
      </c>
      <c r="D60" t="s">
        <v>22</v>
      </c>
      <c r="E60" s="1">
        <v>9.9900000000000002E-5</v>
      </c>
      <c r="F60" s="1">
        <v>0.45229999999999998</v>
      </c>
      <c r="G60" s="1">
        <v>5.1989999999999996E-3</v>
      </c>
      <c r="H60" s="1">
        <v>4.6769999999999999E-2</v>
      </c>
      <c r="I60">
        <v>9</v>
      </c>
      <c r="J60">
        <v>200</v>
      </c>
      <c r="K60" t="s">
        <v>8051</v>
      </c>
    </row>
    <row r="61" spans="1:11" x14ac:dyDescent="0.2">
      <c r="A61" t="s">
        <v>19</v>
      </c>
      <c r="B61" t="s">
        <v>1439</v>
      </c>
      <c r="C61" t="s">
        <v>1440</v>
      </c>
      <c r="D61" t="s">
        <v>22</v>
      </c>
      <c r="E61" s="1">
        <v>9.9900000000000002E-5</v>
      </c>
      <c r="F61" s="1">
        <v>0.45229999999999998</v>
      </c>
      <c r="G61" s="1">
        <v>5.1989999999999996E-3</v>
      </c>
      <c r="H61" s="1">
        <v>4.6769999999999999E-2</v>
      </c>
      <c r="I61">
        <v>9</v>
      </c>
      <c r="J61">
        <v>200</v>
      </c>
      <c r="K61" t="s">
        <v>8052</v>
      </c>
    </row>
    <row r="62" spans="1:11" x14ac:dyDescent="0.2">
      <c r="A62" t="s">
        <v>19</v>
      </c>
      <c r="B62" t="s">
        <v>5422</v>
      </c>
      <c r="C62" t="s">
        <v>5423</v>
      </c>
      <c r="D62" t="s">
        <v>22</v>
      </c>
      <c r="E62" s="1">
        <v>9.9900000000000002E-5</v>
      </c>
      <c r="F62" s="1">
        <v>0.45229999999999998</v>
      </c>
      <c r="G62" s="1">
        <v>5.1989999999999996E-3</v>
      </c>
      <c r="H62" s="1">
        <v>4.6769999999999999E-2</v>
      </c>
      <c r="I62">
        <v>9</v>
      </c>
      <c r="J62">
        <v>200</v>
      </c>
      <c r="K62" t="s">
        <v>8053</v>
      </c>
    </row>
    <row r="63" spans="1:11" x14ac:dyDescent="0.2">
      <c r="A63" t="s">
        <v>19</v>
      </c>
      <c r="B63" t="s">
        <v>2406</v>
      </c>
      <c r="C63" t="s">
        <v>2407</v>
      </c>
      <c r="D63" t="s">
        <v>22</v>
      </c>
      <c r="E63" s="1">
        <v>9.9900000000000002E-5</v>
      </c>
      <c r="F63" s="1">
        <v>0.45229999999999998</v>
      </c>
      <c r="G63" s="1">
        <v>5.1989999999999996E-3</v>
      </c>
      <c r="H63" s="1">
        <v>4.6769999999999999E-2</v>
      </c>
      <c r="I63">
        <v>9</v>
      </c>
      <c r="J63">
        <v>200</v>
      </c>
      <c r="K63" t="s">
        <v>8054</v>
      </c>
    </row>
    <row r="64" spans="1:11" x14ac:dyDescent="0.2">
      <c r="A64" t="s">
        <v>19</v>
      </c>
      <c r="B64" t="s">
        <v>3414</v>
      </c>
      <c r="C64" t="s">
        <v>3415</v>
      </c>
      <c r="D64" t="s">
        <v>22</v>
      </c>
      <c r="E64" s="1">
        <v>9.9900000000000002E-5</v>
      </c>
      <c r="F64" s="1">
        <v>0.45229999999999998</v>
      </c>
      <c r="G64" s="1">
        <v>5.1989999999999996E-3</v>
      </c>
      <c r="H64" s="1">
        <v>4.6769999999999999E-2</v>
      </c>
      <c r="I64">
        <v>9</v>
      </c>
      <c r="J64">
        <v>200</v>
      </c>
      <c r="K64" t="s">
        <v>8055</v>
      </c>
    </row>
    <row r="65" spans="1:11" x14ac:dyDescent="0.2">
      <c r="A65" t="s">
        <v>19</v>
      </c>
      <c r="B65" t="s">
        <v>3565</v>
      </c>
      <c r="C65" t="s">
        <v>3566</v>
      </c>
      <c r="D65" t="s">
        <v>22</v>
      </c>
      <c r="E65" s="1">
        <v>9.9900000000000002E-5</v>
      </c>
      <c r="F65" s="1">
        <v>0.45229999999999998</v>
      </c>
      <c r="G65" s="1">
        <v>5.1989999999999996E-3</v>
      </c>
      <c r="H65" s="1">
        <v>4.6769999999999999E-2</v>
      </c>
      <c r="I65">
        <v>9</v>
      </c>
      <c r="J65">
        <v>200</v>
      </c>
      <c r="K65" t="s">
        <v>8056</v>
      </c>
    </row>
    <row r="66" spans="1:11" x14ac:dyDescent="0.2">
      <c r="A66" t="s">
        <v>19</v>
      </c>
      <c r="B66" t="s">
        <v>4501</v>
      </c>
      <c r="C66" t="s">
        <v>4502</v>
      </c>
      <c r="D66" t="s">
        <v>22</v>
      </c>
      <c r="E66" s="1">
        <v>9.9900000000000002E-5</v>
      </c>
      <c r="F66" s="1">
        <v>0.45229999999999998</v>
      </c>
      <c r="G66" s="1">
        <v>5.1989999999999996E-3</v>
      </c>
      <c r="H66" s="1">
        <v>4.6769999999999999E-2</v>
      </c>
      <c r="I66">
        <v>9</v>
      </c>
      <c r="J66">
        <v>200</v>
      </c>
      <c r="K66" t="s">
        <v>8057</v>
      </c>
    </row>
    <row r="67" spans="1:11" x14ac:dyDescent="0.2">
      <c r="A67" t="s">
        <v>19</v>
      </c>
      <c r="B67" t="s">
        <v>5960</v>
      </c>
      <c r="C67" t="s">
        <v>5961</v>
      </c>
      <c r="D67" t="s">
        <v>22</v>
      </c>
      <c r="E67" s="1">
        <v>9.9900000000000002E-5</v>
      </c>
      <c r="F67" s="1">
        <v>0.45229999999999998</v>
      </c>
      <c r="G67" s="1">
        <v>5.1989999999999996E-3</v>
      </c>
      <c r="H67" s="1">
        <v>4.6769999999999999E-2</v>
      </c>
      <c r="I67">
        <v>9</v>
      </c>
      <c r="J67">
        <v>200</v>
      </c>
      <c r="K67" t="s">
        <v>8058</v>
      </c>
    </row>
    <row r="68" spans="1:11" x14ac:dyDescent="0.2">
      <c r="A68" t="s">
        <v>19</v>
      </c>
      <c r="B68" t="s">
        <v>3722</v>
      </c>
      <c r="C68" t="s">
        <v>3723</v>
      </c>
      <c r="D68" t="s">
        <v>22</v>
      </c>
      <c r="E68" s="1">
        <v>9.9900000000000002E-5</v>
      </c>
      <c r="F68" s="1">
        <v>0.45229999999999998</v>
      </c>
      <c r="G68" s="1">
        <v>5.1989999999999996E-3</v>
      </c>
      <c r="H68" s="1">
        <v>4.6769999999999999E-2</v>
      </c>
      <c r="I68">
        <v>9</v>
      </c>
      <c r="J68">
        <v>200</v>
      </c>
      <c r="K68" t="s">
        <v>8059</v>
      </c>
    </row>
    <row r="69" spans="1:11" x14ac:dyDescent="0.2">
      <c r="A69" t="s">
        <v>19</v>
      </c>
      <c r="B69" t="s">
        <v>2651</v>
      </c>
      <c r="C69" t="s">
        <v>2652</v>
      </c>
      <c r="D69" t="s">
        <v>22</v>
      </c>
      <c r="E69" s="1">
        <v>9.9900000000000002E-5</v>
      </c>
      <c r="F69" s="1">
        <v>0.45229999999999998</v>
      </c>
      <c r="G69" s="1">
        <v>5.1989999999999996E-3</v>
      </c>
      <c r="H69" s="1">
        <v>4.6769999999999999E-2</v>
      </c>
      <c r="I69">
        <v>9</v>
      </c>
      <c r="J69">
        <v>200</v>
      </c>
      <c r="K69" t="s">
        <v>8060</v>
      </c>
    </row>
    <row r="70" spans="1:11" x14ac:dyDescent="0.2">
      <c r="A70" t="s">
        <v>19</v>
      </c>
      <c r="B70" t="s">
        <v>5898</v>
      </c>
      <c r="C70" t="s">
        <v>5899</v>
      </c>
      <c r="D70" t="s">
        <v>22</v>
      </c>
      <c r="E70" s="1">
        <v>9.9900000000000002E-5</v>
      </c>
      <c r="F70" s="1">
        <v>0.45229999999999998</v>
      </c>
      <c r="G70" s="1">
        <v>5.1989999999999996E-3</v>
      </c>
      <c r="H70" s="1">
        <v>4.6769999999999999E-2</v>
      </c>
      <c r="I70">
        <v>9</v>
      </c>
      <c r="J70">
        <v>200</v>
      </c>
      <c r="K70" t="s">
        <v>8061</v>
      </c>
    </row>
    <row r="71" spans="1:11" x14ac:dyDescent="0.2">
      <c r="A71" t="s">
        <v>19</v>
      </c>
      <c r="B71" t="s">
        <v>2521</v>
      </c>
      <c r="C71" t="s">
        <v>2522</v>
      </c>
      <c r="D71" t="s">
        <v>22</v>
      </c>
      <c r="E71" s="1">
        <v>9.9900000000000002E-5</v>
      </c>
      <c r="F71" s="1">
        <v>0.45229999999999998</v>
      </c>
      <c r="G71" s="1">
        <v>5.1989999999999996E-3</v>
      </c>
      <c r="H71" s="1">
        <v>4.6769999999999999E-2</v>
      </c>
      <c r="I71">
        <v>9</v>
      </c>
      <c r="J71">
        <v>200</v>
      </c>
      <c r="K71" t="s">
        <v>8062</v>
      </c>
    </row>
    <row r="72" spans="1:11" x14ac:dyDescent="0.2">
      <c r="A72" t="s">
        <v>19</v>
      </c>
      <c r="B72" t="s">
        <v>1074</v>
      </c>
      <c r="C72" t="s">
        <v>1075</v>
      </c>
      <c r="D72" t="s">
        <v>22</v>
      </c>
      <c r="E72" s="1">
        <v>9.9900000000000002E-5</v>
      </c>
      <c r="F72" s="1">
        <v>0.45229999999999998</v>
      </c>
      <c r="G72" s="1">
        <v>5.1989999999999996E-3</v>
      </c>
      <c r="H72" s="1">
        <v>4.6769999999999999E-2</v>
      </c>
      <c r="I72">
        <v>9</v>
      </c>
      <c r="J72">
        <v>200</v>
      </c>
      <c r="K72" t="s">
        <v>8063</v>
      </c>
    </row>
    <row r="73" spans="1:11" x14ac:dyDescent="0.2">
      <c r="A73" t="s">
        <v>19</v>
      </c>
      <c r="B73" t="s">
        <v>3733</v>
      </c>
      <c r="C73" t="s">
        <v>3734</v>
      </c>
      <c r="D73" t="s">
        <v>22</v>
      </c>
      <c r="E73" s="1">
        <v>9.9900000000000002E-5</v>
      </c>
      <c r="F73" s="1">
        <v>0.45229999999999998</v>
      </c>
      <c r="G73" s="1">
        <v>5.1989999999999996E-3</v>
      </c>
      <c r="H73" s="1">
        <v>4.6769999999999999E-2</v>
      </c>
      <c r="I73">
        <v>9</v>
      </c>
      <c r="J73">
        <v>200</v>
      </c>
      <c r="K73" t="s">
        <v>8064</v>
      </c>
    </row>
    <row r="74" spans="1:11" x14ac:dyDescent="0.2">
      <c r="A74" t="s">
        <v>19</v>
      </c>
      <c r="B74" t="s">
        <v>4593</v>
      </c>
      <c r="C74" t="s">
        <v>4594</v>
      </c>
      <c r="D74" t="s">
        <v>22</v>
      </c>
      <c r="E74" s="1">
        <v>9.9900000000000002E-5</v>
      </c>
      <c r="F74" s="1">
        <v>0.45229999999999998</v>
      </c>
      <c r="G74" s="1">
        <v>5.1989999999999996E-3</v>
      </c>
      <c r="H74" s="1">
        <v>4.6769999999999999E-2</v>
      </c>
      <c r="I74">
        <v>9</v>
      </c>
      <c r="J74">
        <v>200</v>
      </c>
      <c r="K74" t="s">
        <v>8065</v>
      </c>
    </row>
    <row r="75" spans="1:11" x14ac:dyDescent="0.2">
      <c r="A75" t="s">
        <v>19</v>
      </c>
      <c r="B75" t="s">
        <v>3737</v>
      </c>
      <c r="C75" t="s">
        <v>3738</v>
      </c>
      <c r="D75" t="s">
        <v>22</v>
      </c>
      <c r="E75" s="1">
        <v>9.9900000000000002E-5</v>
      </c>
      <c r="F75" s="1">
        <v>0.45229999999999998</v>
      </c>
      <c r="G75" s="1">
        <v>5.1989999999999996E-3</v>
      </c>
      <c r="H75" s="1">
        <v>4.6769999999999999E-2</v>
      </c>
      <c r="I75">
        <v>9</v>
      </c>
      <c r="J75">
        <v>200</v>
      </c>
      <c r="K75" t="s">
        <v>8066</v>
      </c>
    </row>
    <row r="76" spans="1:11" x14ac:dyDescent="0.2">
      <c r="A76" t="s">
        <v>19</v>
      </c>
      <c r="B76" t="s">
        <v>1080</v>
      </c>
      <c r="C76" t="s">
        <v>1081</v>
      </c>
      <c r="D76" t="s">
        <v>22</v>
      </c>
      <c r="E76" s="1">
        <v>9.9900000000000002E-5</v>
      </c>
      <c r="F76" s="1">
        <v>0.45229999999999998</v>
      </c>
      <c r="G76" s="1">
        <v>5.1989999999999996E-3</v>
      </c>
      <c r="H76" s="1">
        <v>4.6769999999999999E-2</v>
      </c>
      <c r="I76">
        <v>9</v>
      </c>
      <c r="J76">
        <v>200</v>
      </c>
      <c r="K76" t="s">
        <v>8067</v>
      </c>
    </row>
    <row r="77" spans="1:11" x14ac:dyDescent="0.2">
      <c r="A77" t="s">
        <v>19</v>
      </c>
      <c r="B77" t="s">
        <v>302</v>
      </c>
      <c r="C77" t="s">
        <v>303</v>
      </c>
      <c r="D77" t="s">
        <v>22</v>
      </c>
      <c r="E77" s="1">
        <v>9.9900000000000002E-5</v>
      </c>
      <c r="F77" s="1">
        <v>0.45229999999999998</v>
      </c>
      <c r="G77" s="1">
        <v>5.1989999999999996E-3</v>
      </c>
      <c r="H77" s="1">
        <v>4.6769999999999999E-2</v>
      </c>
      <c r="I77">
        <v>9</v>
      </c>
      <c r="J77">
        <v>200</v>
      </c>
      <c r="K77" t="s">
        <v>8068</v>
      </c>
    </row>
    <row r="78" spans="1:11" x14ac:dyDescent="0.2">
      <c r="A78" t="s">
        <v>19</v>
      </c>
      <c r="B78" t="s">
        <v>4924</v>
      </c>
      <c r="C78" t="s">
        <v>4925</v>
      </c>
      <c r="D78" t="s">
        <v>22</v>
      </c>
      <c r="E78" s="1">
        <v>9.9900000000000002E-5</v>
      </c>
      <c r="F78" s="1">
        <v>0.45229999999999998</v>
      </c>
      <c r="G78" s="1">
        <v>5.1989999999999996E-3</v>
      </c>
      <c r="H78" s="1">
        <v>4.6769999999999999E-2</v>
      </c>
      <c r="I78">
        <v>9</v>
      </c>
      <c r="J78">
        <v>200</v>
      </c>
      <c r="K78" t="s">
        <v>8069</v>
      </c>
    </row>
    <row r="79" spans="1:11" x14ac:dyDescent="0.2">
      <c r="A79" t="s">
        <v>19</v>
      </c>
      <c r="B79" t="s">
        <v>1172</v>
      </c>
      <c r="C79" t="s">
        <v>1173</v>
      </c>
      <c r="D79" t="s">
        <v>22</v>
      </c>
      <c r="E79" s="1">
        <v>9.9900000000000002E-5</v>
      </c>
      <c r="F79" s="1">
        <v>0.45229999999999998</v>
      </c>
      <c r="G79" s="1">
        <v>5.1989999999999996E-3</v>
      </c>
      <c r="H79" s="1">
        <v>4.6769999999999999E-2</v>
      </c>
      <c r="I79">
        <v>9</v>
      </c>
      <c r="J79">
        <v>200</v>
      </c>
      <c r="K79" t="s">
        <v>8070</v>
      </c>
    </row>
    <row r="80" spans="1:11" x14ac:dyDescent="0.2">
      <c r="A80" t="s">
        <v>19</v>
      </c>
      <c r="B80" t="s">
        <v>5598</v>
      </c>
      <c r="C80" t="s">
        <v>5599</v>
      </c>
      <c r="D80" t="s">
        <v>22</v>
      </c>
      <c r="E80" s="1">
        <v>9.9900000000000002E-5</v>
      </c>
      <c r="F80" s="1">
        <v>0.45229999999999998</v>
      </c>
      <c r="G80" s="1">
        <v>5.1989999999999996E-3</v>
      </c>
      <c r="H80" s="1">
        <v>4.6769999999999999E-2</v>
      </c>
      <c r="I80">
        <v>9</v>
      </c>
      <c r="J80">
        <v>200</v>
      </c>
      <c r="K80" t="s">
        <v>8071</v>
      </c>
    </row>
    <row r="81" spans="1:11" x14ac:dyDescent="0.2">
      <c r="A81" t="s">
        <v>19</v>
      </c>
      <c r="B81" t="s">
        <v>3302</v>
      </c>
      <c r="C81" t="s">
        <v>3303</v>
      </c>
      <c r="D81" t="s">
        <v>22</v>
      </c>
      <c r="E81" s="1">
        <v>9.9900000000000002E-5</v>
      </c>
      <c r="F81" s="1">
        <v>0.45229999999999998</v>
      </c>
      <c r="G81" s="1">
        <v>5.1989999999999996E-3</v>
      </c>
      <c r="H81" s="1">
        <v>4.6769999999999999E-2</v>
      </c>
      <c r="I81">
        <v>9</v>
      </c>
      <c r="J81">
        <v>200</v>
      </c>
      <c r="K81" t="s">
        <v>8072</v>
      </c>
    </row>
    <row r="82" spans="1:11" x14ac:dyDescent="0.2">
      <c r="A82" t="s">
        <v>19</v>
      </c>
      <c r="B82" t="s">
        <v>7970</v>
      </c>
      <c r="C82" t="s">
        <v>7971</v>
      </c>
      <c r="D82" t="s">
        <v>22</v>
      </c>
      <c r="E82" s="1">
        <v>9.9900000000000002E-5</v>
      </c>
      <c r="F82" s="1">
        <v>0.45229999999999998</v>
      </c>
      <c r="G82" s="1">
        <v>5.1989999999999996E-3</v>
      </c>
      <c r="H82" s="1">
        <v>4.6769999999999999E-2</v>
      </c>
      <c r="I82">
        <v>9</v>
      </c>
      <c r="J82">
        <v>200</v>
      </c>
      <c r="K82" t="s">
        <v>8073</v>
      </c>
    </row>
    <row r="83" spans="1:11" x14ac:dyDescent="0.2">
      <c r="A83" t="s">
        <v>19</v>
      </c>
      <c r="B83" t="s">
        <v>7880</v>
      </c>
      <c r="C83" t="s">
        <v>7881</v>
      </c>
      <c r="D83" t="s">
        <v>22</v>
      </c>
      <c r="E83" s="1">
        <v>9.9900000000000002E-5</v>
      </c>
      <c r="F83" s="1">
        <v>0.45229999999999998</v>
      </c>
      <c r="G83" s="1">
        <v>5.1989999999999996E-3</v>
      </c>
      <c r="H83" s="1">
        <v>4.6769999999999999E-2</v>
      </c>
      <c r="I83">
        <v>9</v>
      </c>
      <c r="J83">
        <v>200</v>
      </c>
      <c r="K83" t="s">
        <v>8074</v>
      </c>
    </row>
    <row r="84" spans="1:11" x14ac:dyDescent="0.2">
      <c r="A84" t="s">
        <v>19</v>
      </c>
      <c r="B84" t="s">
        <v>3323</v>
      </c>
      <c r="C84" t="s">
        <v>3324</v>
      </c>
      <c r="D84" t="s">
        <v>22</v>
      </c>
      <c r="E84" s="1">
        <v>9.9900000000000002E-5</v>
      </c>
      <c r="F84" s="1">
        <v>0.45229999999999998</v>
      </c>
      <c r="G84" s="1">
        <v>5.1989999999999996E-3</v>
      </c>
      <c r="H84" s="1">
        <v>4.6769999999999999E-2</v>
      </c>
      <c r="I84">
        <v>9</v>
      </c>
      <c r="J84">
        <v>200</v>
      </c>
      <c r="K84" t="s">
        <v>8075</v>
      </c>
    </row>
    <row r="85" spans="1:11" x14ac:dyDescent="0.2">
      <c r="A85" t="s">
        <v>19</v>
      </c>
      <c r="B85" t="s">
        <v>266</v>
      </c>
      <c r="C85" t="s">
        <v>267</v>
      </c>
      <c r="D85" t="s">
        <v>22</v>
      </c>
      <c r="E85" s="1">
        <v>9.9900000000000002E-5</v>
      </c>
      <c r="F85" s="1">
        <v>0.45229999999999998</v>
      </c>
      <c r="G85" s="1">
        <v>5.1989999999999996E-3</v>
      </c>
      <c r="H85" s="1">
        <v>4.6769999999999999E-2</v>
      </c>
      <c r="I85">
        <v>9</v>
      </c>
      <c r="J85">
        <v>200</v>
      </c>
      <c r="K85" t="s">
        <v>8076</v>
      </c>
    </row>
    <row r="86" spans="1:11" x14ac:dyDescent="0.2">
      <c r="A86" t="s">
        <v>19</v>
      </c>
      <c r="B86" t="s">
        <v>8077</v>
      </c>
      <c r="C86" t="s">
        <v>8078</v>
      </c>
      <c r="D86" t="s">
        <v>22</v>
      </c>
      <c r="E86" s="1">
        <v>9.9900000000000002E-5</v>
      </c>
      <c r="F86" s="1">
        <v>0.45229999999999998</v>
      </c>
      <c r="G86" s="1">
        <v>5.1989999999999996E-3</v>
      </c>
      <c r="H86" s="1">
        <v>4.6769999999999999E-2</v>
      </c>
      <c r="I86">
        <v>9</v>
      </c>
      <c r="J86">
        <v>200</v>
      </c>
      <c r="K86" t="s">
        <v>8079</v>
      </c>
    </row>
    <row r="87" spans="1:11" x14ac:dyDescent="0.2">
      <c r="A87" t="s">
        <v>19</v>
      </c>
      <c r="B87" t="s">
        <v>5872</v>
      </c>
      <c r="C87" t="s">
        <v>5873</v>
      </c>
      <c r="D87" t="s">
        <v>22</v>
      </c>
      <c r="E87" s="1">
        <v>9.9900000000000002E-5</v>
      </c>
      <c r="F87" s="1">
        <v>0.45229999999999998</v>
      </c>
      <c r="G87" s="1">
        <v>5.1989999999999996E-3</v>
      </c>
      <c r="H87" s="1">
        <v>4.6769999999999999E-2</v>
      </c>
      <c r="I87">
        <v>9</v>
      </c>
      <c r="J87">
        <v>200</v>
      </c>
      <c r="K87" t="s">
        <v>8080</v>
      </c>
    </row>
    <row r="88" spans="1:11" x14ac:dyDescent="0.2">
      <c r="A88" t="s">
        <v>19</v>
      </c>
      <c r="B88" t="s">
        <v>3520</v>
      </c>
      <c r="C88" t="s">
        <v>3521</v>
      </c>
      <c r="D88" t="s">
        <v>22</v>
      </c>
      <c r="E88" s="1">
        <v>9.9900000000000002E-5</v>
      </c>
      <c r="F88" s="1">
        <v>0.45229999999999998</v>
      </c>
      <c r="G88" s="1">
        <v>5.1989999999999996E-3</v>
      </c>
      <c r="H88" s="1">
        <v>4.6769999999999999E-2</v>
      </c>
      <c r="I88">
        <v>9</v>
      </c>
      <c r="J88">
        <v>200</v>
      </c>
      <c r="K88" t="s">
        <v>8081</v>
      </c>
    </row>
    <row r="89" spans="1:11" x14ac:dyDescent="0.2">
      <c r="A89" t="s">
        <v>19</v>
      </c>
      <c r="B89" t="s">
        <v>5081</v>
      </c>
      <c r="C89" t="s">
        <v>5082</v>
      </c>
      <c r="D89" t="s">
        <v>22</v>
      </c>
      <c r="E89" s="1">
        <v>9.9900000000000002E-5</v>
      </c>
      <c r="F89" s="1">
        <v>0.45229999999999998</v>
      </c>
      <c r="G89" s="1">
        <v>5.1989999999999996E-3</v>
      </c>
      <c r="H89" s="1">
        <v>4.6769999999999999E-2</v>
      </c>
      <c r="I89">
        <v>9</v>
      </c>
      <c r="J89">
        <v>200</v>
      </c>
      <c r="K89" t="s">
        <v>8082</v>
      </c>
    </row>
    <row r="90" spans="1:11" x14ac:dyDescent="0.2">
      <c r="A90" t="s">
        <v>19</v>
      </c>
      <c r="B90" t="s">
        <v>8083</v>
      </c>
      <c r="C90" t="s">
        <v>8084</v>
      </c>
      <c r="D90" t="s">
        <v>22</v>
      </c>
      <c r="E90" s="1">
        <v>9.9900000000000002E-5</v>
      </c>
      <c r="F90" s="1">
        <v>0.45229999999999998</v>
      </c>
      <c r="G90" s="1">
        <v>5.1989999999999996E-3</v>
      </c>
      <c r="H90" s="1">
        <v>4.6769999999999999E-2</v>
      </c>
      <c r="I90">
        <v>9</v>
      </c>
      <c r="J90">
        <v>200</v>
      </c>
      <c r="K90" t="s">
        <v>8085</v>
      </c>
    </row>
    <row r="91" spans="1:11" x14ac:dyDescent="0.2">
      <c r="A91" t="s">
        <v>19</v>
      </c>
      <c r="B91" t="s">
        <v>3379</v>
      </c>
      <c r="C91" t="s">
        <v>3380</v>
      </c>
      <c r="D91" t="s">
        <v>22</v>
      </c>
      <c r="E91" s="1">
        <v>9.9900000000000002E-5</v>
      </c>
      <c r="F91" s="1">
        <v>0.45229999999999998</v>
      </c>
      <c r="G91" s="1">
        <v>5.1989999999999996E-3</v>
      </c>
      <c r="H91" s="1">
        <v>4.6769999999999999E-2</v>
      </c>
      <c r="I91">
        <v>9</v>
      </c>
      <c r="J91">
        <v>200</v>
      </c>
      <c r="K91" t="s">
        <v>8086</v>
      </c>
    </row>
    <row r="92" spans="1:11" x14ac:dyDescent="0.2">
      <c r="A92" t="s">
        <v>19</v>
      </c>
      <c r="B92" t="s">
        <v>8087</v>
      </c>
      <c r="C92" t="s">
        <v>8088</v>
      </c>
      <c r="D92" t="s">
        <v>22</v>
      </c>
      <c r="E92" s="1">
        <v>9.9900000000000002E-5</v>
      </c>
      <c r="F92" s="1">
        <v>0.45229999999999998</v>
      </c>
      <c r="G92" s="1">
        <v>5.1989999999999996E-3</v>
      </c>
      <c r="H92" s="1">
        <v>4.6769999999999999E-2</v>
      </c>
      <c r="I92">
        <v>9</v>
      </c>
      <c r="J92">
        <v>200</v>
      </c>
      <c r="K92" t="s">
        <v>8089</v>
      </c>
    </row>
    <row r="93" spans="1:11" x14ac:dyDescent="0.2">
      <c r="A93" t="s">
        <v>19</v>
      </c>
      <c r="B93" t="s">
        <v>5661</v>
      </c>
      <c r="C93" t="s">
        <v>5662</v>
      </c>
      <c r="D93" t="s">
        <v>22</v>
      </c>
      <c r="E93" s="1">
        <v>9.9900000000000002E-5</v>
      </c>
      <c r="F93" s="1">
        <v>0.45229999999999998</v>
      </c>
      <c r="G93" s="1">
        <v>5.1989999999999996E-3</v>
      </c>
      <c r="H93" s="1">
        <v>4.6769999999999999E-2</v>
      </c>
      <c r="I93">
        <v>9</v>
      </c>
      <c r="J93">
        <v>200</v>
      </c>
      <c r="K93" t="s">
        <v>8090</v>
      </c>
    </row>
    <row r="94" spans="1:11" x14ac:dyDescent="0.2">
      <c r="A94" t="s">
        <v>19</v>
      </c>
      <c r="B94" t="s">
        <v>2176</v>
      </c>
      <c r="C94" t="s">
        <v>2177</v>
      </c>
      <c r="D94" t="s">
        <v>22</v>
      </c>
      <c r="E94" s="1">
        <v>9.9900000000000002E-5</v>
      </c>
      <c r="F94" s="1">
        <v>0.45229999999999998</v>
      </c>
      <c r="G94" s="1">
        <v>5.1989999999999996E-3</v>
      </c>
      <c r="H94" s="1">
        <v>4.6769999999999999E-2</v>
      </c>
      <c r="I94">
        <v>9</v>
      </c>
      <c r="J94">
        <v>200</v>
      </c>
      <c r="K94" t="s">
        <v>8091</v>
      </c>
    </row>
    <row r="96" spans="1:11" x14ac:dyDescent="0.2">
      <c r="A96" t="s">
        <v>325</v>
      </c>
      <c r="B96" t="s">
        <v>4128</v>
      </c>
      <c r="C96" t="s">
        <v>4129</v>
      </c>
      <c r="D96" t="s">
        <v>326</v>
      </c>
      <c r="E96" s="1">
        <v>3.1750000000000001E-6</v>
      </c>
      <c r="F96" s="1">
        <v>1.067E-3</v>
      </c>
      <c r="G96" s="1">
        <v>1.067E-3</v>
      </c>
      <c r="H96" s="1">
        <v>6.8230000000000001E-3</v>
      </c>
      <c r="I96">
        <v>15</v>
      </c>
      <c r="J96">
        <v>401</v>
      </c>
      <c r="K96" t="s">
        <v>8092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40"/>
  <sheetViews>
    <sheetView workbookViewId="0">
      <selection activeCell="N6" sqref="N6"/>
    </sheetView>
  </sheetViews>
  <sheetFormatPr baseColWidth="10" defaultRowHeight="16" x14ac:dyDescent="0.2"/>
  <cols>
    <col min="3" max="3" width="61.3320312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1269741</v>
      </c>
      <c r="C2" s="4" t="s">
        <v>2870</v>
      </c>
      <c r="D2" t="s">
        <v>10</v>
      </c>
      <c r="E2" s="1">
        <v>1.9050000000000001E-41</v>
      </c>
      <c r="F2" s="1">
        <v>1.9889999999999999E-38</v>
      </c>
      <c r="G2" s="1">
        <v>1.9889999999999999E-38</v>
      </c>
      <c r="H2" s="1">
        <v>1.498E-37</v>
      </c>
      <c r="I2">
        <v>109</v>
      </c>
      <c r="J2">
        <v>624</v>
      </c>
      <c r="K2" t="s">
        <v>8093</v>
      </c>
      <c r="L2" s="3" t="s">
        <v>340</v>
      </c>
      <c r="M2">
        <f>SUM(I24,I55,I94)</f>
        <v>102</v>
      </c>
    </row>
    <row r="3" spans="1:13" x14ac:dyDescent="0.2">
      <c r="A3" t="s">
        <v>8</v>
      </c>
      <c r="B3">
        <v>1269763</v>
      </c>
      <c r="C3" s="4" t="s">
        <v>2864</v>
      </c>
      <c r="D3" t="s">
        <v>10</v>
      </c>
      <c r="E3" s="1">
        <v>1.2570000000000001E-38</v>
      </c>
      <c r="F3" s="1">
        <v>1.3129999999999999E-35</v>
      </c>
      <c r="G3" s="1">
        <v>6.5640000000000001E-36</v>
      </c>
      <c r="H3" s="1">
        <v>4.9419999999999998E-35</v>
      </c>
      <c r="I3">
        <v>96</v>
      </c>
      <c r="J3">
        <v>517</v>
      </c>
      <c r="K3" t="s">
        <v>8094</v>
      </c>
      <c r="L3" s="4" t="s">
        <v>341</v>
      </c>
      <c r="M3">
        <f>SUM(I2,I2:I23,I25:I54,I56:I75,I78:I84,I86:I93,I95)</f>
        <v>2577</v>
      </c>
    </row>
    <row r="4" spans="1:13" x14ac:dyDescent="0.2">
      <c r="A4" t="s">
        <v>8</v>
      </c>
      <c r="B4">
        <v>1269813</v>
      </c>
      <c r="C4" s="4" t="s">
        <v>6053</v>
      </c>
      <c r="D4" t="s">
        <v>10</v>
      </c>
      <c r="E4" s="1">
        <v>1.192E-26</v>
      </c>
      <c r="F4" s="1">
        <v>1.244E-23</v>
      </c>
      <c r="G4" s="1">
        <v>4.1469999999999998E-24</v>
      </c>
      <c r="H4" s="1">
        <v>3.1219999999999998E-23</v>
      </c>
      <c r="I4">
        <v>33</v>
      </c>
      <c r="J4">
        <v>75</v>
      </c>
      <c r="K4" t="s">
        <v>8095</v>
      </c>
      <c r="L4" s="5" t="s">
        <v>342</v>
      </c>
      <c r="M4">
        <f>SUM(I76,I77,I85)</f>
        <v>112</v>
      </c>
    </row>
    <row r="5" spans="1:13" x14ac:dyDescent="0.2">
      <c r="A5" t="s">
        <v>8</v>
      </c>
      <c r="B5">
        <v>1269866</v>
      </c>
      <c r="C5" s="4" t="s">
        <v>6067</v>
      </c>
      <c r="D5" t="s">
        <v>10</v>
      </c>
      <c r="E5" s="1">
        <v>9.3089999999999995E-24</v>
      </c>
      <c r="F5" s="1">
        <v>9.7190000000000005E-21</v>
      </c>
      <c r="G5" s="1">
        <v>2.4299999999999999E-21</v>
      </c>
      <c r="H5" s="1">
        <v>1.8290000000000001E-20</v>
      </c>
      <c r="I5">
        <v>33</v>
      </c>
      <c r="J5">
        <v>89</v>
      </c>
      <c r="K5" t="s">
        <v>8096</v>
      </c>
      <c r="L5" s="6" t="s">
        <v>343</v>
      </c>
      <c r="M5">
        <v>0</v>
      </c>
    </row>
    <row r="6" spans="1:13" x14ac:dyDescent="0.2">
      <c r="A6" t="s">
        <v>8</v>
      </c>
      <c r="B6">
        <v>1269740</v>
      </c>
      <c r="C6" s="4" t="s">
        <v>6076</v>
      </c>
      <c r="D6" t="s">
        <v>10</v>
      </c>
      <c r="E6" s="1">
        <v>1.5499999999999999E-23</v>
      </c>
      <c r="F6" s="1">
        <v>1.6180000000000001E-20</v>
      </c>
      <c r="G6" s="1">
        <v>3.2360000000000002E-21</v>
      </c>
      <c r="H6" s="1">
        <v>2.437E-20</v>
      </c>
      <c r="I6">
        <v>29</v>
      </c>
      <c r="J6">
        <v>66</v>
      </c>
      <c r="K6" t="s">
        <v>8097</v>
      </c>
      <c r="L6" s="7" t="s">
        <v>344</v>
      </c>
      <c r="M6">
        <v>0</v>
      </c>
    </row>
    <row r="7" spans="1:13" x14ac:dyDescent="0.2">
      <c r="A7" t="s">
        <v>8</v>
      </c>
      <c r="B7">
        <v>1269810</v>
      </c>
      <c r="C7" s="4" t="s">
        <v>2862</v>
      </c>
      <c r="D7" t="s">
        <v>10</v>
      </c>
      <c r="E7" s="1">
        <v>2.1230000000000001E-23</v>
      </c>
      <c r="F7" s="1">
        <v>2.216E-20</v>
      </c>
      <c r="G7" s="1">
        <v>3.6929999999999998E-21</v>
      </c>
      <c r="H7" s="1">
        <v>2.7800000000000002E-20</v>
      </c>
      <c r="I7">
        <v>58</v>
      </c>
      <c r="J7">
        <v>311</v>
      </c>
      <c r="K7" t="s">
        <v>8098</v>
      </c>
    </row>
    <row r="8" spans="1:13" x14ac:dyDescent="0.2">
      <c r="A8" t="s">
        <v>8</v>
      </c>
      <c r="B8">
        <v>1269865</v>
      </c>
      <c r="C8" s="4" t="s">
        <v>6071</v>
      </c>
      <c r="D8" t="s">
        <v>10</v>
      </c>
      <c r="E8" s="1">
        <v>5.9949999999999997E-23</v>
      </c>
      <c r="F8" s="1">
        <v>6.2590000000000003E-20</v>
      </c>
      <c r="G8" s="1">
        <v>8.9409999999999994E-21</v>
      </c>
      <c r="H8" s="1">
        <v>6.731E-20</v>
      </c>
      <c r="I8">
        <v>37</v>
      </c>
      <c r="J8">
        <v>122</v>
      </c>
      <c r="K8" t="s">
        <v>8099</v>
      </c>
    </row>
    <row r="9" spans="1:13" x14ac:dyDescent="0.2">
      <c r="A9" t="s">
        <v>8</v>
      </c>
      <c r="B9">
        <v>1269659</v>
      </c>
      <c r="C9" s="4" t="s">
        <v>6090</v>
      </c>
      <c r="D9" t="s">
        <v>10</v>
      </c>
      <c r="E9" s="1">
        <v>1.0600000000000001E-22</v>
      </c>
      <c r="F9" s="1">
        <v>1.1069999999999999E-19</v>
      </c>
      <c r="G9" s="1">
        <v>1.384E-20</v>
      </c>
      <c r="H9" s="1">
        <v>1.042E-19</v>
      </c>
      <c r="I9">
        <v>28</v>
      </c>
      <c r="J9">
        <v>64</v>
      </c>
      <c r="K9" t="s">
        <v>8100</v>
      </c>
    </row>
    <row r="10" spans="1:13" x14ac:dyDescent="0.2">
      <c r="A10" t="s">
        <v>8</v>
      </c>
      <c r="B10">
        <v>1269513</v>
      </c>
      <c r="C10" s="4" t="s">
        <v>6112</v>
      </c>
      <c r="D10" t="s">
        <v>10</v>
      </c>
      <c r="E10" s="1">
        <v>8.1369999999999997E-22</v>
      </c>
      <c r="F10" s="1">
        <v>8.4949999999999999E-19</v>
      </c>
      <c r="G10" s="1">
        <v>9.4380000000000006E-20</v>
      </c>
      <c r="H10" s="1">
        <v>7.106E-19</v>
      </c>
      <c r="I10">
        <v>28</v>
      </c>
      <c r="J10">
        <v>68</v>
      </c>
      <c r="K10" t="s">
        <v>8100</v>
      </c>
    </row>
    <row r="11" spans="1:13" x14ac:dyDescent="0.2">
      <c r="A11" t="s">
        <v>8</v>
      </c>
      <c r="B11">
        <v>1269735</v>
      </c>
      <c r="C11" s="4" t="s">
        <v>6097</v>
      </c>
      <c r="D11" t="s">
        <v>10</v>
      </c>
      <c r="E11" s="1">
        <v>1.263E-21</v>
      </c>
      <c r="F11" s="1">
        <v>1.3190000000000001E-18</v>
      </c>
      <c r="G11" s="1">
        <v>1.319E-19</v>
      </c>
      <c r="H11" s="1">
        <v>9.9260000000000002E-19</v>
      </c>
      <c r="I11">
        <v>29</v>
      </c>
      <c r="J11">
        <v>75</v>
      </c>
      <c r="K11" t="s">
        <v>8097</v>
      </c>
    </row>
    <row r="12" spans="1:13" x14ac:dyDescent="0.2">
      <c r="A12" t="s">
        <v>8</v>
      </c>
      <c r="B12">
        <v>1269853</v>
      </c>
      <c r="C12" s="4" t="s">
        <v>6049</v>
      </c>
      <c r="D12" t="s">
        <v>10</v>
      </c>
      <c r="E12" s="1">
        <v>1.777E-21</v>
      </c>
      <c r="F12" s="1">
        <v>1.8550000000000001E-18</v>
      </c>
      <c r="G12" s="1">
        <v>1.6860000000000001E-19</v>
      </c>
      <c r="H12" s="1">
        <v>1.27E-18</v>
      </c>
      <c r="I12">
        <v>34</v>
      </c>
      <c r="J12">
        <v>110</v>
      </c>
      <c r="K12" t="s">
        <v>8101</v>
      </c>
    </row>
    <row r="13" spans="1:13" x14ac:dyDescent="0.2">
      <c r="A13" t="s">
        <v>8</v>
      </c>
      <c r="B13">
        <v>1269509</v>
      </c>
      <c r="C13" s="4" t="s">
        <v>2889</v>
      </c>
      <c r="D13" t="s">
        <v>10</v>
      </c>
      <c r="E13" s="1">
        <v>1.949E-21</v>
      </c>
      <c r="F13" s="1">
        <v>2.035E-18</v>
      </c>
      <c r="G13" s="1">
        <v>1.696E-19</v>
      </c>
      <c r="H13" s="1">
        <v>1.277E-18</v>
      </c>
      <c r="I13">
        <v>54</v>
      </c>
      <c r="J13">
        <v>295</v>
      </c>
      <c r="K13" t="s">
        <v>8102</v>
      </c>
    </row>
    <row r="14" spans="1:13" x14ac:dyDescent="0.2">
      <c r="A14" t="s">
        <v>8</v>
      </c>
      <c r="B14">
        <v>1269738</v>
      </c>
      <c r="C14" s="4" t="s">
        <v>6088</v>
      </c>
      <c r="D14" t="s">
        <v>10</v>
      </c>
      <c r="E14" s="1">
        <v>2.1180000000000001E-21</v>
      </c>
      <c r="F14" s="1">
        <v>2.211E-18</v>
      </c>
      <c r="G14" s="1">
        <v>1.7009999999999999E-19</v>
      </c>
      <c r="H14" s="1">
        <v>1.281E-18</v>
      </c>
      <c r="I14">
        <v>28</v>
      </c>
      <c r="J14">
        <v>70</v>
      </c>
      <c r="K14" t="s">
        <v>8100</v>
      </c>
    </row>
    <row r="15" spans="1:13" x14ac:dyDescent="0.2">
      <c r="A15" t="s">
        <v>8</v>
      </c>
      <c r="B15">
        <v>1269854</v>
      </c>
      <c r="C15" s="4" t="s">
        <v>6078</v>
      </c>
      <c r="D15" t="s">
        <v>10</v>
      </c>
      <c r="E15" s="1">
        <v>8.2989999999999994E-21</v>
      </c>
      <c r="F15" s="1">
        <v>8.6649999999999997E-18</v>
      </c>
      <c r="G15" s="1">
        <v>5.7760000000000001E-19</v>
      </c>
      <c r="H15" s="1">
        <v>4.3489999999999997E-18</v>
      </c>
      <c r="I15">
        <v>28</v>
      </c>
      <c r="J15">
        <v>73</v>
      </c>
      <c r="K15" t="s">
        <v>8103</v>
      </c>
    </row>
    <row r="16" spans="1:13" x14ac:dyDescent="0.2">
      <c r="A16" t="s">
        <v>8</v>
      </c>
      <c r="B16">
        <v>1269855</v>
      </c>
      <c r="C16" s="4" t="s">
        <v>6080</v>
      </c>
      <c r="D16" t="s">
        <v>10</v>
      </c>
      <c r="E16" s="1">
        <v>8.2989999999999994E-21</v>
      </c>
      <c r="F16" s="1">
        <v>8.6649999999999997E-18</v>
      </c>
      <c r="G16" s="1">
        <v>5.7760000000000001E-19</v>
      </c>
      <c r="H16" s="1">
        <v>4.3489999999999997E-18</v>
      </c>
      <c r="I16">
        <v>28</v>
      </c>
      <c r="J16">
        <v>73</v>
      </c>
      <c r="K16" t="s">
        <v>8103</v>
      </c>
    </row>
    <row r="17" spans="1:11" x14ac:dyDescent="0.2">
      <c r="A17" t="s">
        <v>8</v>
      </c>
      <c r="B17">
        <v>1309099</v>
      </c>
      <c r="C17" s="4" t="s">
        <v>6134</v>
      </c>
      <c r="D17" t="s">
        <v>10</v>
      </c>
      <c r="E17" s="1">
        <v>1.193E-20</v>
      </c>
      <c r="F17" s="1">
        <v>1.2449999999999999E-17</v>
      </c>
      <c r="G17" s="1">
        <v>7.7810000000000002E-19</v>
      </c>
      <c r="H17" s="1">
        <v>5.858E-18</v>
      </c>
      <c r="I17">
        <v>37</v>
      </c>
      <c r="J17">
        <v>140</v>
      </c>
      <c r="K17" t="s">
        <v>8104</v>
      </c>
    </row>
    <row r="18" spans="1:11" x14ac:dyDescent="0.2">
      <c r="A18" t="s">
        <v>8</v>
      </c>
      <c r="B18">
        <v>1309100</v>
      </c>
      <c r="C18" s="4" t="s">
        <v>6131</v>
      </c>
      <c r="D18" t="s">
        <v>10</v>
      </c>
      <c r="E18" s="1">
        <v>2.2050000000000001E-20</v>
      </c>
      <c r="F18" s="1">
        <v>2.3019999999999999E-17</v>
      </c>
      <c r="G18" s="1">
        <v>1.3540000000000001E-18</v>
      </c>
      <c r="H18" s="1">
        <v>1.019E-17</v>
      </c>
      <c r="I18">
        <v>36</v>
      </c>
      <c r="J18">
        <v>134</v>
      </c>
      <c r="K18" t="s">
        <v>8105</v>
      </c>
    </row>
    <row r="19" spans="1:11" x14ac:dyDescent="0.2">
      <c r="A19" t="s">
        <v>8</v>
      </c>
      <c r="B19">
        <v>1383084</v>
      </c>
      <c r="C19" s="4" t="s">
        <v>6118</v>
      </c>
      <c r="D19" t="s">
        <v>10</v>
      </c>
      <c r="E19" s="1">
        <v>4.5649999999999999E-20</v>
      </c>
      <c r="F19" s="1">
        <v>4.7660000000000001E-17</v>
      </c>
      <c r="G19" s="1">
        <v>2.6480000000000001E-18</v>
      </c>
      <c r="H19" s="1">
        <v>1.9930000000000001E-17</v>
      </c>
      <c r="I19">
        <v>28</v>
      </c>
      <c r="J19">
        <v>77</v>
      </c>
      <c r="K19" t="s">
        <v>8100</v>
      </c>
    </row>
    <row r="20" spans="1:11" x14ac:dyDescent="0.2">
      <c r="A20" t="s">
        <v>8</v>
      </c>
      <c r="B20">
        <v>1269512</v>
      </c>
      <c r="C20" s="4" t="s">
        <v>6181</v>
      </c>
      <c r="D20" t="s">
        <v>10</v>
      </c>
      <c r="E20" s="1">
        <v>1.5489999999999999E-19</v>
      </c>
      <c r="F20" s="1">
        <v>1.6180000000000001E-16</v>
      </c>
      <c r="G20" s="1">
        <v>8.5139999999999995E-18</v>
      </c>
      <c r="H20" s="1">
        <v>6.4099999999999996E-17</v>
      </c>
      <c r="I20">
        <v>30</v>
      </c>
      <c r="J20">
        <v>94</v>
      </c>
      <c r="K20" t="s">
        <v>8106</v>
      </c>
    </row>
    <row r="21" spans="1:11" x14ac:dyDescent="0.2">
      <c r="A21" t="s">
        <v>8</v>
      </c>
      <c r="B21">
        <v>1269811</v>
      </c>
      <c r="C21" s="4" t="s">
        <v>6043</v>
      </c>
      <c r="D21" t="s">
        <v>10</v>
      </c>
      <c r="E21" s="1">
        <v>1.8220000000000001E-19</v>
      </c>
      <c r="F21" s="1">
        <v>1.9019999999999999E-16</v>
      </c>
      <c r="G21" s="1">
        <v>9.5089999999999992E-18</v>
      </c>
      <c r="H21" s="1">
        <v>7.1589999999999996E-17</v>
      </c>
      <c r="I21">
        <v>36</v>
      </c>
      <c r="J21">
        <v>142</v>
      </c>
      <c r="K21" t="s">
        <v>8107</v>
      </c>
    </row>
    <row r="22" spans="1:11" x14ac:dyDescent="0.2">
      <c r="A22" t="s">
        <v>8</v>
      </c>
      <c r="B22">
        <v>1270428</v>
      </c>
      <c r="C22" s="4" t="s">
        <v>6171</v>
      </c>
      <c r="D22" t="s">
        <v>10</v>
      </c>
      <c r="E22" s="1">
        <v>2.9190000000000001E-19</v>
      </c>
      <c r="F22" s="1">
        <v>3.047E-16</v>
      </c>
      <c r="G22" s="1">
        <v>1.4510000000000001E-17</v>
      </c>
      <c r="H22" s="1">
        <v>1.092E-16</v>
      </c>
      <c r="I22">
        <v>34</v>
      </c>
      <c r="J22">
        <v>127</v>
      </c>
      <c r="K22" t="s">
        <v>8108</v>
      </c>
    </row>
    <row r="23" spans="1:11" x14ac:dyDescent="0.2">
      <c r="A23" t="s">
        <v>8</v>
      </c>
      <c r="B23">
        <v>1269754</v>
      </c>
      <c r="C23" s="4" t="s">
        <v>6154</v>
      </c>
      <c r="D23" t="s">
        <v>10</v>
      </c>
      <c r="E23" s="1">
        <v>3.0569999999999999E-19</v>
      </c>
      <c r="F23" s="1">
        <v>3.1919999999999999E-16</v>
      </c>
      <c r="G23" s="1">
        <v>1.4510000000000001E-17</v>
      </c>
      <c r="H23" s="1">
        <v>1.092E-16</v>
      </c>
      <c r="I23">
        <v>30</v>
      </c>
      <c r="J23">
        <v>96</v>
      </c>
      <c r="K23" t="s">
        <v>8109</v>
      </c>
    </row>
    <row r="24" spans="1:11" x14ac:dyDescent="0.2">
      <c r="A24" t="s">
        <v>8</v>
      </c>
      <c r="B24">
        <v>1270426</v>
      </c>
      <c r="C24" s="3" t="s">
        <v>6101</v>
      </c>
      <c r="D24" t="s">
        <v>10</v>
      </c>
      <c r="E24" s="1">
        <v>1.3199999999999999E-18</v>
      </c>
      <c r="F24" s="1">
        <v>1.3779999999999999E-15</v>
      </c>
      <c r="G24" s="1">
        <v>5.9909999999999996E-17</v>
      </c>
      <c r="H24" s="1">
        <v>4.5109999999999997E-16</v>
      </c>
      <c r="I24">
        <v>41</v>
      </c>
      <c r="J24">
        <v>197</v>
      </c>
      <c r="K24" t="s">
        <v>8110</v>
      </c>
    </row>
    <row r="25" spans="1:11" x14ac:dyDescent="0.2">
      <c r="A25" t="s">
        <v>8</v>
      </c>
      <c r="B25">
        <v>1309095</v>
      </c>
      <c r="C25" s="4" t="s">
        <v>6129</v>
      </c>
      <c r="D25" t="s">
        <v>10</v>
      </c>
      <c r="E25" s="1">
        <v>1.5409999999999999E-18</v>
      </c>
      <c r="F25" s="1">
        <v>1.6089999999999999E-15</v>
      </c>
      <c r="G25" s="1">
        <v>6.7030000000000002E-17</v>
      </c>
      <c r="H25" s="1">
        <v>5.0459999999999996E-16</v>
      </c>
      <c r="I25">
        <v>38</v>
      </c>
      <c r="J25">
        <v>169</v>
      </c>
      <c r="K25" t="s">
        <v>8111</v>
      </c>
    </row>
    <row r="26" spans="1:11" x14ac:dyDescent="0.2">
      <c r="A26" t="s">
        <v>8</v>
      </c>
      <c r="B26">
        <v>1270436</v>
      </c>
      <c r="C26" s="4" t="s">
        <v>6179</v>
      </c>
      <c r="D26" t="s">
        <v>10</v>
      </c>
      <c r="E26" s="1">
        <v>1.817E-18</v>
      </c>
      <c r="F26" s="1">
        <v>1.8969999999999999E-15</v>
      </c>
      <c r="G26" s="1">
        <v>7.2959999999999994E-17</v>
      </c>
      <c r="H26" s="1">
        <v>5.4929999999999997E-16</v>
      </c>
      <c r="I26">
        <v>29</v>
      </c>
      <c r="J26">
        <v>94</v>
      </c>
      <c r="K26" t="s">
        <v>8112</v>
      </c>
    </row>
    <row r="27" spans="1:11" x14ac:dyDescent="0.2">
      <c r="A27" t="s">
        <v>8</v>
      </c>
      <c r="B27">
        <v>1339126</v>
      </c>
      <c r="C27" s="4" t="s">
        <v>6113</v>
      </c>
      <c r="D27" t="s">
        <v>10</v>
      </c>
      <c r="E27" s="1">
        <v>1.817E-18</v>
      </c>
      <c r="F27" s="1">
        <v>1.8969999999999999E-15</v>
      </c>
      <c r="G27" s="1">
        <v>7.2959999999999994E-17</v>
      </c>
      <c r="H27" s="1">
        <v>5.4929999999999997E-16</v>
      </c>
      <c r="I27">
        <v>29</v>
      </c>
      <c r="J27">
        <v>94</v>
      </c>
      <c r="K27" t="s">
        <v>8113</v>
      </c>
    </row>
    <row r="28" spans="1:11" x14ac:dyDescent="0.2">
      <c r="A28" t="s">
        <v>8</v>
      </c>
      <c r="B28">
        <v>1270429</v>
      </c>
      <c r="C28" s="4" t="s">
        <v>6104</v>
      </c>
      <c r="D28" t="s">
        <v>10</v>
      </c>
      <c r="E28" s="1">
        <v>2.03E-18</v>
      </c>
      <c r="F28" s="1">
        <v>2.1189999999999999E-15</v>
      </c>
      <c r="G28" s="1">
        <v>7.8479999999999995E-17</v>
      </c>
      <c r="H28" s="1">
        <v>5.9079999999999996E-16</v>
      </c>
      <c r="I28">
        <v>27</v>
      </c>
      <c r="J28">
        <v>80</v>
      </c>
      <c r="K28" t="s">
        <v>8114</v>
      </c>
    </row>
    <row r="29" spans="1:11" x14ac:dyDescent="0.2">
      <c r="A29" t="s">
        <v>8</v>
      </c>
      <c r="B29">
        <v>1269169</v>
      </c>
      <c r="C29" s="4" t="s">
        <v>6207</v>
      </c>
      <c r="D29" t="s">
        <v>10</v>
      </c>
      <c r="E29" s="1">
        <v>2.1059999999999998E-18</v>
      </c>
      <c r="F29" s="1">
        <v>2.199E-15</v>
      </c>
      <c r="G29" s="1">
        <v>7.8530000000000004E-17</v>
      </c>
      <c r="H29" s="1">
        <v>5.9120000000000002E-16</v>
      </c>
      <c r="I29">
        <v>30</v>
      </c>
      <c r="J29">
        <v>102</v>
      </c>
      <c r="K29" t="s">
        <v>8115</v>
      </c>
    </row>
    <row r="30" spans="1:11" x14ac:dyDescent="0.2">
      <c r="A30" t="s">
        <v>8</v>
      </c>
      <c r="B30">
        <v>1270431</v>
      </c>
      <c r="C30" s="4" t="s">
        <v>6069</v>
      </c>
      <c r="D30" t="s">
        <v>10</v>
      </c>
      <c r="E30" s="1">
        <v>2.994E-18</v>
      </c>
      <c r="F30" s="1">
        <v>3.1259999999999999E-15</v>
      </c>
      <c r="G30" s="1">
        <v>1.078E-16</v>
      </c>
      <c r="H30" s="1">
        <v>8.1149999999999997E-16</v>
      </c>
      <c r="I30">
        <v>31</v>
      </c>
      <c r="J30">
        <v>111</v>
      </c>
      <c r="K30" t="s">
        <v>8116</v>
      </c>
    </row>
    <row r="31" spans="1:11" x14ac:dyDescent="0.2">
      <c r="A31" t="s">
        <v>8</v>
      </c>
      <c r="B31">
        <v>1269856</v>
      </c>
      <c r="C31" s="4" t="s">
        <v>6064</v>
      </c>
      <c r="D31" t="s">
        <v>10</v>
      </c>
      <c r="E31" s="1">
        <v>6.0139999999999997E-18</v>
      </c>
      <c r="F31" s="1">
        <v>6.2789999999999997E-15</v>
      </c>
      <c r="G31" s="1">
        <v>2.0929999999999999E-16</v>
      </c>
      <c r="H31" s="1">
        <v>1.576E-15</v>
      </c>
      <c r="I31">
        <v>27</v>
      </c>
      <c r="J31">
        <v>83</v>
      </c>
      <c r="K31" t="s">
        <v>8117</v>
      </c>
    </row>
    <row r="32" spans="1:11" x14ac:dyDescent="0.2">
      <c r="A32" t="s">
        <v>8</v>
      </c>
      <c r="B32">
        <v>1309101</v>
      </c>
      <c r="C32" s="4" t="s">
        <v>6136</v>
      </c>
      <c r="D32" t="s">
        <v>10</v>
      </c>
      <c r="E32" s="1">
        <v>8.9089999999999994E-18</v>
      </c>
      <c r="F32" s="1">
        <v>9.3000000000000004E-15</v>
      </c>
      <c r="G32" s="1">
        <v>2.9999999999999999E-16</v>
      </c>
      <c r="H32" s="1">
        <v>2.2589999999999998E-15</v>
      </c>
      <c r="I32">
        <v>29</v>
      </c>
      <c r="J32">
        <v>99</v>
      </c>
      <c r="K32" t="s">
        <v>8118</v>
      </c>
    </row>
    <row r="33" spans="1:11" x14ac:dyDescent="0.2">
      <c r="A33" t="s">
        <v>8</v>
      </c>
      <c r="B33">
        <v>1269602</v>
      </c>
      <c r="C33" s="4" t="s">
        <v>6176</v>
      </c>
      <c r="D33" t="s">
        <v>10</v>
      </c>
      <c r="E33" s="1">
        <v>1.0709999999999999E-17</v>
      </c>
      <c r="F33" s="1">
        <v>1.1179999999999999E-14</v>
      </c>
      <c r="G33" s="1">
        <v>3.3870000000000001E-16</v>
      </c>
      <c r="H33" s="1">
        <v>2.55E-15</v>
      </c>
      <c r="I33">
        <v>28</v>
      </c>
      <c r="J33">
        <v>92</v>
      </c>
      <c r="K33" t="s">
        <v>8100</v>
      </c>
    </row>
    <row r="34" spans="1:11" x14ac:dyDescent="0.2">
      <c r="A34" t="s">
        <v>8</v>
      </c>
      <c r="B34">
        <v>1269662</v>
      </c>
      <c r="C34" s="4" t="s">
        <v>4342</v>
      </c>
      <c r="D34" t="s">
        <v>10</v>
      </c>
      <c r="E34" s="1">
        <v>1.0709999999999999E-17</v>
      </c>
      <c r="F34" s="1">
        <v>1.1179999999999999E-14</v>
      </c>
      <c r="G34" s="1">
        <v>3.3870000000000001E-16</v>
      </c>
      <c r="H34" s="1">
        <v>2.55E-15</v>
      </c>
      <c r="I34">
        <v>28</v>
      </c>
      <c r="J34">
        <v>92</v>
      </c>
      <c r="K34" t="s">
        <v>8100</v>
      </c>
    </row>
    <row r="35" spans="1:11" x14ac:dyDescent="0.2">
      <c r="A35" t="s">
        <v>8</v>
      </c>
      <c r="B35">
        <v>1269739</v>
      </c>
      <c r="C35" s="4" t="s">
        <v>4364</v>
      </c>
      <c r="D35" t="s">
        <v>10</v>
      </c>
      <c r="E35" s="1">
        <v>1.254E-17</v>
      </c>
      <c r="F35" s="1">
        <v>1.3089999999999999E-14</v>
      </c>
      <c r="G35" s="1">
        <v>3.8509999999999999E-16</v>
      </c>
      <c r="H35" s="1">
        <v>2.9000000000000002E-15</v>
      </c>
      <c r="I35">
        <v>30</v>
      </c>
      <c r="J35">
        <v>108</v>
      </c>
      <c r="K35" t="s">
        <v>8119</v>
      </c>
    </row>
    <row r="36" spans="1:11" x14ac:dyDescent="0.2">
      <c r="A36" t="s">
        <v>8</v>
      </c>
      <c r="B36">
        <v>1269753</v>
      </c>
      <c r="C36" s="4" t="s">
        <v>4331</v>
      </c>
      <c r="D36" t="s">
        <v>10</v>
      </c>
      <c r="E36" s="1">
        <v>2.121E-17</v>
      </c>
      <c r="F36" s="1">
        <v>2.2149999999999999E-14</v>
      </c>
      <c r="G36" s="1">
        <v>6.3270000000000001E-16</v>
      </c>
      <c r="H36" s="1">
        <v>4.7630000000000003E-15</v>
      </c>
      <c r="I36">
        <v>37</v>
      </c>
      <c r="J36">
        <v>172</v>
      </c>
      <c r="K36" t="s">
        <v>8120</v>
      </c>
    </row>
    <row r="37" spans="1:11" x14ac:dyDescent="0.2">
      <c r="A37" t="s">
        <v>8</v>
      </c>
      <c r="B37">
        <v>1269867</v>
      </c>
      <c r="C37" s="4" t="s">
        <v>6166</v>
      </c>
      <c r="D37" t="s">
        <v>10</v>
      </c>
      <c r="E37" s="1">
        <v>2.5650000000000001E-17</v>
      </c>
      <c r="F37" s="1">
        <v>2.678E-14</v>
      </c>
      <c r="G37" s="1">
        <v>7.4379999999999998E-16</v>
      </c>
      <c r="H37" s="1">
        <v>5.6000000000000003E-15</v>
      </c>
      <c r="I37">
        <v>26</v>
      </c>
      <c r="J37">
        <v>80</v>
      </c>
      <c r="K37" t="s">
        <v>8121</v>
      </c>
    </row>
    <row r="38" spans="1:11" x14ac:dyDescent="0.2">
      <c r="A38" t="s">
        <v>8</v>
      </c>
      <c r="B38">
        <v>1269737</v>
      </c>
      <c r="C38" s="4" t="s">
        <v>4365</v>
      </c>
      <c r="D38" t="s">
        <v>10</v>
      </c>
      <c r="E38" s="1">
        <v>2.9150000000000003E-17</v>
      </c>
      <c r="F38" s="1">
        <v>3.0440000000000001E-14</v>
      </c>
      <c r="G38" s="1">
        <v>8.226E-16</v>
      </c>
      <c r="H38" s="1">
        <v>6.1930000000000002E-15</v>
      </c>
      <c r="I38">
        <v>30</v>
      </c>
      <c r="J38">
        <v>111</v>
      </c>
      <c r="K38" t="s">
        <v>8119</v>
      </c>
    </row>
    <row r="39" spans="1:11" x14ac:dyDescent="0.2">
      <c r="A39" t="s">
        <v>8</v>
      </c>
      <c r="B39">
        <v>1269742</v>
      </c>
      <c r="C39" s="4" t="s">
        <v>4333</v>
      </c>
      <c r="D39" t="s">
        <v>10</v>
      </c>
      <c r="E39" s="1">
        <v>3.2489999999999999E-17</v>
      </c>
      <c r="F39" s="1">
        <v>3.3920000000000002E-14</v>
      </c>
      <c r="G39" s="1">
        <v>8.9259999999999995E-16</v>
      </c>
      <c r="H39" s="1">
        <v>6.7200000000000003E-15</v>
      </c>
      <c r="I39">
        <v>40</v>
      </c>
      <c r="J39">
        <v>204</v>
      </c>
      <c r="K39" t="s">
        <v>8122</v>
      </c>
    </row>
    <row r="40" spans="1:11" x14ac:dyDescent="0.2">
      <c r="A40" t="s">
        <v>8</v>
      </c>
      <c r="B40">
        <v>1269723</v>
      </c>
      <c r="C40" s="4" t="s">
        <v>4344</v>
      </c>
      <c r="D40" t="s">
        <v>10</v>
      </c>
      <c r="E40" s="1">
        <v>9.1850000000000004E-17</v>
      </c>
      <c r="F40" s="1">
        <v>9.59E-14</v>
      </c>
      <c r="G40" s="1">
        <v>2.4589999999999999E-15</v>
      </c>
      <c r="H40" s="1">
        <v>1.8510000000000001E-14</v>
      </c>
      <c r="I40">
        <v>29</v>
      </c>
      <c r="J40">
        <v>107</v>
      </c>
      <c r="K40" t="s">
        <v>8123</v>
      </c>
    </row>
    <row r="41" spans="1:11" x14ac:dyDescent="0.2">
      <c r="A41" t="s">
        <v>8</v>
      </c>
      <c r="B41">
        <v>1339125</v>
      </c>
      <c r="C41" s="4" t="s">
        <v>6144</v>
      </c>
      <c r="D41" t="s">
        <v>10</v>
      </c>
      <c r="E41" s="1">
        <v>1.5880000000000001E-16</v>
      </c>
      <c r="F41" s="1">
        <v>1.6580000000000001E-13</v>
      </c>
      <c r="G41" s="1">
        <v>4.1440000000000003E-15</v>
      </c>
      <c r="H41" s="1">
        <v>3.1200000000000002E-14</v>
      </c>
      <c r="I41">
        <v>29</v>
      </c>
      <c r="J41">
        <v>109</v>
      </c>
      <c r="K41" t="s">
        <v>8113</v>
      </c>
    </row>
    <row r="42" spans="1:11" x14ac:dyDescent="0.2">
      <c r="A42" t="s">
        <v>8</v>
      </c>
      <c r="B42">
        <v>1269864</v>
      </c>
      <c r="C42" s="4" t="s">
        <v>6152</v>
      </c>
      <c r="D42" t="s">
        <v>10</v>
      </c>
      <c r="E42" s="1">
        <v>1.8340000000000001E-16</v>
      </c>
      <c r="F42" s="1">
        <v>1.914E-13</v>
      </c>
      <c r="G42" s="1">
        <v>4.6689999999999999E-15</v>
      </c>
      <c r="H42" s="1">
        <v>3.515E-14</v>
      </c>
      <c r="I42">
        <v>21</v>
      </c>
      <c r="J42">
        <v>52</v>
      </c>
      <c r="K42" t="s">
        <v>8124</v>
      </c>
    </row>
    <row r="43" spans="1:11" x14ac:dyDescent="0.2">
      <c r="A43" t="s">
        <v>8</v>
      </c>
      <c r="B43">
        <v>1269507</v>
      </c>
      <c r="C43" s="4" t="s">
        <v>2893</v>
      </c>
      <c r="D43" t="s">
        <v>10</v>
      </c>
      <c r="E43" s="1">
        <v>2.1090000000000001E-16</v>
      </c>
      <c r="F43" s="1">
        <v>2.2020000000000001E-13</v>
      </c>
      <c r="G43" s="1">
        <v>5.2430000000000002E-15</v>
      </c>
      <c r="H43" s="1">
        <v>3.9470000000000001E-14</v>
      </c>
      <c r="I43">
        <v>58</v>
      </c>
      <c r="J43">
        <v>430</v>
      </c>
      <c r="K43" t="s">
        <v>8125</v>
      </c>
    </row>
    <row r="44" spans="1:11" x14ac:dyDescent="0.2">
      <c r="A44" t="s">
        <v>8</v>
      </c>
      <c r="B44">
        <v>1309098</v>
      </c>
      <c r="C44" s="4" t="s">
        <v>6222</v>
      </c>
      <c r="D44" t="s">
        <v>10</v>
      </c>
      <c r="E44" s="1">
        <v>9.2759999999999993E-16</v>
      </c>
      <c r="F44" s="1">
        <v>9.6839999999999999E-13</v>
      </c>
      <c r="G44" s="1">
        <v>2.2520000000000001E-14</v>
      </c>
      <c r="H44" s="1">
        <v>1.696E-13</v>
      </c>
      <c r="I44">
        <v>24</v>
      </c>
      <c r="J44">
        <v>76</v>
      </c>
      <c r="K44" t="s">
        <v>8126</v>
      </c>
    </row>
    <row r="45" spans="1:11" x14ac:dyDescent="0.2">
      <c r="A45" t="s">
        <v>8</v>
      </c>
      <c r="B45">
        <v>1309096</v>
      </c>
      <c r="C45" s="4" t="s">
        <v>6210</v>
      </c>
      <c r="D45" t="s">
        <v>10</v>
      </c>
      <c r="E45" s="1">
        <v>1.298E-15</v>
      </c>
      <c r="F45" s="1">
        <v>1.355E-12</v>
      </c>
      <c r="G45" s="1">
        <v>3.0799999999999999E-14</v>
      </c>
      <c r="H45" s="1">
        <v>2.319E-13</v>
      </c>
      <c r="I45">
        <v>24</v>
      </c>
      <c r="J45">
        <v>77</v>
      </c>
      <c r="K45" t="s">
        <v>8126</v>
      </c>
    </row>
    <row r="46" spans="1:11" x14ac:dyDescent="0.2">
      <c r="A46" t="s">
        <v>8</v>
      </c>
      <c r="B46">
        <v>1270350</v>
      </c>
      <c r="C46" s="4" t="s">
        <v>4320</v>
      </c>
      <c r="D46" t="s">
        <v>10</v>
      </c>
      <c r="E46" s="1">
        <v>1.35E-15</v>
      </c>
      <c r="F46" s="1">
        <v>1.409E-12</v>
      </c>
      <c r="G46" s="1">
        <v>3.1319999999999999E-14</v>
      </c>
      <c r="H46" s="1">
        <v>2.3580000000000002E-13</v>
      </c>
      <c r="I46">
        <v>48</v>
      </c>
      <c r="J46">
        <v>319</v>
      </c>
      <c r="K46" t="s">
        <v>8127</v>
      </c>
    </row>
    <row r="47" spans="1:11" x14ac:dyDescent="0.2">
      <c r="A47" t="s">
        <v>8</v>
      </c>
      <c r="B47">
        <v>1309110</v>
      </c>
      <c r="C47" s="4" t="s">
        <v>6216</v>
      </c>
      <c r="D47" t="s">
        <v>10</v>
      </c>
      <c r="E47" s="1">
        <v>1.3880000000000001E-15</v>
      </c>
      <c r="F47" s="1">
        <v>1.449E-12</v>
      </c>
      <c r="G47" s="1">
        <v>3.1499999999999998E-14</v>
      </c>
      <c r="H47" s="1">
        <v>2.3719999999999999E-13</v>
      </c>
      <c r="I47">
        <v>23</v>
      </c>
      <c r="J47">
        <v>70</v>
      </c>
      <c r="K47" t="s">
        <v>8128</v>
      </c>
    </row>
    <row r="48" spans="1:11" x14ac:dyDescent="0.2">
      <c r="A48" t="s">
        <v>8</v>
      </c>
      <c r="B48">
        <v>1269658</v>
      </c>
      <c r="C48" s="4" t="s">
        <v>4366</v>
      </c>
      <c r="D48" t="s">
        <v>10</v>
      </c>
      <c r="E48" s="1">
        <v>2.3990000000000001E-15</v>
      </c>
      <c r="F48" s="1">
        <v>2.5049999999999999E-12</v>
      </c>
      <c r="G48" s="1">
        <v>5.3289999999999999E-14</v>
      </c>
      <c r="H48" s="1">
        <v>4.012E-13</v>
      </c>
      <c r="I48">
        <v>28</v>
      </c>
      <c r="J48">
        <v>111</v>
      </c>
      <c r="K48" t="s">
        <v>8100</v>
      </c>
    </row>
    <row r="49" spans="1:11" x14ac:dyDescent="0.2">
      <c r="A49" t="s">
        <v>8</v>
      </c>
      <c r="B49">
        <v>1269657</v>
      </c>
      <c r="C49" s="4" t="s">
        <v>4369</v>
      </c>
      <c r="D49" t="s">
        <v>10</v>
      </c>
      <c r="E49" s="1">
        <v>3.9459999999999998E-15</v>
      </c>
      <c r="F49" s="1">
        <v>4.1200000000000002E-12</v>
      </c>
      <c r="G49" s="1">
        <v>8.5829999999999999E-14</v>
      </c>
      <c r="H49" s="1">
        <v>6.4620000000000001E-13</v>
      </c>
      <c r="I49">
        <v>28</v>
      </c>
      <c r="J49">
        <v>113</v>
      </c>
      <c r="K49" t="s">
        <v>8100</v>
      </c>
    </row>
    <row r="50" spans="1:11" x14ac:dyDescent="0.2">
      <c r="A50" t="s">
        <v>8</v>
      </c>
      <c r="B50">
        <v>1269719</v>
      </c>
      <c r="C50" s="4" t="s">
        <v>4362</v>
      </c>
      <c r="D50" t="s">
        <v>10</v>
      </c>
      <c r="E50" s="1">
        <v>1.8259999999999999E-14</v>
      </c>
      <c r="F50" s="1">
        <v>1.9069999999999999E-11</v>
      </c>
      <c r="G50" s="1">
        <v>3.8909999999999998E-13</v>
      </c>
      <c r="H50" s="1">
        <v>2.9299999999999998E-12</v>
      </c>
      <c r="I50">
        <v>30</v>
      </c>
      <c r="J50">
        <v>138</v>
      </c>
      <c r="K50" t="s">
        <v>8129</v>
      </c>
    </row>
    <row r="51" spans="1:11" x14ac:dyDescent="0.2">
      <c r="A51" t="s">
        <v>8</v>
      </c>
      <c r="B51">
        <v>1269734</v>
      </c>
      <c r="C51" s="4" t="s">
        <v>6147</v>
      </c>
      <c r="D51" t="s">
        <v>10</v>
      </c>
      <c r="E51" s="1">
        <v>4.2619999999999999E-14</v>
      </c>
      <c r="F51" s="1">
        <v>4.4500000000000001E-11</v>
      </c>
      <c r="G51" s="1">
        <v>8.9000000000000004E-13</v>
      </c>
      <c r="H51" s="1">
        <v>6.7000000000000001E-12</v>
      </c>
      <c r="I51">
        <v>31</v>
      </c>
      <c r="J51">
        <v>152</v>
      </c>
      <c r="K51" t="s">
        <v>8130</v>
      </c>
    </row>
    <row r="52" spans="1:11" x14ac:dyDescent="0.2">
      <c r="A52" t="s">
        <v>8</v>
      </c>
      <c r="B52">
        <v>1339140</v>
      </c>
      <c r="C52" s="4" t="s">
        <v>6197</v>
      </c>
      <c r="D52" t="s">
        <v>10</v>
      </c>
      <c r="E52" s="1">
        <v>9.5290000000000003E-14</v>
      </c>
      <c r="F52" s="1">
        <v>9.9480000000000002E-11</v>
      </c>
      <c r="G52" s="1">
        <v>1.913E-12</v>
      </c>
      <c r="H52" s="1">
        <v>1.44E-11</v>
      </c>
      <c r="I52">
        <v>28</v>
      </c>
      <c r="J52">
        <v>127</v>
      </c>
      <c r="K52" t="s">
        <v>8100</v>
      </c>
    </row>
    <row r="53" spans="1:11" x14ac:dyDescent="0.2">
      <c r="A53" t="s">
        <v>8</v>
      </c>
      <c r="B53">
        <v>1339139</v>
      </c>
      <c r="C53" s="4" t="s">
        <v>6199</v>
      </c>
      <c r="D53" t="s">
        <v>10</v>
      </c>
      <c r="E53" s="1">
        <v>9.5290000000000003E-14</v>
      </c>
      <c r="F53" s="1">
        <v>9.9480000000000002E-11</v>
      </c>
      <c r="G53" s="1">
        <v>1.913E-12</v>
      </c>
      <c r="H53" s="1">
        <v>1.44E-11</v>
      </c>
      <c r="I53">
        <v>28</v>
      </c>
      <c r="J53">
        <v>127</v>
      </c>
      <c r="K53" t="s">
        <v>8100</v>
      </c>
    </row>
    <row r="54" spans="1:11" x14ac:dyDescent="0.2">
      <c r="A54" t="s">
        <v>8</v>
      </c>
      <c r="B54">
        <v>1270435</v>
      </c>
      <c r="C54" s="4" t="s">
        <v>6220</v>
      </c>
      <c r="D54" t="s">
        <v>10</v>
      </c>
      <c r="E54" s="1">
        <v>3.3469999999999998E-13</v>
      </c>
      <c r="F54" s="1">
        <v>3.494E-10</v>
      </c>
      <c r="G54" s="1">
        <v>6.5929999999999999E-12</v>
      </c>
      <c r="H54" s="1">
        <v>4.9630000000000001E-11</v>
      </c>
      <c r="I54">
        <v>29</v>
      </c>
      <c r="J54">
        <v>143</v>
      </c>
      <c r="K54" t="s">
        <v>8131</v>
      </c>
    </row>
    <row r="55" spans="1:11" x14ac:dyDescent="0.2">
      <c r="A55" t="s">
        <v>8</v>
      </c>
      <c r="B55">
        <v>1270414</v>
      </c>
      <c r="C55" s="3" t="s">
        <v>4332</v>
      </c>
      <c r="D55" t="s">
        <v>10</v>
      </c>
      <c r="E55" s="1">
        <v>4.9130000000000004E-13</v>
      </c>
      <c r="F55" s="1">
        <v>5.1289999999999996E-10</v>
      </c>
      <c r="G55" s="1">
        <v>9.4990000000000006E-12</v>
      </c>
      <c r="H55" s="1">
        <v>7.1509999999999994E-11</v>
      </c>
      <c r="I55">
        <v>54</v>
      </c>
      <c r="J55">
        <v>454</v>
      </c>
      <c r="K55" t="s">
        <v>8132</v>
      </c>
    </row>
    <row r="56" spans="1:11" x14ac:dyDescent="0.2">
      <c r="A56" t="s">
        <v>8</v>
      </c>
      <c r="B56">
        <v>1269656</v>
      </c>
      <c r="C56" s="4" t="s">
        <v>6203</v>
      </c>
      <c r="D56" t="s">
        <v>10</v>
      </c>
      <c r="E56" s="1">
        <v>8.5449999999999996E-12</v>
      </c>
      <c r="F56" s="1">
        <v>8.9209999999999993E-9</v>
      </c>
      <c r="G56" s="1">
        <v>1.6219999999999999E-10</v>
      </c>
      <c r="H56" s="1">
        <v>1.221E-9</v>
      </c>
      <c r="I56">
        <v>28</v>
      </c>
      <c r="J56">
        <v>151</v>
      </c>
      <c r="K56" t="s">
        <v>8100</v>
      </c>
    </row>
    <row r="57" spans="1:11" x14ac:dyDescent="0.2">
      <c r="A57" t="s">
        <v>8</v>
      </c>
      <c r="B57">
        <v>1269599</v>
      </c>
      <c r="C57" s="4" t="s">
        <v>6164</v>
      </c>
      <c r="D57" t="s">
        <v>10</v>
      </c>
      <c r="E57" s="1">
        <v>1.5130000000000001E-10</v>
      </c>
      <c r="F57" s="1">
        <v>1.5800000000000001E-7</v>
      </c>
      <c r="G57" s="1">
        <v>2.8210000000000001E-9</v>
      </c>
      <c r="H57" s="1">
        <v>2.124E-8</v>
      </c>
      <c r="I57">
        <v>34</v>
      </c>
      <c r="J57">
        <v>242</v>
      </c>
      <c r="K57" t="s">
        <v>8133</v>
      </c>
    </row>
    <row r="58" spans="1:11" x14ac:dyDescent="0.2">
      <c r="A58" t="s">
        <v>8</v>
      </c>
      <c r="B58">
        <v>1269594</v>
      </c>
      <c r="C58" s="4" t="s">
        <v>6169</v>
      </c>
      <c r="D58" t="s">
        <v>10</v>
      </c>
      <c r="E58" s="1">
        <v>2.4329999999999998E-10</v>
      </c>
      <c r="F58" s="1">
        <v>2.5400000000000002E-7</v>
      </c>
      <c r="G58" s="1">
        <v>4.4560000000000003E-9</v>
      </c>
      <c r="H58" s="1">
        <v>3.3549999999999999E-8</v>
      </c>
      <c r="I58">
        <v>41</v>
      </c>
      <c r="J58">
        <v>340</v>
      </c>
      <c r="K58" t="s">
        <v>8134</v>
      </c>
    </row>
    <row r="59" spans="1:11" x14ac:dyDescent="0.2">
      <c r="A59" t="s">
        <v>8</v>
      </c>
      <c r="B59">
        <v>1269820</v>
      </c>
      <c r="C59" s="4" t="s">
        <v>2866</v>
      </c>
      <c r="D59" t="s">
        <v>10</v>
      </c>
      <c r="E59" s="1">
        <v>3.9880000000000001E-10</v>
      </c>
      <c r="F59" s="1">
        <v>4.164E-7</v>
      </c>
      <c r="G59" s="1">
        <v>7.1790000000000001E-9</v>
      </c>
      <c r="H59" s="1">
        <v>5.4049999999999998E-8</v>
      </c>
      <c r="I59">
        <v>22</v>
      </c>
      <c r="J59">
        <v>111</v>
      </c>
      <c r="K59" t="s">
        <v>8135</v>
      </c>
    </row>
    <row r="60" spans="1:11" x14ac:dyDescent="0.2">
      <c r="A60" t="s">
        <v>8</v>
      </c>
      <c r="B60">
        <v>1270439</v>
      </c>
      <c r="C60" s="4" t="s">
        <v>6186</v>
      </c>
      <c r="D60" t="s">
        <v>10</v>
      </c>
      <c r="E60" s="1">
        <v>1.496E-9</v>
      </c>
      <c r="F60" s="1">
        <v>1.562E-6</v>
      </c>
      <c r="G60" s="1">
        <v>2.648E-8</v>
      </c>
      <c r="H60" s="1">
        <v>1.9929999999999999E-7</v>
      </c>
      <c r="I60">
        <v>18</v>
      </c>
      <c r="J60">
        <v>79</v>
      </c>
      <c r="K60" t="s">
        <v>8136</v>
      </c>
    </row>
    <row r="61" spans="1:11" x14ac:dyDescent="0.2">
      <c r="A61" t="s">
        <v>8</v>
      </c>
      <c r="B61">
        <v>1269821</v>
      </c>
      <c r="C61" s="4" t="s">
        <v>2881</v>
      </c>
      <c r="D61" t="s">
        <v>10</v>
      </c>
      <c r="E61" s="1">
        <v>3.6680000000000002E-9</v>
      </c>
      <c r="F61" s="1">
        <v>3.8299999999999998E-6</v>
      </c>
      <c r="G61" s="1">
        <v>6.3829999999999997E-8</v>
      </c>
      <c r="H61" s="1">
        <v>4.8049999999999999E-7</v>
      </c>
      <c r="I61">
        <v>20</v>
      </c>
      <c r="J61">
        <v>103</v>
      </c>
      <c r="K61" t="s">
        <v>8137</v>
      </c>
    </row>
    <row r="62" spans="1:11" x14ac:dyDescent="0.2">
      <c r="A62" t="s">
        <v>8</v>
      </c>
      <c r="B62">
        <v>1270433</v>
      </c>
      <c r="C62" s="4" t="s">
        <v>6254</v>
      </c>
      <c r="D62" t="s">
        <v>10</v>
      </c>
      <c r="E62" s="1">
        <v>6.7029999999999997E-9</v>
      </c>
      <c r="F62" s="1">
        <v>6.9979999999999997E-6</v>
      </c>
      <c r="G62" s="1">
        <v>1.129E-7</v>
      </c>
      <c r="H62" s="1">
        <v>8.498E-7</v>
      </c>
      <c r="I62">
        <v>34</v>
      </c>
      <c r="J62">
        <v>279</v>
      </c>
      <c r="K62" t="s">
        <v>8138</v>
      </c>
    </row>
    <row r="63" spans="1:11" x14ac:dyDescent="0.2">
      <c r="A63" t="s">
        <v>8</v>
      </c>
      <c r="B63">
        <v>1270434</v>
      </c>
      <c r="C63" s="4" t="s">
        <v>6256</v>
      </c>
      <c r="D63" t="s">
        <v>10</v>
      </c>
      <c r="E63" s="1">
        <v>6.7029999999999997E-9</v>
      </c>
      <c r="F63" s="1">
        <v>6.9979999999999997E-6</v>
      </c>
      <c r="G63" s="1">
        <v>1.129E-7</v>
      </c>
      <c r="H63" s="1">
        <v>8.498E-7</v>
      </c>
      <c r="I63">
        <v>34</v>
      </c>
      <c r="J63">
        <v>279</v>
      </c>
      <c r="K63" t="s">
        <v>8138</v>
      </c>
    </row>
    <row r="64" spans="1:11" x14ac:dyDescent="0.2">
      <c r="A64" t="s">
        <v>8</v>
      </c>
      <c r="B64">
        <v>1270437</v>
      </c>
      <c r="C64" s="4" t="s">
        <v>6354</v>
      </c>
      <c r="D64" t="s">
        <v>10</v>
      </c>
      <c r="E64" s="1">
        <v>1.0029999999999999E-8</v>
      </c>
      <c r="F64" s="1">
        <v>1.047E-5</v>
      </c>
      <c r="G64" s="1">
        <v>1.6619999999999999E-7</v>
      </c>
      <c r="H64" s="1">
        <v>1.251E-6</v>
      </c>
      <c r="I64">
        <v>14</v>
      </c>
      <c r="J64">
        <v>52</v>
      </c>
      <c r="K64" t="s">
        <v>8139</v>
      </c>
    </row>
    <row r="65" spans="1:11" x14ac:dyDescent="0.2">
      <c r="A65" t="s">
        <v>8</v>
      </c>
      <c r="B65">
        <v>1269875</v>
      </c>
      <c r="C65" s="4" t="s">
        <v>4191</v>
      </c>
      <c r="D65" t="s">
        <v>10</v>
      </c>
      <c r="E65" s="1">
        <v>1.414E-8</v>
      </c>
      <c r="F65" s="1">
        <v>1.4759999999999999E-5</v>
      </c>
      <c r="G65" s="1">
        <v>2.3069999999999999E-7</v>
      </c>
      <c r="H65" s="1">
        <v>1.7370000000000001E-6</v>
      </c>
      <c r="I65">
        <v>20</v>
      </c>
      <c r="J65">
        <v>111</v>
      </c>
      <c r="K65" t="s">
        <v>8140</v>
      </c>
    </row>
    <row r="66" spans="1:11" x14ac:dyDescent="0.2">
      <c r="A66" t="s">
        <v>8</v>
      </c>
      <c r="B66">
        <v>1269765</v>
      </c>
      <c r="C66" s="4" t="s">
        <v>6296</v>
      </c>
      <c r="D66" t="s">
        <v>10</v>
      </c>
      <c r="E66" s="1">
        <v>1.859E-8</v>
      </c>
      <c r="F66" s="1">
        <v>1.9400000000000001E-5</v>
      </c>
      <c r="G66" s="1">
        <v>2.9849999999999998E-7</v>
      </c>
      <c r="H66" s="1">
        <v>2.2479999999999999E-6</v>
      </c>
      <c r="I66">
        <v>10</v>
      </c>
      <c r="J66">
        <v>25</v>
      </c>
      <c r="K66" t="s">
        <v>8141</v>
      </c>
    </row>
    <row r="67" spans="1:11" x14ac:dyDescent="0.2">
      <c r="A67" t="s">
        <v>8</v>
      </c>
      <c r="B67">
        <v>1269519</v>
      </c>
      <c r="C67" s="4" t="s">
        <v>2868</v>
      </c>
      <c r="D67" t="s">
        <v>10</v>
      </c>
      <c r="E67" s="1">
        <v>3.578E-8</v>
      </c>
      <c r="F67" s="1">
        <v>3.735E-5</v>
      </c>
      <c r="G67" s="1">
        <v>5.6599999999999996E-7</v>
      </c>
      <c r="H67" s="1">
        <v>4.2610000000000004E-6</v>
      </c>
      <c r="I67">
        <v>20</v>
      </c>
      <c r="J67">
        <v>117</v>
      </c>
      <c r="K67" t="s">
        <v>8142</v>
      </c>
    </row>
    <row r="68" spans="1:11" x14ac:dyDescent="0.2">
      <c r="A68" t="s">
        <v>8</v>
      </c>
      <c r="B68">
        <v>1269764</v>
      </c>
      <c r="C68" s="4" t="s">
        <v>4295</v>
      </c>
      <c r="D68" t="s">
        <v>10</v>
      </c>
      <c r="E68" s="1">
        <v>6.9460000000000001E-8</v>
      </c>
      <c r="F68" s="1">
        <v>7.2520000000000004E-5</v>
      </c>
      <c r="G68" s="1">
        <v>1.082E-6</v>
      </c>
      <c r="H68" s="1">
        <v>8.1489999999999994E-6</v>
      </c>
      <c r="I68">
        <v>22</v>
      </c>
      <c r="J68">
        <v>145</v>
      </c>
      <c r="K68" t="s">
        <v>8143</v>
      </c>
    </row>
    <row r="69" spans="1:11" x14ac:dyDescent="0.2">
      <c r="A69" t="s">
        <v>8</v>
      </c>
      <c r="B69">
        <v>1270438</v>
      </c>
      <c r="C69" s="4" t="s">
        <v>6321</v>
      </c>
      <c r="D69" t="s">
        <v>10</v>
      </c>
      <c r="E69" s="1">
        <v>1.5279999999999999E-7</v>
      </c>
      <c r="F69" s="1">
        <v>1.595E-4</v>
      </c>
      <c r="G69" s="1">
        <v>2.345E-6</v>
      </c>
      <c r="H69" s="1">
        <v>1.766E-5</v>
      </c>
      <c r="I69">
        <v>15</v>
      </c>
      <c r="J69">
        <v>73</v>
      </c>
      <c r="K69" t="s">
        <v>8144</v>
      </c>
    </row>
    <row r="70" spans="1:11" x14ac:dyDescent="0.2">
      <c r="A70" t="s">
        <v>8</v>
      </c>
      <c r="B70">
        <v>1427860</v>
      </c>
      <c r="C70" s="4" t="s">
        <v>4334</v>
      </c>
      <c r="D70" t="s">
        <v>10</v>
      </c>
      <c r="E70" s="1">
        <v>5.3259999999999999E-7</v>
      </c>
      <c r="F70" s="1">
        <v>5.5599999999999996E-4</v>
      </c>
      <c r="G70" s="1">
        <v>8.0579999999999998E-6</v>
      </c>
      <c r="H70" s="1">
        <v>6.0659999999999999E-5</v>
      </c>
      <c r="I70">
        <v>32</v>
      </c>
      <c r="J70">
        <v>303</v>
      </c>
      <c r="K70" t="s">
        <v>8145</v>
      </c>
    </row>
    <row r="71" spans="1:11" x14ac:dyDescent="0.2">
      <c r="A71" t="s">
        <v>8</v>
      </c>
      <c r="B71">
        <v>1269825</v>
      </c>
      <c r="C71" s="4" t="s">
        <v>2859</v>
      </c>
      <c r="D71" t="s">
        <v>10</v>
      </c>
      <c r="E71" s="1">
        <v>9.2689999999999997E-7</v>
      </c>
      <c r="F71" s="1">
        <v>9.6770000000000005E-4</v>
      </c>
      <c r="G71" s="1">
        <v>1.382E-5</v>
      </c>
      <c r="H71" s="1">
        <v>1.041E-4</v>
      </c>
      <c r="I71">
        <v>23</v>
      </c>
      <c r="J71">
        <v>181</v>
      </c>
      <c r="K71" t="s">
        <v>8146</v>
      </c>
    </row>
    <row r="72" spans="1:11" x14ac:dyDescent="0.2">
      <c r="A72" t="s">
        <v>8</v>
      </c>
      <c r="B72">
        <v>1269823</v>
      </c>
      <c r="C72" s="4" t="s">
        <v>2861</v>
      </c>
      <c r="D72" t="s">
        <v>10</v>
      </c>
      <c r="E72" s="1">
        <v>1.0219999999999999E-6</v>
      </c>
      <c r="F72" s="1">
        <v>1.067E-3</v>
      </c>
      <c r="G72" s="1">
        <v>1.503E-5</v>
      </c>
      <c r="H72" s="1">
        <v>1.131E-4</v>
      </c>
      <c r="I72">
        <v>23</v>
      </c>
      <c r="J72">
        <v>182</v>
      </c>
      <c r="K72" t="s">
        <v>8146</v>
      </c>
    </row>
    <row r="73" spans="1:11" x14ac:dyDescent="0.2">
      <c r="A73" t="s">
        <v>8</v>
      </c>
      <c r="B73">
        <v>1269826</v>
      </c>
      <c r="C73" s="4" t="s">
        <v>2876</v>
      </c>
      <c r="D73" t="s">
        <v>10</v>
      </c>
      <c r="E73" s="1">
        <v>1.1710000000000001E-6</v>
      </c>
      <c r="F73" s="1">
        <v>1.222E-3</v>
      </c>
      <c r="G73" s="1">
        <v>1.6969999999999998E-5</v>
      </c>
      <c r="H73" s="1">
        <v>1.2779999999999999E-4</v>
      </c>
      <c r="I73">
        <v>22</v>
      </c>
      <c r="J73">
        <v>170</v>
      </c>
      <c r="K73" t="s">
        <v>8147</v>
      </c>
    </row>
    <row r="74" spans="1:11" x14ac:dyDescent="0.2">
      <c r="A74" t="s">
        <v>8</v>
      </c>
      <c r="B74">
        <v>1269777</v>
      </c>
      <c r="C74" s="4" t="s">
        <v>4169</v>
      </c>
      <c r="D74" t="s">
        <v>10</v>
      </c>
      <c r="E74" s="1">
        <v>1.2449999999999999E-6</v>
      </c>
      <c r="F74" s="1">
        <v>1.2999999999999999E-3</v>
      </c>
      <c r="G74" s="1">
        <v>1.7810000000000001E-5</v>
      </c>
      <c r="H74" s="1">
        <v>1.3410000000000001E-4</v>
      </c>
      <c r="I74">
        <v>19</v>
      </c>
      <c r="J74">
        <v>132</v>
      </c>
      <c r="K74" t="s">
        <v>8148</v>
      </c>
    </row>
    <row r="75" spans="1:11" x14ac:dyDescent="0.2">
      <c r="A75" t="s">
        <v>8</v>
      </c>
      <c r="B75">
        <v>1269797</v>
      </c>
      <c r="C75" s="4" t="s">
        <v>4347</v>
      </c>
      <c r="D75" t="s">
        <v>10</v>
      </c>
      <c r="E75" s="1">
        <v>1.499E-6</v>
      </c>
      <c r="F75" s="1">
        <v>1.565E-3</v>
      </c>
      <c r="G75" s="1">
        <v>2.1149999999999999E-5</v>
      </c>
      <c r="H75" s="1">
        <v>1.593E-4</v>
      </c>
      <c r="I75">
        <v>23</v>
      </c>
      <c r="J75">
        <v>186</v>
      </c>
      <c r="K75" t="s">
        <v>8149</v>
      </c>
    </row>
    <row r="76" spans="1:11" x14ac:dyDescent="0.2">
      <c r="A76" t="s">
        <v>8</v>
      </c>
      <c r="B76">
        <v>1270187</v>
      </c>
      <c r="C76" s="5" t="s">
        <v>6314</v>
      </c>
      <c r="D76" t="s">
        <v>10</v>
      </c>
      <c r="E76" s="1">
        <v>1.5659999999999999E-6</v>
      </c>
      <c r="F76" s="1">
        <v>1.635E-3</v>
      </c>
      <c r="G76" s="1">
        <v>2.1800000000000001E-5</v>
      </c>
      <c r="H76" s="1">
        <v>1.641E-4</v>
      </c>
      <c r="I76">
        <v>6</v>
      </c>
      <c r="J76">
        <v>11</v>
      </c>
      <c r="K76" t="s">
        <v>8150</v>
      </c>
    </row>
    <row r="77" spans="1:11" x14ac:dyDescent="0.2">
      <c r="A77" t="s">
        <v>8</v>
      </c>
      <c r="B77">
        <v>1270186</v>
      </c>
      <c r="C77" s="5" t="s">
        <v>6315</v>
      </c>
      <c r="D77" t="s">
        <v>10</v>
      </c>
      <c r="E77" s="1">
        <v>2.1840000000000002E-6</v>
      </c>
      <c r="F77" s="1">
        <v>2.2799999999999999E-3</v>
      </c>
      <c r="G77" s="1">
        <v>3.0000000000000001E-5</v>
      </c>
      <c r="H77" s="1">
        <v>2.2580000000000001E-4</v>
      </c>
      <c r="I77">
        <v>7</v>
      </c>
      <c r="J77">
        <v>17</v>
      </c>
      <c r="K77" t="s">
        <v>8151</v>
      </c>
    </row>
    <row r="78" spans="1:11" x14ac:dyDescent="0.2">
      <c r="A78" t="s">
        <v>8</v>
      </c>
      <c r="B78">
        <v>1309102</v>
      </c>
      <c r="C78" s="4" t="s">
        <v>6341</v>
      </c>
      <c r="D78" t="s">
        <v>10</v>
      </c>
      <c r="E78" s="1">
        <v>2.9110000000000002E-6</v>
      </c>
      <c r="F78" s="1">
        <v>3.039E-3</v>
      </c>
      <c r="G78" s="1">
        <v>3.947E-5</v>
      </c>
      <c r="H78" s="1">
        <v>2.9710000000000001E-4</v>
      </c>
      <c r="I78">
        <v>13</v>
      </c>
      <c r="J78">
        <v>69</v>
      </c>
      <c r="K78" t="s">
        <v>8152</v>
      </c>
    </row>
    <row r="79" spans="1:11" x14ac:dyDescent="0.2">
      <c r="A79" t="s">
        <v>8</v>
      </c>
      <c r="B79">
        <v>1269784</v>
      </c>
      <c r="C79" s="4" t="s">
        <v>4372</v>
      </c>
      <c r="D79" t="s">
        <v>10</v>
      </c>
      <c r="E79" s="1">
        <v>3.0539999999999999E-6</v>
      </c>
      <c r="F79" s="1">
        <v>3.1879999999999999E-3</v>
      </c>
      <c r="G79" s="1">
        <v>4.087E-5</v>
      </c>
      <c r="H79" s="1">
        <v>3.077E-4</v>
      </c>
      <c r="I79">
        <v>9</v>
      </c>
      <c r="J79">
        <v>32</v>
      </c>
      <c r="K79" t="s">
        <v>8153</v>
      </c>
    </row>
    <row r="80" spans="1:11" x14ac:dyDescent="0.2">
      <c r="A80" t="s">
        <v>8</v>
      </c>
      <c r="B80">
        <v>1269779</v>
      </c>
      <c r="C80" s="4" t="s">
        <v>4198</v>
      </c>
      <c r="D80" t="s">
        <v>10</v>
      </c>
      <c r="E80" s="1">
        <v>3.1200000000000002E-6</v>
      </c>
      <c r="F80" s="1">
        <v>3.2569999999999999E-3</v>
      </c>
      <c r="G80" s="1">
        <v>4.1230000000000003E-5</v>
      </c>
      <c r="H80" s="1">
        <v>3.1040000000000001E-4</v>
      </c>
      <c r="I80">
        <v>16</v>
      </c>
      <c r="J80">
        <v>103</v>
      </c>
      <c r="K80" t="s">
        <v>8154</v>
      </c>
    </row>
    <row r="81" spans="1:11" x14ac:dyDescent="0.2">
      <c r="A81" t="s">
        <v>8</v>
      </c>
      <c r="B81">
        <v>1269799</v>
      </c>
      <c r="C81" s="4" t="s">
        <v>4359</v>
      </c>
      <c r="D81" t="s">
        <v>10</v>
      </c>
      <c r="E81" s="1">
        <v>4.4320000000000001E-6</v>
      </c>
      <c r="F81" s="1">
        <v>4.627E-3</v>
      </c>
      <c r="G81" s="1">
        <v>5.7840000000000002E-5</v>
      </c>
      <c r="H81" s="1">
        <v>4.3550000000000001E-4</v>
      </c>
      <c r="I81">
        <v>22</v>
      </c>
      <c r="J81">
        <v>184</v>
      </c>
      <c r="K81" t="s">
        <v>8155</v>
      </c>
    </row>
    <row r="82" spans="1:11" x14ac:dyDescent="0.2">
      <c r="A82" t="s">
        <v>8</v>
      </c>
      <c r="B82">
        <v>1457808</v>
      </c>
      <c r="C82" s="4" t="s">
        <v>6300</v>
      </c>
      <c r="D82" t="s">
        <v>10</v>
      </c>
      <c r="E82" s="1">
        <v>5.2249999999999999E-6</v>
      </c>
      <c r="F82" s="1">
        <v>5.4549999999999998E-3</v>
      </c>
      <c r="G82" s="1">
        <v>6.7160000000000001E-5</v>
      </c>
      <c r="H82" s="1">
        <v>5.0560000000000004E-4</v>
      </c>
      <c r="I82">
        <v>12</v>
      </c>
      <c r="J82">
        <v>62</v>
      </c>
      <c r="K82" t="s">
        <v>8156</v>
      </c>
    </row>
    <row r="83" spans="1:11" x14ac:dyDescent="0.2">
      <c r="A83" t="s">
        <v>8</v>
      </c>
      <c r="B83">
        <v>1383073</v>
      </c>
      <c r="C83" s="4" t="s">
        <v>6271</v>
      </c>
      <c r="D83" t="s">
        <v>10</v>
      </c>
      <c r="E83" s="1">
        <v>5.2750000000000003E-6</v>
      </c>
      <c r="F83" s="1">
        <v>5.5069999999999997E-3</v>
      </c>
      <c r="G83" s="1">
        <v>6.7160000000000001E-5</v>
      </c>
      <c r="H83" s="1">
        <v>5.0560000000000004E-4</v>
      </c>
      <c r="I83">
        <v>7</v>
      </c>
      <c r="J83">
        <v>19</v>
      </c>
      <c r="K83" t="s">
        <v>8157</v>
      </c>
    </row>
    <row r="84" spans="1:11" x14ac:dyDescent="0.2">
      <c r="A84" t="s">
        <v>8</v>
      </c>
      <c r="B84">
        <v>1269768</v>
      </c>
      <c r="C84" s="4" t="s">
        <v>4263</v>
      </c>
      <c r="D84" t="s">
        <v>10</v>
      </c>
      <c r="E84" s="1">
        <v>6.3049999999999998E-6</v>
      </c>
      <c r="F84" s="1">
        <v>6.5830000000000003E-3</v>
      </c>
      <c r="G84" s="1">
        <v>7.9309999999999998E-5</v>
      </c>
      <c r="H84" s="1">
        <v>5.9710000000000004E-4</v>
      </c>
      <c r="I84">
        <v>17</v>
      </c>
      <c r="J84">
        <v>121</v>
      </c>
      <c r="K84" t="s">
        <v>8158</v>
      </c>
    </row>
    <row r="85" spans="1:11" x14ac:dyDescent="0.2">
      <c r="A85" t="s">
        <v>8</v>
      </c>
      <c r="B85">
        <v>1268677</v>
      </c>
      <c r="C85" s="5" t="s">
        <v>4146</v>
      </c>
      <c r="D85" t="s">
        <v>10</v>
      </c>
      <c r="E85" s="1">
        <v>1.0849999999999999E-5</v>
      </c>
      <c r="F85" s="1">
        <v>1.133E-2</v>
      </c>
      <c r="G85" s="1">
        <v>1.349E-4</v>
      </c>
      <c r="H85" s="1">
        <v>1.0150000000000001E-3</v>
      </c>
      <c r="I85">
        <v>99</v>
      </c>
      <c r="J85">
        <v>1631</v>
      </c>
      <c r="K85" t="s">
        <v>8159</v>
      </c>
    </row>
    <row r="86" spans="1:11" x14ac:dyDescent="0.2">
      <c r="A86" t="s">
        <v>8</v>
      </c>
      <c r="B86">
        <v>1269654</v>
      </c>
      <c r="C86" s="4" t="s">
        <v>6283</v>
      </c>
      <c r="D86" t="s">
        <v>10</v>
      </c>
      <c r="E86" s="1">
        <v>1.787E-5</v>
      </c>
      <c r="F86" s="1">
        <v>1.865E-2</v>
      </c>
      <c r="G86" s="1">
        <v>2.1939999999999999E-4</v>
      </c>
      <c r="H86" s="1">
        <v>1.652E-3</v>
      </c>
      <c r="I86">
        <v>33</v>
      </c>
      <c r="J86">
        <v>374</v>
      </c>
      <c r="K86" t="s">
        <v>8160</v>
      </c>
    </row>
    <row r="87" spans="1:11" x14ac:dyDescent="0.2">
      <c r="A87" t="s">
        <v>8</v>
      </c>
      <c r="B87">
        <v>1383071</v>
      </c>
      <c r="C87" s="4" t="s">
        <v>6277</v>
      </c>
      <c r="D87" t="s">
        <v>10</v>
      </c>
      <c r="E87" s="1">
        <v>1.963E-5</v>
      </c>
      <c r="F87" s="1">
        <v>2.0500000000000001E-2</v>
      </c>
      <c r="G87" s="1">
        <v>2.3829999999999999E-4</v>
      </c>
      <c r="H87" s="1">
        <v>1.794E-3</v>
      </c>
      <c r="I87">
        <v>10</v>
      </c>
      <c r="J87">
        <v>49</v>
      </c>
      <c r="K87" t="s">
        <v>8161</v>
      </c>
    </row>
    <row r="88" spans="1:11" x14ac:dyDescent="0.2">
      <c r="A88" t="s">
        <v>8</v>
      </c>
      <c r="B88">
        <v>1270367</v>
      </c>
      <c r="C88" s="4" t="s">
        <v>6326</v>
      </c>
      <c r="D88" t="s">
        <v>10</v>
      </c>
      <c r="E88" s="1">
        <v>2.3669999999999999E-5</v>
      </c>
      <c r="F88" s="1">
        <v>2.4709999999999999E-2</v>
      </c>
      <c r="G88" s="1">
        <v>2.8410000000000002E-4</v>
      </c>
      <c r="H88" s="1">
        <v>2.1389999999999998E-3</v>
      </c>
      <c r="I88">
        <v>10</v>
      </c>
      <c r="J88">
        <v>50</v>
      </c>
      <c r="K88" t="s">
        <v>8162</v>
      </c>
    </row>
    <row r="89" spans="1:11" x14ac:dyDescent="0.2">
      <c r="A89" t="s">
        <v>8</v>
      </c>
      <c r="B89">
        <v>1470927</v>
      </c>
      <c r="C89" s="4" t="s">
        <v>6355</v>
      </c>
      <c r="D89" t="s">
        <v>10</v>
      </c>
      <c r="E89" s="1">
        <v>3.3949999999999999E-5</v>
      </c>
      <c r="F89" s="1">
        <v>3.5439999999999999E-2</v>
      </c>
      <c r="G89" s="1">
        <v>4.0279999999999998E-4</v>
      </c>
      <c r="H89" s="1">
        <v>3.032E-3</v>
      </c>
      <c r="I89">
        <v>9</v>
      </c>
      <c r="J89">
        <v>42</v>
      </c>
      <c r="K89" t="s">
        <v>8163</v>
      </c>
    </row>
    <row r="90" spans="1:11" x14ac:dyDescent="0.2">
      <c r="A90" t="s">
        <v>8</v>
      </c>
      <c r="B90">
        <v>1309103</v>
      </c>
      <c r="C90" s="4" t="s">
        <v>6353</v>
      </c>
      <c r="D90" t="s">
        <v>10</v>
      </c>
      <c r="E90" s="1">
        <v>4.1430000000000001E-5</v>
      </c>
      <c r="F90" s="1">
        <v>4.3249999999999997E-2</v>
      </c>
      <c r="G90" s="1">
        <v>4.86E-4</v>
      </c>
      <c r="H90" s="1">
        <v>3.6589999999999999E-3</v>
      </c>
      <c r="I90">
        <v>9</v>
      </c>
      <c r="J90">
        <v>43</v>
      </c>
      <c r="K90" t="s">
        <v>8164</v>
      </c>
    </row>
    <row r="91" spans="1:11" x14ac:dyDescent="0.2">
      <c r="A91" t="s">
        <v>8</v>
      </c>
      <c r="B91">
        <v>1269774</v>
      </c>
      <c r="C91" s="4" t="s">
        <v>6306</v>
      </c>
      <c r="D91" t="s">
        <v>10</v>
      </c>
      <c r="E91" s="1">
        <v>4.5479999999999998E-5</v>
      </c>
      <c r="F91" s="1">
        <v>4.7480000000000001E-2</v>
      </c>
      <c r="G91" s="1">
        <v>5.2760000000000003E-4</v>
      </c>
      <c r="H91" s="1">
        <v>3.9719999999999998E-3</v>
      </c>
      <c r="I91">
        <v>8</v>
      </c>
      <c r="J91">
        <v>34</v>
      </c>
      <c r="K91" t="s">
        <v>8165</v>
      </c>
    </row>
    <row r="92" spans="1:11" x14ac:dyDescent="0.2">
      <c r="A92" t="s">
        <v>8</v>
      </c>
      <c r="B92">
        <v>1269772</v>
      </c>
      <c r="C92" s="4" t="s">
        <v>6352</v>
      </c>
      <c r="D92" t="s">
        <v>10</v>
      </c>
      <c r="E92" s="1">
        <v>4.9469999999999999E-5</v>
      </c>
      <c r="F92" s="1">
        <v>5.1639999999999998E-2</v>
      </c>
      <c r="G92" s="1">
        <v>5.6749999999999997E-4</v>
      </c>
      <c r="H92" s="1">
        <v>4.2729999999999999E-3</v>
      </c>
      <c r="I92">
        <v>6</v>
      </c>
      <c r="J92">
        <v>18</v>
      </c>
      <c r="K92" t="s">
        <v>8166</v>
      </c>
    </row>
    <row r="93" spans="1:11" x14ac:dyDescent="0.2">
      <c r="A93" t="s">
        <v>8</v>
      </c>
      <c r="B93">
        <v>1269757</v>
      </c>
      <c r="C93" s="4" t="s">
        <v>6241</v>
      </c>
      <c r="D93" t="s">
        <v>10</v>
      </c>
      <c r="E93" s="1">
        <v>8.7000000000000001E-5</v>
      </c>
      <c r="F93" s="1">
        <v>9.0819999999999998E-2</v>
      </c>
      <c r="G93" s="1">
        <v>9.8719999999999993E-4</v>
      </c>
      <c r="H93" s="1">
        <v>7.4320000000000002E-3</v>
      </c>
      <c r="I93">
        <v>8</v>
      </c>
      <c r="J93">
        <v>37</v>
      </c>
      <c r="K93" t="s">
        <v>8167</v>
      </c>
    </row>
    <row r="94" spans="1:11" x14ac:dyDescent="0.2">
      <c r="A94" t="s">
        <v>8</v>
      </c>
      <c r="B94">
        <v>1269326</v>
      </c>
      <c r="C94" s="3" t="s">
        <v>8168</v>
      </c>
      <c r="D94" t="s">
        <v>10</v>
      </c>
      <c r="E94" s="1">
        <v>9.0539999999999997E-5</v>
      </c>
      <c r="F94" s="1">
        <v>9.4520000000000007E-2</v>
      </c>
      <c r="G94" s="1">
        <v>1.016E-3</v>
      </c>
      <c r="H94" s="1">
        <v>7.6519999999999999E-3</v>
      </c>
      <c r="I94">
        <v>7</v>
      </c>
      <c r="J94">
        <v>28</v>
      </c>
      <c r="K94" t="s">
        <v>8169</v>
      </c>
    </row>
    <row r="95" spans="1:11" x14ac:dyDescent="0.2">
      <c r="A95" t="s">
        <v>8</v>
      </c>
      <c r="B95">
        <v>1269775</v>
      </c>
      <c r="C95" s="4" t="s">
        <v>6339</v>
      </c>
      <c r="D95" t="s">
        <v>10</v>
      </c>
      <c r="E95" s="1">
        <v>9.9850000000000001E-5</v>
      </c>
      <c r="F95" s="1">
        <v>0.1042</v>
      </c>
      <c r="G95" s="1">
        <v>1.109E-3</v>
      </c>
      <c r="H95" s="1">
        <v>8.3490000000000005E-3</v>
      </c>
      <c r="I95">
        <v>5</v>
      </c>
      <c r="J95">
        <v>13</v>
      </c>
      <c r="K95" t="s">
        <v>8170</v>
      </c>
    </row>
    <row r="96" spans="1:11" x14ac:dyDescent="0.2">
      <c r="E96" s="1"/>
      <c r="F96" s="1"/>
      <c r="G96" s="1"/>
      <c r="H96" s="1"/>
    </row>
    <row r="97" spans="1:11" x14ac:dyDescent="0.2">
      <c r="A97" t="s">
        <v>19</v>
      </c>
      <c r="B97" t="s">
        <v>6419</v>
      </c>
      <c r="C97" t="s">
        <v>6420</v>
      </c>
      <c r="D97" t="s">
        <v>22</v>
      </c>
      <c r="E97" s="1">
        <v>1.9839999999999999E-28</v>
      </c>
      <c r="F97" s="1">
        <v>9.6509999999999993E-25</v>
      </c>
      <c r="G97" s="1">
        <v>9.6509999999999993E-25</v>
      </c>
      <c r="H97" s="1">
        <v>8.751E-24</v>
      </c>
      <c r="I97">
        <v>47</v>
      </c>
      <c r="J97">
        <v>200</v>
      </c>
      <c r="K97" t="s">
        <v>8171</v>
      </c>
    </row>
    <row r="98" spans="1:11" x14ac:dyDescent="0.2">
      <c r="A98" t="s">
        <v>19</v>
      </c>
      <c r="B98" t="s">
        <v>2988</v>
      </c>
      <c r="C98" t="s">
        <v>2989</v>
      </c>
      <c r="D98" t="s">
        <v>22</v>
      </c>
      <c r="E98" s="1">
        <v>2.041E-25</v>
      </c>
      <c r="F98" s="1">
        <v>9.9300000000000003E-22</v>
      </c>
      <c r="G98" s="1">
        <v>3.3099999999999998E-22</v>
      </c>
      <c r="H98" s="1">
        <v>3.001E-21</v>
      </c>
      <c r="I98">
        <v>44</v>
      </c>
      <c r="J98">
        <v>200</v>
      </c>
      <c r="K98" t="s">
        <v>8172</v>
      </c>
    </row>
    <row r="99" spans="1:11" x14ac:dyDescent="0.2">
      <c r="A99" t="s">
        <v>19</v>
      </c>
      <c r="B99" t="s">
        <v>6512</v>
      </c>
      <c r="C99" t="s">
        <v>6513</v>
      </c>
      <c r="D99" t="s">
        <v>22</v>
      </c>
      <c r="E99" s="1">
        <v>2.041E-25</v>
      </c>
      <c r="F99" s="1">
        <v>9.9300000000000003E-22</v>
      </c>
      <c r="G99" s="1">
        <v>3.3099999999999998E-22</v>
      </c>
      <c r="H99" s="1">
        <v>3.001E-21</v>
      </c>
      <c r="I99">
        <v>44</v>
      </c>
      <c r="J99">
        <v>200</v>
      </c>
      <c r="K99" t="s">
        <v>8173</v>
      </c>
    </row>
    <row r="100" spans="1:11" x14ac:dyDescent="0.2">
      <c r="A100" t="s">
        <v>19</v>
      </c>
      <c r="B100" t="s">
        <v>6397</v>
      </c>
      <c r="C100" t="s">
        <v>6398</v>
      </c>
      <c r="D100" t="s">
        <v>22</v>
      </c>
      <c r="E100" s="1">
        <v>1.9409999999999998E-24</v>
      </c>
      <c r="F100" s="1">
        <v>9.4409999999999994E-21</v>
      </c>
      <c r="G100" s="1">
        <v>2.36E-21</v>
      </c>
      <c r="H100" s="1">
        <v>2.14E-20</v>
      </c>
      <c r="I100">
        <v>43</v>
      </c>
      <c r="J100">
        <v>200</v>
      </c>
      <c r="K100" t="s">
        <v>8174</v>
      </c>
    </row>
    <row r="101" spans="1:11" x14ac:dyDescent="0.2">
      <c r="A101" t="s">
        <v>19</v>
      </c>
      <c r="B101" t="s">
        <v>2985</v>
      </c>
      <c r="C101" t="s">
        <v>2986</v>
      </c>
      <c r="D101" t="s">
        <v>22</v>
      </c>
      <c r="E101" s="1">
        <v>1.789E-23</v>
      </c>
      <c r="F101" s="1">
        <v>8.7050000000000001E-20</v>
      </c>
      <c r="G101" s="1">
        <v>1.7409999999999999E-20</v>
      </c>
      <c r="H101" s="1">
        <v>1.5789999999999999E-19</v>
      </c>
      <c r="I101">
        <v>42</v>
      </c>
      <c r="J101">
        <v>200</v>
      </c>
      <c r="K101" t="s">
        <v>8175</v>
      </c>
    </row>
    <row r="102" spans="1:11" x14ac:dyDescent="0.2">
      <c r="A102" t="s">
        <v>19</v>
      </c>
      <c r="B102" t="s">
        <v>3023</v>
      </c>
      <c r="C102" t="s">
        <v>3024</v>
      </c>
      <c r="D102" t="s">
        <v>22</v>
      </c>
      <c r="E102" s="1">
        <v>2.7869999999999997E-23</v>
      </c>
      <c r="F102" s="1">
        <v>1.356E-19</v>
      </c>
      <c r="G102" s="1">
        <v>2.2600000000000001E-20</v>
      </c>
      <c r="H102" s="1">
        <v>2.0489999999999999E-19</v>
      </c>
      <c r="I102">
        <v>38</v>
      </c>
      <c r="J102">
        <v>161</v>
      </c>
      <c r="K102" t="s">
        <v>8176</v>
      </c>
    </row>
    <row r="103" spans="1:11" x14ac:dyDescent="0.2">
      <c r="A103" t="s">
        <v>19</v>
      </c>
      <c r="B103" t="s">
        <v>6413</v>
      </c>
      <c r="C103" t="s">
        <v>6414</v>
      </c>
      <c r="D103" t="s">
        <v>22</v>
      </c>
      <c r="E103" s="1">
        <v>6.8700000000000003E-22</v>
      </c>
      <c r="F103" s="1">
        <v>3.342E-18</v>
      </c>
      <c r="G103" s="1">
        <v>4.7739999999999996E-19</v>
      </c>
      <c r="H103" s="1">
        <v>4.3289999999999998E-18</v>
      </c>
      <c r="I103">
        <v>35</v>
      </c>
      <c r="J103">
        <v>145</v>
      </c>
      <c r="K103" t="s">
        <v>8177</v>
      </c>
    </row>
    <row r="104" spans="1:11" x14ac:dyDescent="0.2">
      <c r="A104" t="s">
        <v>19</v>
      </c>
      <c r="B104" t="s">
        <v>2412</v>
      </c>
      <c r="C104" t="s">
        <v>2210</v>
      </c>
      <c r="D104" t="s">
        <v>22</v>
      </c>
      <c r="E104" s="1">
        <v>1.3839999999999999E-21</v>
      </c>
      <c r="F104" s="1">
        <v>6.735E-18</v>
      </c>
      <c r="G104" s="1">
        <v>8.4190000000000002E-19</v>
      </c>
      <c r="H104" s="1">
        <v>7.6339999999999996E-18</v>
      </c>
      <c r="I104">
        <v>40</v>
      </c>
      <c r="J104">
        <v>200</v>
      </c>
      <c r="K104" t="s">
        <v>8178</v>
      </c>
    </row>
    <row r="105" spans="1:11" x14ac:dyDescent="0.2">
      <c r="A105" t="s">
        <v>19</v>
      </c>
      <c r="B105" t="s">
        <v>5757</v>
      </c>
      <c r="C105" t="s">
        <v>5758</v>
      </c>
      <c r="D105" t="s">
        <v>22</v>
      </c>
      <c r="E105" s="1">
        <v>9.4149999999999996E-20</v>
      </c>
      <c r="F105" s="1">
        <v>4.5800000000000005E-16</v>
      </c>
      <c r="G105" s="1">
        <v>4.58E-17</v>
      </c>
      <c r="H105" s="1">
        <v>4.1530000000000001E-16</v>
      </c>
      <c r="I105">
        <v>38</v>
      </c>
      <c r="J105">
        <v>200</v>
      </c>
      <c r="K105" t="s">
        <v>8179</v>
      </c>
    </row>
    <row r="106" spans="1:11" x14ac:dyDescent="0.2">
      <c r="A106" t="s">
        <v>19</v>
      </c>
      <c r="B106" t="s">
        <v>2935</v>
      </c>
      <c r="C106" t="s">
        <v>2936</v>
      </c>
      <c r="D106" t="s">
        <v>22</v>
      </c>
      <c r="E106" s="1">
        <v>9.4149999999999996E-20</v>
      </c>
      <c r="F106" s="1">
        <v>4.5800000000000005E-16</v>
      </c>
      <c r="G106" s="1">
        <v>4.58E-17</v>
      </c>
      <c r="H106" s="1">
        <v>4.1530000000000001E-16</v>
      </c>
      <c r="I106">
        <v>38</v>
      </c>
      <c r="J106">
        <v>200</v>
      </c>
      <c r="K106" t="s">
        <v>8180</v>
      </c>
    </row>
    <row r="107" spans="1:11" x14ac:dyDescent="0.2">
      <c r="A107" t="s">
        <v>19</v>
      </c>
      <c r="B107" t="s">
        <v>2336</v>
      </c>
      <c r="C107" t="s">
        <v>2337</v>
      </c>
      <c r="D107" t="s">
        <v>22</v>
      </c>
      <c r="E107" s="1">
        <v>2.1979999999999998E-19</v>
      </c>
      <c r="F107" s="1">
        <v>1.069E-15</v>
      </c>
      <c r="G107" s="1">
        <v>9.7199999999999994E-17</v>
      </c>
      <c r="H107" s="1">
        <v>8.8130000000000004E-16</v>
      </c>
      <c r="I107">
        <v>36</v>
      </c>
      <c r="J107">
        <v>182</v>
      </c>
      <c r="K107" t="s">
        <v>8181</v>
      </c>
    </row>
    <row r="108" spans="1:11" x14ac:dyDescent="0.2">
      <c r="A108" t="s">
        <v>19</v>
      </c>
      <c r="B108" t="s">
        <v>5932</v>
      </c>
      <c r="C108" t="s">
        <v>5933</v>
      </c>
      <c r="D108" t="s">
        <v>22</v>
      </c>
      <c r="E108" s="1">
        <v>8.5900000000000001E-19</v>
      </c>
      <c r="F108" s="1">
        <v>4.1790000000000003E-15</v>
      </c>
      <c r="G108" s="1">
        <v>3.4820000000000002E-16</v>
      </c>
      <c r="H108" s="1">
        <v>3.158E-15</v>
      </c>
      <c r="I108">
        <v>34</v>
      </c>
      <c r="J108">
        <v>167</v>
      </c>
      <c r="K108" t="s">
        <v>8182</v>
      </c>
    </row>
    <row r="109" spans="1:11" x14ac:dyDescent="0.2">
      <c r="A109" t="s">
        <v>19</v>
      </c>
      <c r="B109" t="s">
        <v>5389</v>
      </c>
      <c r="C109" t="s">
        <v>5390</v>
      </c>
      <c r="D109" t="s">
        <v>22</v>
      </c>
      <c r="E109" s="1">
        <v>4.7260000000000001E-18</v>
      </c>
      <c r="F109" s="1">
        <v>2.2989999999999998E-14</v>
      </c>
      <c r="G109" s="1">
        <v>1.6420000000000001E-15</v>
      </c>
      <c r="H109" s="1">
        <v>1.489E-14</v>
      </c>
      <c r="I109">
        <v>36</v>
      </c>
      <c r="J109">
        <v>199</v>
      </c>
      <c r="K109" t="s">
        <v>8183</v>
      </c>
    </row>
    <row r="110" spans="1:11" x14ac:dyDescent="0.2">
      <c r="A110" t="s">
        <v>19</v>
      </c>
      <c r="B110" t="s">
        <v>2974</v>
      </c>
      <c r="C110" t="s">
        <v>2975</v>
      </c>
      <c r="D110" t="s">
        <v>22</v>
      </c>
      <c r="E110" s="1">
        <v>4.7260000000000001E-18</v>
      </c>
      <c r="F110" s="1">
        <v>2.2989999999999998E-14</v>
      </c>
      <c r="G110" s="1">
        <v>1.6420000000000001E-15</v>
      </c>
      <c r="H110" s="1">
        <v>1.489E-14</v>
      </c>
      <c r="I110">
        <v>36</v>
      </c>
      <c r="J110">
        <v>199</v>
      </c>
      <c r="K110" t="s">
        <v>8184</v>
      </c>
    </row>
    <row r="111" spans="1:11" x14ac:dyDescent="0.2">
      <c r="A111" t="s">
        <v>19</v>
      </c>
      <c r="B111" t="s">
        <v>3161</v>
      </c>
      <c r="C111" t="s">
        <v>3162</v>
      </c>
      <c r="D111" t="s">
        <v>22</v>
      </c>
      <c r="E111" s="1">
        <v>4.1029999999999998E-17</v>
      </c>
      <c r="F111" s="1">
        <v>1.996E-13</v>
      </c>
      <c r="G111" s="1">
        <v>1.2469999999999999E-14</v>
      </c>
      <c r="H111" s="1">
        <v>1.1310000000000001E-13</v>
      </c>
      <c r="I111">
        <v>35</v>
      </c>
      <c r="J111">
        <v>200</v>
      </c>
      <c r="K111" t="s">
        <v>8185</v>
      </c>
    </row>
    <row r="112" spans="1:11" x14ac:dyDescent="0.2">
      <c r="A112" t="s">
        <v>19</v>
      </c>
      <c r="B112" t="s">
        <v>3426</v>
      </c>
      <c r="C112" t="s">
        <v>3427</v>
      </c>
      <c r="D112" t="s">
        <v>22</v>
      </c>
      <c r="E112" s="1">
        <v>4.1029999999999998E-17</v>
      </c>
      <c r="F112" s="1">
        <v>1.996E-13</v>
      </c>
      <c r="G112" s="1">
        <v>1.2469999999999999E-14</v>
      </c>
      <c r="H112" s="1">
        <v>1.1310000000000001E-13</v>
      </c>
      <c r="I112">
        <v>35</v>
      </c>
      <c r="J112">
        <v>200</v>
      </c>
      <c r="K112" t="s">
        <v>8186</v>
      </c>
    </row>
    <row r="113" spans="1:11" x14ac:dyDescent="0.2">
      <c r="A113" t="s">
        <v>19</v>
      </c>
      <c r="B113" t="s">
        <v>2375</v>
      </c>
      <c r="C113" t="s">
        <v>2376</v>
      </c>
      <c r="D113" t="s">
        <v>22</v>
      </c>
      <c r="E113" s="1">
        <v>5.4760000000000001E-17</v>
      </c>
      <c r="F113" s="1">
        <v>2.6640000000000001E-13</v>
      </c>
      <c r="G113" s="1">
        <v>1.5670000000000001E-14</v>
      </c>
      <c r="H113" s="1">
        <v>1.421E-13</v>
      </c>
      <c r="I113">
        <v>33</v>
      </c>
      <c r="J113">
        <v>178</v>
      </c>
      <c r="K113" t="s">
        <v>8187</v>
      </c>
    </row>
    <row r="114" spans="1:11" x14ac:dyDescent="0.2">
      <c r="A114" t="s">
        <v>19</v>
      </c>
      <c r="B114" t="s">
        <v>3327</v>
      </c>
      <c r="C114" t="s">
        <v>3328</v>
      </c>
      <c r="D114" t="s">
        <v>22</v>
      </c>
      <c r="E114" s="1">
        <v>2.8999999999999998E-16</v>
      </c>
      <c r="F114" s="1">
        <v>1.4109999999999999E-12</v>
      </c>
      <c r="G114" s="1">
        <v>7.8389999999999995E-14</v>
      </c>
      <c r="H114" s="1">
        <v>7.1079999999999996E-13</v>
      </c>
      <c r="I114">
        <v>34</v>
      </c>
      <c r="J114">
        <v>200</v>
      </c>
      <c r="K114" t="s">
        <v>8188</v>
      </c>
    </row>
    <row r="115" spans="1:11" x14ac:dyDescent="0.2">
      <c r="A115" t="s">
        <v>19</v>
      </c>
      <c r="B115" t="s">
        <v>188</v>
      </c>
      <c r="C115" t="s">
        <v>189</v>
      </c>
      <c r="D115" t="s">
        <v>22</v>
      </c>
      <c r="E115" s="1">
        <v>1.9780000000000002E-15</v>
      </c>
      <c r="F115" s="1">
        <v>9.6210000000000003E-12</v>
      </c>
      <c r="G115" s="1">
        <v>4.5810000000000004E-13</v>
      </c>
      <c r="H115" s="1">
        <v>4.1540000000000003E-12</v>
      </c>
      <c r="I115">
        <v>33</v>
      </c>
      <c r="J115">
        <v>200</v>
      </c>
      <c r="K115" t="s">
        <v>8189</v>
      </c>
    </row>
    <row r="116" spans="1:11" x14ac:dyDescent="0.2">
      <c r="A116" t="s">
        <v>19</v>
      </c>
      <c r="B116" t="s">
        <v>3613</v>
      </c>
      <c r="C116" t="s">
        <v>3399</v>
      </c>
      <c r="D116" t="s">
        <v>22</v>
      </c>
      <c r="E116" s="1">
        <v>1.9780000000000002E-15</v>
      </c>
      <c r="F116" s="1">
        <v>9.6210000000000003E-12</v>
      </c>
      <c r="G116" s="1">
        <v>4.5810000000000004E-13</v>
      </c>
      <c r="H116" s="1">
        <v>4.1540000000000003E-12</v>
      </c>
      <c r="I116">
        <v>33</v>
      </c>
      <c r="J116">
        <v>200</v>
      </c>
      <c r="K116" t="s">
        <v>8190</v>
      </c>
    </row>
    <row r="117" spans="1:11" x14ac:dyDescent="0.2">
      <c r="A117" t="s">
        <v>19</v>
      </c>
      <c r="B117" t="s">
        <v>2007</v>
      </c>
      <c r="C117" t="s">
        <v>2008</v>
      </c>
      <c r="D117" t="s">
        <v>22</v>
      </c>
      <c r="E117" s="1">
        <v>1.9780000000000002E-15</v>
      </c>
      <c r="F117" s="1">
        <v>9.6210000000000003E-12</v>
      </c>
      <c r="G117" s="1">
        <v>4.5810000000000004E-13</v>
      </c>
      <c r="H117" s="1">
        <v>4.1540000000000003E-12</v>
      </c>
      <c r="I117">
        <v>33</v>
      </c>
      <c r="J117">
        <v>200</v>
      </c>
      <c r="K117" t="s">
        <v>8191</v>
      </c>
    </row>
    <row r="118" spans="1:11" x14ac:dyDescent="0.2">
      <c r="A118" t="s">
        <v>19</v>
      </c>
      <c r="B118" t="s">
        <v>2332</v>
      </c>
      <c r="C118" t="s">
        <v>2333</v>
      </c>
      <c r="D118" t="s">
        <v>22</v>
      </c>
      <c r="E118" s="1">
        <v>3.0129999999999999E-15</v>
      </c>
      <c r="F118" s="1">
        <v>1.4660000000000001E-11</v>
      </c>
      <c r="G118" s="1">
        <v>6.6620000000000003E-13</v>
      </c>
      <c r="H118" s="1">
        <v>6.0409999999999998E-12</v>
      </c>
      <c r="I118">
        <v>31</v>
      </c>
      <c r="J118">
        <v>178</v>
      </c>
      <c r="K118" t="s">
        <v>8192</v>
      </c>
    </row>
    <row r="119" spans="1:11" x14ac:dyDescent="0.2">
      <c r="A119" t="s">
        <v>19</v>
      </c>
      <c r="B119" t="s">
        <v>7166</v>
      </c>
      <c r="C119" t="s">
        <v>7167</v>
      </c>
      <c r="D119" t="s">
        <v>22</v>
      </c>
      <c r="E119" s="1">
        <v>7.2109999999999998E-15</v>
      </c>
      <c r="F119" s="1">
        <v>3.5080000000000003E-11</v>
      </c>
      <c r="G119" s="1">
        <v>1.5250000000000001E-12</v>
      </c>
      <c r="H119" s="1">
        <v>1.3830000000000001E-11</v>
      </c>
      <c r="I119">
        <v>32</v>
      </c>
      <c r="J119">
        <v>196</v>
      </c>
      <c r="K119" t="s">
        <v>8193</v>
      </c>
    </row>
    <row r="120" spans="1:11" x14ac:dyDescent="0.2">
      <c r="A120" t="s">
        <v>19</v>
      </c>
      <c r="B120" t="s">
        <v>1184</v>
      </c>
      <c r="C120" t="s">
        <v>1185</v>
      </c>
      <c r="D120" t="s">
        <v>22</v>
      </c>
      <c r="E120" s="1">
        <v>1.299E-14</v>
      </c>
      <c r="F120" s="1">
        <v>6.3220000000000002E-11</v>
      </c>
      <c r="G120" s="1">
        <v>2.6339999999999999E-12</v>
      </c>
      <c r="H120" s="1">
        <v>2.3879999999999999E-11</v>
      </c>
      <c r="I120">
        <v>32</v>
      </c>
      <c r="J120">
        <v>200</v>
      </c>
      <c r="K120" t="s">
        <v>8194</v>
      </c>
    </row>
    <row r="121" spans="1:11" x14ac:dyDescent="0.2">
      <c r="A121" t="s">
        <v>19</v>
      </c>
      <c r="B121" t="s">
        <v>3478</v>
      </c>
      <c r="C121" t="s">
        <v>3479</v>
      </c>
      <c r="D121" t="s">
        <v>22</v>
      </c>
      <c r="E121" s="1">
        <v>7.1489999999999994E-14</v>
      </c>
      <c r="F121" s="1">
        <v>3.4779999999999998E-10</v>
      </c>
      <c r="G121" s="1">
        <v>1.391E-11</v>
      </c>
      <c r="H121" s="1">
        <v>1.2610000000000001E-10</v>
      </c>
      <c r="I121">
        <v>31</v>
      </c>
      <c r="J121">
        <v>199</v>
      </c>
      <c r="K121" t="s">
        <v>8195</v>
      </c>
    </row>
    <row r="122" spans="1:11" x14ac:dyDescent="0.2">
      <c r="A122" t="s">
        <v>19</v>
      </c>
      <c r="B122" t="s">
        <v>2503</v>
      </c>
      <c r="C122" t="s">
        <v>2504</v>
      </c>
      <c r="D122" t="s">
        <v>22</v>
      </c>
      <c r="E122" s="1">
        <v>8.2220000000000002E-14</v>
      </c>
      <c r="F122" s="1">
        <v>4.0000000000000001E-10</v>
      </c>
      <c r="G122" s="1">
        <v>1.429E-11</v>
      </c>
      <c r="H122" s="1">
        <v>1.2949999999999999E-10</v>
      </c>
      <c r="I122">
        <v>31</v>
      </c>
      <c r="J122">
        <v>200</v>
      </c>
      <c r="K122" t="s">
        <v>8196</v>
      </c>
    </row>
    <row r="123" spans="1:11" x14ac:dyDescent="0.2">
      <c r="A123" t="s">
        <v>19</v>
      </c>
      <c r="B123" t="s">
        <v>3113</v>
      </c>
      <c r="C123" t="s">
        <v>3114</v>
      </c>
      <c r="D123" t="s">
        <v>22</v>
      </c>
      <c r="E123" s="1">
        <v>8.2220000000000002E-14</v>
      </c>
      <c r="F123" s="1">
        <v>4.0000000000000001E-10</v>
      </c>
      <c r="G123" s="1">
        <v>1.429E-11</v>
      </c>
      <c r="H123" s="1">
        <v>1.2949999999999999E-10</v>
      </c>
      <c r="I123">
        <v>31</v>
      </c>
      <c r="J123">
        <v>200</v>
      </c>
      <c r="K123" t="s">
        <v>8197</v>
      </c>
    </row>
    <row r="124" spans="1:11" x14ac:dyDescent="0.2">
      <c r="A124" t="s">
        <v>19</v>
      </c>
      <c r="B124" t="s">
        <v>6436</v>
      </c>
      <c r="C124" t="s">
        <v>6437</v>
      </c>
      <c r="D124" t="s">
        <v>22</v>
      </c>
      <c r="E124" s="1">
        <v>8.2220000000000002E-14</v>
      </c>
      <c r="F124" s="1">
        <v>4.0000000000000001E-10</v>
      </c>
      <c r="G124" s="1">
        <v>1.429E-11</v>
      </c>
      <c r="H124" s="1">
        <v>1.2949999999999999E-10</v>
      </c>
      <c r="I124">
        <v>31</v>
      </c>
      <c r="J124">
        <v>200</v>
      </c>
      <c r="K124" t="s">
        <v>8198</v>
      </c>
    </row>
    <row r="125" spans="1:11" x14ac:dyDescent="0.2">
      <c r="A125" t="s">
        <v>19</v>
      </c>
      <c r="B125" t="s">
        <v>7049</v>
      </c>
      <c r="C125" t="s">
        <v>7050</v>
      </c>
      <c r="D125" t="s">
        <v>22</v>
      </c>
      <c r="E125" s="1">
        <v>4.3769999999999999E-13</v>
      </c>
      <c r="F125" s="1">
        <v>2.1299999999999999E-9</v>
      </c>
      <c r="G125" s="1">
        <v>7.3439999999999994E-11</v>
      </c>
      <c r="H125" s="1">
        <v>6.6590000000000005E-10</v>
      </c>
      <c r="I125">
        <v>30</v>
      </c>
      <c r="J125">
        <v>199</v>
      </c>
      <c r="K125" t="s">
        <v>8199</v>
      </c>
    </row>
    <row r="126" spans="1:11" x14ac:dyDescent="0.2">
      <c r="A126" t="s">
        <v>19</v>
      </c>
      <c r="B126" t="s">
        <v>2142</v>
      </c>
      <c r="C126" t="s">
        <v>2143</v>
      </c>
      <c r="D126" t="s">
        <v>22</v>
      </c>
      <c r="E126" s="1">
        <v>5.0050000000000004E-13</v>
      </c>
      <c r="F126" s="1">
        <v>2.435E-9</v>
      </c>
      <c r="G126" s="1">
        <v>7.3780000000000003E-11</v>
      </c>
      <c r="H126" s="1">
        <v>6.6899999999999996E-10</v>
      </c>
      <c r="I126">
        <v>30</v>
      </c>
      <c r="J126">
        <v>200</v>
      </c>
      <c r="K126" t="s">
        <v>8200</v>
      </c>
    </row>
    <row r="127" spans="1:11" x14ac:dyDescent="0.2">
      <c r="A127" t="s">
        <v>19</v>
      </c>
      <c r="B127" t="s">
        <v>3599</v>
      </c>
      <c r="C127" t="s">
        <v>3600</v>
      </c>
      <c r="D127" t="s">
        <v>22</v>
      </c>
      <c r="E127" s="1">
        <v>5.0050000000000004E-13</v>
      </c>
      <c r="F127" s="1">
        <v>2.435E-9</v>
      </c>
      <c r="G127" s="1">
        <v>7.3780000000000003E-11</v>
      </c>
      <c r="H127" s="1">
        <v>6.6899999999999996E-10</v>
      </c>
      <c r="I127">
        <v>30</v>
      </c>
      <c r="J127">
        <v>200</v>
      </c>
      <c r="K127" t="s">
        <v>8201</v>
      </c>
    </row>
    <row r="128" spans="1:11" x14ac:dyDescent="0.2">
      <c r="A128" t="s">
        <v>19</v>
      </c>
      <c r="B128" t="s">
        <v>3015</v>
      </c>
      <c r="C128" t="s">
        <v>3016</v>
      </c>
      <c r="D128" t="s">
        <v>22</v>
      </c>
      <c r="E128" s="1">
        <v>5.0050000000000004E-13</v>
      </c>
      <c r="F128" s="1">
        <v>2.435E-9</v>
      </c>
      <c r="G128" s="1">
        <v>7.3780000000000003E-11</v>
      </c>
      <c r="H128" s="1">
        <v>6.6899999999999996E-10</v>
      </c>
      <c r="I128">
        <v>30</v>
      </c>
      <c r="J128">
        <v>200</v>
      </c>
      <c r="K128" t="s">
        <v>8202</v>
      </c>
    </row>
    <row r="129" spans="1:11" x14ac:dyDescent="0.2">
      <c r="A129" t="s">
        <v>19</v>
      </c>
      <c r="B129" t="s">
        <v>6887</v>
      </c>
      <c r="C129" t="s">
        <v>6888</v>
      </c>
      <c r="D129" t="s">
        <v>22</v>
      </c>
      <c r="E129" s="1">
        <v>5.0050000000000004E-13</v>
      </c>
      <c r="F129" s="1">
        <v>2.435E-9</v>
      </c>
      <c r="G129" s="1">
        <v>7.3780000000000003E-11</v>
      </c>
      <c r="H129" s="1">
        <v>6.6899999999999996E-10</v>
      </c>
      <c r="I129">
        <v>30</v>
      </c>
      <c r="J129">
        <v>200</v>
      </c>
      <c r="K129" t="s">
        <v>8203</v>
      </c>
    </row>
    <row r="130" spans="1:11" x14ac:dyDescent="0.2">
      <c r="A130" t="s">
        <v>19</v>
      </c>
      <c r="B130" t="s">
        <v>3004</v>
      </c>
      <c r="C130" t="s">
        <v>3005</v>
      </c>
      <c r="D130" t="s">
        <v>22</v>
      </c>
      <c r="E130" s="1">
        <v>1.8300000000000001E-12</v>
      </c>
      <c r="F130" s="1">
        <v>8.9019999999999992E-9</v>
      </c>
      <c r="G130" s="1">
        <v>2.6180000000000002E-10</v>
      </c>
      <c r="H130" s="1">
        <v>2.3739999999999999E-9</v>
      </c>
      <c r="I130">
        <v>28</v>
      </c>
      <c r="J130">
        <v>183</v>
      </c>
      <c r="K130" t="s">
        <v>8204</v>
      </c>
    </row>
    <row r="131" spans="1:11" x14ac:dyDescent="0.2">
      <c r="A131" t="s">
        <v>19</v>
      </c>
      <c r="B131" t="s">
        <v>2587</v>
      </c>
      <c r="C131" t="s">
        <v>2588</v>
      </c>
      <c r="D131" t="s">
        <v>22</v>
      </c>
      <c r="E131" s="1">
        <v>2.4490000000000002E-12</v>
      </c>
      <c r="F131" s="1">
        <v>1.191E-8</v>
      </c>
      <c r="G131" s="1">
        <v>3.3129999999999998E-10</v>
      </c>
      <c r="H131" s="1">
        <v>3.004E-9</v>
      </c>
      <c r="I131">
        <v>27</v>
      </c>
      <c r="J131">
        <v>172</v>
      </c>
      <c r="K131" t="s">
        <v>8205</v>
      </c>
    </row>
    <row r="132" spans="1:11" x14ac:dyDescent="0.2">
      <c r="A132" t="s">
        <v>19</v>
      </c>
      <c r="B132" t="s">
        <v>7452</v>
      </c>
      <c r="C132" t="s">
        <v>7453</v>
      </c>
      <c r="D132" t="s">
        <v>22</v>
      </c>
      <c r="E132" s="1">
        <v>2.7620000000000001E-12</v>
      </c>
      <c r="F132" s="1">
        <v>1.344E-8</v>
      </c>
      <c r="G132" s="1">
        <v>3.3129999999999998E-10</v>
      </c>
      <c r="H132" s="1">
        <v>3.004E-9</v>
      </c>
      <c r="I132">
        <v>26</v>
      </c>
      <c r="J132">
        <v>160</v>
      </c>
      <c r="K132" t="s">
        <v>8206</v>
      </c>
    </row>
    <row r="133" spans="1:11" x14ac:dyDescent="0.2">
      <c r="A133" t="s">
        <v>19</v>
      </c>
      <c r="B133" t="s">
        <v>3700</v>
      </c>
      <c r="C133" t="s">
        <v>3701</v>
      </c>
      <c r="D133" t="s">
        <v>22</v>
      </c>
      <c r="E133" s="1">
        <v>2.928E-12</v>
      </c>
      <c r="F133" s="1">
        <v>1.425E-8</v>
      </c>
      <c r="G133" s="1">
        <v>3.3129999999999998E-10</v>
      </c>
      <c r="H133" s="1">
        <v>3.004E-9</v>
      </c>
      <c r="I133">
        <v>29</v>
      </c>
      <c r="J133">
        <v>200</v>
      </c>
      <c r="K133" t="s">
        <v>8207</v>
      </c>
    </row>
    <row r="134" spans="1:11" x14ac:dyDescent="0.2">
      <c r="A134" t="s">
        <v>19</v>
      </c>
      <c r="B134" t="s">
        <v>6460</v>
      </c>
      <c r="C134" t="s">
        <v>6461</v>
      </c>
      <c r="D134" t="s">
        <v>22</v>
      </c>
      <c r="E134" s="1">
        <v>2.928E-12</v>
      </c>
      <c r="F134" s="1">
        <v>1.425E-8</v>
      </c>
      <c r="G134" s="1">
        <v>3.3129999999999998E-10</v>
      </c>
      <c r="H134" s="1">
        <v>3.004E-9</v>
      </c>
      <c r="I134">
        <v>29</v>
      </c>
      <c r="J134">
        <v>200</v>
      </c>
      <c r="K134" t="s">
        <v>8208</v>
      </c>
    </row>
    <row r="135" spans="1:11" x14ac:dyDescent="0.2">
      <c r="A135" t="s">
        <v>19</v>
      </c>
      <c r="B135" t="s">
        <v>690</v>
      </c>
      <c r="C135" t="s">
        <v>78</v>
      </c>
      <c r="D135" t="s">
        <v>22</v>
      </c>
      <c r="E135" s="1">
        <v>2.928E-12</v>
      </c>
      <c r="F135" s="1">
        <v>1.425E-8</v>
      </c>
      <c r="G135" s="1">
        <v>3.3129999999999998E-10</v>
      </c>
      <c r="H135" s="1">
        <v>3.004E-9</v>
      </c>
      <c r="I135">
        <v>29</v>
      </c>
      <c r="J135">
        <v>200</v>
      </c>
      <c r="K135" t="s">
        <v>8209</v>
      </c>
    </row>
    <row r="136" spans="1:11" x14ac:dyDescent="0.2">
      <c r="A136" t="s">
        <v>19</v>
      </c>
      <c r="B136" t="s">
        <v>2645</v>
      </c>
      <c r="C136" t="s">
        <v>2646</v>
      </c>
      <c r="D136" t="s">
        <v>22</v>
      </c>
      <c r="E136" s="1">
        <v>2.928E-12</v>
      </c>
      <c r="F136" s="1">
        <v>1.425E-8</v>
      </c>
      <c r="G136" s="1">
        <v>3.3129999999999998E-10</v>
      </c>
      <c r="H136" s="1">
        <v>3.004E-9</v>
      </c>
      <c r="I136">
        <v>29</v>
      </c>
      <c r="J136">
        <v>200</v>
      </c>
      <c r="K136" t="s">
        <v>8210</v>
      </c>
    </row>
    <row r="137" spans="1:11" x14ac:dyDescent="0.2">
      <c r="A137" t="s">
        <v>19</v>
      </c>
      <c r="B137" t="s">
        <v>2423</v>
      </c>
      <c r="C137" t="s">
        <v>2424</v>
      </c>
      <c r="D137" t="s">
        <v>22</v>
      </c>
      <c r="E137" s="1">
        <v>2.928E-12</v>
      </c>
      <c r="F137" s="1">
        <v>1.425E-8</v>
      </c>
      <c r="G137" s="1">
        <v>3.3129999999999998E-10</v>
      </c>
      <c r="H137" s="1">
        <v>3.004E-9</v>
      </c>
      <c r="I137">
        <v>29</v>
      </c>
      <c r="J137">
        <v>200</v>
      </c>
      <c r="K137" t="s">
        <v>8211</v>
      </c>
    </row>
    <row r="138" spans="1:11" x14ac:dyDescent="0.2">
      <c r="A138" t="s">
        <v>19</v>
      </c>
      <c r="B138" t="s">
        <v>2992</v>
      </c>
      <c r="C138" t="s">
        <v>2993</v>
      </c>
      <c r="D138" t="s">
        <v>22</v>
      </c>
      <c r="E138" s="1">
        <v>2.928E-12</v>
      </c>
      <c r="F138" s="1">
        <v>1.425E-8</v>
      </c>
      <c r="G138" s="1">
        <v>3.3129999999999998E-10</v>
      </c>
      <c r="H138" s="1">
        <v>3.004E-9</v>
      </c>
      <c r="I138">
        <v>29</v>
      </c>
      <c r="J138">
        <v>200</v>
      </c>
      <c r="K138" t="s">
        <v>8212</v>
      </c>
    </row>
    <row r="139" spans="1:11" x14ac:dyDescent="0.2">
      <c r="A139" t="s">
        <v>19</v>
      </c>
      <c r="B139" t="s">
        <v>264</v>
      </c>
      <c r="C139" t="s">
        <v>265</v>
      </c>
      <c r="D139" t="s">
        <v>22</v>
      </c>
      <c r="E139" s="1">
        <v>2.928E-12</v>
      </c>
      <c r="F139" s="1">
        <v>1.425E-8</v>
      </c>
      <c r="G139" s="1">
        <v>3.3129999999999998E-10</v>
      </c>
      <c r="H139" s="1">
        <v>3.004E-9</v>
      </c>
      <c r="I139">
        <v>29</v>
      </c>
      <c r="J139">
        <v>200</v>
      </c>
      <c r="K139" t="s">
        <v>8213</v>
      </c>
    </row>
    <row r="140" spans="1:11" x14ac:dyDescent="0.2">
      <c r="A140" t="s">
        <v>19</v>
      </c>
      <c r="B140" t="s">
        <v>2597</v>
      </c>
      <c r="C140" t="s">
        <v>2598</v>
      </c>
      <c r="D140" t="s">
        <v>22</v>
      </c>
      <c r="E140" s="1">
        <v>8.4020000000000008E-12</v>
      </c>
      <c r="F140" s="1">
        <v>4.0879999999999999E-8</v>
      </c>
      <c r="G140" s="1">
        <v>9.29E-10</v>
      </c>
      <c r="H140" s="1">
        <v>8.4230000000000004E-9</v>
      </c>
      <c r="I140">
        <v>27</v>
      </c>
      <c r="J140">
        <v>181</v>
      </c>
      <c r="K140" t="s">
        <v>8214</v>
      </c>
    </row>
    <row r="141" spans="1:11" x14ac:dyDescent="0.2">
      <c r="A141" t="s">
        <v>19</v>
      </c>
      <c r="B141" t="s">
        <v>2483</v>
      </c>
      <c r="C141" t="s">
        <v>2484</v>
      </c>
      <c r="D141" t="s">
        <v>22</v>
      </c>
      <c r="E141" s="1">
        <v>1.5060000000000001E-11</v>
      </c>
      <c r="F141" s="1">
        <v>7.3249999999999997E-8</v>
      </c>
      <c r="G141" s="1">
        <v>1.628E-9</v>
      </c>
      <c r="H141" s="1">
        <v>1.4759999999999999E-8</v>
      </c>
      <c r="I141">
        <v>26</v>
      </c>
      <c r="J141">
        <v>172</v>
      </c>
      <c r="K141" t="s">
        <v>8215</v>
      </c>
    </row>
    <row r="142" spans="1:11" x14ac:dyDescent="0.2">
      <c r="A142" t="s">
        <v>19</v>
      </c>
      <c r="B142" t="s">
        <v>2515</v>
      </c>
      <c r="C142" t="s">
        <v>2516</v>
      </c>
      <c r="D142" t="s">
        <v>22</v>
      </c>
      <c r="E142" s="1">
        <v>1.6449999999999999E-11</v>
      </c>
      <c r="F142" s="1">
        <v>8.0019999999999998E-8</v>
      </c>
      <c r="G142" s="1">
        <v>1.633E-9</v>
      </c>
      <c r="H142" s="1">
        <v>1.481E-8</v>
      </c>
      <c r="I142">
        <v>28</v>
      </c>
      <c r="J142">
        <v>200</v>
      </c>
      <c r="K142" t="s">
        <v>8216</v>
      </c>
    </row>
    <row r="143" spans="1:11" x14ac:dyDescent="0.2">
      <c r="A143" t="s">
        <v>19</v>
      </c>
      <c r="B143" t="s">
        <v>5771</v>
      </c>
      <c r="C143" t="s">
        <v>5772</v>
      </c>
      <c r="D143" t="s">
        <v>22</v>
      </c>
      <c r="E143" s="1">
        <v>1.6449999999999999E-11</v>
      </c>
      <c r="F143" s="1">
        <v>8.0019999999999998E-8</v>
      </c>
      <c r="G143" s="1">
        <v>1.633E-9</v>
      </c>
      <c r="H143" s="1">
        <v>1.481E-8</v>
      </c>
      <c r="I143">
        <v>28</v>
      </c>
      <c r="J143">
        <v>200</v>
      </c>
      <c r="K143" t="s">
        <v>8217</v>
      </c>
    </row>
    <row r="144" spans="1:11" x14ac:dyDescent="0.2">
      <c r="A144" t="s">
        <v>19</v>
      </c>
      <c r="B144" t="s">
        <v>6816</v>
      </c>
      <c r="C144" t="s">
        <v>6817</v>
      </c>
      <c r="D144" t="s">
        <v>22</v>
      </c>
      <c r="E144" s="1">
        <v>1.6449999999999999E-11</v>
      </c>
      <c r="F144" s="1">
        <v>8.0019999999999998E-8</v>
      </c>
      <c r="G144" s="1">
        <v>1.633E-9</v>
      </c>
      <c r="H144" s="1">
        <v>1.481E-8</v>
      </c>
      <c r="I144">
        <v>28</v>
      </c>
      <c r="J144">
        <v>200</v>
      </c>
      <c r="K144" t="s">
        <v>8218</v>
      </c>
    </row>
    <row r="145" spans="1:11" x14ac:dyDescent="0.2">
      <c r="A145" t="s">
        <v>19</v>
      </c>
      <c r="B145" t="s">
        <v>3174</v>
      </c>
      <c r="C145" t="s">
        <v>3175</v>
      </c>
      <c r="D145" t="s">
        <v>22</v>
      </c>
      <c r="E145" s="1">
        <v>1.6449999999999999E-11</v>
      </c>
      <c r="F145" s="1">
        <v>8.0019999999999998E-8</v>
      </c>
      <c r="G145" s="1">
        <v>1.633E-9</v>
      </c>
      <c r="H145" s="1">
        <v>1.481E-8</v>
      </c>
      <c r="I145">
        <v>28</v>
      </c>
      <c r="J145">
        <v>200</v>
      </c>
      <c r="K145" t="s">
        <v>8219</v>
      </c>
    </row>
    <row r="146" spans="1:11" x14ac:dyDescent="0.2">
      <c r="A146" t="s">
        <v>19</v>
      </c>
      <c r="B146" t="s">
        <v>874</v>
      </c>
      <c r="C146" t="s">
        <v>875</v>
      </c>
      <c r="D146" t="s">
        <v>22</v>
      </c>
      <c r="E146" s="1">
        <v>4.289E-11</v>
      </c>
      <c r="F146" s="1">
        <v>2.086E-7</v>
      </c>
      <c r="G146" s="1">
        <v>4.091E-9</v>
      </c>
      <c r="H146" s="1">
        <v>3.7090000000000003E-8</v>
      </c>
      <c r="I146">
        <v>26</v>
      </c>
      <c r="J146">
        <v>180</v>
      </c>
      <c r="K146" t="s">
        <v>8220</v>
      </c>
    </row>
    <row r="147" spans="1:11" x14ac:dyDescent="0.2">
      <c r="A147" t="s">
        <v>19</v>
      </c>
      <c r="B147" t="s">
        <v>2377</v>
      </c>
      <c r="C147" t="s">
        <v>2378</v>
      </c>
      <c r="D147" t="s">
        <v>22</v>
      </c>
      <c r="E147" s="1">
        <v>4.289E-11</v>
      </c>
      <c r="F147" s="1">
        <v>2.086E-7</v>
      </c>
      <c r="G147" s="1">
        <v>4.091E-9</v>
      </c>
      <c r="H147" s="1">
        <v>3.7090000000000003E-8</v>
      </c>
      <c r="I147">
        <v>26</v>
      </c>
      <c r="J147">
        <v>180</v>
      </c>
      <c r="K147" t="s">
        <v>8221</v>
      </c>
    </row>
    <row r="148" spans="1:11" x14ac:dyDescent="0.2">
      <c r="A148" t="s">
        <v>19</v>
      </c>
      <c r="B148" t="s">
        <v>4907</v>
      </c>
      <c r="C148" t="s">
        <v>4908</v>
      </c>
      <c r="D148" t="s">
        <v>22</v>
      </c>
      <c r="E148" s="1">
        <v>5.9990000000000004E-11</v>
      </c>
      <c r="F148" s="1">
        <v>2.9180000000000001E-7</v>
      </c>
      <c r="G148" s="1">
        <v>5.6120000000000001E-9</v>
      </c>
      <c r="H148" s="1">
        <v>5.0890000000000001E-8</v>
      </c>
      <c r="I148">
        <v>25</v>
      </c>
      <c r="J148">
        <v>169</v>
      </c>
      <c r="K148" t="s">
        <v>8222</v>
      </c>
    </row>
    <row r="149" spans="1:11" x14ac:dyDescent="0.2">
      <c r="A149" t="s">
        <v>19</v>
      </c>
      <c r="B149" t="s">
        <v>3035</v>
      </c>
      <c r="C149" t="s">
        <v>3036</v>
      </c>
      <c r="D149" t="s">
        <v>22</v>
      </c>
      <c r="E149" s="1">
        <v>8.862E-11</v>
      </c>
      <c r="F149" s="1">
        <v>4.312E-7</v>
      </c>
      <c r="G149" s="1">
        <v>7.699E-9</v>
      </c>
      <c r="H149" s="1">
        <v>6.9810000000000001E-8</v>
      </c>
      <c r="I149">
        <v>27</v>
      </c>
      <c r="J149">
        <v>200</v>
      </c>
      <c r="K149" t="s">
        <v>8223</v>
      </c>
    </row>
    <row r="150" spans="1:11" x14ac:dyDescent="0.2">
      <c r="A150" t="s">
        <v>19</v>
      </c>
      <c r="B150" t="s">
        <v>3595</v>
      </c>
      <c r="C150" t="s">
        <v>3596</v>
      </c>
      <c r="D150" t="s">
        <v>22</v>
      </c>
      <c r="E150" s="1">
        <v>8.862E-11</v>
      </c>
      <c r="F150" s="1">
        <v>4.312E-7</v>
      </c>
      <c r="G150" s="1">
        <v>7.699E-9</v>
      </c>
      <c r="H150" s="1">
        <v>6.9810000000000001E-8</v>
      </c>
      <c r="I150">
        <v>27</v>
      </c>
      <c r="J150">
        <v>200</v>
      </c>
      <c r="K150" t="s">
        <v>8224</v>
      </c>
    </row>
    <row r="151" spans="1:11" x14ac:dyDescent="0.2">
      <c r="A151" t="s">
        <v>19</v>
      </c>
      <c r="B151" t="s">
        <v>2072</v>
      </c>
      <c r="C151" t="s">
        <v>2073</v>
      </c>
      <c r="D151" t="s">
        <v>22</v>
      </c>
      <c r="E151" s="1">
        <v>8.862E-11</v>
      </c>
      <c r="F151" s="1">
        <v>4.312E-7</v>
      </c>
      <c r="G151" s="1">
        <v>7.699E-9</v>
      </c>
      <c r="H151" s="1">
        <v>6.9810000000000001E-8</v>
      </c>
      <c r="I151">
        <v>27</v>
      </c>
      <c r="J151">
        <v>200</v>
      </c>
      <c r="K151" t="s">
        <v>8225</v>
      </c>
    </row>
    <row r="152" spans="1:11" x14ac:dyDescent="0.2">
      <c r="A152" t="s">
        <v>19</v>
      </c>
      <c r="B152" t="s">
        <v>3308</v>
      </c>
      <c r="C152" t="s">
        <v>3309</v>
      </c>
      <c r="D152" t="s">
        <v>22</v>
      </c>
      <c r="E152" s="1">
        <v>8.862E-11</v>
      </c>
      <c r="F152" s="1">
        <v>4.312E-7</v>
      </c>
      <c r="G152" s="1">
        <v>7.699E-9</v>
      </c>
      <c r="H152" s="1">
        <v>6.9810000000000001E-8</v>
      </c>
      <c r="I152">
        <v>27</v>
      </c>
      <c r="J152">
        <v>200</v>
      </c>
      <c r="K152" t="s">
        <v>8226</v>
      </c>
    </row>
    <row r="153" spans="1:11" x14ac:dyDescent="0.2">
      <c r="A153" t="s">
        <v>19</v>
      </c>
      <c r="B153" t="s">
        <v>4678</v>
      </c>
      <c r="C153" t="s">
        <v>4679</v>
      </c>
      <c r="D153" t="s">
        <v>22</v>
      </c>
      <c r="E153" s="1">
        <v>4.0949999999999998E-10</v>
      </c>
      <c r="F153" s="1">
        <v>1.9920000000000002E-6</v>
      </c>
      <c r="G153" s="1">
        <v>3.2730000000000003E-8</v>
      </c>
      <c r="H153" s="1">
        <v>2.967E-7</v>
      </c>
      <c r="I153">
        <v>26</v>
      </c>
      <c r="J153">
        <v>199</v>
      </c>
      <c r="K153" t="s">
        <v>8227</v>
      </c>
    </row>
    <row r="154" spans="1:11" x14ac:dyDescent="0.2">
      <c r="A154" t="s">
        <v>19</v>
      </c>
      <c r="B154" t="s">
        <v>3256</v>
      </c>
      <c r="C154" t="s">
        <v>3257</v>
      </c>
      <c r="D154" t="s">
        <v>22</v>
      </c>
      <c r="E154" s="1">
        <v>4.5739999999999999E-10</v>
      </c>
      <c r="F154" s="1">
        <v>2.2249999999999999E-6</v>
      </c>
      <c r="G154" s="1">
        <v>3.2730000000000003E-8</v>
      </c>
      <c r="H154" s="1">
        <v>2.967E-7</v>
      </c>
      <c r="I154">
        <v>26</v>
      </c>
      <c r="J154">
        <v>200</v>
      </c>
      <c r="K154" t="s">
        <v>8228</v>
      </c>
    </row>
    <row r="155" spans="1:11" x14ac:dyDescent="0.2">
      <c r="A155" t="s">
        <v>19</v>
      </c>
      <c r="B155" t="s">
        <v>2659</v>
      </c>
      <c r="C155" t="s">
        <v>2660</v>
      </c>
      <c r="D155" t="s">
        <v>22</v>
      </c>
      <c r="E155" s="1">
        <v>4.5739999999999999E-10</v>
      </c>
      <c r="F155" s="1">
        <v>2.2249999999999999E-6</v>
      </c>
      <c r="G155" s="1">
        <v>3.2730000000000003E-8</v>
      </c>
      <c r="H155" s="1">
        <v>2.967E-7</v>
      </c>
      <c r="I155">
        <v>26</v>
      </c>
      <c r="J155">
        <v>200</v>
      </c>
      <c r="K155" t="s">
        <v>8229</v>
      </c>
    </row>
    <row r="156" spans="1:11" x14ac:dyDescent="0.2">
      <c r="A156" t="s">
        <v>19</v>
      </c>
      <c r="B156" t="s">
        <v>3593</v>
      </c>
      <c r="C156" t="s">
        <v>3594</v>
      </c>
      <c r="D156" t="s">
        <v>22</v>
      </c>
      <c r="E156" s="1">
        <v>4.5739999999999999E-10</v>
      </c>
      <c r="F156" s="1">
        <v>2.2249999999999999E-6</v>
      </c>
      <c r="G156" s="1">
        <v>3.2730000000000003E-8</v>
      </c>
      <c r="H156" s="1">
        <v>2.967E-7</v>
      </c>
      <c r="I156">
        <v>26</v>
      </c>
      <c r="J156">
        <v>200</v>
      </c>
      <c r="K156" t="s">
        <v>8230</v>
      </c>
    </row>
    <row r="157" spans="1:11" x14ac:dyDescent="0.2">
      <c r="A157" t="s">
        <v>19</v>
      </c>
      <c r="B157" t="s">
        <v>2280</v>
      </c>
      <c r="C157" t="s">
        <v>2281</v>
      </c>
      <c r="D157" t="s">
        <v>22</v>
      </c>
      <c r="E157" s="1">
        <v>4.5739999999999999E-10</v>
      </c>
      <c r="F157" s="1">
        <v>2.2249999999999999E-6</v>
      </c>
      <c r="G157" s="1">
        <v>3.2730000000000003E-8</v>
      </c>
      <c r="H157" s="1">
        <v>2.967E-7</v>
      </c>
      <c r="I157">
        <v>26</v>
      </c>
      <c r="J157">
        <v>200</v>
      </c>
      <c r="K157" t="s">
        <v>8231</v>
      </c>
    </row>
    <row r="158" spans="1:11" x14ac:dyDescent="0.2">
      <c r="A158" t="s">
        <v>19</v>
      </c>
      <c r="B158" t="s">
        <v>1543</v>
      </c>
      <c r="C158" t="s">
        <v>1544</v>
      </c>
      <c r="D158" t="s">
        <v>22</v>
      </c>
      <c r="E158" s="1">
        <v>4.5739999999999999E-10</v>
      </c>
      <c r="F158" s="1">
        <v>2.2249999999999999E-6</v>
      </c>
      <c r="G158" s="1">
        <v>3.2730000000000003E-8</v>
      </c>
      <c r="H158" s="1">
        <v>2.967E-7</v>
      </c>
      <c r="I158">
        <v>26</v>
      </c>
      <c r="J158">
        <v>200</v>
      </c>
      <c r="K158" t="s">
        <v>8232</v>
      </c>
    </row>
    <row r="159" spans="1:11" x14ac:dyDescent="0.2">
      <c r="A159" t="s">
        <v>19</v>
      </c>
      <c r="B159" t="s">
        <v>3436</v>
      </c>
      <c r="C159" t="s">
        <v>3437</v>
      </c>
      <c r="D159" t="s">
        <v>22</v>
      </c>
      <c r="E159" s="1">
        <v>4.5739999999999999E-10</v>
      </c>
      <c r="F159" s="1">
        <v>2.2249999999999999E-6</v>
      </c>
      <c r="G159" s="1">
        <v>3.2730000000000003E-8</v>
      </c>
      <c r="H159" s="1">
        <v>2.967E-7</v>
      </c>
      <c r="I159">
        <v>26</v>
      </c>
      <c r="J159">
        <v>200</v>
      </c>
      <c r="K159" t="s">
        <v>8233</v>
      </c>
    </row>
    <row r="160" spans="1:11" x14ac:dyDescent="0.2">
      <c r="A160" t="s">
        <v>19</v>
      </c>
      <c r="B160" t="s">
        <v>3769</v>
      </c>
      <c r="C160" t="s">
        <v>3770</v>
      </c>
      <c r="D160" t="s">
        <v>22</v>
      </c>
      <c r="E160" s="1">
        <v>4.5739999999999999E-10</v>
      </c>
      <c r="F160" s="1">
        <v>2.2249999999999999E-6</v>
      </c>
      <c r="G160" s="1">
        <v>3.2730000000000003E-8</v>
      </c>
      <c r="H160" s="1">
        <v>2.967E-7</v>
      </c>
      <c r="I160">
        <v>26</v>
      </c>
      <c r="J160">
        <v>200</v>
      </c>
      <c r="K160" t="s">
        <v>8234</v>
      </c>
    </row>
    <row r="161" spans="1:11" x14ac:dyDescent="0.2">
      <c r="A161" t="s">
        <v>19</v>
      </c>
      <c r="B161" t="s">
        <v>2952</v>
      </c>
      <c r="C161" t="s">
        <v>2953</v>
      </c>
      <c r="D161" t="s">
        <v>22</v>
      </c>
      <c r="E161" s="1">
        <v>4.5739999999999999E-10</v>
      </c>
      <c r="F161" s="1">
        <v>2.2249999999999999E-6</v>
      </c>
      <c r="G161" s="1">
        <v>3.2730000000000003E-8</v>
      </c>
      <c r="H161" s="1">
        <v>2.967E-7</v>
      </c>
      <c r="I161">
        <v>26</v>
      </c>
      <c r="J161">
        <v>200</v>
      </c>
      <c r="K161" t="s">
        <v>8235</v>
      </c>
    </row>
    <row r="162" spans="1:11" x14ac:dyDescent="0.2">
      <c r="A162" t="s">
        <v>19</v>
      </c>
      <c r="B162" t="s">
        <v>3793</v>
      </c>
      <c r="C162" t="s">
        <v>3794</v>
      </c>
      <c r="D162" t="s">
        <v>22</v>
      </c>
      <c r="E162" s="1">
        <v>4.5739999999999999E-10</v>
      </c>
      <c r="F162" s="1">
        <v>2.2249999999999999E-6</v>
      </c>
      <c r="G162" s="1">
        <v>3.2730000000000003E-8</v>
      </c>
      <c r="H162" s="1">
        <v>2.967E-7</v>
      </c>
      <c r="I162">
        <v>26</v>
      </c>
      <c r="J162">
        <v>200</v>
      </c>
      <c r="K162" t="s">
        <v>8236</v>
      </c>
    </row>
    <row r="163" spans="1:11" x14ac:dyDescent="0.2">
      <c r="A163" t="s">
        <v>19</v>
      </c>
      <c r="B163" t="s">
        <v>6856</v>
      </c>
      <c r="C163" t="s">
        <v>6857</v>
      </c>
      <c r="D163" t="s">
        <v>22</v>
      </c>
      <c r="E163" s="1">
        <v>4.5739999999999999E-10</v>
      </c>
      <c r="F163" s="1">
        <v>2.2249999999999999E-6</v>
      </c>
      <c r="G163" s="1">
        <v>3.2730000000000003E-8</v>
      </c>
      <c r="H163" s="1">
        <v>2.967E-7</v>
      </c>
      <c r="I163">
        <v>26</v>
      </c>
      <c r="J163">
        <v>200</v>
      </c>
      <c r="K163" t="s">
        <v>8237</v>
      </c>
    </row>
    <row r="164" spans="1:11" x14ac:dyDescent="0.2">
      <c r="A164" t="s">
        <v>19</v>
      </c>
      <c r="B164" t="s">
        <v>2967</v>
      </c>
      <c r="C164" t="s">
        <v>2968</v>
      </c>
      <c r="D164" t="s">
        <v>22</v>
      </c>
      <c r="E164" s="1">
        <v>4.5739999999999999E-10</v>
      </c>
      <c r="F164" s="1">
        <v>2.2249999999999999E-6</v>
      </c>
      <c r="G164" s="1">
        <v>3.2730000000000003E-8</v>
      </c>
      <c r="H164" s="1">
        <v>2.967E-7</v>
      </c>
      <c r="I164">
        <v>26</v>
      </c>
      <c r="J164">
        <v>200</v>
      </c>
      <c r="K164" t="s">
        <v>8238</v>
      </c>
    </row>
    <row r="165" spans="1:11" x14ac:dyDescent="0.2">
      <c r="A165" t="s">
        <v>19</v>
      </c>
      <c r="B165" t="s">
        <v>990</v>
      </c>
      <c r="C165" t="s">
        <v>991</v>
      </c>
      <c r="D165" t="s">
        <v>22</v>
      </c>
      <c r="E165" s="1">
        <v>4.962E-10</v>
      </c>
      <c r="F165" s="1">
        <v>2.4140000000000001E-6</v>
      </c>
      <c r="G165" s="1">
        <v>3.498E-8</v>
      </c>
      <c r="H165" s="1">
        <v>3.1720000000000001E-7</v>
      </c>
      <c r="I165">
        <v>24</v>
      </c>
      <c r="J165">
        <v>172</v>
      </c>
      <c r="K165" t="s">
        <v>8239</v>
      </c>
    </row>
    <row r="166" spans="1:11" x14ac:dyDescent="0.2">
      <c r="A166" t="s">
        <v>19</v>
      </c>
      <c r="B166" t="s">
        <v>2379</v>
      </c>
      <c r="C166" t="s">
        <v>1205</v>
      </c>
      <c r="D166" t="s">
        <v>22</v>
      </c>
      <c r="E166" s="1">
        <v>1.5960000000000001E-9</v>
      </c>
      <c r="F166" s="1">
        <v>7.763E-6</v>
      </c>
      <c r="G166" s="1">
        <v>1.1089999999999999E-7</v>
      </c>
      <c r="H166" s="1">
        <v>1.0049999999999999E-6</v>
      </c>
      <c r="I166">
        <v>24</v>
      </c>
      <c r="J166">
        <v>182</v>
      </c>
      <c r="K166" t="s">
        <v>8240</v>
      </c>
    </row>
    <row r="167" spans="1:11" x14ac:dyDescent="0.2">
      <c r="A167" t="s">
        <v>19</v>
      </c>
      <c r="B167" t="s">
        <v>5254</v>
      </c>
      <c r="C167" t="s">
        <v>5255</v>
      </c>
      <c r="D167" t="s">
        <v>22</v>
      </c>
      <c r="E167" s="1">
        <v>1.645E-9</v>
      </c>
      <c r="F167" s="1">
        <v>8.0039999999999999E-6</v>
      </c>
      <c r="G167" s="1">
        <v>1.127E-7</v>
      </c>
      <c r="H167" s="1">
        <v>1.0219999999999999E-6</v>
      </c>
      <c r="I167">
        <v>25</v>
      </c>
      <c r="J167">
        <v>197</v>
      </c>
      <c r="K167" t="s">
        <v>8241</v>
      </c>
    </row>
    <row r="168" spans="1:11" x14ac:dyDescent="0.2">
      <c r="A168" t="s">
        <v>19</v>
      </c>
      <c r="B168" t="s">
        <v>3392</v>
      </c>
      <c r="C168" t="s">
        <v>3393</v>
      </c>
      <c r="D168" t="s">
        <v>22</v>
      </c>
      <c r="E168" s="1">
        <v>1.8300000000000001E-9</v>
      </c>
      <c r="F168" s="1">
        <v>8.9029999999999993E-6</v>
      </c>
      <c r="G168" s="1">
        <v>1.236E-7</v>
      </c>
      <c r="H168" s="1">
        <v>1.1209999999999999E-6</v>
      </c>
      <c r="I168">
        <v>25</v>
      </c>
      <c r="J168">
        <v>198</v>
      </c>
      <c r="K168" t="s">
        <v>8242</v>
      </c>
    </row>
    <row r="169" spans="1:11" x14ac:dyDescent="0.2">
      <c r="A169" t="s">
        <v>19</v>
      </c>
      <c r="B169" t="s">
        <v>3686</v>
      </c>
      <c r="C169" t="s">
        <v>3687</v>
      </c>
      <c r="D169" t="s">
        <v>22</v>
      </c>
      <c r="E169" s="1">
        <v>2.0339999999999998E-9</v>
      </c>
      <c r="F169" s="1">
        <v>9.8959999999999998E-6</v>
      </c>
      <c r="G169" s="1">
        <v>1.356E-7</v>
      </c>
      <c r="H169" s="1">
        <v>1.229E-6</v>
      </c>
      <c r="I169">
        <v>25</v>
      </c>
      <c r="J169">
        <v>199</v>
      </c>
      <c r="K169" t="s">
        <v>8243</v>
      </c>
    </row>
    <row r="170" spans="1:11" x14ac:dyDescent="0.2">
      <c r="A170" t="s">
        <v>19</v>
      </c>
      <c r="B170" t="s">
        <v>1513</v>
      </c>
      <c r="C170" t="s">
        <v>1514</v>
      </c>
      <c r="D170" t="s">
        <v>22</v>
      </c>
      <c r="E170" s="1">
        <v>2.2590000000000002E-9</v>
      </c>
      <c r="F170" s="1">
        <v>1.099E-5</v>
      </c>
      <c r="G170" s="1">
        <v>1.374E-7</v>
      </c>
      <c r="H170" s="1">
        <v>1.246E-6</v>
      </c>
      <c r="I170">
        <v>25</v>
      </c>
      <c r="J170">
        <v>200</v>
      </c>
      <c r="K170" t="s">
        <v>8244</v>
      </c>
    </row>
    <row r="171" spans="1:11" x14ac:dyDescent="0.2">
      <c r="A171" t="s">
        <v>19</v>
      </c>
      <c r="B171" t="s">
        <v>3567</v>
      </c>
      <c r="C171" t="s">
        <v>3568</v>
      </c>
      <c r="D171" t="s">
        <v>22</v>
      </c>
      <c r="E171" s="1">
        <v>2.2590000000000002E-9</v>
      </c>
      <c r="F171" s="1">
        <v>1.099E-5</v>
      </c>
      <c r="G171" s="1">
        <v>1.374E-7</v>
      </c>
      <c r="H171" s="1">
        <v>1.246E-6</v>
      </c>
      <c r="I171">
        <v>25</v>
      </c>
      <c r="J171">
        <v>200</v>
      </c>
      <c r="K171" t="s">
        <v>8245</v>
      </c>
    </row>
    <row r="172" spans="1:11" x14ac:dyDescent="0.2">
      <c r="A172" t="s">
        <v>19</v>
      </c>
      <c r="B172" t="s">
        <v>3728</v>
      </c>
      <c r="C172" t="s">
        <v>3729</v>
      </c>
      <c r="D172" t="s">
        <v>22</v>
      </c>
      <c r="E172" s="1">
        <v>2.2590000000000002E-9</v>
      </c>
      <c r="F172" s="1">
        <v>1.099E-5</v>
      </c>
      <c r="G172" s="1">
        <v>1.374E-7</v>
      </c>
      <c r="H172" s="1">
        <v>1.246E-6</v>
      </c>
      <c r="I172">
        <v>25</v>
      </c>
      <c r="J172">
        <v>200</v>
      </c>
      <c r="K172" t="s">
        <v>8246</v>
      </c>
    </row>
    <row r="173" spans="1:11" x14ac:dyDescent="0.2">
      <c r="A173" t="s">
        <v>19</v>
      </c>
      <c r="B173" t="s">
        <v>300</v>
      </c>
      <c r="C173" t="s">
        <v>301</v>
      </c>
      <c r="D173" t="s">
        <v>22</v>
      </c>
      <c r="E173" s="1">
        <v>2.2590000000000002E-9</v>
      </c>
      <c r="F173" s="1">
        <v>1.099E-5</v>
      </c>
      <c r="G173" s="1">
        <v>1.374E-7</v>
      </c>
      <c r="H173" s="1">
        <v>1.246E-6</v>
      </c>
      <c r="I173">
        <v>25</v>
      </c>
      <c r="J173">
        <v>200</v>
      </c>
      <c r="K173" t="s">
        <v>8247</v>
      </c>
    </row>
    <row r="174" spans="1:11" x14ac:dyDescent="0.2">
      <c r="A174" t="s">
        <v>19</v>
      </c>
      <c r="B174" t="s">
        <v>5976</v>
      </c>
      <c r="C174" t="s">
        <v>5977</v>
      </c>
      <c r="D174" t="s">
        <v>22</v>
      </c>
      <c r="E174" s="1">
        <v>2.2590000000000002E-9</v>
      </c>
      <c r="F174" s="1">
        <v>1.099E-5</v>
      </c>
      <c r="G174" s="1">
        <v>1.374E-7</v>
      </c>
      <c r="H174" s="1">
        <v>1.246E-6</v>
      </c>
      <c r="I174">
        <v>25</v>
      </c>
      <c r="J174">
        <v>200</v>
      </c>
      <c r="K174" t="s">
        <v>8248</v>
      </c>
    </row>
    <row r="175" spans="1:11" x14ac:dyDescent="0.2">
      <c r="A175" t="s">
        <v>19</v>
      </c>
      <c r="B175" t="s">
        <v>3807</v>
      </c>
      <c r="C175" t="s">
        <v>3808</v>
      </c>
      <c r="D175" t="s">
        <v>22</v>
      </c>
      <c r="E175" s="1">
        <v>2.2590000000000002E-9</v>
      </c>
      <c r="F175" s="1">
        <v>1.099E-5</v>
      </c>
      <c r="G175" s="1">
        <v>1.374E-7</v>
      </c>
      <c r="H175" s="1">
        <v>1.246E-6</v>
      </c>
      <c r="I175">
        <v>25</v>
      </c>
      <c r="J175">
        <v>200</v>
      </c>
      <c r="K175" t="s">
        <v>8249</v>
      </c>
    </row>
    <row r="176" spans="1:11" x14ac:dyDescent="0.2">
      <c r="A176" t="s">
        <v>19</v>
      </c>
      <c r="B176" t="s">
        <v>2725</v>
      </c>
      <c r="C176" t="s">
        <v>2726</v>
      </c>
      <c r="D176" t="s">
        <v>22</v>
      </c>
      <c r="E176" s="1">
        <v>2.2590000000000002E-9</v>
      </c>
      <c r="F176" s="1">
        <v>1.099E-5</v>
      </c>
      <c r="G176" s="1">
        <v>1.374E-7</v>
      </c>
      <c r="H176" s="1">
        <v>1.246E-6</v>
      </c>
      <c r="I176">
        <v>25</v>
      </c>
      <c r="J176">
        <v>200</v>
      </c>
      <c r="K176" t="s">
        <v>8250</v>
      </c>
    </row>
    <row r="177" spans="1:11" x14ac:dyDescent="0.2">
      <c r="A177" t="s">
        <v>19</v>
      </c>
      <c r="B177" t="s">
        <v>3464</v>
      </c>
      <c r="C177" t="s">
        <v>3465</v>
      </c>
      <c r="D177" t="s">
        <v>22</v>
      </c>
      <c r="E177" s="1">
        <v>7.8980000000000006E-9</v>
      </c>
      <c r="F177" s="1">
        <v>3.8420000000000001E-5</v>
      </c>
      <c r="G177" s="1">
        <v>4.7440000000000001E-7</v>
      </c>
      <c r="H177" s="1">
        <v>4.301E-6</v>
      </c>
      <c r="I177">
        <v>24</v>
      </c>
      <c r="J177">
        <v>197</v>
      </c>
      <c r="K177" t="s">
        <v>8251</v>
      </c>
    </row>
    <row r="178" spans="1:11" x14ac:dyDescent="0.2">
      <c r="A178" t="s">
        <v>19</v>
      </c>
      <c r="B178" t="s">
        <v>2343</v>
      </c>
      <c r="C178" t="s">
        <v>1472</v>
      </c>
      <c r="D178" t="s">
        <v>22</v>
      </c>
      <c r="E178" s="1">
        <v>9.654E-9</v>
      </c>
      <c r="F178" s="1">
        <v>4.6969999999999999E-5</v>
      </c>
      <c r="G178" s="1">
        <v>5.7280000000000005E-7</v>
      </c>
      <c r="H178" s="1">
        <v>5.1930000000000001E-6</v>
      </c>
      <c r="I178">
        <v>24</v>
      </c>
      <c r="J178">
        <v>199</v>
      </c>
      <c r="K178" t="s">
        <v>8252</v>
      </c>
    </row>
    <row r="179" spans="1:11" x14ac:dyDescent="0.2">
      <c r="A179" t="s">
        <v>19</v>
      </c>
      <c r="B179" t="s">
        <v>3496</v>
      </c>
      <c r="C179" t="s">
        <v>3497</v>
      </c>
      <c r="D179" t="s">
        <v>22</v>
      </c>
      <c r="E179" s="1">
        <v>1.0660000000000001E-8</v>
      </c>
      <c r="F179" s="1">
        <v>5.1870000000000003E-5</v>
      </c>
      <c r="G179" s="1">
        <v>5.8950000000000003E-7</v>
      </c>
      <c r="H179" s="1">
        <v>5.3449999999999996E-6</v>
      </c>
      <c r="I179">
        <v>24</v>
      </c>
      <c r="J179">
        <v>200</v>
      </c>
      <c r="K179" t="s">
        <v>8253</v>
      </c>
    </row>
    <row r="180" spans="1:11" x14ac:dyDescent="0.2">
      <c r="A180" t="s">
        <v>19</v>
      </c>
      <c r="B180" t="s">
        <v>5787</v>
      </c>
      <c r="C180" t="s">
        <v>5788</v>
      </c>
      <c r="D180" t="s">
        <v>22</v>
      </c>
      <c r="E180" s="1">
        <v>1.0660000000000001E-8</v>
      </c>
      <c r="F180" s="1">
        <v>5.1870000000000003E-5</v>
      </c>
      <c r="G180" s="1">
        <v>5.8950000000000003E-7</v>
      </c>
      <c r="H180" s="1">
        <v>5.3449999999999996E-6</v>
      </c>
      <c r="I180">
        <v>24</v>
      </c>
      <c r="J180">
        <v>200</v>
      </c>
      <c r="K180" t="s">
        <v>8254</v>
      </c>
    </row>
    <row r="181" spans="1:11" x14ac:dyDescent="0.2">
      <c r="A181" t="s">
        <v>19</v>
      </c>
      <c r="B181" t="s">
        <v>3040</v>
      </c>
      <c r="C181" t="s">
        <v>3041</v>
      </c>
      <c r="D181" t="s">
        <v>22</v>
      </c>
      <c r="E181" s="1">
        <v>1.0660000000000001E-8</v>
      </c>
      <c r="F181" s="1">
        <v>5.1870000000000003E-5</v>
      </c>
      <c r="G181" s="1">
        <v>5.8950000000000003E-7</v>
      </c>
      <c r="H181" s="1">
        <v>5.3449999999999996E-6</v>
      </c>
      <c r="I181">
        <v>24</v>
      </c>
      <c r="J181">
        <v>200</v>
      </c>
      <c r="K181" t="s">
        <v>8255</v>
      </c>
    </row>
    <row r="182" spans="1:11" x14ac:dyDescent="0.2">
      <c r="A182" t="s">
        <v>19</v>
      </c>
      <c r="B182" t="s">
        <v>3450</v>
      </c>
      <c r="C182" t="s">
        <v>3451</v>
      </c>
      <c r="D182" t="s">
        <v>22</v>
      </c>
      <c r="E182" s="1">
        <v>1.0660000000000001E-8</v>
      </c>
      <c r="F182" s="1">
        <v>5.1870000000000003E-5</v>
      </c>
      <c r="G182" s="1">
        <v>5.8950000000000003E-7</v>
      </c>
      <c r="H182" s="1">
        <v>5.3449999999999996E-6</v>
      </c>
      <c r="I182">
        <v>24</v>
      </c>
      <c r="J182">
        <v>200</v>
      </c>
      <c r="K182" t="s">
        <v>8256</v>
      </c>
    </row>
    <row r="183" spans="1:11" x14ac:dyDescent="0.2">
      <c r="A183" t="s">
        <v>19</v>
      </c>
      <c r="B183" t="s">
        <v>2733</v>
      </c>
      <c r="C183" t="s">
        <v>2734</v>
      </c>
      <c r="D183" t="s">
        <v>22</v>
      </c>
      <c r="E183" s="1">
        <v>1.0660000000000001E-8</v>
      </c>
      <c r="F183" s="1">
        <v>5.1870000000000003E-5</v>
      </c>
      <c r="G183" s="1">
        <v>5.8950000000000003E-7</v>
      </c>
      <c r="H183" s="1">
        <v>5.3449999999999996E-6</v>
      </c>
      <c r="I183">
        <v>24</v>
      </c>
      <c r="J183">
        <v>200</v>
      </c>
      <c r="K183" t="s">
        <v>8257</v>
      </c>
    </row>
    <row r="184" spans="1:11" x14ac:dyDescent="0.2">
      <c r="A184" t="s">
        <v>19</v>
      </c>
      <c r="B184" t="s">
        <v>1236</v>
      </c>
      <c r="C184" t="s">
        <v>1237</v>
      </c>
      <c r="D184" t="s">
        <v>22</v>
      </c>
      <c r="E184" s="1">
        <v>1.0660000000000001E-8</v>
      </c>
      <c r="F184" s="1">
        <v>5.1870000000000003E-5</v>
      </c>
      <c r="G184" s="1">
        <v>5.8950000000000003E-7</v>
      </c>
      <c r="H184" s="1">
        <v>5.3449999999999996E-6</v>
      </c>
      <c r="I184">
        <v>24</v>
      </c>
      <c r="J184">
        <v>200</v>
      </c>
      <c r="K184" t="s">
        <v>8258</v>
      </c>
    </row>
    <row r="185" spans="1:11" x14ac:dyDescent="0.2">
      <c r="A185" t="s">
        <v>19</v>
      </c>
      <c r="B185" t="s">
        <v>2595</v>
      </c>
      <c r="C185" t="s">
        <v>2596</v>
      </c>
      <c r="D185" t="s">
        <v>22</v>
      </c>
      <c r="E185" s="1">
        <v>3.4480000000000002E-8</v>
      </c>
      <c r="F185" s="1">
        <v>1.6770000000000001E-4</v>
      </c>
      <c r="G185" s="1">
        <v>1.885E-6</v>
      </c>
      <c r="H185" s="1">
        <v>1.7090000000000001E-5</v>
      </c>
      <c r="I185">
        <v>22</v>
      </c>
      <c r="J185">
        <v>181</v>
      </c>
      <c r="K185" t="s">
        <v>8259</v>
      </c>
    </row>
    <row r="186" spans="1:11" x14ac:dyDescent="0.2">
      <c r="A186" t="s">
        <v>19</v>
      </c>
      <c r="B186" t="s">
        <v>2344</v>
      </c>
      <c r="C186" t="s">
        <v>2345</v>
      </c>
      <c r="D186" t="s">
        <v>22</v>
      </c>
      <c r="E186" s="1">
        <v>4.3719999999999997E-8</v>
      </c>
      <c r="F186" s="1">
        <v>2.1269999999999999E-4</v>
      </c>
      <c r="G186" s="1">
        <v>2.1629999999999999E-6</v>
      </c>
      <c r="H186" s="1">
        <v>1.961E-5</v>
      </c>
      <c r="I186">
        <v>23</v>
      </c>
      <c r="J186">
        <v>199</v>
      </c>
      <c r="K186" t="s">
        <v>8260</v>
      </c>
    </row>
    <row r="187" spans="1:11" x14ac:dyDescent="0.2">
      <c r="A187" t="s">
        <v>19</v>
      </c>
      <c r="B187" t="s">
        <v>7265</v>
      </c>
      <c r="C187" t="s">
        <v>7266</v>
      </c>
      <c r="D187" t="s">
        <v>22</v>
      </c>
      <c r="E187" s="1">
        <v>4.3719999999999997E-8</v>
      </c>
      <c r="F187" s="1">
        <v>2.1269999999999999E-4</v>
      </c>
      <c r="G187" s="1">
        <v>2.1629999999999999E-6</v>
      </c>
      <c r="H187" s="1">
        <v>1.961E-5</v>
      </c>
      <c r="I187">
        <v>23</v>
      </c>
      <c r="J187">
        <v>199</v>
      </c>
      <c r="K187" t="s">
        <v>8261</v>
      </c>
    </row>
    <row r="188" spans="1:11" x14ac:dyDescent="0.2">
      <c r="A188" t="s">
        <v>19</v>
      </c>
      <c r="B188" t="s">
        <v>3398</v>
      </c>
      <c r="C188" t="s">
        <v>3399</v>
      </c>
      <c r="D188" t="s">
        <v>22</v>
      </c>
      <c r="E188" s="1">
        <v>4.3719999999999997E-8</v>
      </c>
      <c r="F188" s="1">
        <v>2.1269999999999999E-4</v>
      </c>
      <c r="G188" s="1">
        <v>2.1629999999999999E-6</v>
      </c>
      <c r="H188" s="1">
        <v>1.961E-5</v>
      </c>
      <c r="I188">
        <v>23</v>
      </c>
      <c r="J188">
        <v>199</v>
      </c>
      <c r="K188" t="s">
        <v>8262</v>
      </c>
    </row>
    <row r="189" spans="1:11" x14ac:dyDescent="0.2">
      <c r="A189" t="s">
        <v>19</v>
      </c>
      <c r="B189" t="s">
        <v>2625</v>
      </c>
      <c r="C189" t="s">
        <v>2626</v>
      </c>
      <c r="D189" t="s">
        <v>22</v>
      </c>
      <c r="E189" s="1">
        <v>4.3719999999999997E-8</v>
      </c>
      <c r="F189" s="1">
        <v>2.1269999999999999E-4</v>
      </c>
      <c r="G189" s="1">
        <v>2.1629999999999999E-6</v>
      </c>
      <c r="H189" s="1">
        <v>1.961E-5</v>
      </c>
      <c r="I189">
        <v>23</v>
      </c>
      <c r="J189">
        <v>199</v>
      </c>
      <c r="K189" t="s">
        <v>8263</v>
      </c>
    </row>
    <row r="190" spans="1:11" x14ac:dyDescent="0.2">
      <c r="A190" t="s">
        <v>19</v>
      </c>
      <c r="B190" t="s">
        <v>3406</v>
      </c>
      <c r="C190" t="s">
        <v>3407</v>
      </c>
      <c r="D190" t="s">
        <v>22</v>
      </c>
      <c r="E190" s="1">
        <v>4.3719999999999997E-8</v>
      </c>
      <c r="F190" s="1">
        <v>2.1269999999999999E-4</v>
      </c>
      <c r="G190" s="1">
        <v>2.1629999999999999E-6</v>
      </c>
      <c r="H190" s="1">
        <v>1.961E-5</v>
      </c>
      <c r="I190">
        <v>23</v>
      </c>
      <c r="J190">
        <v>199</v>
      </c>
      <c r="K190" t="s">
        <v>8264</v>
      </c>
    </row>
    <row r="191" spans="1:11" x14ac:dyDescent="0.2">
      <c r="A191" t="s">
        <v>19</v>
      </c>
      <c r="B191" t="s">
        <v>6769</v>
      </c>
      <c r="C191" t="s">
        <v>6770</v>
      </c>
      <c r="D191" t="s">
        <v>22</v>
      </c>
      <c r="E191" s="1">
        <v>4.8009999999999998E-8</v>
      </c>
      <c r="F191" s="1">
        <v>2.3360000000000001E-4</v>
      </c>
      <c r="G191" s="1">
        <v>2.1629999999999999E-6</v>
      </c>
      <c r="H191" s="1">
        <v>1.961E-5</v>
      </c>
      <c r="I191">
        <v>23</v>
      </c>
      <c r="J191">
        <v>200</v>
      </c>
      <c r="K191" t="s">
        <v>8265</v>
      </c>
    </row>
    <row r="192" spans="1:11" x14ac:dyDescent="0.2">
      <c r="A192" t="s">
        <v>19</v>
      </c>
      <c r="B192" t="s">
        <v>3575</v>
      </c>
      <c r="C192" t="s">
        <v>3576</v>
      </c>
      <c r="D192" t="s">
        <v>22</v>
      </c>
      <c r="E192" s="1">
        <v>4.8009999999999998E-8</v>
      </c>
      <c r="F192" s="1">
        <v>2.3360000000000001E-4</v>
      </c>
      <c r="G192" s="1">
        <v>2.1629999999999999E-6</v>
      </c>
      <c r="H192" s="1">
        <v>1.961E-5</v>
      </c>
      <c r="I192">
        <v>23</v>
      </c>
      <c r="J192">
        <v>200</v>
      </c>
      <c r="K192" t="s">
        <v>8266</v>
      </c>
    </row>
    <row r="193" spans="1:11" x14ac:dyDescent="0.2">
      <c r="A193" t="s">
        <v>19</v>
      </c>
      <c r="B193" t="s">
        <v>262</v>
      </c>
      <c r="C193" t="s">
        <v>263</v>
      </c>
      <c r="D193" t="s">
        <v>22</v>
      </c>
      <c r="E193" s="1">
        <v>4.8009999999999998E-8</v>
      </c>
      <c r="F193" s="1">
        <v>2.3360000000000001E-4</v>
      </c>
      <c r="G193" s="1">
        <v>2.1629999999999999E-6</v>
      </c>
      <c r="H193" s="1">
        <v>1.961E-5</v>
      </c>
      <c r="I193">
        <v>23</v>
      </c>
      <c r="J193">
        <v>200</v>
      </c>
      <c r="K193" t="s">
        <v>8267</v>
      </c>
    </row>
    <row r="194" spans="1:11" x14ac:dyDescent="0.2">
      <c r="A194" t="s">
        <v>19</v>
      </c>
      <c r="B194" t="s">
        <v>7072</v>
      </c>
      <c r="C194" t="s">
        <v>7073</v>
      </c>
      <c r="D194" t="s">
        <v>22</v>
      </c>
      <c r="E194" s="1">
        <v>4.8009999999999998E-8</v>
      </c>
      <c r="F194" s="1">
        <v>2.3360000000000001E-4</v>
      </c>
      <c r="G194" s="1">
        <v>2.1629999999999999E-6</v>
      </c>
      <c r="H194" s="1">
        <v>1.961E-5</v>
      </c>
      <c r="I194">
        <v>23</v>
      </c>
      <c r="J194">
        <v>200</v>
      </c>
      <c r="K194" t="s">
        <v>8268</v>
      </c>
    </row>
    <row r="195" spans="1:11" x14ac:dyDescent="0.2">
      <c r="A195" t="s">
        <v>19</v>
      </c>
      <c r="B195" t="s">
        <v>3510</v>
      </c>
      <c r="C195" t="s">
        <v>3511</v>
      </c>
      <c r="D195" t="s">
        <v>22</v>
      </c>
      <c r="E195" s="1">
        <v>4.8009999999999998E-8</v>
      </c>
      <c r="F195" s="1">
        <v>2.3360000000000001E-4</v>
      </c>
      <c r="G195" s="1">
        <v>2.1629999999999999E-6</v>
      </c>
      <c r="H195" s="1">
        <v>1.961E-5</v>
      </c>
      <c r="I195">
        <v>23</v>
      </c>
      <c r="J195">
        <v>200</v>
      </c>
      <c r="K195" t="s">
        <v>8269</v>
      </c>
    </row>
    <row r="196" spans="1:11" x14ac:dyDescent="0.2">
      <c r="A196" t="s">
        <v>19</v>
      </c>
      <c r="B196" t="s">
        <v>294</v>
      </c>
      <c r="C196" t="s">
        <v>295</v>
      </c>
      <c r="D196" t="s">
        <v>22</v>
      </c>
      <c r="E196" s="1">
        <v>4.8009999999999998E-8</v>
      </c>
      <c r="F196" s="1">
        <v>2.3360000000000001E-4</v>
      </c>
      <c r="G196" s="1">
        <v>2.1629999999999999E-6</v>
      </c>
      <c r="H196" s="1">
        <v>1.961E-5</v>
      </c>
      <c r="I196">
        <v>23</v>
      </c>
      <c r="J196">
        <v>200</v>
      </c>
      <c r="K196" t="s">
        <v>8270</v>
      </c>
    </row>
    <row r="197" spans="1:11" x14ac:dyDescent="0.2">
      <c r="A197" t="s">
        <v>19</v>
      </c>
      <c r="B197" t="s">
        <v>3317</v>
      </c>
      <c r="C197" t="s">
        <v>3318</v>
      </c>
      <c r="D197" t="s">
        <v>22</v>
      </c>
      <c r="E197" s="1">
        <v>4.8009999999999998E-8</v>
      </c>
      <c r="F197" s="1">
        <v>2.3360000000000001E-4</v>
      </c>
      <c r="G197" s="1">
        <v>2.1629999999999999E-6</v>
      </c>
      <c r="H197" s="1">
        <v>1.961E-5</v>
      </c>
      <c r="I197">
        <v>23</v>
      </c>
      <c r="J197">
        <v>200</v>
      </c>
      <c r="K197" t="s">
        <v>8271</v>
      </c>
    </row>
    <row r="198" spans="1:11" x14ac:dyDescent="0.2">
      <c r="A198" t="s">
        <v>19</v>
      </c>
      <c r="B198" t="s">
        <v>6862</v>
      </c>
      <c r="C198" t="s">
        <v>6863</v>
      </c>
      <c r="D198" t="s">
        <v>22</v>
      </c>
      <c r="E198" s="1">
        <v>4.8009999999999998E-8</v>
      </c>
      <c r="F198" s="1">
        <v>2.3360000000000001E-4</v>
      </c>
      <c r="G198" s="1">
        <v>2.1629999999999999E-6</v>
      </c>
      <c r="H198" s="1">
        <v>1.961E-5</v>
      </c>
      <c r="I198">
        <v>23</v>
      </c>
      <c r="J198">
        <v>200</v>
      </c>
      <c r="K198" t="s">
        <v>8272</v>
      </c>
    </row>
    <row r="199" spans="1:11" x14ac:dyDescent="0.2">
      <c r="A199" t="s">
        <v>19</v>
      </c>
      <c r="B199" t="s">
        <v>5876</v>
      </c>
      <c r="C199" t="s">
        <v>5877</v>
      </c>
      <c r="D199" t="s">
        <v>22</v>
      </c>
      <c r="E199" s="1">
        <v>4.8009999999999998E-8</v>
      </c>
      <c r="F199" s="1">
        <v>2.3360000000000001E-4</v>
      </c>
      <c r="G199" s="1">
        <v>2.1629999999999999E-6</v>
      </c>
      <c r="H199" s="1">
        <v>1.961E-5</v>
      </c>
      <c r="I199">
        <v>23</v>
      </c>
      <c r="J199">
        <v>200</v>
      </c>
      <c r="K199" t="s">
        <v>8273</v>
      </c>
    </row>
    <row r="200" spans="1:11" x14ac:dyDescent="0.2">
      <c r="A200" t="s">
        <v>19</v>
      </c>
      <c r="B200" t="s">
        <v>6792</v>
      </c>
      <c r="C200" t="s">
        <v>6793</v>
      </c>
      <c r="D200" t="s">
        <v>22</v>
      </c>
      <c r="E200" s="1">
        <v>4.8009999999999998E-8</v>
      </c>
      <c r="F200" s="1">
        <v>2.3360000000000001E-4</v>
      </c>
      <c r="G200" s="1">
        <v>2.1629999999999999E-6</v>
      </c>
      <c r="H200" s="1">
        <v>1.961E-5</v>
      </c>
      <c r="I200">
        <v>23</v>
      </c>
      <c r="J200">
        <v>200</v>
      </c>
      <c r="K200" t="s">
        <v>8274</v>
      </c>
    </row>
    <row r="201" spans="1:11" x14ac:dyDescent="0.2">
      <c r="A201" t="s">
        <v>19</v>
      </c>
      <c r="B201" t="s">
        <v>5226</v>
      </c>
      <c r="C201" t="s">
        <v>5227</v>
      </c>
      <c r="D201" t="s">
        <v>22</v>
      </c>
      <c r="E201" s="1">
        <v>4.8009999999999998E-8</v>
      </c>
      <c r="F201" s="1">
        <v>2.3360000000000001E-4</v>
      </c>
      <c r="G201" s="1">
        <v>2.1629999999999999E-6</v>
      </c>
      <c r="H201" s="1">
        <v>1.961E-5</v>
      </c>
      <c r="I201">
        <v>23</v>
      </c>
      <c r="J201">
        <v>200</v>
      </c>
      <c r="K201" t="s">
        <v>8275</v>
      </c>
    </row>
    <row r="202" spans="1:11" x14ac:dyDescent="0.2">
      <c r="A202" t="s">
        <v>19</v>
      </c>
      <c r="B202" t="s">
        <v>2574</v>
      </c>
      <c r="C202" t="s">
        <v>2575</v>
      </c>
      <c r="D202" t="s">
        <v>22</v>
      </c>
      <c r="E202" s="1">
        <v>4.8009999999999998E-8</v>
      </c>
      <c r="F202" s="1">
        <v>2.3360000000000001E-4</v>
      </c>
      <c r="G202" s="1">
        <v>2.1629999999999999E-6</v>
      </c>
      <c r="H202" s="1">
        <v>1.961E-5</v>
      </c>
      <c r="I202">
        <v>23</v>
      </c>
      <c r="J202">
        <v>200</v>
      </c>
      <c r="K202" t="s">
        <v>8276</v>
      </c>
    </row>
    <row r="203" spans="1:11" x14ac:dyDescent="0.2">
      <c r="A203" t="s">
        <v>19</v>
      </c>
      <c r="B203" t="s">
        <v>3632</v>
      </c>
      <c r="C203" t="s">
        <v>3633</v>
      </c>
      <c r="D203" t="s">
        <v>22</v>
      </c>
      <c r="E203" s="1">
        <v>4.8009999999999998E-8</v>
      </c>
      <c r="F203" s="1">
        <v>2.3360000000000001E-4</v>
      </c>
      <c r="G203" s="1">
        <v>2.1629999999999999E-6</v>
      </c>
      <c r="H203" s="1">
        <v>1.961E-5</v>
      </c>
      <c r="I203">
        <v>23</v>
      </c>
      <c r="J203">
        <v>200</v>
      </c>
      <c r="K203" t="s">
        <v>8277</v>
      </c>
    </row>
    <row r="204" spans="1:11" x14ac:dyDescent="0.2">
      <c r="A204" t="s">
        <v>19</v>
      </c>
      <c r="B204" t="s">
        <v>248</v>
      </c>
      <c r="C204" t="s">
        <v>249</v>
      </c>
      <c r="D204" t="s">
        <v>22</v>
      </c>
      <c r="E204" s="1">
        <v>4.8009999999999998E-8</v>
      </c>
      <c r="F204" s="1">
        <v>2.3360000000000001E-4</v>
      </c>
      <c r="G204" s="1">
        <v>2.1629999999999999E-6</v>
      </c>
      <c r="H204" s="1">
        <v>1.961E-5</v>
      </c>
      <c r="I204">
        <v>23</v>
      </c>
      <c r="J204">
        <v>200</v>
      </c>
      <c r="K204" t="s">
        <v>8278</v>
      </c>
    </row>
    <row r="205" spans="1:11" x14ac:dyDescent="0.2">
      <c r="A205" t="s">
        <v>19</v>
      </c>
      <c r="B205" t="s">
        <v>7789</v>
      </c>
      <c r="C205" t="s">
        <v>7790</v>
      </c>
      <c r="D205" t="s">
        <v>22</v>
      </c>
      <c r="E205" s="1">
        <v>1.071E-7</v>
      </c>
      <c r="F205" s="1">
        <v>5.2099999999999998E-4</v>
      </c>
      <c r="G205" s="1">
        <v>4.7790000000000003E-6</v>
      </c>
      <c r="H205" s="1">
        <v>4.3340000000000002E-5</v>
      </c>
      <c r="I205">
        <v>21</v>
      </c>
      <c r="J205">
        <v>177</v>
      </c>
      <c r="K205" t="s">
        <v>8279</v>
      </c>
    </row>
    <row r="206" spans="1:11" x14ac:dyDescent="0.2">
      <c r="A206" t="s">
        <v>19</v>
      </c>
      <c r="B206" t="s">
        <v>3092</v>
      </c>
      <c r="C206" t="s">
        <v>3093</v>
      </c>
      <c r="D206" t="s">
        <v>22</v>
      </c>
      <c r="E206" s="1">
        <v>1.23E-7</v>
      </c>
      <c r="F206" s="1">
        <v>5.9820000000000001E-4</v>
      </c>
      <c r="G206" s="1">
        <v>5.4380000000000003E-6</v>
      </c>
      <c r="H206" s="1">
        <v>4.9310000000000001E-5</v>
      </c>
      <c r="I206">
        <v>20</v>
      </c>
      <c r="J206">
        <v>163</v>
      </c>
      <c r="K206" t="s">
        <v>8280</v>
      </c>
    </row>
    <row r="207" spans="1:11" x14ac:dyDescent="0.2">
      <c r="A207" t="s">
        <v>19</v>
      </c>
      <c r="B207" t="s">
        <v>3147</v>
      </c>
      <c r="C207" t="s">
        <v>3148</v>
      </c>
      <c r="D207" t="s">
        <v>22</v>
      </c>
      <c r="E207" s="1">
        <v>1.8860000000000001E-7</v>
      </c>
      <c r="F207" s="1">
        <v>9.1759999999999997E-4</v>
      </c>
      <c r="G207" s="1">
        <v>7.8909999999999995E-6</v>
      </c>
      <c r="H207" s="1">
        <v>7.1550000000000004E-5</v>
      </c>
      <c r="I207">
        <v>22</v>
      </c>
      <c r="J207">
        <v>199</v>
      </c>
      <c r="K207" t="s">
        <v>8281</v>
      </c>
    </row>
    <row r="208" spans="1:11" x14ac:dyDescent="0.2">
      <c r="A208" t="s">
        <v>19</v>
      </c>
      <c r="B208" t="s">
        <v>2390</v>
      </c>
      <c r="C208" t="s">
        <v>2391</v>
      </c>
      <c r="D208" t="s">
        <v>22</v>
      </c>
      <c r="E208" s="1">
        <v>1.8860000000000001E-7</v>
      </c>
      <c r="F208" s="1">
        <v>9.1759999999999997E-4</v>
      </c>
      <c r="G208" s="1">
        <v>7.8909999999999995E-6</v>
      </c>
      <c r="H208" s="1">
        <v>7.1550000000000004E-5</v>
      </c>
      <c r="I208">
        <v>22</v>
      </c>
      <c r="J208">
        <v>199</v>
      </c>
      <c r="K208" t="s">
        <v>8282</v>
      </c>
    </row>
    <row r="209" spans="1:11" x14ac:dyDescent="0.2">
      <c r="A209" t="s">
        <v>19</v>
      </c>
      <c r="B209" t="s">
        <v>7052</v>
      </c>
      <c r="C209" t="s">
        <v>7053</v>
      </c>
      <c r="D209" t="s">
        <v>22</v>
      </c>
      <c r="E209" s="1">
        <v>1.8860000000000001E-7</v>
      </c>
      <c r="F209" s="1">
        <v>9.1759999999999997E-4</v>
      </c>
      <c r="G209" s="1">
        <v>7.8909999999999995E-6</v>
      </c>
      <c r="H209" s="1">
        <v>7.1550000000000004E-5</v>
      </c>
      <c r="I209">
        <v>22</v>
      </c>
      <c r="J209">
        <v>199</v>
      </c>
      <c r="K209" t="s">
        <v>8283</v>
      </c>
    </row>
    <row r="210" spans="1:11" x14ac:dyDescent="0.2">
      <c r="A210" t="s">
        <v>19</v>
      </c>
      <c r="B210" t="s">
        <v>7942</v>
      </c>
      <c r="C210" t="s">
        <v>7943</v>
      </c>
      <c r="D210" t="s">
        <v>22</v>
      </c>
      <c r="E210" s="1">
        <v>1.8860000000000001E-7</v>
      </c>
      <c r="F210" s="1">
        <v>9.1759999999999997E-4</v>
      </c>
      <c r="G210" s="1">
        <v>7.8909999999999995E-6</v>
      </c>
      <c r="H210" s="1">
        <v>7.1550000000000004E-5</v>
      </c>
      <c r="I210">
        <v>22</v>
      </c>
      <c r="J210">
        <v>199</v>
      </c>
      <c r="K210" t="s">
        <v>8284</v>
      </c>
    </row>
    <row r="211" spans="1:11" x14ac:dyDescent="0.2">
      <c r="A211" t="s">
        <v>19</v>
      </c>
      <c r="B211" t="s">
        <v>6559</v>
      </c>
      <c r="C211" t="s">
        <v>6560</v>
      </c>
      <c r="D211" t="s">
        <v>22</v>
      </c>
      <c r="E211" s="1">
        <v>1.8860000000000001E-7</v>
      </c>
      <c r="F211" s="1">
        <v>9.1759999999999997E-4</v>
      </c>
      <c r="G211" s="1">
        <v>7.8909999999999995E-6</v>
      </c>
      <c r="H211" s="1">
        <v>7.1550000000000004E-5</v>
      </c>
      <c r="I211">
        <v>22</v>
      </c>
      <c r="J211">
        <v>199</v>
      </c>
      <c r="K211" t="s">
        <v>8285</v>
      </c>
    </row>
    <row r="212" spans="1:11" x14ac:dyDescent="0.2">
      <c r="A212" t="s">
        <v>19</v>
      </c>
      <c r="B212" t="s">
        <v>2599</v>
      </c>
      <c r="C212" t="s">
        <v>2600</v>
      </c>
      <c r="D212" t="s">
        <v>22</v>
      </c>
      <c r="E212" s="1">
        <v>1.8970000000000001E-7</v>
      </c>
      <c r="F212" s="1">
        <v>9.2299999999999999E-4</v>
      </c>
      <c r="G212" s="1">
        <v>7.8909999999999995E-6</v>
      </c>
      <c r="H212" s="1">
        <v>7.1550000000000004E-5</v>
      </c>
      <c r="I212">
        <v>21</v>
      </c>
      <c r="J212">
        <v>183</v>
      </c>
      <c r="K212" t="s">
        <v>8286</v>
      </c>
    </row>
    <row r="213" spans="1:11" x14ac:dyDescent="0.2">
      <c r="A213" t="s">
        <v>19</v>
      </c>
      <c r="B213" t="s">
        <v>3263</v>
      </c>
      <c r="C213" t="s">
        <v>3264</v>
      </c>
      <c r="D213" t="s">
        <v>22</v>
      </c>
      <c r="E213" s="1">
        <v>2.0599999999999999E-7</v>
      </c>
      <c r="F213" s="1">
        <v>1.0020000000000001E-3</v>
      </c>
      <c r="G213" s="1">
        <v>7.8909999999999995E-6</v>
      </c>
      <c r="H213" s="1">
        <v>7.1550000000000004E-5</v>
      </c>
      <c r="I213">
        <v>22</v>
      </c>
      <c r="J213">
        <v>200</v>
      </c>
      <c r="K213" t="s">
        <v>8287</v>
      </c>
    </row>
    <row r="214" spans="1:11" x14ac:dyDescent="0.2">
      <c r="A214" t="s">
        <v>19</v>
      </c>
      <c r="B214" t="s">
        <v>3422</v>
      </c>
      <c r="C214" t="s">
        <v>3423</v>
      </c>
      <c r="D214" t="s">
        <v>22</v>
      </c>
      <c r="E214" s="1">
        <v>2.0599999999999999E-7</v>
      </c>
      <c r="F214" s="1">
        <v>1.0020000000000001E-3</v>
      </c>
      <c r="G214" s="1">
        <v>7.8909999999999995E-6</v>
      </c>
      <c r="H214" s="1">
        <v>7.1550000000000004E-5</v>
      </c>
      <c r="I214">
        <v>22</v>
      </c>
      <c r="J214">
        <v>200</v>
      </c>
      <c r="K214" t="s">
        <v>8288</v>
      </c>
    </row>
    <row r="215" spans="1:11" x14ac:dyDescent="0.2">
      <c r="A215" t="s">
        <v>19</v>
      </c>
      <c r="B215" t="s">
        <v>1523</v>
      </c>
      <c r="C215" t="s">
        <v>1524</v>
      </c>
      <c r="D215" t="s">
        <v>22</v>
      </c>
      <c r="E215" s="1">
        <v>2.0599999999999999E-7</v>
      </c>
      <c r="F215" s="1">
        <v>1.0020000000000001E-3</v>
      </c>
      <c r="G215" s="1">
        <v>7.8909999999999995E-6</v>
      </c>
      <c r="H215" s="1">
        <v>7.1550000000000004E-5</v>
      </c>
      <c r="I215">
        <v>22</v>
      </c>
      <c r="J215">
        <v>200</v>
      </c>
      <c r="K215" t="s">
        <v>8289</v>
      </c>
    </row>
    <row r="216" spans="1:11" x14ac:dyDescent="0.2">
      <c r="A216" t="s">
        <v>19</v>
      </c>
      <c r="B216" t="s">
        <v>1465</v>
      </c>
      <c r="C216" t="s">
        <v>1466</v>
      </c>
      <c r="D216" t="s">
        <v>22</v>
      </c>
      <c r="E216" s="1">
        <v>2.0599999999999999E-7</v>
      </c>
      <c r="F216" s="1">
        <v>1.0020000000000001E-3</v>
      </c>
      <c r="G216" s="1">
        <v>7.8909999999999995E-6</v>
      </c>
      <c r="H216" s="1">
        <v>7.1550000000000004E-5</v>
      </c>
      <c r="I216">
        <v>22</v>
      </c>
      <c r="J216">
        <v>200</v>
      </c>
      <c r="K216" t="s">
        <v>8290</v>
      </c>
    </row>
    <row r="217" spans="1:11" x14ac:dyDescent="0.2">
      <c r="A217" t="s">
        <v>19</v>
      </c>
      <c r="B217" t="s">
        <v>6847</v>
      </c>
      <c r="C217" t="s">
        <v>6848</v>
      </c>
      <c r="D217" t="s">
        <v>22</v>
      </c>
      <c r="E217" s="1">
        <v>2.0599999999999999E-7</v>
      </c>
      <c r="F217" s="1">
        <v>1.0020000000000001E-3</v>
      </c>
      <c r="G217" s="1">
        <v>7.8909999999999995E-6</v>
      </c>
      <c r="H217" s="1">
        <v>7.1550000000000004E-5</v>
      </c>
      <c r="I217">
        <v>22</v>
      </c>
      <c r="J217">
        <v>200</v>
      </c>
      <c r="K217" t="s">
        <v>8291</v>
      </c>
    </row>
    <row r="218" spans="1:11" x14ac:dyDescent="0.2">
      <c r="A218" t="s">
        <v>19</v>
      </c>
      <c r="B218" t="s">
        <v>3367</v>
      </c>
      <c r="C218" t="s">
        <v>3368</v>
      </c>
      <c r="D218" t="s">
        <v>22</v>
      </c>
      <c r="E218" s="1">
        <v>2.0599999999999999E-7</v>
      </c>
      <c r="F218" s="1">
        <v>1.0020000000000001E-3</v>
      </c>
      <c r="G218" s="1">
        <v>7.8909999999999995E-6</v>
      </c>
      <c r="H218" s="1">
        <v>7.1550000000000004E-5</v>
      </c>
      <c r="I218">
        <v>22</v>
      </c>
      <c r="J218">
        <v>200</v>
      </c>
      <c r="K218" t="s">
        <v>8292</v>
      </c>
    </row>
    <row r="219" spans="1:11" x14ac:dyDescent="0.2">
      <c r="A219" t="s">
        <v>19</v>
      </c>
      <c r="B219" t="s">
        <v>4765</v>
      </c>
      <c r="C219" t="s">
        <v>4766</v>
      </c>
      <c r="D219" t="s">
        <v>22</v>
      </c>
      <c r="E219" s="1">
        <v>2.0599999999999999E-7</v>
      </c>
      <c r="F219" s="1">
        <v>1.0020000000000001E-3</v>
      </c>
      <c r="G219" s="1">
        <v>7.8909999999999995E-6</v>
      </c>
      <c r="H219" s="1">
        <v>7.1550000000000004E-5</v>
      </c>
      <c r="I219">
        <v>22</v>
      </c>
      <c r="J219">
        <v>200</v>
      </c>
      <c r="K219" t="s">
        <v>8293</v>
      </c>
    </row>
    <row r="220" spans="1:11" x14ac:dyDescent="0.2">
      <c r="A220" t="s">
        <v>19</v>
      </c>
      <c r="B220" t="s">
        <v>3520</v>
      </c>
      <c r="C220" t="s">
        <v>3521</v>
      </c>
      <c r="D220" t="s">
        <v>22</v>
      </c>
      <c r="E220" s="1">
        <v>2.0599999999999999E-7</v>
      </c>
      <c r="F220" s="1">
        <v>1.0020000000000001E-3</v>
      </c>
      <c r="G220" s="1">
        <v>7.8909999999999995E-6</v>
      </c>
      <c r="H220" s="1">
        <v>7.1550000000000004E-5</v>
      </c>
      <c r="I220">
        <v>22</v>
      </c>
      <c r="J220">
        <v>200</v>
      </c>
      <c r="K220" t="s">
        <v>8294</v>
      </c>
    </row>
    <row r="221" spans="1:11" x14ac:dyDescent="0.2">
      <c r="A221" t="s">
        <v>19</v>
      </c>
      <c r="B221" t="s">
        <v>3337</v>
      </c>
      <c r="C221" t="s">
        <v>3338</v>
      </c>
      <c r="D221" t="s">
        <v>22</v>
      </c>
      <c r="E221" s="1">
        <v>2.0599999999999999E-7</v>
      </c>
      <c r="F221" s="1">
        <v>1.0020000000000001E-3</v>
      </c>
      <c r="G221" s="1">
        <v>7.8909999999999995E-6</v>
      </c>
      <c r="H221" s="1">
        <v>7.1550000000000004E-5</v>
      </c>
      <c r="I221">
        <v>22</v>
      </c>
      <c r="J221">
        <v>200</v>
      </c>
      <c r="K221" t="s">
        <v>8295</v>
      </c>
    </row>
    <row r="222" spans="1:11" x14ac:dyDescent="0.2">
      <c r="A222" t="s">
        <v>19</v>
      </c>
      <c r="B222" t="s">
        <v>4421</v>
      </c>
      <c r="C222" t="s">
        <v>4422</v>
      </c>
      <c r="D222" t="s">
        <v>22</v>
      </c>
      <c r="E222" s="1">
        <v>2.0599999999999999E-7</v>
      </c>
      <c r="F222" s="1">
        <v>1.0020000000000001E-3</v>
      </c>
      <c r="G222" s="1">
        <v>7.8909999999999995E-6</v>
      </c>
      <c r="H222" s="1">
        <v>7.1550000000000004E-5</v>
      </c>
      <c r="I222">
        <v>22</v>
      </c>
      <c r="J222">
        <v>200</v>
      </c>
      <c r="K222" t="s">
        <v>8296</v>
      </c>
    </row>
    <row r="223" spans="1:11" x14ac:dyDescent="0.2">
      <c r="A223" t="s">
        <v>19</v>
      </c>
      <c r="B223" t="s">
        <v>3636</v>
      </c>
      <c r="C223" t="s">
        <v>3637</v>
      </c>
      <c r="D223" t="s">
        <v>22</v>
      </c>
      <c r="E223" s="1">
        <v>2.0599999999999999E-7</v>
      </c>
      <c r="F223" s="1">
        <v>1.0020000000000001E-3</v>
      </c>
      <c r="G223" s="1">
        <v>7.8909999999999995E-6</v>
      </c>
      <c r="H223" s="1">
        <v>7.1550000000000004E-5</v>
      </c>
      <c r="I223">
        <v>22</v>
      </c>
      <c r="J223">
        <v>200</v>
      </c>
      <c r="K223" t="s">
        <v>8297</v>
      </c>
    </row>
    <row r="224" spans="1:11" x14ac:dyDescent="0.2">
      <c r="A224" t="s">
        <v>19</v>
      </c>
      <c r="B224" t="s">
        <v>3656</v>
      </c>
      <c r="C224" t="s">
        <v>3657</v>
      </c>
      <c r="D224" t="s">
        <v>22</v>
      </c>
      <c r="E224" s="1">
        <v>2.7389999999999998E-7</v>
      </c>
      <c r="F224" s="1">
        <v>1.3320000000000001E-3</v>
      </c>
      <c r="G224" s="1">
        <v>1.041E-5</v>
      </c>
      <c r="H224" s="1">
        <v>9.4389999999999996E-5</v>
      </c>
      <c r="I224">
        <v>21</v>
      </c>
      <c r="J224">
        <v>187</v>
      </c>
      <c r="K224" t="s">
        <v>8298</v>
      </c>
    </row>
    <row r="225" spans="1:11" x14ac:dyDescent="0.2">
      <c r="A225" t="s">
        <v>19</v>
      </c>
      <c r="B225" t="s">
        <v>3536</v>
      </c>
      <c r="C225" t="s">
        <v>3537</v>
      </c>
      <c r="D225" t="s">
        <v>22</v>
      </c>
      <c r="E225" s="1">
        <v>3.4779999999999998E-7</v>
      </c>
      <c r="F225" s="1">
        <v>1.6919999999999999E-3</v>
      </c>
      <c r="G225" s="1">
        <v>1.312E-5</v>
      </c>
      <c r="H225" s="1">
        <v>1.189E-4</v>
      </c>
      <c r="I225">
        <v>19</v>
      </c>
      <c r="J225">
        <v>158</v>
      </c>
      <c r="K225" t="s">
        <v>8299</v>
      </c>
    </row>
    <row r="226" spans="1:11" x14ac:dyDescent="0.2">
      <c r="A226" t="s">
        <v>19</v>
      </c>
      <c r="B226" t="s">
        <v>3462</v>
      </c>
      <c r="C226" t="s">
        <v>3463</v>
      </c>
      <c r="D226" t="s">
        <v>22</v>
      </c>
      <c r="E226" s="1">
        <v>5.0760000000000002E-7</v>
      </c>
      <c r="F226" s="1">
        <v>2.4689999999999998E-3</v>
      </c>
      <c r="G226" s="1">
        <v>1.8989999999999999E-5</v>
      </c>
      <c r="H226" s="1">
        <v>1.7220000000000001E-4</v>
      </c>
      <c r="I226">
        <v>21</v>
      </c>
      <c r="J226">
        <v>194</v>
      </c>
      <c r="K226" t="s">
        <v>8300</v>
      </c>
    </row>
    <row r="227" spans="1:11" x14ac:dyDescent="0.2">
      <c r="A227" t="s">
        <v>19</v>
      </c>
      <c r="B227" t="s">
        <v>3390</v>
      </c>
      <c r="C227" t="s">
        <v>3391</v>
      </c>
      <c r="D227" t="s">
        <v>22</v>
      </c>
      <c r="E227" s="1">
        <v>6.0190000000000001E-7</v>
      </c>
      <c r="F227" s="1">
        <v>2.928E-3</v>
      </c>
      <c r="G227" s="1">
        <v>2.2189999999999999E-5</v>
      </c>
      <c r="H227" s="1">
        <v>2.0120000000000001E-4</v>
      </c>
      <c r="I227">
        <v>21</v>
      </c>
      <c r="J227">
        <v>196</v>
      </c>
      <c r="K227" t="s">
        <v>8301</v>
      </c>
    </row>
    <row r="228" spans="1:11" x14ac:dyDescent="0.2">
      <c r="A228" t="s">
        <v>19</v>
      </c>
      <c r="B228" t="s">
        <v>3351</v>
      </c>
      <c r="C228" t="s">
        <v>3352</v>
      </c>
      <c r="D228" t="s">
        <v>22</v>
      </c>
      <c r="E228" s="1">
        <v>6.0190000000000001E-7</v>
      </c>
      <c r="F228" s="1">
        <v>2.928E-3</v>
      </c>
      <c r="G228" s="1">
        <v>2.2189999999999999E-5</v>
      </c>
      <c r="H228" s="1">
        <v>2.0120000000000001E-4</v>
      </c>
      <c r="I228">
        <v>21</v>
      </c>
      <c r="J228">
        <v>196</v>
      </c>
      <c r="K228" t="s">
        <v>8302</v>
      </c>
    </row>
    <row r="229" spans="1:11" x14ac:dyDescent="0.2">
      <c r="A229" t="s">
        <v>19</v>
      </c>
      <c r="B229" t="s">
        <v>4986</v>
      </c>
      <c r="C229" t="s">
        <v>4987</v>
      </c>
      <c r="D229" t="s">
        <v>22</v>
      </c>
      <c r="E229" s="1">
        <v>6.5489999999999997E-7</v>
      </c>
      <c r="F229" s="1">
        <v>3.186E-3</v>
      </c>
      <c r="G229" s="1">
        <v>2.3779999999999999E-5</v>
      </c>
      <c r="H229" s="1">
        <v>2.1560000000000001E-4</v>
      </c>
      <c r="I229">
        <v>21</v>
      </c>
      <c r="J229">
        <v>197</v>
      </c>
      <c r="K229" t="s">
        <v>8303</v>
      </c>
    </row>
    <row r="230" spans="1:11" x14ac:dyDescent="0.2">
      <c r="A230" t="s">
        <v>19</v>
      </c>
      <c r="B230" t="s">
        <v>3552</v>
      </c>
      <c r="C230" t="s">
        <v>3553</v>
      </c>
      <c r="D230" t="s">
        <v>22</v>
      </c>
      <c r="E230" s="1">
        <v>6.5489999999999997E-7</v>
      </c>
      <c r="F230" s="1">
        <v>3.186E-3</v>
      </c>
      <c r="G230" s="1">
        <v>2.3779999999999999E-5</v>
      </c>
      <c r="H230" s="1">
        <v>2.1560000000000001E-4</v>
      </c>
      <c r="I230">
        <v>21</v>
      </c>
      <c r="J230">
        <v>197</v>
      </c>
      <c r="K230" t="s">
        <v>8304</v>
      </c>
    </row>
    <row r="231" spans="1:11" x14ac:dyDescent="0.2">
      <c r="A231" t="s">
        <v>19</v>
      </c>
      <c r="B231" t="s">
        <v>3556</v>
      </c>
      <c r="C231" t="s">
        <v>3557</v>
      </c>
      <c r="D231" t="s">
        <v>22</v>
      </c>
      <c r="E231" s="1">
        <v>7.1220000000000004E-7</v>
      </c>
      <c r="F231" s="1">
        <v>3.4650000000000002E-3</v>
      </c>
      <c r="G231" s="1">
        <v>2.5660000000000002E-5</v>
      </c>
      <c r="H231" s="1">
        <v>2.3269999999999999E-4</v>
      </c>
      <c r="I231">
        <v>21</v>
      </c>
      <c r="J231">
        <v>198</v>
      </c>
      <c r="K231" t="s">
        <v>8305</v>
      </c>
    </row>
    <row r="232" spans="1:11" x14ac:dyDescent="0.2">
      <c r="A232" t="s">
        <v>19</v>
      </c>
      <c r="B232" t="s">
        <v>7103</v>
      </c>
      <c r="C232" t="s">
        <v>7104</v>
      </c>
      <c r="D232" t="s">
        <v>22</v>
      </c>
      <c r="E232" s="1">
        <v>7.4310000000000003E-7</v>
      </c>
      <c r="F232" s="1">
        <v>3.6150000000000002E-3</v>
      </c>
      <c r="G232" s="1">
        <v>2.5720000000000001E-5</v>
      </c>
      <c r="H232" s="1">
        <v>2.332E-4</v>
      </c>
      <c r="I232">
        <v>17</v>
      </c>
      <c r="J232">
        <v>135</v>
      </c>
      <c r="K232" t="s">
        <v>8306</v>
      </c>
    </row>
    <row r="233" spans="1:11" x14ac:dyDescent="0.2">
      <c r="A233" t="s">
        <v>19</v>
      </c>
      <c r="B233" t="s">
        <v>2385</v>
      </c>
      <c r="C233" t="s">
        <v>2386</v>
      </c>
      <c r="D233" t="s">
        <v>22</v>
      </c>
      <c r="E233" s="1">
        <v>7.7390000000000001E-7</v>
      </c>
      <c r="F233" s="1">
        <v>3.7650000000000001E-3</v>
      </c>
      <c r="G233" s="1">
        <v>2.5720000000000001E-5</v>
      </c>
      <c r="H233" s="1">
        <v>2.332E-4</v>
      </c>
      <c r="I233">
        <v>21</v>
      </c>
      <c r="J233">
        <v>199</v>
      </c>
      <c r="K233" t="s">
        <v>8307</v>
      </c>
    </row>
    <row r="234" spans="1:11" x14ac:dyDescent="0.2">
      <c r="A234" t="s">
        <v>19</v>
      </c>
      <c r="B234" t="s">
        <v>2202</v>
      </c>
      <c r="C234" t="s">
        <v>2203</v>
      </c>
      <c r="D234" t="s">
        <v>22</v>
      </c>
      <c r="E234" s="1">
        <v>7.7390000000000001E-7</v>
      </c>
      <c r="F234" s="1">
        <v>3.7650000000000001E-3</v>
      </c>
      <c r="G234" s="1">
        <v>2.5720000000000001E-5</v>
      </c>
      <c r="H234" s="1">
        <v>2.332E-4</v>
      </c>
      <c r="I234">
        <v>21</v>
      </c>
      <c r="J234">
        <v>199</v>
      </c>
      <c r="K234" t="s">
        <v>8308</v>
      </c>
    </row>
    <row r="235" spans="1:11" x14ac:dyDescent="0.2">
      <c r="A235" t="s">
        <v>19</v>
      </c>
      <c r="B235" t="s">
        <v>7940</v>
      </c>
      <c r="C235" t="s">
        <v>7941</v>
      </c>
      <c r="D235" t="s">
        <v>22</v>
      </c>
      <c r="E235" s="1">
        <v>7.7390000000000001E-7</v>
      </c>
      <c r="F235" s="1">
        <v>3.7650000000000001E-3</v>
      </c>
      <c r="G235" s="1">
        <v>2.5720000000000001E-5</v>
      </c>
      <c r="H235" s="1">
        <v>2.332E-4</v>
      </c>
      <c r="I235">
        <v>21</v>
      </c>
      <c r="J235">
        <v>199</v>
      </c>
      <c r="K235" t="s">
        <v>8309</v>
      </c>
    </row>
    <row r="236" spans="1:11" x14ac:dyDescent="0.2">
      <c r="A236" t="s">
        <v>19</v>
      </c>
      <c r="B236" t="s">
        <v>7958</v>
      </c>
      <c r="C236" t="s">
        <v>7959</v>
      </c>
      <c r="D236" t="s">
        <v>22</v>
      </c>
      <c r="E236" s="1">
        <v>7.7390000000000001E-7</v>
      </c>
      <c r="F236" s="1">
        <v>3.7650000000000001E-3</v>
      </c>
      <c r="G236" s="1">
        <v>2.5720000000000001E-5</v>
      </c>
      <c r="H236" s="1">
        <v>2.332E-4</v>
      </c>
      <c r="I236">
        <v>21</v>
      </c>
      <c r="J236">
        <v>199</v>
      </c>
      <c r="K236" t="s">
        <v>8310</v>
      </c>
    </row>
    <row r="237" spans="1:11" x14ac:dyDescent="0.2">
      <c r="A237" t="s">
        <v>19</v>
      </c>
      <c r="B237" t="s">
        <v>5755</v>
      </c>
      <c r="C237" t="s">
        <v>5756</v>
      </c>
      <c r="D237" t="s">
        <v>22</v>
      </c>
      <c r="E237" s="1">
        <v>7.7390000000000001E-7</v>
      </c>
      <c r="F237" s="1">
        <v>3.7650000000000001E-3</v>
      </c>
      <c r="G237" s="1">
        <v>2.5720000000000001E-5</v>
      </c>
      <c r="H237" s="1">
        <v>2.332E-4</v>
      </c>
      <c r="I237">
        <v>21</v>
      </c>
      <c r="J237">
        <v>199</v>
      </c>
      <c r="K237" t="s">
        <v>8311</v>
      </c>
    </row>
    <row r="238" spans="1:11" x14ac:dyDescent="0.2">
      <c r="A238" t="s">
        <v>19</v>
      </c>
      <c r="B238" t="s">
        <v>2328</v>
      </c>
      <c r="C238" t="s">
        <v>2329</v>
      </c>
      <c r="D238" t="s">
        <v>22</v>
      </c>
      <c r="E238" s="1">
        <v>8.23E-7</v>
      </c>
      <c r="F238" s="1">
        <v>4.0039999999999997E-3</v>
      </c>
      <c r="G238" s="1">
        <v>2.5720000000000001E-5</v>
      </c>
      <c r="H238" s="1">
        <v>2.332E-4</v>
      </c>
      <c r="I238">
        <v>19</v>
      </c>
      <c r="J238">
        <v>167</v>
      </c>
      <c r="K238" t="s">
        <v>8312</v>
      </c>
    </row>
    <row r="239" spans="1:11" x14ac:dyDescent="0.2">
      <c r="A239" t="s">
        <v>19</v>
      </c>
      <c r="B239" t="s">
        <v>1146</v>
      </c>
      <c r="C239" t="s">
        <v>1147</v>
      </c>
      <c r="D239" t="s">
        <v>22</v>
      </c>
      <c r="E239" s="1">
        <v>8.4060000000000005E-7</v>
      </c>
      <c r="F239" s="1">
        <v>4.0889999999999998E-3</v>
      </c>
      <c r="G239" s="1">
        <v>2.5720000000000001E-5</v>
      </c>
      <c r="H239" s="1">
        <v>2.332E-4</v>
      </c>
      <c r="I239">
        <v>21</v>
      </c>
      <c r="J239">
        <v>200</v>
      </c>
      <c r="K239" t="s">
        <v>8313</v>
      </c>
    </row>
    <row r="240" spans="1:11" x14ac:dyDescent="0.2">
      <c r="A240" t="s">
        <v>19</v>
      </c>
      <c r="B240" t="s">
        <v>7712</v>
      </c>
      <c r="C240" t="s">
        <v>7713</v>
      </c>
      <c r="D240" t="s">
        <v>22</v>
      </c>
      <c r="E240" s="1">
        <v>8.4060000000000005E-7</v>
      </c>
      <c r="F240" s="1">
        <v>4.0889999999999998E-3</v>
      </c>
      <c r="G240" s="1">
        <v>2.5720000000000001E-5</v>
      </c>
      <c r="H240" s="1">
        <v>2.332E-4</v>
      </c>
      <c r="I240">
        <v>21</v>
      </c>
      <c r="J240">
        <v>200</v>
      </c>
      <c r="K240" t="s">
        <v>8314</v>
      </c>
    </row>
    <row r="241" spans="1:11" x14ac:dyDescent="0.2">
      <c r="A241" t="s">
        <v>19</v>
      </c>
      <c r="B241" t="s">
        <v>200</v>
      </c>
      <c r="C241" t="s">
        <v>201</v>
      </c>
      <c r="D241" t="s">
        <v>22</v>
      </c>
      <c r="E241" s="1">
        <v>8.4060000000000005E-7</v>
      </c>
      <c r="F241" s="1">
        <v>4.0889999999999998E-3</v>
      </c>
      <c r="G241" s="1">
        <v>2.5720000000000001E-5</v>
      </c>
      <c r="H241" s="1">
        <v>2.332E-4</v>
      </c>
      <c r="I241">
        <v>21</v>
      </c>
      <c r="J241">
        <v>200</v>
      </c>
      <c r="K241" t="s">
        <v>8315</v>
      </c>
    </row>
    <row r="242" spans="1:11" x14ac:dyDescent="0.2">
      <c r="A242" t="s">
        <v>19</v>
      </c>
      <c r="B242" t="s">
        <v>5777</v>
      </c>
      <c r="C242" t="s">
        <v>5778</v>
      </c>
      <c r="D242" t="s">
        <v>22</v>
      </c>
      <c r="E242" s="1">
        <v>8.4060000000000005E-7</v>
      </c>
      <c r="F242" s="1">
        <v>4.0889999999999998E-3</v>
      </c>
      <c r="G242" s="1">
        <v>2.5720000000000001E-5</v>
      </c>
      <c r="H242" s="1">
        <v>2.332E-4</v>
      </c>
      <c r="I242">
        <v>21</v>
      </c>
      <c r="J242">
        <v>200</v>
      </c>
      <c r="K242" t="s">
        <v>8316</v>
      </c>
    </row>
    <row r="243" spans="1:11" x14ac:dyDescent="0.2">
      <c r="A243" t="s">
        <v>19</v>
      </c>
      <c r="B243" t="s">
        <v>6994</v>
      </c>
      <c r="C243" t="s">
        <v>6995</v>
      </c>
      <c r="D243" t="s">
        <v>22</v>
      </c>
      <c r="E243" s="1">
        <v>8.4060000000000005E-7</v>
      </c>
      <c r="F243" s="1">
        <v>4.0889999999999998E-3</v>
      </c>
      <c r="G243" s="1">
        <v>2.5720000000000001E-5</v>
      </c>
      <c r="H243" s="1">
        <v>2.332E-4</v>
      </c>
      <c r="I243">
        <v>21</v>
      </c>
      <c r="J243">
        <v>200</v>
      </c>
      <c r="K243" t="s">
        <v>8317</v>
      </c>
    </row>
    <row r="244" spans="1:11" x14ac:dyDescent="0.2">
      <c r="A244" t="s">
        <v>19</v>
      </c>
      <c r="B244" t="s">
        <v>2525</v>
      </c>
      <c r="C244" t="s">
        <v>2526</v>
      </c>
      <c r="D244" t="s">
        <v>22</v>
      </c>
      <c r="E244" s="1">
        <v>8.4060000000000005E-7</v>
      </c>
      <c r="F244" s="1">
        <v>4.0889999999999998E-3</v>
      </c>
      <c r="G244" s="1">
        <v>2.5720000000000001E-5</v>
      </c>
      <c r="H244" s="1">
        <v>2.332E-4</v>
      </c>
      <c r="I244">
        <v>21</v>
      </c>
      <c r="J244">
        <v>200</v>
      </c>
      <c r="K244" t="s">
        <v>8318</v>
      </c>
    </row>
    <row r="245" spans="1:11" x14ac:dyDescent="0.2">
      <c r="A245" t="s">
        <v>19</v>
      </c>
      <c r="B245" t="s">
        <v>5906</v>
      </c>
      <c r="C245" t="s">
        <v>5907</v>
      </c>
      <c r="D245" t="s">
        <v>22</v>
      </c>
      <c r="E245" s="1">
        <v>8.4060000000000005E-7</v>
      </c>
      <c r="F245" s="1">
        <v>4.0889999999999998E-3</v>
      </c>
      <c r="G245" s="1">
        <v>2.5720000000000001E-5</v>
      </c>
      <c r="H245" s="1">
        <v>2.332E-4</v>
      </c>
      <c r="I245">
        <v>21</v>
      </c>
      <c r="J245">
        <v>200</v>
      </c>
      <c r="K245" t="s">
        <v>8319</v>
      </c>
    </row>
    <row r="246" spans="1:11" x14ac:dyDescent="0.2">
      <c r="A246" t="s">
        <v>19</v>
      </c>
      <c r="B246" t="s">
        <v>6618</v>
      </c>
      <c r="C246" t="s">
        <v>6619</v>
      </c>
      <c r="D246" t="s">
        <v>22</v>
      </c>
      <c r="E246" s="1">
        <v>8.4060000000000005E-7</v>
      </c>
      <c r="F246" s="1">
        <v>4.0889999999999998E-3</v>
      </c>
      <c r="G246" s="1">
        <v>2.5720000000000001E-5</v>
      </c>
      <c r="H246" s="1">
        <v>2.332E-4</v>
      </c>
      <c r="I246">
        <v>21</v>
      </c>
      <c r="J246">
        <v>200</v>
      </c>
      <c r="K246" t="s">
        <v>8320</v>
      </c>
    </row>
    <row r="247" spans="1:11" x14ac:dyDescent="0.2">
      <c r="A247" t="s">
        <v>19</v>
      </c>
      <c r="B247" t="s">
        <v>2547</v>
      </c>
      <c r="C247" t="s">
        <v>2548</v>
      </c>
      <c r="D247" t="s">
        <v>22</v>
      </c>
      <c r="E247" s="1">
        <v>8.4060000000000005E-7</v>
      </c>
      <c r="F247" s="1">
        <v>4.0889999999999998E-3</v>
      </c>
      <c r="G247" s="1">
        <v>2.5720000000000001E-5</v>
      </c>
      <c r="H247" s="1">
        <v>2.332E-4</v>
      </c>
      <c r="I247">
        <v>21</v>
      </c>
      <c r="J247">
        <v>200</v>
      </c>
      <c r="K247" t="s">
        <v>8321</v>
      </c>
    </row>
    <row r="248" spans="1:11" x14ac:dyDescent="0.2">
      <c r="A248" t="s">
        <v>19</v>
      </c>
      <c r="B248" t="s">
        <v>1561</v>
      </c>
      <c r="C248" t="s">
        <v>1562</v>
      </c>
      <c r="D248" t="s">
        <v>22</v>
      </c>
      <c r="E248" s="1">
        <v>8.4060000000000005E-7</v>
      </c>
      <c r="F248" s="1">
        <v>4.0889999999999998E-3</v>
      </c>
      <c r="G248" s="1">
        <v>2.5720000000000001E-5</v>
      </c>
      <c r="H248" s="1">
        <v>2.332E-4</v>
      </c>
      <c r="I248">
        <v>21</v>
      </c>
      <c r="J248">
        <v>200</v>
      </c>
      <c r="K248" t="s">
        <v>8322</v>
      </c>
    </row>
    <row r="249" spans="1:11" x14ac:dyDescent="0.2">
      <c r="A249" t="s">
        <v>19</v>
      </c>
      <c r="B249" t="s">
        <v>2709</v>
      </c>
      <c r="C249" t="s">
        <v>2710</v>
      </c>
      <c r="D249" t="s">
        <v>22</v>
      </c>
      <c r="E249" s="1">
        <v>8.4060000000000005E-7</v>
      </c>
      <c r="F249" s="1">
        <v>4.0889999999999998E-3</v>
      </c>
      <c r="G249" s="1">
        <v>2.5720000000000001E-5</v>
      </c>
      <c r="H249" s="1">
        <v>2.332E-4</v>
      </c>
      <c r="I249">
        <v>21</v>
      </c>
      <c r="J249">
        <v>200</v>
      </c>
      <c r="K249" t="s">
        <v>8323</v>
      </c>
    </row>
    <row r="250" spans="1:11" x14ac:dyDescent="0.2">
      <c r="A250" t="s">
        <v>19</v>
      </c>
      <c r="B250" t="s">
        <v>3442</v>
      </c>
      <c r="C250" t="s">
        <v>3443</v>
      </c>
      <c r="D250" t="s">
        <v>22</v>
      </c>
      <c r="E250" s="1">
        <v>8.4060000000000005E-7</v>
      </c>
      <c r="F250" s="1">
        <v>4.0889999999999998E-3</v>
      </c>
      <c r="G250" s="1">
        <v>2.5720000000000001E-5</v>
      </c>
      <c r="H250" s="1">
        <v>2.332E-4</v>
      </c>
      <c r="I250">
        <v>21</v>
      </c>
      <c r="J250">
        <v>200</v>
      </c>
      <c r="K250" t="s">
        <v>8324</v>
      </c>
    </row>
    <row r="251" spans="1:11" x14ac:dyDescent="0.2">
      <c r="A251" t="s">
        <v>19</v>
      </c>
      <c r="B251" t="s">
        <v>3446</v>
      </c>
      <c r="C251" t="s">
        <v>3447</v>
      </c>
      <c r="D251" t="s">
        <v>22</v>
      </c>
      <c r="E251" s="1">
        <v>8.4060000000000005E-7</v>
      </c>
      <c r="F251" s="1">
        <v>4.0889999999999998E-3</v>
      </c>
      <c r="G251" s="1">
        <v>2.5720000000000001E-5</v>
      </c>
      <c r="H251" s="1">
        <v>2.332E-4</v>
      </c>
      <c r="I251">
        <v>21</v>
      </c>
      <c r="J251">
        <v>200</v>
      </c>
      <c r="K251" t="s">
        <v>8325</v>
      </c>
    </row>
    <row r="252" spans="1:11" x14ac:dyDescent="0.2">
      <c r="A252" t="s">
        <v>19</v>
      </c>
      <c r="B252" t="s">
        <v>2461</v>
      </c>
      <c r="C252" t="s">
        <v>2462</v>
      </c>
      <c r="D252" t="s">
        <v>22</v>
      </c>
      <c r="E252" s="1">
        <v>8.4060000000000005E-7</v>
      </c>
      <c r="F252" s="1">
        <v>4.0889999999999998E-3</v>
      </c>
      <c r="G252" s="1">
        <v>2.5720000000000001E-5</v>
      </c>
      <c r="H252" s="1">
        <v>2.332E-4</v>
      </c>
      <c r="I252">
        <v>21</v>
      </c>
      <c r="J252">
        <v>200</v>
      </c>
      <c r="K252" t="s">
        <v>8326</v>
      </c>
    </row>
    <row r="253" spans="1:11" x14ac:dyDescent="0.2">
      <c r="A253" t="s">
        <v>19</v>
      </c>
      <c r="B253" t="s">
        <v>1589</v>
      </c>
      <c r="C253" t="s">
        <v>1590</v>
      </c>
      <c r="D253" t="s">
        <v>22</v>
      </c>
      <c r="E253" s="1">
        <v>8.4060000000000005E-7</v>
      </c>
      <c r="F253" s="1">
        <v>4.0889999999999998E-3</v>
      </c>
      <c r="G253" s="1">
        <v>2.5720000000000001E-5</v>
      </c>
      <c r="H253" s="1">
        <v>2.332E-4</v>
      </c>
      <c r="I253">
        <v>21</v>
      </c>
      <c r="J253">
        <v>200</v>
      </c>
      <c r="K253" t="s">
        <v>8327</v>
      </c>
    </row>
    <row r="254" spans="1:11" x14ac:dyDescent="0.2">
      <c r="A254" t="s">
        <v>19</v>
      </c>
      <c r="B254" t="s">
        <v>151</v>
      </c>
      <c r="C254" t="s">
        <v>152</v>
      </c>
      <c r="D254" t="s">
        <v>22</v>
      </c>
      <c r="E254" s="1">
        <v>8.4060000000000005E-7</v>
      </c>
      <c r="F254" s="1">
        <v>4.0889999999999998E-3</v>
      </c>
      <c r="G254" s="1">
        <v>2.5720000000000001E-5</v>
      </c>
      <c r="H254" s="1">
        <v>2.332E-4</v>
      </c>
      <c r="I254">
        <v>21</v>
      </c>
      <c r="J254">
        <v>200</v>
      </c>
      <c r="K254" t="s">
        <v>8328</v>
      </c>
    </row>
    <row r="255" spans="1:11" x14ac:dyDescent="0.2">
      <c r="A255" t="s">
        <v>19</v>
      </c>
      <c r="B255" t="s">
        <v>2579</v>
      </c>
      <c r="C255" t="s">
        <v>2580</v>
      </c>
      <c r="D255" t="s">
        <v>22</v>
      </c>
      <c r="E255" s="1">
        <v>8.4060000000000005E-7</v>
      </c>
      <c r="F255" s="1">
        <v>4.0889999999999998E-3</v>
      </c>
      <c r="G255" s="1">
        <v>2.5720000000000001E-5</v>
      </c>
      <c r="H255" s="1">
        <v>2.332E-4</v>
      </c>
      <c r="I255">
        <v>21</v>
      </c>
      <c r="J255">
        <v>200</v>
      </c>
      <c r="K255" t="s">
        <v>8329</v>
      </c>
    </row>
    <row r="256" spans="1:11" x14ac:dyDescent="0.2">
      <c r="A256" t="s">
        <v>19</v>
      </c>
      <c r="B256" t="s">
        <v>2330</v>
      </c>
      <c r="C256" t="s">
        <v>2331</v>
      </c>
      <c r="D256" t="s">
        <v>22</v>
      </c>
      <c r="E256" s="1">
        <v>1.0809999999999999E-6</v>
      </c>
      <c r="F256" s="1">
        <v>5.2610000000000001E-3</v>
      </c>
      <c r="G256" s="1">
        <v>3.2879999999999997E-5</v>
      </c>
      <c r="H256" s="1">
        <v>2.9809999999999998E-4</v>
      </c>
      <c r="I256">
        <v>19</v>
      </c>
      <c r="J256">
        <v>170</v>
      </c>
      <c r="K256" t="s">
        <v>8330</v>
      </c>
    </row>
    <row r="257" spans="1:11" x14ac:dyDescent="0.2">
      <c r="A257" t="s">
        <v>19</v>
      </c>
      <c r="B257" t="s">
        <v>7962</v>
      </c>
      <c r="C257" t="s">
        <v>7963</v>
      </c>
      <c r="D257" t="s">
        <v>22</v>
      </c>
      <c r="E257" s="1">
        <v>1.8500000000000001E-6</v>
      </c>
      <c r="F257" s="1">
        <v>9.0019999999999996E-3</v>
      </c>
      <c r="G257" s="1">
        <v>5.5909999999999998E-5</v>
      </c>
      <c r="H257" s="1">
        <v>5.0690000000000002E-4</v>
      </c>
      <c r="I257">
        <v>17</v>
      </c>
      <c r="J257">
        <v>144</v>
      </c>
      <c r="K257" t="s">
        <v>8331</v>
      </c>
    </row>
    <row r="258" spans="1:11" x14ac:dyDescent="0.2">
      <c r="A258" t="s">
        <v>19</v>
      </c>
      <c r="B258" t="s">
        <v>7954</v>
      </c>
      <c r="C258" t="s">
        <v>7955</v>
      </c>
      <c r="D258" t="s">
        <v>22</v>
      </c>
      <c r="E258" s="1">
        <v>2.0549999999999998E-6</v>
      </c>
      <c r="F258" s="1">
        <v>9.9989999999999992E-3</v>
      </c>
      <c r="G258" s="1">
        <v>6.1719999999999999E-5</v>
      </c>
      <c r="H258" s="1">
        <v>5.5960000000000005E-4</v>
      </c>
      <c r="I258">
        <v>18</v>
      </c>
      <c r="J258">
        <v>161</v>
      </c>
      <c r="K258" t="s">
        <v>8332</v>
      </c>
    </row>
    <row r="259" spans="1:11" x14ac:dyDescent="0.2">
      <c r="A259" t="s">
        <v>19</v>
      </c>
      <c r="B259" t="s">
        <v>3353</v>
      </c>
      <c r="C259" t="s">
        <v>3354</v>
      </c>
      <c r="D259" t="s">
        <v>22</v>
      </c>
      <c r="E259" s="1">
        <v>2.384E-6</v>
      </c>
      <c r="F259" s="1">
        <v>1.1599999999999999E-2</v>
      </c>
      <c r="G259" s="1">
        <v>7.1169999999999998E-5</v>
      </c>
      <c r="H259" s="1">
        <v>6.4530000000000002E-4</v>
      </c>
      <c r="I259">
        <v>20</v>
      </c>
      <c r="J259">
        <v>196</v>
      </c>
      <c r="K259" t="s">
        <v>8333</v>
      </c>
    </row>
    <row r="260" spans="1:11" x14ac:dyDescent="0.2">
      <c r="A260" t="s">
        <v>19</v>
      </c>
      <c r="B260" t="s">
        <v>3550</v>
      </c>
      <c r="C260" t="s">
        <v>3551</v>
      </c>
      <c r="D260" t="s">
        <v>22</v>
      </c>
      <c r="E260" s="1">
        <v>2.5799999999999999E-6</v>
      </c>
      <c r="F260" s="1">
        <v>1.255E-2</v>
      </c>
      <c r="G260" s="1">
        <v>7.6530000000000001E-5</v>
      </c>
      <c r="H260" s="1">
        <v>6.9390000000000001E-4</v>
      </c>
      <c r="I260">
        <v>20</v>
      </c>
      <c r="J260">
        <v>197</v>
      </c>
      <c r="K260" t="s">
        <v>8334</v>
      </c>
    </row>
    <row r="261" spans="1:11" x14ac:dyDescent="0.2">
      <c r="A261" t="s">
        <v>19</v>
      </c>
      <c r="B261" t="s">
        <v>865</v>
      </c>
      <c r="C261" t="s">
        <v>866</v>
      </c>
      <c r="D261" t="s">
        <v>22</v>
      </c>
      <c r="E261" s="1">
        <v>2.9720000000000001E-6</v>
      </c>
      <c r="F261" s="1">
        <v>1.4460000000000001E-2</v>
      </c>
      <c r="G261" s="1">
        <v>8.4720000000000002E-5</v>
      </c>
      <c r="H261" s="1">
        <v>7.6820000000000002E-4</v>
      </c>
      <c r="I261">
        <v>17</v>
      </c>
      <c r="J261">
        <v>149</v>
      </c>
      <c r="K261" t="s">
        <v>8335</v>
      </c>
    </row>
    <row r="262" spans="1:11" x14ac:dyDescent="0.2">
      <c r="A262" t="s">
        <v>19</v>
      </c>
      <c r="B262" t="s">
        <v>5944</v>
      </c>
      <c r="C262" t="s">
        <v>5945</v>
      </c>
      <c r="D262" t="s">
        <v>22</v>
      </c>
      <c r="E262" s="1">
        <v>3.0149999999999999E-6</v>
      </c>
      <c r="F262" s="1">
        <v>1.4670000000000001E-2</v>
      </c>
      <c r="G262" s="1">
        <v>8.4720000000000002E-5</v>
      </c>
      <c r="H262" s="1">
        <v>7.6820000000000002E-4</v>
      </c>
      <c r="I262">
        <v>20</v>
      </c>
      <c r="J262">
        <v>199</v>
      </c>
      <c r="K262" t="s">
        <v>8336</v>
      </c>
    </row>
    <row r="263" spans="1:11" x14ac:dyDescent="0.2">
      <c r="A263" t="s">
        <v>19</v>
      </c>
      <c r="B263" t="s">
        <v>8337</v>
      </c>
      <c r="C263" t="s">
        <v>8338</v>
      </c>
      <c r="D263" t="s">
        <v>22</v>
      </c>
      <c r="E263" s="1">
        <v>3.0149999999999999E-6</v>
      </c>
      <c r="F263" s="1">
        <v>1.4670000000000001E-2</v>
      </c>
      <c r="G263" s="1">
        <v>8.4720000000000002E-5</v>
      </c>
      <c r="H263" s="1">
        <v>7.6820000000000002E-4</v>
      </c>
      <c r="I263">
        <v>20</v>
      </c>
      <c r="J263">
        <v>199</v>
      </c>
      <c r="K263" t="s">
        <v>8339</v>
      </c>
    </row>
    <row r="264" spans="1:11" x14ac:dyDescent="0.2">
      <c r="A264" t="s">
        <v>19</v>
      </c>
      <c r="B264" t="s">
        <v>3559</v>
      </c>
      <c r="C264" t="s">
        <v>3560</v>
      </c>
      <c r="D264" t="s">
        <v>22</v>
      </c>
      <c r="E264" s="1">
        <v>3.0149999999999999E-6</v>
      </c>
      <c r="F264" s="1">
        <v>1.4670000000000001E-2</v>
      </c>
      <c r="G264" s="1">
        <v>8.4720000000000002E-5</v>
      </c>
      <c r="H264" s="1">
        <v>7.6820000000000002E-4</v>
      </c>
      <c r="I264">
        <v>20</v>
      </c>
      <c r="J264">
        <v>199</v>
      </c>
      <c r="K264" t="s">
        <v>8340</v>
      </c>
    </row>
    <row r="265" spans="1:11" x14ac:dyDescent="0.2">
      <c r="A265" t="s">
        <v>19</v>
      </c>
      <c r="B265" t="s">
        <v>3410</v>
      </c>
      <c r="C265" t="s">
        <v>3411</v>
      </c>
      <c r="D265" t="s">
        <v>22</v>
      </c>
      <c r="E265" s="1">
        <v>3.2569999999999999E-6</v>
      </c>
      <c r="F265" s="1">
        <v>1.584E-2</v>
      </c>
      <c r="G265" s="1">
        <v>8.4720000000000002E-5</v>
      </c>
      <c r="H265" s="1">
        <v>7.6820000000000002E-4</v>
      </c>
      <c r="I265">
        <v>20</v>
      </c>
      <c r="J265">
        <v>200</v>
      </c>
      <c r="K265" t="s">
        <v>8341</v>
      </c>
    </row>
    <row r="266" spans="1:11" x14ac:dyDescent="0.2">
      <c r="A266" t="s">
        <v>19</v>
      </c>
      <c r="B266" t="s">
        <v>3418</v>
      </c>
      <c r="C266" t="s">
        <v>3419</v>
      </c>
      <c r="D266" t="s">
        <v>22</v>
      </c>
      <c r="E266" s="1">
        <v>3.2569999999999999E-6</v>
      </c>
      <c r="F266" s="1">
        <v>1.584E-2</v>
      </c>
      <c r="G266" s="1">
        <v>8.4720000000000002E-5</v>
      </c>
      <c r="H266" s="1">
        <v>7.6820000000000002E-4</v>
      </c>
      <c r="I266">
        <v>20</v>
      </c>
      <c r="J266">
        <v>200</v>
      </c>
      <c r="K266" t="s">
        <v>8342</v>
      </c>
    </row>
    <row r="267" spans="1:11" x14ac:dyDescent="0.2">
      <c r="A267" t="s">
        <v>19</v>
      </c>
      <c r="B267" t="s">
        <v>3420</v>
      </c>
      <c r="C267" t="s">
        <v>3421</v>
      </c>
      <c r="D267" t="s">
        <v>22</v>
      </c>
      <c r="E267" s="1">
        <v>3.2569999999999999E-6</v>
      </c>
      <c r="F267" s="1">
        <v>1.584E-2</v>
      </c>
      <c r="G267" s="1">
        <v>8.4720000000000002E-5</v>
      </c>
      <c r="H267" s="1">
        <v>7.6820000000000002E-4</v>
      </c>
      <c r="I267">
        <v>20</v>
      </c>
      <c r="J267">
        <v>200</v>
      </c>
      <c r="K267" t="s">
        <v>8343</v>
      </c>
    </row>
    <row r="268" spans="1:11" x14ac:dyDescent="0.2">
      <c r="A268" t="s">
        <v>19</v>
      </c>
      <c r="B268" t="s">
        <v>141</v>
      </c>
      <c r="C268" t="s">
        <v>142</v>
      </c>
      <c r="D268" t="s">
        <v>22</v>
      </c>
      <c r="E268" s="1">
        <v>3.2569999999999999E-6</v>
      </c>
      <c r="F268" s="1">
        <v>1.584E-2</v>
      </c>
      <c r="G268" s="1">
        <v>8.4720000000000002E-5</v>
      </c>
      <c r="H268" s="1">
        <v>7.6820000000000002E-4</v>
      </c>
      <c r="I268">
        <v>20</v>
      </c>
      <c r="J268">
        <v>200</v>
      </c>
      <c r="K268" t="s">
        <v>8344</v>
      </c>
    </row>
    <row r="269" spans="1:11" x14ac:dyDescent="0.2">
      <c r="A269" t="s">
        <v>19</v>
      </c>
      <c r="B269" t="s">
        <v>3747</v>
      </c>
      <c r="C269" t="s">
        <v>3748</v>
      </c>
      <c r="D269" t="s">
        <v>22</v>
      </c>
      <c r="E269" s="1">
        <v>3.2569999999999999E-6</v>
      </c>
      <c r="F269" s="1">
        <v>1.584E-2</v>
      </c>
      <c r="G269" s="1">
        <v>8.4720000000000002E-5</v>
      </c>
      <c r="H269" s="1">
        <v>7.6820000000000002E-4</v>
      </c>
      <c r="I269">
        <v>20</v>
      </c>
      <c r="J269">
        <v>200</v>
      </c>
      <c r="K269" t="s">
        <v>8345</v>
      </c>
    </row>
    <row r="270" spans="1:11" x14ac:dyDescent="0.2">
      <c r="A270" t="s">
        <v>19</v>
      </c>
      <c r="B270" t="s">
        <v>5614</v>
      </c>
      <c r="C270" t="s">
        <v>5615</v>
      </c>
      <c r="D270" t="s">
        <v>22</v>
      </c>
      <c r="E270" s="1">
        <v>3.2569999999999999E-6</v>
      </c>
      <c r="F270" s="1">
        <v>1.584E-2</v>
      </c>
      <c r="G270" s="1">
        <v>8.4720000000000002E-5</v>
      </c>
      <c r="H270" s="1">
        <v>7.6820000000000002E-4</v>
      </c>
      <c r="I270">
        <v>20</v>
      </c>
      <c r="J270">
        <v>200</v>
      </c>
      <c r="K270" t="s">
        <v>8346</v>
      </c>
    </row>
    <row r="271" spans="1:11" x14ac:dyDescent="0.2">
      <c r="A271" t="s">
        <v>19</v>
      </c>
      <c r="B271" t="s">
        <v>3296</v>
      </c>
      <c r="C271" t="s">
        <v>3297</v>
      </c>
      <c r="D271" t="s">
        <v>22</v>
      </c>
      <c r="E271" s="1">
        <v>3.2569999999999999E-6</v>
      </c>
      <c r="F271" s="1">
        <v>1.584E-2</v>
      </c>
      <c r="G271" s="1">
        <v>8.4720000000000002E-5</v>
      </c>
      <c r="H271" s="1">
        <v>7.6820000000000002E-4</v>
      </c>
      <c r="I271">
        <v>20</v>
      </c>
      <c r="J271">
        <v>200</v>
      </c>
      <c r="K271" t="s">
        <v>8347</v>
      </c>
    </row>
    <row r="272" spans="1:11" x14ac:dyDescent="0.2">
      <c r="A272" t="s">
        <v>19</v>
      </c>
      <c r="B272" t="s">
        <v>228</v>
      </c>
      <c r="C272" t="s">
        <v>229</v>
      </c>
      <c r="D272" t="s">
        <v>22</v>
      </c>
      <c r="E272" s="1">
        <v>3.2569999999999999E-6</v>
      </c>
      <c r="F272" s="1">
        <v>1.584E-2</v>
      </c>
      <c r="G272" s="1">
        <v>8.4720000000000002E-5</v>
      </c>
      <c r="H272" s="1">
        <v>7.6820000000000002E-4</v>
      </c>
      <c r="I272">
        <v>20</v>
      </c>
      <c r="J272">
        <v>200</v>
      </c>
      <c r="K272" t="s">
        <v>8348</v>
      </c>
    </row>
    <row r="273" spans="1:11" x14ac:dyDescent="0.2">
      <c r="A273" t="s">
        <v>19</v>
      </c>
      <c r="B273" t="s">
        <v>2711</v>
      </c>
      <c r="C273" t="s">
        <v>2712</v>
      </c>
      <c r="D273" t="s">
        <v>22</v>
      </c>
      <c r="E273" s="1">
        <v>3.2569999999999999E-6</v>
      </c>
      <c r="F273" s="1">
        <v>1.584E-2</v>
      </c>
      <c r="G273" s="1">
        <v>8.4720000000000002E-5</v>
      </c>
      <c r="H273" s="1">
        <v>7.6820000000000002E-4</v>
      </c>
      <c r="I273">
        <v>20</v>
      </c>
      <c r="J273">
        <v>200</v>
      </c>
      <c r="K273" t="s">
        <v>8349</v>
      </c>
    </row>
    <row r="274" spans="1:11" x14ac:dyDescent="0.2">
      <c r="A274" t="s">
        <v>19</v>
      </c>
      <c r="B274" t="s">
        <v>3616</v>
      </c>
      <c r="C274" t="s">
        <v>3617</v>
      </c>
      <c r="D274" t="s">
        <v>22</v>
      </c>
      <c r="E274" s="1">
        <v>3.2569999999999999E-6</v>
      </c>
      <c r="F274" s="1">
        <v>1.584E-2</v>
      </c>
      <c r="G274" s="1">
        <v>8.4720000000000002E-5</v>
      </c>
      <c r="H274" s="1">
        <v>7.6820000000000002E-4</v>
      </c>
      <c r="I274">
        <v>20</v>
      </c>
      <c r="J274">
        <v>200</v>
      </c>
      <c r="K274" t="s">
        <v>8350</v>
      </c>
    </row>
    <row r="275" spans="1:11" x14ac:dyDescent="0.2">
      <c r="A275" t="s">
        <v>19</v>
      </c>
      <c r="B275" t="s">
        <v>2560</v>
      </c>
      <c r="C275" t="s">
        <v>2561</v>
      </c>
      <c r="D275" t="s">
        <v>22</v>
      </c>
      <c r="E275" s="1">
        <v>3.2569999999999999E-6</v>
      </c>
      <c r="F275" s="1">
        <v>1.584E-2</v>
      </c>
      <c r="G275" s="1">
        <v>8.4720000000000002E-5</v>
      </c>
      <c r="H275" s="1">
        <v>7.6820000000000002E-4</v>
      </c>
      <c r="I275">
        <v>20</v>
      </c>
      <c r="J275">
        <v>200</v>
      </c>
      <c r="K275" t="s">
        <v>8351</v>
      </c>
    </row>
    <row r="276" spans="1:11" x14ac:dyDescent="0.2">
      <c r="A276" t="s">
        <v>19</v>
      </c>
      <c r="B276" t="s">
        <v>3518</v>
      </c>
      <c r="C276" t="s">
        <v>3519</v>
      </c>
      <c r="D276" t="s">
        <v>22</v>
      </c>
      <c r="E276" s="1">
        <v>3.2569999999999999E-6</v>
      </c>
      <c r="F276" s="1">
        <v>1.584E-2</v>
      </c>
      <c r="G276" s="1">
        <v>8.4720000000000002E-5</v>
      </c>
      <c r="H276" s="1">
        <v>7.6820000000000002E-4</v>
      </c>
      <c r="I276">
        <v>20</v>
      </c>
      <c r="J276">
        <v>200</v>
      </c>
      <c r="K276" t="s">
        <v>8352</v>
      </c>
    </row>
    <row r="277" spans="1:11" x14ac:dyDescent="0.2">
      <c r="A277" t="s">
        <v>19</v>
      </c>
      <c r="B277" t="s">
        <v>2564</v>
      </c>
      <c r="C277" t="s">
        <v>2565</v>
      </c>
      <c r="D277" t="s">
        <v>22</v>
      </c>
      <c r="E277" s="1">
        <v>3.2569999999999999E-6</v>
      </c>
      <c r="F277" s="1">
        <v>1.584E-2</v>
      </c>
      <c r="G277" s="1">
        <v>8.4720000000000002E-5</v>
      </c>
      <c r="H277" s="1">
        <v>7.6820000000000002E-4</v>
      </c>
      <c r="I277">
        <v>20</v>
      </c>
      <c r="J277">
        <v>200</v>
      </c>
      <c r="K277" t="s">
        <v>8353</v>
      </c>
    </row>
    <row r="278" spans="1:11" x14ac:dyDescent="0.2">
      <c r="A278" t="s">
        <v>19</v>
      </c>
      <c r="B278" t="s">
        <v>2727</v>
      </c>
      <c r="C278" t="s">
        <v>2728</v>
      </c>
      <c r="D278" t="s">
        <v>22</v>
      </c>
      <c r="E278" s="1">
        <v>3.2569999999999999E-6</v>
      </c>
      <c r="F278" s="1">
        <v>1.584E-2</v>
      </c>
      <c r="G278" s="1">
        <v>8.4720000000000002E-5</v>
      </c>
      <c r="H278" s="1">
        <v>7.6820000000000002E-4</v>
      </c>
      <c r="I278">
        <v>20</v>
      </c>
      <c r="J278">
        <v>200</v>
      </c>
      <c r="K278" t="s">
        <v>8354</v>
      </c>
    </row>
    <row r="279" spans="1:11" x14ac:dyDescent="0.2">
      <c r="A279" t="s">
        <v>19</v>
      </c>
      <c r="B279" t="s">
        <v>4508</v>
      </c>
      <c r="C279" t="s">
        <v>4509</v>
      </c>
      <c r="D279" t="s">
        <v>22</v>
      </c>
      <c r="E279" s="1">
        <v>3.2569999999999999E-6</v>
      </c>
      <c r="F279" s="1">
        <v>1.584E-2</v>
      </c>
      <c r="G279" s="1">
        <v>8.4720000000000002E-5</v>
      </c>
      <c r="H279" s="1">
        <v>7.6820000000000002E-4</v>
      </c>
      <c r="I279">
        <v>20</v>
      </c>
      <c r="J279">
        <v>200</v>
      </c>
      <c r="K279" t="s">
        <v>8355</v>
      </c>
    </row>
    <row r="280" spans="1:11" x14ac:dyDescent="0.2">
      <c r="A280" t="s">
        <v>19</v>
      </c>
      <c r="B280" t="s">
        <v>1583</v>
      </c>
      <c r="C280" t="s">
        <v>1584</v>
      </c>
      <c r="D280" t="s">
        <v>22</v>
      </c>
      <c r="E280" s="1">
        <v>3.2569999999999999E-6</v>
      </c>
      <c r="F280" s="1">
        <v>1.584E-2</v>
      </c>
      <c r="G280" s="1">
        <v>8.4720000000000002E-5</v>
      </c>
      <c r="H280" s="1">
        <v>7.6820000000000002E-4</v>
      </c>
      <c r="I280">
        <v>20</v>
      </c>
      <c r="J280">
        <v>200</v>
      </c>
      <c r="K280" t="s">
        <v>8356</v>
      </c>
    </row>
    <row r="281" spans="1:11" x14ac:dyDescent="0.2">
      <c r="A281" t="s">
        <v>19</v>
      </c>
      <c r="B281" t="s">
        <v>1485</v>
      </c>
      <c r="C281" t="s">
        <v>1486</v>
      </c>
      <c r="D281" t="s">
        <v>22</v>
      </c>
      <c r="E281" s="1">
        <v>3.2569999999999999E-6</v>
      </c>
      <c r="F281" s="1">
        <v>1.584E-2</v>
      </c>
      <c r="G281" s="1">
        <v>8.4720000000000002E-5</v>
      </c>
      <c r="H281" s="1">
        <v>7.6820000000000002E-4</v>
      </c>
      <c r="I281">
        <v>20</v>
      </c>
      <c r="J281">
        <v>200</v>
      </c>
      <c r="K281" t="s">
        <v>8357</v>
      </c>
    </row>
    <row r="282" spans="1:11" x14ac:dyDescent="0.2">
      <c r="A282" t="s">
        <v>19</v>
      </c>
      <c r="B282" t="s">
        <v>1587</v>
      </c>
      <c r="C282" t="s">
        <v>1588</v>
      </c>
      <c r="D282" t="s">
        <v>22</v>
      </c>
      <c r="E282" s="1">
        <v>3.2569999999999999E-6</v>
      </c>
      <c r="F282" s="1">
        <v>1.584E-2</v>
      </c>
      <c r="G282" s="1">
        <v>8.4720000000000002E-5</v>
      </c>
      <c r="H282" s="1">
        <v>7.6820000000000002E-4</v>
      </c>
      <c r="I282">
        <v>20</v>
      </c>
      <c r="J282">
        <v>200</v>
      </c>
      <c r="K282" t="s">
        <v>8358</v>
      </c>
    </row>
    <row r="283" spans="1:11" x14ac:dyDescent="0.2">
      <c r="A283" t="s">
        <v>19</v>
      </c>
      <c r="B283" t="s">
        <v>2467</v>
      </c>
      <c r="C283" t="s">
        <v>2468</v>
      </c>
      <c r="D283" t="s">
        <v>22</v>
      </c>
      <c r="E283" s="1">
        <v>3.2569999999999999E-6</v>
      </c>
      <c r="F283" s="1">
        <v>1.584E-2</v>
      </c>
      <c r="G283" s="1">
        <v>8.4720000000000002E-5</v>
      </c>
      <c r="H283" s="1">
        <v>7.6820000000000002E-4</v>
      </c>
      <c r="I283">
        <v>20</v>
      </c>
      <c r="J283">
        <v>200</v>
      </c>
      <c r="K283" t="s">
        <v>8359</v>
      </c>
    </row>
    <row r="284" spans="1:11" x14ac:dyDescent="0.2">
      <c r="A284" t="s">
        <v>19</v>
      </c>
      <c r="B284" t="s">
        <v>5675</v>
      </c>
      <c r="C284" t="s">
        <v>5676</v>
      </c>
      <c r="D284" t="s">
        <v>22</v>
      </c>
      <c r="E284" s="1">
        <v>4.2749999999999997E-6</v>
      </c>
      <c r="F284" s="1">
        <v>2.0799999999999999E-2</v>
      </c>
      <c r="G284" s="1">
        <v>1.106E-4</v>
      </c>
      <c r="H284" s="1">
        <v>1.003E-3</v>
      </c>
      <c r="I284">
        <v>17</v>
      </c>
      <c r="J284">
        <v>153</v>
      </c>
      <c r="K284" t="s">
        <v>8360</v>
      </c>
    </row>
    <row r="285" spans="1:11" x14ac:dyDescent="0.2">
      <c r="A285" t="s">
        <v>19</v>
      </c>
      <c r="B285" t="s">
        <v>3458</v>
      </c>
      <c r="C285" t="s">
        <v>3459</v>
      </c>
      <c r="D285" t="s">
        <v>22</v>
      </c>
      <c r="E285" s="1">
        <v>4.4819999999999996E-6</v>
      </c>
      <c r="F285" s="1">
        <v>2.18E-2</v>
      </c>
      <c r="G285" s="1">
        <v>1.154E-4</v>
      </c>
      <c r="H285" s="1">
        <v>1.0460000000000001E-3</v>
      </c>
      <c r="I285">
        <v>18</v>
      </c>
      <c r="J285">
        <v>170</v>
      </c>
      <c r="K285" t="s">
        <v>8361</v>
      </c>
    </row>
    <row r="286" spans="1:11" x14ac:dyDescent="0.2">
      <c r="A286" t="s">
        <v>19</v>
      </c>
      <c r="B286" t="s">
        <v>5678</v>
      </c>
      <c r="C286" t="s">
        <v>5679</v>
      </c>
      <c r="D286" t="s">
        <v>22</v>
      </c>
      <c r="E286" s="1">
        <v>5.1030000000000001E-6</v>
      </c>
      <c r="F286" s="1">
        <v>2.4830000000000001E-2</v>
      </c>
      <c r="G286" s="1">
        <v>1.3070000000000001E-4</v>
      </c>
      <c r="H286" s="1">
        <v>1.1850000000000001E-3</v>
      </c>
      <c r="I286">
        <v>17</v>
      </c>
      <c r="J286">
        <v>155</v>
      </c>
      <c r="K286" t="s">
        <v>8362</v>
      </c>
    </row>
    <row r="287" spans="1:11" x14ac:dyDescent="0.2">
      <c r="A287" t="s">
        <v>19</v>
      </c>
      <c r="B287" t="s">
        <v>3388</v>
      </c>
      <c r="C287" t="s">
        <v>3389</v>
      </c>
      <c r="D287" t="s">
        <v>22</v>
      </c>
      <c r="E287" s="1">
        <v>6.64E-6</v>
      </c>
      <c r="F287" s="1">
        <v>3.2300000000000002E-2</v>
      </c>
      <c r="G287" s="1">
        <v>1.6909999999999999E-4</v>
      </c>
      <c r="H287" s="1">
        <v>1.534E-3</v>
      </c>
      <c r="I287">
        <v>19</v>
      </c>
      <c r="J287">
        <v>192</v>
      </c>
      <c r="K287" t="s">
        <v>8363</v>
      </c>
    </row>
    <row r="288" spans="1:11" x14ac:dyDescent="0.2">
      <c r="A288" t="s">
        <v>19</v>
      </c>
      <c r="B288" t="s">
        <v>1116</v>
      </c>
      <c r="C288" t="s">
        <v>1117</v>
      </c>
      <c r="D288" t="s">
        <v>22</v>
      </c>
      <c r="E288" s="1">
        <v>7.3030000000000002E-6</v>
      </c>
      <c r="F288" s="1">
        <v>3.5529999999999999E-2</v>
      </c>
      <c r="G288" s="1">
        <v>1.851E-4</v>
      </c>
      <c r="H288" s="1">
        <v>1.678E-3</v>
      </c>
      <c r="I288">
        <v>18</v>
      </c>
      <c r="J288">
        <v>176</v>
      </c>
      <c r="K288" t="s">
        <v>8364</v>
      </c>
    </row>
    <row r="289" spans="1:11" x14ac:dyDescent="0.2">
      <c r="A289" t="s">
        <v>19</v>
      </c>
      <c r="B289" t="s">
        <v>2382</v>
      </c>
      <c r="C289" t="s">
        <v>2383</v>
      </c>
      <c r="D289" t="s">
        <v>22</v>
      </c>
      <c r="E289" s="1">
        <v>7.7170000000000008E-6</v>
      </c>
      <c r="F289" s="1">
        <v>3.7539999999999997E-2</v>
      </c>
      <c r="G289" s="1">
        <v>1.9450000000000001E-4</v>
      </c>
      <c r="H289" s="1">
        <v>1.7639999999999999E-3</v>
      </c>
      <c r="I289">
        <v>19</v>
      </c>
      <c r="J289">
        <v>194</v>
      </c>
      <c r="K289" t="s">
        <v>8365</v>
      </c>
    </row>
    <row r="290" spans="1:11" x14ac:dyDescent="0.2">
      <c r="A290" t="s">
        <v>19</v>
      </c>
      <c r="B290" t="s">
        <v>7096</v>
      </c>
      <c r="C290" t="s">
        <v>7097</v>
      </c>
      <c r="D290" t="s">
        <v>22</v>
      </c>
      <c r="E290" s="1">
        <v>7.8350000000000004E-6</v>
      </c>
      <c r="F290" s="1">
        <v>3.8120000000000001E-2</v>
      </c>
      <c r="G290" s="1">
        <v>1.9650000000000001E-4</v>
      </c>
      <c r="H290" s="1">
        <v>1.781E-3</v>
      </c>
      <c r="I290">
        <v>17</v>
      </c>
      <c r="J290">
        <v>160</v>
      </c>
      <c r="K290" t="s">
        <v>8366</v>
      </c>
    </row>
    <row r="291" spans="1:11" x14ac:dyDescent="0.2">
      <c r="A291" t="s">
        <v>19</v>
      </c>
      <c r="B291" t="s">
        <v>7448</v>
      </c>
      <c r="C291" t="s">
        <v>7449</v>
      </c>
      <c r="D291" t="s">
        <v>22</v>
      </c>
      <c r="E291" s="1">
        <v>8.9479999999999997E-6</v>
      </c>
      <c r="F291" s="1">
        <v>4.3529999999999999E-2</v>
      </c>
      <c r="G291" s="1">
        <v>2.2330000000000001E-4</v>
      </c>
      <c r="H291" s="1">
        <v>2.0240000000000002E-3</v>
      </c>
      <c r="I291">
        <v>19</v>
      </c>
      <c r="J291">
        <v>196</v>
      </c>
      <c r="K291" t="s">
        <v>8367</v>
      </c>
    </row>
    <row r="292" spans="1:11" x14ac:dyDescent="0.2">
      <c r="A292" t="s">
        <v>19</v>
      </c>
      <c r="B292" t="s">
        <v>74</v>
      </c>
      <c r="C292" t="s">
        <v>75</v>
      </c>
      <c r="D292" t="s">
        <v>22</v>
      </c>
      <c r="E292" s="1">
        <v>9.9839999999999996E-6</v>
      </c>
      <c r="F292" s="1">
        <v>4.8570000000000002E-2</v>
      </c>
      <c r="G292" s="1">
        <v>2.4780000000000001E-4</v>
      </c>
      <c r="H292" s="1">
        <v>2.2469999999999999E-3</v>
      </c>
      <c r="I292">
        <v>18</v>
      </c>
      <c r="J292">
        <v>180</v>
      </c>
      <c r="K292" t="s">
        <v>8368</v>
      </c>
    </row>
    <row r="293" spans="1:11" x14ac:dyDescent="0.2">
      <c r="A293" t="s">
        <v>19</v>
      </c>
      <c r="B293" t="s">
        <v>3466</v>
      </c>
      <c r="C293" t="s">
        <v>3467</v>
      </c>
      <c r="D293" t="s">
        <v>22</v>
      </c>
      <c r="E293" s="1">
        <v>1.0349999999999999E-5</v>
      </c>
      <c r="F293" s="1">
        <v>5.0369999999999998E-2</v>
      </c>
      <c r="G293" s="1">
        <v>2.496E-4</v>
      </c>
      <c r="H293" s="1">
        <v>2.2629999999999998E-3</v>
      </c>
      <c r="I293">
        <v>19</v>
      </c>
      <c r="J293">
        <v>198</v>
      </c>
      <c r="K293" t="s">
        <v>8369</v>
      </c>
    </row>
    <row r="294" spans="1:11" x14ac:dyDescent="0.2">
      <c r="A294" t="s">
        <v>19</v>
      </c>
      <c r="B294" t="s">
        <v>1936</v>
      </c>
      <c r="C294" t="s">
        <v>1937</v>
      </c>
      <c r="D294" t="s">
        <v>22</v>
      </c>
      <c r="E294" s="1">
        <v>1.078E-5</v>
      </c>
      <c r="F294" s="1">
        <v>5.2440000000000001E-2</v>
      </c>
      <c r="G294" s="1">
        <v>2.496E-4</v>
      </c>
      <c r="H294" s="1">
        <v>2.2629999999999998E-3</v>
      </c>
      <c r="I294">
        <v>18</v>
      </c>
      <c r="J294">
        <v>181</v>
      </c>
      <c r="K294" t="s">
        <v>8370</v>
      </c>
    </row>
    <row r="295" spans="1:11" x14ac:dyDescent="0.2">
      <c r="A295" t="s">
        <v>19</v>
      </c>
      <c r="B295" t="s">
        <v>4891</v>
      </c>
      <c r="C295" t="s">
        <v>4892</v>
      </c>
      <c r="D295" t="s">
        <v>22</v>
      </c>
      <c r="E295" s="1">
        <v>1.113E-5</v>
      </c>
      <c r="F295" s="1">
        <v>5.4140000000000001E-2</v>
      </c>
      <c r="G295" s="1">
        <v>2.496E-4</v>
      </c>
      <c r="H295" s="1">
        <v>2.2629999999999998E-3</v>
      </c>
      <c r="I295">
        <v>19</v>
      </c>
      <c r="J295">
        <v>199</v>
      </c>
      <c r="K295" t="s">
        <v>8371</v>
      </c>
    </row>
    <row r="296" spans="1:11" x14ac:dyDescent="0.2">
      <c r="A296" t="s">
        <v>19</v>
      </c>
      <c r="B296" t="s">
        <v>7938</v>
      </c>
      <c r="C296" t="s">
        <v>7939</v>
      </c>
      <c r="D296" t="s">
        <v>22</v>
      </c>
      <c r="E296" s="1">
        <v>1.113E-5</v>
      </c>
      <c r="F296" s="1">
        <v>5.4140000000000001E-2</v>
      </c>
      <c r="G296" s="1">
        <v>2.496E-4</v>
      </c>
      <c r="H296" s="1">
        <v>2.2629999999999998E-3</v>
      </c>
      <c r="I296">
        <v>19</v>
      </c>
      <c r="J296">
        <v>199</v>
      </c>
      <c r="K296" t="s">
        <v>8372</v>
      </c>
    </row>
    <row r="297" spans="1:11" x14ac:dyDescent="0.2">
      <c r="A297" t="s">
        <v>19</v>
      </c>
      <c r="B297" t="s">
        <v>3408</v>
      </c>
      <c r="C297" t="s">
        <v>3409</v>
      </c>
      <c r="D297" t="s">
        <v>22</v>
      </c>
      <c r="E297" s="1">
        <v>1.1960000000000001E-5</v>
      </c>
      <c r="F297" s="1">
        <v>5.8160000000000003E-2</v>
      </c>
      <c r="G297" s="1">
        <v>2.496E-4</v>
      </c>
      <c r="H297" s="1">
        <v>2.2629999999999998E-3</v>
      </c>
      <c r="I297">
        <v>19</v>
      </c>
      <c r="J297">
        <v>200</v>
      </c>
      <c r="K297" t="s">
        <v>8373</v>
      </c>
    </row>
    <row r="298" spans="1:11" x14ac:dyDescent="0.2">
      <c r="A298" t="s">
        <v>19</v>
      </c>
      <c r="B298" t="s">
        <v>7270</v>
      </c>
      <c r="C298" t="s">
        <v>7271</v>
      </c>
      <c r="D298" t="s">
        <v>22</v>
      </c>
      <c r="E298" s="1">
        <v>1.1960000000000001E-5</v>
      </c>
      <c r="F298" s="1">
        <v>5.8160000000000003E-2</v>
      </c>
      <c r="G298" s="1">
        <v>2.496E-4</v>
      </c>
      <c r="H298" s="1">
        <v>2.2629999999999998E-3</v>
      </c>
      <c r="I298">
        <v>19</v>
      </c>
      <c r="J298">
        <v>200</v>
      </c>
      <c r="K298" t="s">
        <v>8374</v>
      </c>
    </row>
    <row r="299" spans="1:11" x14ac:dyDescent="0.2">
      <c r="A299" t="s">
        <v>19</v>
      </c>
      <c r="B299" t="s">
        <v>6974</v>
      </c>
      <c r="C299" t="s">
        <v>6975</v>
      </c>
      <c r="D299" t="s">
        <v>22</v>
      </c>
      <c r="E299" s="1">
        <v>1.1960000000000001E-5</v>
      </c>
      <c r="F299" s="1">
        <v>5.8160000000000003E-2</v>
      </c>
      <c r="G299" s="1">
        <v>2.496E-4</v>
      </c>
      <c r="H299" s="1">
        <v>2.2629999999999998E-3</v>
      </c>
      <c r="I299">
        <v>19</v>
      </c>
      <c r="J299">
        <v>200</v>
      </c>
      <c r="K299" t="s">
        <v>8375</v>
      </c>
    </row>
    <row r="300" spans="1:11" x14ac:dyDescent="0.2">
      <c r="A300" t="s">
        <v>19</v>
      </c>
      <c r="B300" t="s">
        <v>7363</v>
      </c>
      <c r="C300" t="s">
        <v>7364</v>
      </c>
      <c r="D300" t="s">
        <v>22</v>
      </c>
      <c r="E300" s="1">
        <v>1.1960000000000001E-5</v>
      </c>
      <c r="F300" s="1">
        <v>5.8160000000000003E-2</v>
      </c>
      <c r="G300" s="1">
        <v>2.496E-4</v>
      </c>
      <c r="H300" s="1">
        <v>2.2629999999999998E-3</v>
      </c>
      <c r="I300">
        <v>19</v>
      </c>
      <c r="J300">
        <v>200</v>
      </c>
      <c r="K300" t="s">
        <v>8376</v>
      </c>
    </row>
    <row r="301" spans="1:11" x14ac:dyDescent="0.2">
      <c r="A301" t="s">
        <v>19</v>
      </c>
      <c r="B301" t="s">
        <v>2633</v>
      </c>
      <c r="C301" t="s">
        <v>2634</v>
      </c>
      <c r="D301" t="s">
        <v>22</v>
      </c>
      <c r="E301" s="1">
        <v>1.1960000000000001E-5</v>
      </c>
      <c r="F301" s="1">
        <v>5.8160000000000003E-2</v>
      </c>
      <c r="G301" s="1">
        <v>2.496E-4</v>
      </c>
      <c r="H301" s="1">
        <v>2.2629999999999998E-3</v>
      </c>
      <c r="I301">
        <v>19</v>
      </c>
      <c r="J301">
        <v>200</v>
      </c>
      <c r="K301" t="s">
        <v>8377</v>
      </c>
    </row>
    <row r="302" spans="1:11" x14ac:dyDescent="0.2">
      <c r="A302" t="s">
        <v>19</v>
      </c>
      <c r="B302" t="s">
        <v>3702</v>
      </c>
      <c r="C302" t="s">
        <v>3703</v>
      </c>
      <c r="D302" t="s">
        <v>22</v>
      </c>
      <c r="E302" s="1">
        <v>1.1960000000000001E-5</v>
      </c>
      <c r="F302" s="1">
        <v>5.8160000000000003E-2</v>
      </c>
      <c r="G302" s="1">
        <v>2.496E-4</v>
      </c>
      <c r="H302" s="1">
        <v>2.2629999999999998E-3</v>
      </c>
      <c r="I302">
        <v>19</v>
      </c>
      <c r="J302">
        <v>200</v>
      </c>
      <c r="K302" t="s">
        <v>8378</v>
      </c>
    </row>
    <row r="303" spans="1:11" x14ac:dyDescent="0.2">
      <c r="A303" t="s">
        <v>19</v>
      </c>
      <c r="B303" t="s">
        <v>3414</v>
      </c>
      <c r="C303" t="s">
        <v>3415</v>
      </c>
      <c r="D303" t="s">
        <v>22</v>
      </c>
      <c r="E303" s="1">
        <v>1.1960000000000001E-5</v>
      </c>
      <c r="F303" s="1">
        <v>5.8160000000000003E-2</v>
      </c>
      <c r="G303" s="1">
        <v>2.496E-4</v>
      </c>
      <c r="H303" s="1">
        <v>2.2629999999999998E-3</v>
      </c>
      <c r="I303">
        <v>19</v>
      </c>
      <c r="J303">
        <v>200</v>
      </c>
      <c r="K303" t="s">
        <v>8379</v>
      </c>
    </row>
    <row r="304" spans="1:11" x14ac:dyDescent="0.2">
      <c r="A304" t="s">
        <v>19</v>
      </c>
      <c r="B304" t="s">
        <v>7946</v>
      </c>
      <c r="C304" t="s">
        <v>7947</v>
      </c>
      <c r="D304" t="s">
        <v>22</v>
      </c>
      <c r="E304" s="1">
        <v>1.1960000000000001E-5</v>
      </c>
      <c r="F304" s="1">
        <v>5.8160000000000003E-2</v>
      </c>
      <c r="G304" s="1">
        <v>2.496E-4</v>
      </c>
      <c r="H304" s="1">
        <v>2.2629999999999998E-3</v>
      </c>
      <c r="I304">
        <v>19</v>
      </c>
      <c r="J304">
        <v>200</v>
      </c>
      <c r="K304" t="s">
        <v>8380</v>
      </c>
    </row>
    <row r="305" spans="1:11" x14ac:dyDescent="0.2">
      <c r="A305" t="s">
        <v>19</v>
      </c>
      <c r="B305" t="s">
        <v>6928</v>
      </c>
      <c r="C305" t="s">
        <v>6929</v>
      </c>
      <c r="D305" t="s">
        <v>22</v>
      </c>
      <c r="E305" s="1">
        <v>1.1960000000000001E-5</v>
      </c>
      <c r="F305" s="1">
        <v>5.8160000000000003E-2</v>
      </c>
      <c r="G305" s="1">
        <v>2.496E-4</v>
      </c>
      <c r="H305" s="1">
        <v>2.2629999999999998E-3</v>
      </c>
      <c r="I305">
        <v>19</v>
      </c>
      <c r="J305">
        <v>200</v>
      </c>
      <c r="K305" t="s">
        <v>8381</v>
      </c>
    </row>
    <row r="306" spans="1:11" x14ac:dyDescent="0.2">
      <c r="A306" t="s">
        <v>19</v>
      </c>
      <c r="B306" t="s">
        <v>3724</v>
      </c>
      <c r="C306" t="s">
        <v>3725</v>
      </c>
      <c r="D306" t="s">
        <v>22</v>
      </c>
      <c r="E306" s="1">
        <v>1.1960000000000001E-5</v>
      </c>
      <c r="F306" s="1">
        <v>5.8160000000000003E-2</v>
      </c>
      <c r="G306" s="1">
        <v>2.496E-4</v>
      </c>
      <c r="H306" s="1">
        <v>2.2629999999999998E-3</v>
      </c>
      <c r="I306">
        <v>19</v>
      </c>
      <c r="J306">
        <v>200</v>
      </c>
      <c r="K306" t="s">
        <v>8382</v>
      </c>
    </row>
    <row r="307" spans="1:11" x14ac:dyDescent="0.2">
      <c r="A307" t="s">
        <v>19</v>
      </c>
      <c r="B307" t="s">
        <v>7948</v>
      </c>
      <c r="C307" t="s">
        <v>7949</v>
      </c>
      <c r="D307" t="s">
        <v>22</v>
      </c>
      <c r="E307" s="1">
        <v>1.1960000000000001E-5</v>
      </c>
      <c r="F307" s="1">
        <v>5.8160000000000003E-2</v>
      </c>
      <c r="G307" s="1">
        <v>2.496E-4</v>
      </c>
      <c r="H307" s="1">
        <v>2.2629999999999998E-3</v>
      </c>
      <c r="I307">
        <v>19</v>
      </c>
      <c r="J307">
        <v>200</v>
      </c>
      <c r="K307" t="s">
        <v>8383</v>
      </c>
    </row>
    <row r="308" spans="1:11" x14ac:dyDescent="0.2">
      <c r="A308" t="s">
        <v>19</v>
      </c>
      <c r="B308" t="s">
        <v>2513</v>
      </c>
      <c r="C308" t="s">
        <v>2514</v>
      </c>
      <c r="D308" t="s">
        <v>22</v>
      </c>
      <c r="E308" s="1">
        <v>1.1960000000000001E-5</v>
      </c>
      <c r="F308" s="1">
        <v>5.8160000000000003E-2</v>
      </c>
      <c r="G308" s="1">
        <v>2.496E-4</v>
      </c>
      <c r="H308" s="1">
        <v>2.2629999999999998E-3</v>
      </c>
      <c r="I308">
        <v>19</v>
      </c>
      <c r="J308">
        <v>200</v>
      </c>
      <c r="K308" t="s">
        <v>8384</v>
      </c>
    </row>
    <row r="309" spans="1:11" x14ac:dyDescent="0.2">
      <c r="A309" t="s">
        <v>19</v>
      </c>
      <c r="B309" t="s">
        <v>3363</v>
      </c>
      <c r="C309" t="s">
        <v>3364</v>
      </c>
      <c r="D309" t="s">
        <v>22</v>
      </c>
      <c r="E309" s="1">
        <v>1.1960000000000001E-5</v>
      </c>
      <c r="F309" s="1">
        <v>5.8160000000000003E-2</v>
      </c>
      <c r="G309" s="1">
        <v>2.496E-4</v>
      </c>
      <c r="H309" s="1">
        <v>2.2629999999999998E-3</v>
      </c>
      <c r="I309">
        <v>19</v>
      </c>
      <c r="J309">
        <v>200</v>
      </c>
      <c r="K309" t="s">
        <v>8385</v>
      </c>
    </row>
    <row r="310" spans="1:11" x14ac:dyDescent="0.2">
      <c r="A310" t="s">
        <v>19</v>
      </c>
      <c r="B310" t="s">
        <v>7950</v>
      </c>
      <c r="C310" t="s">
        <v>7951</v>
      </c>
      <c r="D310" t="s">
        <v>22</v>
      </c>
      <c r="E310" s="1">
        <v>1.1960000000000001E-5</v>
      </c>
      <c r="F310" s="1">
        <v>5.8160000000000003E-2</v>
      </c>
      <c r="G310" s="1">
        <v>2.496E-4</v>
      </c>
      <c r="H310" s="1">
        <v>2.2629999999999998E-3</v>
      </c>
      <c r="I310">
        <v>19</v>
      </c>
      <c r="J310">
        <v>200</v>
      </c>
      <c r="K310" t="s">
        <v>8386</v>
      </c>
    </row>
    <row r="311" spans="1:11" x14ac:dyDescent="0.2">
      <c r="A311" t="s">
        <v>19</v>
      </c>
      <c r="B311" t="s">
        <v>7960</v>
      </c>
      <c r="C311" t="s">
        <v>7961</v>
      </c>
      <c r="D311" t="s">
        <v>22</v>
      </c>
      <c r="E311" s="1">
        <v>1.1960000000000001E-5</v>
      </c>
      <c r="F311" s="1">
        <v>5.8160000000000003E-2</v>
      </c>
      <c r="G311" s="1">
        <v>2.496E-4</v>
      </c>
      <c r="H311" s="1">
        <v>2.2629999999999998E-3</v>
      </c>
      <c r="I311">
        <v>19</v>
      </c>
      <c r="J311">
        <v>200</v>
      </c>
      <c r="K311" t="s">
        <v>8387</v>
      </c>
    </row>
    <row r="312" spans="1:11" x14ac:dyDescent="0.2">
      <c r="A312" t="s">
        <v>19</v>
      </c>
      <c r="B312" t="s">
        <v>1535</v>
      </c>
      <c r="C312" t="s">
        <v>1536</v>
      </c>
      <c r="D312" t="s">
        <v>22</v>
      </c>
      <c r="E312" s="1">
        <v>1.1960000000000001E-5</v>
      </c>
      <c r="F312" s="1">
        <v>5.8160000000000003E-2</v>
      </c>
      <c r="G312" s="1">
        <v>2.496E-4</v>
      </c>
      <c r="H312" s="1">
        <v>2.2629999999999998E-3</v>
      </c>
      <c r="I312">
        <v>19</v>
      </c>
      <c r="J312">
        <v>200</v>
      </c>
      <c r="K312" t="s">
        <v>8388</v>
      </c>
    </row>
    <row r="313" spans="1:11" x14ac:dyDescent="0.2">
      <c r="A313" t="s">
        <v>19</v>
      </c>
      <c r="B313" t="s">
        <v>2677</v>
      </c>
      <c r="C313" t="s">
        <v>2678</v>
      </c>
      <c r="D313" t="s">
        <v>22</v>
      </c>
      <c r="E313" s="1">
        <v>1.1960000000000001E-5</v>
      </c>
      <c r="F313" s="1">
        <v>5.8160000000000003E-2</v>
      </c>
      <c r="G313" s="1">
        <v>2.496E-4</v>
      </c>
      <c r="H313" s="1">
        <v>2.2629999999999998E-3</v>
      </c>
      <c r="I313">
        <v>19</v>
      </c>
      <c r="J313">
        <v>200</v>
      </c>
      <c r="K313" t="s">
        <v>8389</v>
      </c>
    </row>
    <row r="314" spans="1:11" x14ac:dyDescent="0.2">
      <c r="A314" t="s">
        <v>19</v>
      </c>
      <c r="B314" t="s">
        <v>7968</v>
      </c>
      <c r="C314" t="s">
        <v>7969</v>
      </c>
      <c r="D314" t="s">
        <v>22</v>
      </c>
      <c r="E314" s="1">
        <v>1.1960000000000001E-5</v>
      </c>
      <c r="F314" s="1">
        <v>5.8160000000000003E-2</v>
      </c>
      <c r="G314" s="1">
        <v>2.496E-4</v>
      </c>
      <c r="H314" s="1">
        <v>2.2629999999999998E-3</v>
      </c>
      <c r="I314">
        <v>19</v>
      </c>
      <c r="J314">
        <v>200</v>
      </c>
      <c r="K314" t="s">
        <v>8390</v>
      </c>
    </row>
    <row r="315" spans="1:11" x14ac:dyDescent="0.2">
      <c r="A315" t="s">
        <v>19</v>
      </c>
      <c r="B315" t="s">
        <v>167</v>
      </c>
      <c r="C315" t="s">
        <v>168</v>
      </c>
      <c r="D315" t="s">
        <v>22</v>
      </c>
      <c r="E315" s="1">
        <v>1.1960000000000001E-5</v>
      </c>
      <c r="F315" s="1">
        <v>5.8160000000000003E-2</v>
      </c>
      <c r="G315" s="1">
        <v>2.496E-4</v>
      </c>
      <c r="H315" s="1">
        <v>2.2629999999999998E-3</v>
      </c>
      <c r="I315">
        <v>19</v>
      </c>
      <c r="J315">
        <v>200</v>
      </c>
      <c r="K315" t="s">
        <v>8391</v>
      </c>
    </row>
    <row r="316" spans="1:11" x14ac:dyDescent="0.2">
      <c r="A316" t="s">
        <v>19</v>
      </c>
      <c r="B316" t="s">
        <v>5617</v>
      </c>
      <c r="C316" t="s">
        <v>5618</v>
      </c>
      <c r="D316" t="s">
        <v>22</v>
      </c>
      <c r="E316" s="1">
        <v>1.1960000000000001E-5</v>
      </c>
      <c r="F316" s="1">
        <v>5.8160000000000003E-2</v>
      </c>
      <c r="G316" s="1">
        <v>2.496E-4</v>
      </c>
      <c r="H316" s="1">
        <v>2.2629999999999998E-3</v>
      </c>
      <c r="I316">
        <v>19</v>
      </c>
      <c r="J316">
        <v>200</v>
      </c>
      <c r="K316" t="s">
        <v>8392</v>
      </c>
    </row>
    <row r="317" spans="1:11" x14ac:dyDescent="0.2">
      <c r="A317" t="s">
        <v>19</v>
      </c>
      <c r="B317" t="s">
        <v>5319</v>
      </c>
      <c r="C317" t="s">
        <v>5320</v>
      </c>
      <c r="D317" t="s">
        <v>22</v>
      </c>
      <c r="E317" s="1">
        <v>1.1960000000000001E-5</v>
      </c>
      <c r="F317" s="1">
        <v>5.8160000000000003E-2</v>
      </c>
      <c r="G317" s="1">
        <v>2.496E-4</v>
      </c>
      <c r="H317" s="1">
        <v>2.2629999999999998E-3</v>
      </c>
      <c r="I317">
        <v>19</v>
      </c>
      <c r="J317">
        <v>200</v>
      </c>
      <c r="K317" t="s">
        <v>8393</v>
      </c>
    </row>
    <row r="318" spans="1:11" x14ac:dyDescent="0.2">
      <c r="A318" t="s">
        <v>19</v>
      </c>
      <c r="B318" t="s">
        <v>5864</v>
      </c>
      <c r="C318" t="s">
        <v>5865</v>
      </c>
      <c r="D318" t="s">
        <v>22</v>
      </c>
      <c r="E318" s="1">
        <v>1.1960000000000001E-5</v>
      </c>
      <c r="F318" s="1">
        <v>5.8160000000000003E-2</v>
      </c>
      <c r="G318" s="1">
        <v>2.496E-4</v>
      </c>
      <c r="H318" s="1">
        <v>2.2629999999999998E-3</v>
      </c>
      <c r="I318">
        <v>19</v>
      </c>
      <c r="J318">
        <v>200</v>
      </c>
      <c r="K318" t="s">
        <v>8394</v>
      </c>
    </row>
    <row r="319" spans="1:11" x14ac:dyDescent="0.2">
      <c r="A319" t="s">
        <v>19</v>
      </c>
      <c r="B319" t="s">
        <v>3785</v>
      </c>
      <c r="C319" t="s">
        <v>3786</v>
      </c>
      <c r="D319" t="s">
        <v>22</v>
      </c>
      <c r="E319" s="1">
        <v>1.1960000000000001E-5</v>
      </c>
      <c r="F319" s="1">
        <v>5.8160000000000003E-2</v>
      </c>
      <c r="G319" s="1">
        <v>2.496E-4</v>
      </c>
      <c r="H319" s="1">
        <v>2.2629999999999998E-3</v>
      </c>
      <c r="I319">
        <v>19</v>
      </c>
      <c r="J319">
        <v>200</v>
      </c>
      <c r="K319" t="s">
        <v>8395</v>
      </c>
    </row>
    <row r="320" spans="1:11" x14ac:dyDescent="0.2">
      <c r="A320" t="s">
        <v>19</v>
      </c>
      <c r="B320" t="s">
        <v>149</v>
      </c>
      <c r="C320" t="s">
        <v>150</v>
      </c>
      <c r="D320" t="s">
        <v>22</v>
      </c>
      <c r="E320" s="1">
        <v>1.1960000000000001E-5</v>
      </c>
      <c r="F320" s="1">
        <v>5.8160000000000003E-2</v>
      </c>
      <c r="G320" s="1">
        <v>2.496E-4</v>
      </c>
      <c r="H320" s="1">
        <v>2.2629999999999998E-3</v>
      </c>
      <c r="I320">
        <v>19</v>
      </c>
      <c r="J320">
        <v>200</v>
      </c>
      <c r="K320" t="s">
        <v>8396</v>
      </c>
    </row>
    <row r="321" spans="1:11" x14ac:dyDescent="0.2">
      <c r="A321" t="s">
        <v>19</v>
      </c>
      <c r="B321" t="s">
        <v>7944</v>
      </c>
      <c r="C321" t="s">
        <v>7945</v>
      </c>
      <c r="D321" t="s">
        <v>22</v>
      </c>
      <c r="E321" s="1">
        <v>1.1960000000000001E-5</v>
      </c>
      <c r="F321" s="1">
        <v>5.8160000000000003E-2</v>
      </c>
      <c r="G321" s="1">
        <v>2.496E-4</v>
      </c>
      <c r="H321" s="1">
        <v>2.2629999999999998E-3</v>
      </c>
      <c r="I321">
        <v>19</v>
      </c>
      <c r="J321">
        <v>200</v>
      </c>
      <c r="K321" t="s">
        <v>8397</v>
      </c>
    </row>
    <row r="322" spans="1:11" x14ac:dyDescent="0.2">
      <c r="A322" t="s">
        <v>19</v>
      </c>
      <c r="B322" t="s">
        <v>2715</v>
      </c>
      <c r="C322" t="s">
        <v>2716</v>
      </c>
      <c r="D322" t="s">
        <v>22</v>
      </c>
      <c r="E322" s="1">
        <v>1.1960000000000001E-5</v>
      </c>
      <c r="F322" s="1">
        <v>5.8160000000000003E-2</v>
      </c>
      <c r="G322" s="1">
        <v>2.496E-4</v>
      </c>
      <c r="H322" s="1">
        <v>2.2629999999999998E-3</v>
      </c>
      <c r="I322">
        <v>19</v>
      </c>
      <c r="J322">
        <v>200</v>
      </c>
      <c r="K322" t="s">
        <v>8398</v>
      </c>
    </row>
    <row r="323" spans="1:11" x14ac:dyDescent="0.2">
      <c r="A323" t="s">
        <v>19</v>
      </c>
      <c r="B323" t="s">
        <v>1103</v>
      </c>
      <c r="C323" t="s">
        <v>1104</v>
      </c>
      <c r="D323" t="s">
        <v>22</v>
      </c>
      <c r="E323" s="1">
        <v>1.1960000000000001E-5</v>
      </c>
      <c r="F323" s="1">
        <v>5.8160000000000003E-2</v>
      </c>
      <c r="G323" s="1">
        <v>2.496E-4</v>
      </c>
      <c r="H323" s="1">
        <v>2.2629999999999998E-3</v>
      </c>
      <c r="I323">
        <v>19</v>
      </c>
      <c r="J323">
        <v>200</v>
      </c>
      <c r="K323" t="s">
        <v>8399</v>
      </c>
    </row>
    <row r="324" spans="1:11" x14ac:dyDescent="0.2">
      <c r="A324" t="s">
        <v>19</v>
      </c>
      <c r="B324" t="s">
        <v>4478</v>
      </c>
      <c r="C324" t="s">
        <v>4479</v>
      </c>
      <c r="D324" t="s">
        <v>22</v>
      </c>
      <c r="E324" s="1">
        <v>1.1960000000000001E-5</v>
      </c>
      <c r="F324" s="1">
        <v>5.8160000000000003E-2</v>
      </c>
      <c r="G324" s="1">
        <v>2.496E-4</v>
      </c>
      <c r="H324" s="1">
        <v>2.2629999999999998E-3</v>
      </c>
      <c r="I324">
        <v>19</v>
      </c>
      <c r="J324">
        <v>200</v>
      </c>
      <c r="K324" t="s">
        <v>8400</v>
      </c>
    </row>
    <row r="325" spans="1:11" x14ac:dyDescent="0.2">
      <c r="A325" t="s">
        <v>19</v>
      </c>
      <c r="B325" t="s">
        <v>1042</v>
      </c>
      <c r="C325" t="s">
        <v>1043</v>
      </c>
      <c r="D325" t="s">
        <v>22</v>
      </c>
      <c r="E325" s="1">
        <v>1.1960000000000001E-5</v>
      </c>
      <c r="F325" s="1">
        <v>5.8160000000000003E-2</v>
      </c>
      <c r="G325" s="1">
        <v>2.496E-4</v>
      </c>
      <c r="H325" s="1">
        <v>2.2629999999999998E-3</v>
      </c>
      <c r="I325">
        <v>19</v>
      </c>
      <c r="J325">
        <v>200</v>
      </c>
      <c r="K325" t="s">
        <v>8401</v>
      </c>
    </row>
    <row r="326" spans="1:11" x14ac:dyDescent="0.2">
      <c r="A326" t="s">
        <v>19</v>
      </c>
      <c r="B326" t="s">
        <v>4609</v>
      </c>
      <c r="C326" t="s">
        <v>4610</v>
      </c>
      <c r="D326" t="s">
        <v>22</v>
      </c>
      <c r="E326" s="1">
        <v>1.1960000000000001E-5</v>
      </c>
      <c r="F326" s="1">
        <v>5.8160000000000003E-2</v>
      </c>
      <c r="G326" s="1">
        <v>2.496E-4</v>
      </c>
      <c r="H326" s="1">
        <v>2.2629999999999998E-3</v>
      </c>
      <c r="I326">
        <v>19</v>
      </c>
      <c r="J326">
        <v>200</v>
      </c>
      <c r="K326" t="s">
        <v>8402</v>
      </c>
    </row>
    <row r="327" spans="1:11" x14ac:dyDescent="0.2">
      <c r="A327" t="s">
        <v>19</v>
      </c>
      <c r="B327" t="s">
        <v>1222</v>
      </c>
      <c r="C327" t="s">
        <v>1223</v>
      </c>
      <c r="D327" t="s">
        <v>22</v>
      </c>
      <c r="E327" s="1">
        <v>1.1960000000000001E-5</v>
      </c>
      <c r="F327" s="1">
        <v>5.8160000000000003E-2</v>
      </c>
      <c r="G327" s="1">
        <v>2.496E-4</v>
      </c>
      <c r="H327" s="1">
        <v>2.2629999999999998E-3</v>
      </c>
      <c r="I327">
        <v>19</v>
      </c>
      <c r="J327">
        <v>200</v>
      </c>
      <c r="K327" t="s">
        <v>8403</v>
      </c>
    </row>
    <row r="328" spans="1:11" x14ac:dyDescent="0.2">
      <c r="A328" t="s">
        <v>19</v>
      </c>
      <c r="B328" t="s">
        <v>3825</v>
      </c>
      <c r="C328" t="s">
        <v>3826</v>
      </c>
      <c r="D328" t="s">
        <v>22</v>
      </c>
      <c r="E328" s="1">
        <v>1.1960000000000001E-5</v>
      </c>
      <c r="F328" s="1">
        <v>5.8160000000000003E-2</v>
      </c>
      <c r="G328" s="1">
        <v>2.496E-4</v>
      </c>
      <c r="H328" s="1">
        <v>2.2629999999999998E-3</v>
      </c>
      <c r="I328">
        <v>19</v>
      </c>
      <c r="J328">
        <v>200</v>
      </c>
      <c r="K328" t="s">
        <v>8404</v>
      </c>
    </row>
    <row r="329" spans="1:11" x14ac:dyDescent="0.2">
      <c r="A329" t="s">
        <v>19</v>
      </c>
      <c r="B329" t="s">
        <v>3831</v>
      </c>
      <c r="C329" t="s">
        <v>3832</v>
      </c>
      <c r="D329" t="s">
        <v>22</v>
      </c>
      <c r="E329" s="1">
        <v>1.1960000000000001E-5</v>
      </c>
      <c r="F329" s="1">
        <v>5.8160000000000003E-2</v>
      </c>
      <c r="G329" s="1">
        <v>2.496E-4</v>
      </c>
      <c r="H329" s="1">
        <v>2.2629999999999998E-3</v>
      </c>
      <c r="I329">
        <v>19</v>
      </c>
      <c r="J329">
        <v>200</v>
      </c>
      <c r="K329" t="s">
        <v>8405</v>
      </c>
    </row>
    <row r="330" spans="1:11" x14ac:dyDescent="0.2">
      <c r="A330" t="s">
        <v>19</v>
      </c>
      <c r="B330" t="s">
        <v>54</v>
      </c>
      <c r="C330" t="s">
        <v>55</v>
      </c>
      <c r="D330" t="s">
        <v>22</v>
      </c>
      <c r="E330" s="1">
        <v>1.259E-5</v>
      </c>
      <c r="F330" s="1">
        <v>6.1240000000000003E-2</v>
      </c>
      <c r="G330" s="1">
        <v>2.6170000000000002E-4</v>
      </c>
      <c r="H330" s="1">
        <v>2.3730000000000001E-3</v>
      </c>
      <c r="I330">
        <v>16</v>
      </c>
      <c r="J330">
        <v>149</v>
      </c>
      <c r="K330" t="s">
        <v>8406</v>
      </c>
    </row>
    <row r="331" spans="1:11" x14ac:dyDescent="0.2">
      <c r="A331" t="s">
        <v>19</v>
      </c>
      <c r="B331" t="s">
        <v>7956</v>
      </c>
      <c r="C331" t="s">
        <v>7957</v>
      </c>
      <c r="D331" t="s">
        <v>22</v>
      </c>
      <c r="E331" s="1">
        <v>1.7499999999999998E-5</v>
      </c>
      <c r="F331" s="1">
        <v>8.5120000000000001E-2</v>
      </c>
      <c r="G331" s="1">
        <v>3.6069999999999999E-4</v>
      </c>
      <c r="H331" s="1">
        <v>3.2699999999999999E-3</v>
      </c>
      <c r="I331">
        <v>17</v>
      </c>
      <c r="J331">
        <v>170</v>
      </c>
      <c r="K331" t="s">
        <v>8407</v>
      </c>
    </row>
    <row r="332" spans="1:11" x14ac:dyDescent="0.2">
      <c r="A332" t="s">
        <v>19</v>
      </c>
      <c r="B332" t="s">
        <v>2758</v>
      </c>
      <c r="C332" t="s">
        <v>2759</v>
      </c>
      <c r="D332" t="s">
        <v>22</v>
      </c>
      <c r="E332" s="1">
        <v>1.7499999999999998E-5</v>
      </c>
      <c r="F332" s="1">
        <v>8.5120000000000001E-2</v>
      </c>
      <c r="G332" s="1">
        <v>3.6069999999999999E-4</v>
      </c>
      <c r="H332" s="1">
        <v>3.2699999999999999E-3</v>
      </c>
      <c r="I332">
        <v>17</v>
      </c>
      <c r="J332">
        <v>170</v>
      </c>
      <c r="K332" t="s">
        <v>8408</v>
      </c>
    </row>
    <row r="333" spans="1:11" x14ac:dyDescent="0.2">
      <c r="A333" t="s">
        <v>19</v>
      </c>
      <c r="B333" t="s">
        <v>3384</v>
      </c>
      <c r="C333" t="s">
        <v>3385</v>
      </c>
      <c r="D333" t="s">
        <v>22</v>
      </c>
      <c r="E333" s="1">
        <v>2.198E-5</v>
      </c>
      <c r="F333" s="1">
        <v>0.1069</v>
      </c>
      <c r="G333" s="1">
        <v>4.5110000000000001E-4</v>
      </c>
      <c r="H333" s="1">
        <v>4.091E-3</v>
      </c>
      <c r="I333">
        <v>17</v>
      </c>
      <c r="J333">
        <v>173</v>
      </c>
      <c r="K333" t="s">
        <v>8409</v>
      </c>
    </row>
    <row r="334" spans="1:11" x14ac:dyDescent="0.2">
      <c r="A334" t="s">
        <v>19</v>
      </c>
      <c r="B334" t="s">
        <v>2591</v>
      </c>
      <c r="C334" t="s">
        <v>2592</v>
      </c>
      <c r="D334" t="s">
        <v>22</v>
      </c>
      <c r="E334" s="1">
        <v>2.5510000000000001E-5</v>
      </c>
      <c r="F334" s="1">
        <v>0.1241</v>
      </c>
      <c r="G334" s="1">
        <v>5.2139999999999999E-4</v>
      </c>
      <c r="H334" s="1">
        <v>4.7270000000000003E-3</v>
      </c>
      <c r="I334">
        <v>17</v>
      </c>
      <c r="J334">
        <v>175</v>
      </c>
      <c r="K334" t="s">
        <v>8410</v>
      </c>
    </row>
    <row r="335" spans="1:11" x14ac:dyDescent="0.2">
      <c r="A335" t="s">
        <v>19</v>
      </c>
      <c r="B335" t="s">
        <v>1398</v>
      </c>
      <c r="C335" t="s">
        <v>1399</v>
      </c>
      <c r="D335" t="s">
        <v>22</v>
      </c>
      <c r="E335" s="1">
        <v>2.745E-5</v>
      </c>
      <c r="F335" s="1">
        <v>0.1336</v>
      </c>
      <c r="G335" s="1">
        <v>5.5880000000000003E-4</v>
      </c>
      <c r="H335" s="1">
        <v>5.0670000000000003E-3</v>
      </c>
      <c r="I335">
        <v>17</v>
      </c>
      <c r="J335">
        <v>176</v>
      </c>
      <c r="K335" t="s">
        <v>8411</v>
      </c>
    </row>
    <row r="336" spans="1:11" x14ac:dyDescent="0.2">
      <c r="A336" t="s">
        <v>19</v>
      </c>
      <c r="B336" t="s">
        <v>8412</v>
      </c>
      <c r="C336" t="s">
        <v>8413</v>
      </c>
      <c r="D336" t="s">
        <v>22</v>
      </c>
      <c r="E336" s="1">
        <v>2.9649999999999999E-5</v>
      </c>
      <c r="F336" s="1">
        <v>0.14430000000000001</v>
      </c>
      <c r="G336" s="1">
        <v>6.0110000000000003E-4</v>
      </c>
      <c r="H336" s="1">
        <v>5.45E-3</v>
      </c>
      <c r="I336">
        <v>18</v>
      </c>
      <c r="J336">
        <v>195</v>
      </c>
      <c r="K336" t="s">
        <v>8414</v>
      </c>
    </row>
    <row r="337" spans="1:11" x14ac:dyDescent="0.2">
      <c r="A337" t="s">
        <v>19</v>
      </c>
      <c r="B337" t="s">
        <v>2607</v>
      </c>
      <c r="C337" t="s">
        <v>2608</v>
      </c>
      <c r="D337" t="s">
        <v>22</v>
      </c>
      <c r="E337" s="1">
        <v>3.6329999999999999E-5</v>
      </c>
      <c r="F337" s="1">
        <v>0.17680000000000001</v>
      </c>
      <c r="G337" s="1">
        <v>6.6629999999999999E-4</v>
      </c>
      <c r="H337" s="1">
        <v>6.0419999999999996E-3</v>
      </c>
      <c r="I337">
        <v>18</v>
      </c>
      <c r="J337">
        <v>198</v>
      </c>
      <c r="K337" t="s">
        <v>8415</v>
      </c>
    </row>
    <row r="338" spans="1:11" x14ac:dyDescent="0.2">
      <c r="A338" t="s">
        <v>19</v>
      </c>
      <c r="B338" t="s">
        <v>3233</v>
      </c>
      <c r="C338" t="s">
        <v>3234</v>
      </c>
      <c r="D338" t="s">
        <v>22</v>
      </c>
      <c r="E338" s="1">
        <v>3.6329999999999999E-5</v>
      </c>
      <c r="F338" s="1">
        <v>0.17680000000000001</v>
      </c>
      <c r="G338" s="1">
        <v>6.6629999999999999E-4</v>
      </c>
      <c r="H338" s="1">
        <v>6.0419999999999996E-3</v>
      </c>
      <c r="I338">
        <v>18</v>
      </c>
      <c r="J338">
        <v>198</v>
      </c>
      <c r="K338" t="s">
        <v>8416</v>
      </c>
    </row>
    <row r="339" spans="1:11" x14ac:dyDescent="0.2">
      <c r="A339" t="s">
        <v>19</v>
      </c>
      <c r="B339" t="s">
        <v>4885</v>
      </c>
      <c r="C339" t="s">
        <v>4886</v>
      </c>
      <c r="D339" t="s">
        <v>22</v>
      </c>
      <c r="E339" s="1">
        <v>3.6329999999999999E-5</v>
      </c>
      <c r="F339" s="1">
        <v>0.17680000000000001</v>
      </c>
      <c r="G339" s="1">
        <v>6.6629999999999999E-4</v>
      </c>
      <c r="H339" s="1">
        <v>6.0419999999999996E-3</v>
      </c>
      <c r="I339">
        <v>18</v>
      </c>
      <c r="J339">
        <v>198</v>
      </c>
      <c r="K339" t="s">
        <v>8417</v>
      </c>
    </row>
    <row r="340" spans="1:11" x14ac:dyDescent="0.2">
      <c r="A340" t="s">
        <v>19</v>
      </c>
      <c r="B340" t="s">
        <v>2611</v>
      </c>
      <c r="C340" t="s">
        <v>2612</v>
      </c>
      <c r="D340" t="s">
        <v>22</v>
      </c>
      <c r="E340" s="1">
        <v>3.8840000000000001E-5</v>
      </c>
      <c r="F340" s="1">
        <v>0.189</v>
      </c>
      <c r="G340" s="1">
        <v>6.6629999999999999E-4</v>
      </c>
      <c r="H340" s="1">
        <v>6.0419999999999996E-3</v>
      </c>
      <c r="I340">
        <v>18</v>
      </c>
      <c r="J340">
        <v>199</v>
      </c>
      <c r="K340" t="s">
        <v>8418</v>
      </c>
    </row>
    <row r="341" spans="1:11" x14ac:dyDescent="0.2">
      <c r="A341" t="s">
        <v>19</v>
      </c>
      <c r="B341" t="s">
        <v>6635</v>
      </c>
      <c r="C341" t="s">
        <v>6636</v>
      </c>
      <c r="D341" t="s">
        <v>22</v>
      </c>
      <c r="E341" s="1">
        <v>3.8840000000000001E-5</v>
      </c>
      <c r="F341" s="1">
        <v>0.189</v>
      </c>
      <c r="G341" s="1">
        <v>6.6629999999999999E-4</v>
      </c>
      <c r="H341" s="1">
        <v>6.0419999999999996E-3</v>
      </c>
      <c r="I341">
        <v>18</v>
      </c>
      <c r="J341">
        <v>199</v>
      </c>
      <c r="K341" t="s">
        <v>8419</v>
      </c>
    </row>
    <row r="342" spans="1:11" x14ac:dyDescent="0.2">
      <c r="A342" t="s">
        <v>19</v>
      </c>
      <c r="B342" t="s">
        <v>32</v>
      </c>
      <c r="C342" t="s">
        <v>33</v>
      </c>
      <c r="D342" t="s">
        <v>22</v>
      </c>
      <c r="E342" s="1">
        <v>3.8840000000000001E-5</v>
      </c>
      <c r="F342" s="1">
        <v>0.189</v>
      </c>
      <c r="G342" s="1">
        <v>6.6629999999999999E-4</v>
      </c>
      <c r="H342" s="1">
        <v>6.0419999999999996E-3</v>
      </c>
      <c r="I342">
        <v>18</v>
      </c>
      <c r="J342">
        <v>199</v>
      </c>
      <c r="K342" t="s">
        <v>8420</v>
      </c>
    </row>
    <row r="343" spans="1:11" x14ac:dyDescent="0.2">
      <c r="A343" t="s">
        <v>19</v>
      </c>
      <c r="B343" t="s">
        <v>3480</v>
      </c>
      <c r="C343" t="s">
        <v>3481</v>
      </c>
      <c r="D343" t="s">
        <v>22</v>
      </c>
      <c r="E343" s="1">
        <v>3.8840000000000001E-5</v>
      </c>
      <c r="F343" s="1">
        <v>0.189</v>
      </c>
      <c r="G343" s="1">
        <v>6.6629999999999999E-4</v>
      </c>
      <c r="H343" s="1">
        <v>6.0419999999999996E-3</v>
      </c>
      <c r="I343">
        <v>18</v>
      </c>
      <c r="J343">
        <v>199</v>
      </c>
      <c r="K343" t="s">
        <v>8421</v>
      </c>
    </row>
    <row r="344" spans="1:11" x14ac:dyDescent="0.2">
      <c r="A344" t="s">
        <v>19</v>
      </c>
      <c r="B344" t="s">
        <v>5696</v>
      </c>
      <c r="C344" t="s">
        <v>5697</v>
      </c>
      <c r="D344" t="s">
        <v>22</v>
      </c>
      <c r="E344" s="1">
        <v>3.8840000000000001E-5</v>
      </c>
      <c r="F344" s="1">
        <v>0.189</v>
      </c>
      <c r="G344" s="1">
        <v>6.6629999999999999E-4</v>
      </c>
      <c r="H344" s="1">
        <v>6.0419999999999996E-3</v>
      </c>
      <c r="I344">
        <v>18</v>
      </c>
      <c r="J344">
        <v>199</v>
      </c>
      <c r="K344" t="s">
        <v>8422</v>
      </c>
    </row>
    <row r="345" spans="1:11" x14ac:dyDescent="0.2">
      <c r="A345" t="s">
        <v>19</v>
      </c>
      <c r="B345" t="s">
        <v>4744</v>
      </c>
      <c r="C345" t="s">
        <v>4745</v>
      </c>
      <c r="D345" t="s">
        <v>22</v>
      </c>
      <c r="E345" s="1">
        <v>3.8840000000000001E-5</v>
      </c>
      <c r="F345" s="1">
        <v>0.189</v>
      </c>
      <c r="G345" s="1">
        <v>6.6629999999999999E-4</v>
      </c>
      <c r="H345" s="1">
        <v>6.0419999999999996E-3</v>
      </c>
      <c r="I345">
        <v>18</v>
      </c>
      <c r="J345">
        <v>199</v>
      </c>
      <c r="K345" t="s">
        <v>8423</v>
      </c>
    </row>
    <row r="346" spans="1:11" x14ac:dyDescent="0.2">
      <c r="A346" t="s">
        <v>19</v>
      </c>
      <c r="B346" t="s">
        <v>414</v>
      </c>
      <c r="C346" t="s">
        <v>415</v>
      </c>
      <c r="D346" t="s">
        <v>22</v>
      </c>
      <c r="E346" s="1">
        <v>3.8840000000000001E-5</v>
      </c>
      <c r="F346" s="1">
        <v>0.189</v>
      </c>
      <c r="G346" s="1">
        <v>6.6629999999999999E-4</v>
      </c>
      <c r="H346" s="1">
        <v>6.0419999999999996E-3</v>
      </c>
      <c r="I346">
        <v>18</v>
      </c>
      <c r="J346">
        <v>199</v>
      </c>
      <c r="K346" t="s">
        <v>8424</v>
      </c>
    </row>
    <row r="347" spans="1:11" x14ac:dyDescent="0.2">
      <c r="A347" t="s">
        <v>19</v>
      </c>
      <c r="B347" t="s">
        <v>2222</v>
      </c>
      <c r="C347" t="s">
        <v>2223</v>
      </c>
      <c r="D347" t="s">
        <v>22</v>
      </c>
      <c r="E347" s="1">
        <v>4.1499999999999999E-5</v>
      </c>
      <c r="F347" s="1">
        <v>0.2019</v>
      </c>
      <c r="G347" s="1">
        <v>6.6629999999999999E-4</v>
      </c>
      <c r="H347" s="1">
        <v>6.0419999999999996E-3</v>
      </c>
      <c r="I347">
        <v>18</v>
      </c>
      <c r="J347">
        <v>200</v>
      </c>
      <c r="K347" t="s">
        <v>8425</v>
      </c>
    </row>
    <row r="348" spans="1:11" x14ac:dyDescent="0.2">
      <c r="A348" t="s">
        <v>19</v>
      </c>
      <c r="B348" t="s">
        <v>7966</v>
      </c>
      <c r="C348" t="s">
        <v>7967</v>
      </c>
      <c r="D348" t="s">
        <v>22</v>
      </c>
      <c r="E348" s="1">
        <v>4.1499999999999999E-5</v>
      </c>
      <c r="F348" s="1">
        <v>0.2019</v>
      </c>
      <c r="G348" s="1">
        <v>6.6629999999999999E-4</v>
      </c>
      <c r="H348" s="1">
        <v>6.0419999999999996E-3</v>
      </c>
      <c r="I348">
        <v>18</v>
      </c>
      <c r="J348">
        <v>200</v>
      </c>
      <c r="K348" t="s">
        <v>8426</v>
      </c>
    </row>
    <row r="349" spans="1:11" x14ac:dyDescent="0.2">
      <c r="A349" t="s">
        <v>19</v>
      </c>
      <c r="B349" t="s">
        <v>5954</v>
      </c>
      <c r="C349" t="s">
        <v>5955</v>
      </c>
      <c r="D349" t="s">
        <v>22</v>
      </c>
      <c r="E349" s="1">
        <v>4.1499999999999999E-5</v>
      </c>
      <c r="F349" s="1">
        <v>0.2019</v>
      </c>
      <c r="G349" s="1">
        <v>6.6629999999999999E-4</v>
      </c>
      <c r="H349" s="1">
        <v>6.0419999999999996E-3</v>
      </c>
      <c r="I349">
        <v>18</v>
      </c>
      <c r="J349">
        <v>200</v>
      </c>
      <c r="K349" t="s">
        <v>8427</v>
      </c>
    </row>
    <row r="350" spans="1:11" x14ac:dyDescent="0.2">
      <c r="A350" t="s">
        <v>19</v>
      </c>
      <c r="B350" t="s">
        <v>8428</v>
      </c>
      <c r="C350" t="s">
        <v>8429</v>
      </c>
      <c r="D350" t="s">
        <v>22</v>
      </c>
      <c r="E350" s="1">
        <v>4.1499999999999999E-5</v>
      </c>
      <c r="F350" s="1">
        <v>0.2019</v>
      </c>
      <c r="G350" s="1">
        <v>6.6629999999999999E-4</v>
      </c>
      <c r="H350" s="1">
        <v>6.0419999999999996E-3</v>
      </c>
      <c r="I350">
        <v>18</v>
      </c>
      <c r="J350">
        <v>200</v>
      </c>
      <c r="K350" t="s">
        <v>8430</v>
      </c>
    </row>
    <row r="351" spans="1:11" x14ac:dyDescent="0.2">
      <c r="A351" t="s">
        <v>19</v>
      </c>
      <c r="B351" t="s">
        <v>117</v>
      </c>
      <c r="C351" t="s">
        <v>118</v>
      </c>
      <c r="D351" t="s">
        <v>22</v>
      </c>
      <c r="E351" s="1">
        <v>4.1499999999999999E-5</v>
      </c>
      <c r="F351" s="1">
        <v>0.2019</v>
      </c>
      <c r="G351" s="1">
        <v>6.6629999999999999E-4</v>
      </c>
      <c r="H351" s="1">
        <v>6.0419999999999996E-3</v>
      </c>
      <c r="I351">
        <v>18</v>
      </c>
      <c r="J351">
        <v>200</v>
      </c>
      <c r="K351" t="s">
        <v>8431</v>
      </c>
    </row>
    <row r="352" spans="1:11" x14ac:dyDescent="0.2">
      <c r="A352" t="s">
        <v>19</v>
      </c>
      <c r="B352" t="s">
        <v>3716</v>
      </c>
      <c r="C352" t="s">
        <v>3717</v>
      </c>
      <c r="D352" t="s">
        <v>22</v>
      </c>
      <c r="E352" s="1">
        <v>4.1499999999999999E-5</v>
      </c>
      <c r="F352" s="1">
        <v>0.2019</v>
      </c>
      <c r="G352" s="1">
        <v>6.6629999999999999E-4</v>
      </c>
      <c r="H352" s="1">
        <v>6.0419999999999996E-3</v>
      </c>
      <c r="I352">
        <v>18</v>
      </c>
      <c r="J352">
        <v>200</v>
      </c>
      <c r="K352" t="s">
        <v>8432</v>
      </c>
    </row>
    <row r="353" spans="1:11" x14ac:dyDescent="0.2">
      <c r="A353" t="s">
        <v>19</v>
      </c>
      <c r="B353" t="s">
        <v>7281</v>
      </c>
      <c r="C353" t="s">
        <v>7282</v>
      </c>
      <c r="D353" t="s">
        <v>22</v>
      </c>
      <c r="E353" s="1">
        <v>4.1499999999999999E-5</v>
      </c>
      <c r="F353" s="1">
        <v>0.2019</v>
      </c>
      <c r="G353" s="1">
        <v>6.6629999999999999E-4</v>
      </c>
      <c r="H353" s="1">
        <v>6.0419999999999996E-3</v>
      </c>
      <c r="I353">
        <v>18</v>
      </c>
      <c r="J353">
        <v>200</v>
      </c>
      <c r="K353" t="s">
        <v>8433</v>
      </c>
    </row>
    <row r="354" spans="1:11" x14ac:dyDescent="0.2">
      <c r="A354" t="s">
        <v>19</v>
      </c>
      <c r="B354" t="s">
        <v>524</v>
      </c>
      <c r="C354" t="s">
        <v>525</v>
      </c>
      <c r="D354" t="s">
        <v>22</v>
      </c>
      <c r="E354" s="1">
        <v>4.1499999999999999E-5</v>
      </c>
      <c r="F354" s="1">
        <v>0.2019</v>
      </c>
      <c r="G354" s="1">
        <v>6.6629999999999999E-4</v>
      </c>
      <c r="H354" s="1">
        <v>6.0419999999999996E-3</v>
      </c>
      <c r="I354">
        <v>18</v>
      </c>
      <c r="J354">
        <v>200</v>
      </c>
      <c r="K354" t="s">
        <v>8434</v>
      </c>
    </row>
    <row r="355" spans="1:11" x14ac:dyDescent="0.2">
      <c r="A355" t="s">
        <v>19</v>
      </c>
      <c r="B355" t="s">
        <v>5445</v>
      </c>
      <c r="C355" t="s">
        <v>5446</v>
      </c>
      <c r="D355" t="s">
        <v>22</v>
      </c>
      <c r="E355" s="1">
        <v>4.1499999999999999E-5</v>
      </c>
      <c r="F355" s="1">
        <v>0.2019</v>
      </c>
      <c r="G355" s="1">
        <v>6.6629999999999999E-4</v>
      </c>
      <c r="H355" s="1">
        <v>6.0419999999999996E-3</v>
      </c>
      <c r="I355">
        <v>18</v>
      </c>
      <c r="J355">
        <v>200</v>
      </c>
      <c r="K355" t="s">
        <v>8435</v>
      </c>
    </row>
    <row r="356" spans="1:11" x14ac:dyDescent="0.2">
      <c r="A356" t="s">
        <v>19</v>
      </c>
      <c r="B356" t="s">
        <v>238</v>
      </c>
      <c r="C356" t="s">
        <v>239</v>
      </c>
      <c r="D356" t="s">
        <v>22</v>
      </c>
      <c r="E356" s="1">
        <v>4.1499999999999999E-5</v>
      </c>
      <c r="F356" s="1">
        <v>0.2019</v>
      </c>
      <c r="G356" s="1">
        <v>6.6629999999999999E-4</v>
      </c>
      <c r="H356" s="1">
        <v>6.0419999999999996E-3</v>
      </c>
      <c r="I356">
        <v>18</v>
      </c>
      <c r="J356">
        <v>200</v>
      </c>
      <c r="K356" t="s">
        <v>8436</v>
      </c>
    </row>
    <row r="357" spans="1:11" x14ac:dyDescent="0.2">
      <c r="A357" t="s">
        <v>19</v>
      </c>
      <c r="B357" t="s">
        <v>2417</v>
      </c>
      <c r="C357" t="s">
        <v>2418</v>
      </c>
      <c r="D357" t="s">
        <v>22</v>
      </c>
      <c r="E357" s="1">
        <v>4.1499999999999999E-5</v>
      </c>
      <c r="F357" s="1">
        <v>0.2019</v>
      </c>
      <c r="G357" s="1">
        <v>6.6629999999999999E-4</v>
      </c>
      <c r="H357" s="1">
        <v>6.0419999999999996E-3</v>
      </c>
      <c r="I357">
        <v>18</v>
      </c>
      <c r="J357">
        <v>200</v>
      </c>
      <c r="K357" t="s">
        <v>8437</v>
      </c>
    </row>
    <row r="358" spans="1:11" x14ac:dyDescent="0.2">
      <c r="A358" t="s">
        <v>19</v>
      </c>
      <c r="B358" t="s">
        <v>5448</v>
      </c>
      <c r="C358" t="s">
        <v>5449</v>
      </c>
      <c r="D358" t="s">
        <v>22</v>
      </c>
      <c r="E358" s="1">
        <v>4.1499999999999999E-5</v>
      </c>
      <c r="F358" s="1">
        <v>0.2019</v>
      </c>
      <c r="G358" s="1">
        <v>6.6629999999999999E-4</v>
      </c>
      <c r="H358" s="1">
        <v>6.0419999999999996E-3</v>
      </c>
      <c r="I358">
        <v>18</v>
      </c>
      <c r="J358">
        <v>200</v>
      </c>
      <c r="K358" t="s">
        <v>8438</v>
      </c>
    </row>
    <row r="359" spans="1:11" x14ac:dyDescent="0.2">
      <c r="A359" t="s">
        <v>19</v>
      </c>
      <c r="B359" t="s">
        <v>1527</v>
      </c>
      <c r="C359" t="s">
        <v>1528</v>
      </c>
      <c r="D359" t="s">
        <v>22</v>
      </c>
      <c r="E359" s="1">
        <v>4.1499999999999999E-5</v>
      </c>
      <c r="F359" s="1">
        <v>0.2019</v>
      </c>
      <c r="G359" s="1">
        <v>6.6629999999999999E-4</v>
      </c>
      <c r="H359" s="1">
        <v>6.0419999999999996E-3</v>
      </c>
      <c r="I359">
        <v>18</v>
      </c>
      <c r="J359">
        <v>200</v>
      </c>
      <c r="K359" t="s">
        <v>8439</v>
      </c>
    </row>
    <row r="360" spans="1:11" x14ac:dyDescent="0.2">
      <c r="A360" t="s">
        <v>19</v>
      </c>
      <c r="B360" t="s">
        <v>3579</v>
      </c>
      <c r="C360" t="s">
        <v>3580</v>
      </c>
      <c r="D360" t="s">
        <v>22</v>
      </c>
      <c r="E360" s="1">
        <v>4.1499999999999999E-5</v>
      </c>
      <c r="F360" s="1">
        <v>0.2019</v>
      </c>
      <c r="G360" s="1">
        <v>6.6629999999999999E-4</v>
      </c>
      <c r="H360" s="1">
        <v>6.0419999999999996E-3</v>
      </c>
      <c r="I360">
        <v>18</v>
      </c>
      <c r="J360">
        <v>200</v>
      </c>
      <c r="K360" t="s">
        <v>8440</v>
      </c>
    </row>
    <row r="361" spans="1:11" x14ac:dyDescent="0.2">
      <c r="A361" t="s">
        <v>19</v>
      </c>
      <c r="B361" t="s">
        <v>7210</v>
      </c>
      <c r="C361" t="s">
        <v>7211</v>
      </c>
      <c r="D361" t="s">
        <v>22</v>
      </c>
      <c r="E361" s="1">
        <v>4.1499999999999999E-5</v>
      </c>
      <c r="F361" s="1">
        <v>0.2019</v>
      </c>
      <c r="G361" s="1">
        <v>6.6629999999999999E-4</v>
      </c>
      <c r="H361" s="1">
        <v>6.0419999999999996E-3</v>
      </c>
      <c r="I361">
        <v>18</v>
      </c>
      <c r="J361">
        <v>200</v>
      </c>
      <c r="K361" t="s">
        <v>8441</v>
      </c>
    </row>
    <row r="362" spans="1:11" x14ac:dyDescent="0.2">
      <c r="A362" t="s">
        <v>19</v>
      </c>
      <c r="B362" t="s">
        <v>5451</v>
      </c>
      <c r="C362" t="s">
        <v>5452</v>
      </c>
      <c r="D362" t="s">
        <v>22</v>
      </c>
      <c r="E362" s="1">
        <v>4.1499999999999999E-5</v>
      </c>
      <c r="F362" s="1">
        <v>0.2019</v>
      </c>
      <c r="G362" s="1">
        <v>6.6629999999999999E-4</v>
      </c>
      <c r="H362" s="1">
        <v>6.0419999999999996E-3</v>
      </c>
      <c r="I362">
        <v>18</v>
      </c>
      <c r="J362">
        <v>200</v>
      </c>
      <c r="K362" t="s">
        <v>8442</v>
      </c>
    </row>
    <row r="363" spans="1:11" x14ac:dyDescent="0.2">
      <c r="A363" t="s">
        <v>19</v>
      </c>
      <c r="B363" t="s">
        <v>3502</v>
      </c>
      <c r="C363" t="s">
        <v>3503</v>
      </c>
      <c r="D363" t="s">
        <v>22</v>
      </c>
      <c r="E363" s="1">
        <v>4.1499999999999999E-5</v>
      </c>
      <c r="F363" s="1">
        <v>0.2019</v>
      </c>
      <c r="G363" s="1">
        <v>6.6629999999999999E-4</v>
      </c>
      <c r="H363" s="1">
        <v>6.0419999999999996E-3</v>
      </c>
      <c r="I363">
        <v>18</v>
      </c>
      <c r="J363">
        <v>200</v>
      </c>
      <c r="K363" t="s">
        <v>8443</v>
      </c>
    </row>
    <row r="364" spans="1:11" x14ac:dyDescent="0.2">
      <c r="A364" t="s">
        <v>19</v>
      </c>
      <c r="B364" t="s">
        <v>3735</v>
      </c>
      <c r="C364" t="s">
        <v>3736</v>
      </c>
      <c r="D364" t="s">
        <v>22</v>
      </c>
      <c r="E364" s="1">
        <v>4.1499999999999999E-5</v>
      </c>
      <c r="F364" s="1">
        <v>0.2019</v>
      </c>
      <c r="G364" s="1">
        <v>6.6629999999999999E-4</v>
      </c>
      <c r="H364" s="1">
        <v>6.0419999999999996E-3</v>
      </c>
      <c r="I364">
        <v>18</v>
      </c>
      <c r="J364">
        <v>200</v>
      </c>
      <c r="K364" t="s">
        <v>8444</v>
      </c>
    </row>
    <row r="365" spans="1:11" x14ac:dyDescent="0.2">
      <c r="A365" t="s">
        <v>19</v>
      </c>
      <c r="B365" t="s">
        <v>2671</v>
      </c>
      <c r="C365" t="s">
        <v>2672</v>
      </c>
      <c r="D365" t="s">
        <v>22</v>
      </c>
      <c r="E365" s="1">
        <v>4.1499999999999999E-5</v>
      </c>
      <c r="F365" s="1">
        <v>0.2019</v>
      </c>
      <c r="G365" s="1">
        <v>6.6629999999999999E-4</v>
      </c>
      <c r="H365" s="1">
        <v>6.0419999999999996E-3</v>
      </c>
      <c r="I365">
        <v>18</v>
      </c>
      <c r="J365">
        <v>200</v>
      </c>
      <c r="K365" t="s">
        <v>8445</v>
      </c>
    </row>
    <row r="366" spans="1:11" x14ac:dyDescent="0.2">
      <c r="A366" t="s">
        <v>19</v>
      </c>
      <c r="B366" t="s">
        <v>3597</v>
      </c>
      <c r="C366" t="s">
        <v>3598</v>
      </c>
      <c r="D366" t="s">
        <v>22</v>
      </c>
      <c r="E366" s="1">
        <v>4.1499999999999999E-5</v>
      </c>
      <c r="F366" s="1">
        <v>0.2019</v>
      </c>
      <c r="G366" s="1">
        <v>6.6629999999999999E-4</v>
      </c>
      <c r="H366" s="1">
        <v>6.0419999999999996E-3</v>
      </c>
      <c r="I366">
        <v>18</v>
      </c>
      <c r="J366">
        <v>200</v>
      </c>
      <c r="K366" t="s">
        <v>8446</v>
      </c>
    </row>
    <row r="367" spans="1:11" x14ac:dyDescent="0.2">
      <c r="A367" t="s">
        <v>19</v>
      </c>
      <c r="B367" t="s">
        <v>2276</v>
      </c>
      <c r="C367" t="s">
        <v>2277</v>
      </c>
      <c r="D367" t="s">
        <v>22</v>
      </c>
      <c r="E367" s="1">
        <v>4.1499999999999999E-5</v>
      </c>
      <c r="F367" s="1">
        <v>0.2019</v>
      </c>
      <c r="G367" s="1">
        <v>6.6629999999999999E-4</v>
      </c>
      <c r="H367" s="1">
        <v>6.0419999999999996E-3</v>
      </c>
      <c r="I367">
        <v>18</v>
      </c>
      <c r="J367">
        <v>200</v>
      </c>
      <c r="K367" t="s">
        <v>8447</v>
      </c>
    </row>
    <row r="368" spans="1:11" x14ac:dyDescent="0.2">
      <c r="A368" t="s">
        <v>19</v>
      </c>
      <c r="B368" t="s">
        <v>1545</v>
      </c>
      <c r="C368" t="s">
        <v>1546</v>
      </c>
      <c r="D368" t="s">
        <v>22</v>
      </c>
      <c r="E368" s="1">
        <v>4.1499999999999999E-5</v>
      </c>
      <c r="F368" s="1">
        <v>0.2019</v>
      </c>
      <c r="G368" s="1">
        <v>6.6629999999999999E-4</v>
      </c>
      <c r="H368" s="1">
        <v>6.0419999999999996E-3</v>
      </c>
      <c r="I368">
        <v>18</v>
      </c>
      <c r="J368">
        <v>200</v>
      </c>
      <c r="K368" t="s">
        <v>8448</v>
      </c>
    </row>
    <row r="369" spans="1:11" x14ac:dyDescent="0.2">
      <c r="A369" t="s">
        <v>19</v>
      </c>
      <c r="B369" t="s">
        <v>1180</v>
      </c>
      <c r="C369" t="s">
        <v>1181</v>
      </c>
      <c r="D369" t="s">
        <v>22</v>
      </c>
      <c r="E369" s="1">
        <v>4.1499999999999999E-5</v>
      </c>
      <c r="F369" s="1">
        <v>0.2019</v>
      </c>
      <c r="G369" s="1">
        <v>6.6629999999999999E-4</v>
      </c>
      <c r="H369" s="1">
        <v>6.0419999999999996E-3</v>
      </c>
      <c r="I369">
        <v>18</v>
      </c>
      <c r="J369">
        <v>200</v>
      </c>
      <c r="K369" t="s">
        <v>8449</v>
      </c>
    </row>
    <row r="370" spans="1:11" x14ac:dyDescent="0.2">
      <c r="A370" t="s">
        <v>19</v>
      </c>
      <c r="B370" t="s">
        <v>7752</v>
      </c>
      <c r="C370" t="s">
        <v>7753</v>
      </c>
      <c r="D370" t="s">
        <v>22</v>
      </c>
      <c r="E370" s="1">
        <v>4.1499999999999999E-5</v>
      </c>
      <c r="F370" s="1">
        <v>0.2019</v>
      </c>
      <c r="G370" s="1">
        <v>6.6629999999999999E-4</v>
      </c>
      <c r="H370" s="1">
        <v>6.0419999999999996E-3</v>
      </c>
      <c r="I370">
        <v>18</v>
      </c>
      <c r="J370">
        <v>200</v>
      </c>
      <c r="K370" t="s">
        <v>8450</v>
      </c>
    </row>
    <row r="371" spans="1:11" x14ac:dyDescent="0.2">
      <c r="A371" t="s">
        <v>19</v>
      </c>
      <c r="B371" t="s">
        <v>2693</v>
      </c>
      <c r="C371" t="s">
        <v>2694</v>
      </c>
      <c r="D371" t="s">
        <v>22</v>
      </c>
      <c r="E371" s="1">
        <v>4.1499999999999999E-5</v>
      </c>
      <c r="F371" s="1">
        <v>0.2019</v>
      </c>
      <c r="G371" s="1">
        <v>6.6629999999999999E-4</v>
      </c>
      <c r="H371" s="1">
        <v>6.0419999999999996E-3</v>
      </c>
      <c r="I371">
        <v>18</v>
      </c>
      <c r="J371">
        <v>200</v>
      </c>
      <c r="K371" t="s">
        <v>8451</v>
      </c>
    </row>
    <row r="372" spans="1:11" x14ac:dyDescent="0.2">
      <c r="A372" t="s">
        <v>19</v>
      </c>
      <c r="B372" t="s">
        <v>5858</v>
      </c>
      <c r="C372" t="s">
        <v>5859</v>
      </c>
      <c r="D372" t="s">
        <v>22</v>
      </c>
      <c r="E372" s="1">
        <v>4.1499999999999999E-5</v>
      </c>
      <c r="F372" s="1">
        <v>0.2019</v>
      </c>
      <c r="G372" s="1">
        <v>6.6629999999999999E-4</v>
      </c>
      <c r="H372" s="1">
        <v>6.0419999999999996E-3</v>
      </c>
      <c r="I372">
        <v>18</v>
      </c>
      <c r="J372">
        <v>200</v>
      </c>
      <c r="K372" t="s">
        <v>8452</v>
      </c>
    </row>
    <row r="373" spans="1:11" x14ac:dyDescent="0.2">
      <c r="A373" t="s">
        <v>19</v>
      </c>
      <c r="B373" t="s">
        <v>2697</v>
      </c>
      <c r="C373" t="s">
        <v>2698</v>
      </c>
      <c r="D373" t="s">
        <v>22</v>
      </c>
      <c r="E373" s="1">
        <v>4.1499999999999999E-5</v>
      </c>
      <c r="F373" s="1">
        <v>0.2019</v>
      </c>
      <c r="G373" s="1">
        <v>6.6629999999999999E-4</v>
      </c>
      <c r="H373" s="1">
        <v>6.0419999999999996E-3</v>
      </c>
      <c r="I373">
        <v>18</v>
      </c>
      <c r="J373">
        <v>200</v>
      </c>
      <c r="K373" t="s">
        <v>8453</v>
      </c>
    </row>
    <row r="374" spans="1:11" x14ac:dyDescent="0.2">
      <c r="A374" t="s">
        <v>19</v>
      </c>
      <c r="B374" t="s">
        <v>3305</v>
      </c>
      <c r="C374" t="s">
        <v>3306</v>
      </c>
      <c r="D374" t="s">
        <v>22</v>
      </c>
      <c r="E374" s="1">
        <v>4.1499999999999999E-5</v>
      </c>
      <c r="F374" s="1">
        <v>0.2019</v>
      </c>
      <c r="G374" s="1">
        <v>6.6629999999999999E-4</v>
      </c>
      <c r="H374" s="1">
        <v>6.0419999999999996E-3</v>
      </c>
      <c r="I374">
        <v>18</v>
      </c>
      <c r="J374">
        <v>200</v>
      </c>
      <c r="K374" t="s">
        <v>8454</v>
      </c>
    </row>
    <row r="375" spans="1:11" x14ac:dyDescent="0.2">
      <c r="A375" t="s">
        <v>19</v>
      </c>
      <c r="B375" t="s">
        <v>2075</v>
      </c>
      <c r="C375" t="s">
        <v>2076</v>
      </c>
      <c r="D375" t="s">
        <v>22</v>
      </c>
      <c r="E375" s="1">
        <v>4.1499999999999999E-5</v>
      </c>
      <c r="F375" s="1">
        <v>0.2019</v>
      </c>
      <c r="G375" s="1">
        <v>6.6629999999999999E-4</v>
      </c>
      <c r="H375" s="1">
        <v>6.0419999999999996E-3</v>
      </c>
      <c r="I375">
        <v>18</v>
      </c>
      <c r="J375">
        <v>200</v>
      </c>
      <c r="K375" t="s">
        <v>8455</v>
      </c>
    </row>
    <row r="376" spans="1:11" x14ac:dyDescent="0.2">
      <c r="A376" t="s">
        <v>19</v>
      </c>
      <c r="B376" t="s">
        <v>3783</v>
      </c>
      <c r="C376" t="s">
        <v>3784</v>
      </c>
      <c r="D376" t="s">
        <v>22</v>
      </c>
      <c r="E376" s="1">
        <v>4.1499999999999999E-5</v>
      </c>
      <c r="F376" s="1">
        <v>0.2019</v>
      </c>
      <c r="G376" s="1">
        <v>6.6629999999999999E-4</v>
      </c>
      <c r="H376" s="1">
        <v>6.0419999999999996E-3</v>
      </c>
      <c r="I376">
        <v>18</v>
      </c>
      <c r="J376">
        <v>200</v>
      </c>
      <c r="K376" t="s">
        <v>8456</v>
      </c>
    </row>
    <row r="377" spans="1:11" x14ac:dyDescent="0.2">
      <c r="A377" t="s">
        <v>19</v>
      </c>
      <c r="B377" t="s">
        <v>2545</v>
      </c>
      <c r="C377" t="s">
        <v>2546</v>
      </c>
      <c r="D377" t="s">
        <v>22</v>
      </c>
      <c r="E377" s="1">
        <v>4.1499999999999999E-5</v>
      </c>
      <c r="F377" s="1">
        <v>0.2019</v>
      </c>
      <c r="G377" s="1">
        <v>6.6629999999999999E-4</v>
      </c>
      <c r="H377" s="1">
        <v>6.0419999999999996E-3</v>
      </c>
      <c r="I377">
        <v>18</v>
      </c>
      <c r="J377">
        <v>200</v>
      </c>
      <c r="K377" t="s">
        <v>8457</v>
      </c>
    </row>
    <row r="378" spans="1:11" x14ac:dyDescent="0.2">
      <c r="A378" t="s">
        <v>19</v>
      </c>
      <c r="B378" t="s">
        <v>7516</v>
      </c>
      <c r="C378" t="s">
        <v>7517</v>
      </c>
      <c r="D378" t="s">
        <v>22</v>
      </c>
      <c r="E378" s="1">
        <v>4.1499999999999999E-5</v>
      </c>
      <c r="F378" s="1">
        <v>0.2019</v>
      </c>
      <c r="G378" s="1">
        <v>6.6629999999999999E-4</v>
      </c>
      <c r="H378" s="1">
        <v>6.0419999999999996E-3</v>
      </c>
      <c r="I378">
        <v>18</v>
      </c>
      <c r="J378">
        <v>200</v>
      </c>
      <c r="K378" t="s">
        <v>8458</v>
      </c>
    </row>
    <row r="379" spans="1:11" x14ac:dyDescent="0.2">
      <c r="A379" t="s">
        <v>19</v>
      </c>
      <c r="B379" t="s">
        <v>651</v>
      </c>
      <c r="C379" t="s">
        <v>652</v>
      </c>
      <c r="D379" t="s">
        <v>22</v>
      </c>
      <c r="E379" s="1">
        <v>4.1499999999999999E-5</v>
      </c>
      <c r="F379" s="1">
        <v>0.2019</v>
      </c>
      <c r="G379" s="1">
        <v>6.6629999999999999E-4</v>
      </c>
      <c r="H379" s="1">
        <v>6.0419999999999996E-3</v>
      </c>
      <c r="I379">
        <v>18</v>
      </c>
      <c r="J379">
        <v>200</v>
      </c>
      <c r="K379" t="s">
        <v>8459</v>
      </c>
    </row>
    <row r="380" spans="1:11" x14ac:dyDescent="0.2">
      <c r="A380" t="s">
        <v>19</v>
      </c>
      <c r="B380" t="s">
        <v>967</v>
      </c>
      <c r="C380" t="s">
        <v>968</v>
      </c>
      <c r="D380" t="s">
        <v>22</v>
      </c>
      <c r="E380" s="1">
        <v>4.1499999999999999E-5</v>
      </c>
      <c r="F380" s="1">
        <v>0.2019</v>
      </c>
      <c r="G380" s="1">
        <v>6.6629999999999999E-4</v>
      </c>
      <c r="H380" s="1">
        <v>6.0419999999999996E-3</v>
      </c>
      <c r="I380">
        <v>18</v>
      </c>
      <c r="J380">
        <v>200</v>
      </c>
      <c r="K380" t="s">
        <v>8460</v>
      </c>
    </row>
    <row r="381" spans="1:11" x14ac:dyDescent="0.2">
      <c r="A381" t="s">
        <v>19</v>
      </c>
      <c r="B381" t="s">
        <v>1192</v>
      </c>
      <c r="C381" t="s">
        <v>1193</v>
      </c>
      <c r="D381" t="s">
        <v>22</v>
      </c>
      <c r="E381" s="1">
        <v>4.1499999999999999E-5</v>
      </c>
      <c r="F381" s="1">
        <v>0.2019</v>
      </c>
      <c r="G381" s="1">
        <v>6.6629999999999999E-4</v>
      </c>
      <c r="H381" s="1">
        <v>6.0419999999999996E-3</v>
      </c>
      <c r="I381">
        <v>18</v>
      </c>
      <c r="J381">
        <v>200</v>
      </c>
      <c r="K381" t="s">
        <v>8461</v>
      </c>
    </row>
    <row r="382" spans="1:11" x14ac:dyDescent="0.2">
      <c r="A382" t="s">
        <v>19</v>
      </c>
      <c r="B382" t="s">
        <v>2447</v>
      </c>
      <c r="C382" t="s">
        <v>2448</v>
      </c>
      <c r="D382" t="s">
        <v>22</v>
      </c>
      <c r="E382" s="1">
        <v>4.1499999999999999E-5</v>
      </c>
      <c r="F382" s="1">
        <v>0.2019</v>
      </c>
      <c r="G382" s="1">
        <v>6.6629999999999999E-4</v>
      </c>
      <c r="H382" s="1">
        <v>6.0419999999999996E-3</v>
      </c>
      <c r="I382">
        <v>18</v>
      </c>
      <c r="J382">
        <v>200</v>
      </c>
      <c r="K382" t="s">
        <v>8462</v>
      </c>
    </row>
    <row r="383" spans="1:11" x14ac:dyDescent="0.2">
      <c r="A383" t="s">
        <v>19</v>
      </c>
      <c r="B383" t="s">
        <v>5914</v>
      </c>
      <c r="C383" t="s">
        <v>5915</v>
      </c>
      <c r="D383" t="s">
        <v>22</v>
      </c>
      <c r="E383" s="1">
        <v>4.1499999999999999E-5</v>
      </c>
      <c r="F383" s="1">
        <v>0.2019</v>
      </c>
      <c r="G383" s="1">
        <v>6.6629999999999999E-4</v>
      </c>
      <c r="H383" s="1">
        <v>6.0419999999999996E-3</v>
      </c>
      <c r="I383">
        <v>18</v>
      </c>
      <c r="J383">
        <v>200</v>
      </c>
      <c r="K383" t="s">
        <v>8463</v>
      </c>
    </row>
    <row r="384" spans="1:11" x14ac:dyDescent="0.2">
      <c r="A384" t="s">
        <v>19</v>
      </c>
      <c r="B384" t="s">
        <v>7418</v>
      </c>
      <c r="C384" t="s">
        <v>7419</v>
      </c>
      <c r="D384" t="s">
        <v>22</v>
      </c>
      <c r="E384" s="1">
        <v>4.1499999999999999E-5</v>
      </c>
      <c r="F384" s="1">
        <v>0.2019</v>
      </c>
      <c r="G384" s="1">
        <v>6.6629999999999999E-4</v>
      </c>
      <c r="H384" s="1">
        <v>6.0419999999999996E-3</v>
      </c>
      <c r="I384">
        <v>18</v>
      </c>
      <c r="J384">
        <v>200</v>
      </c>
      <c r="K384" t="s">
        <v>8464</v>
      </c>
    </row>
    <row r="385" spans="1:11" x14ac:dyDescent="0.2">
      <c r="A385" t="s">
        <v>19</v>
      </c>
      <c r="B385" t="s">
        <v>3066</v>
      </c>
      <c r="C385" t="s">
        <v>3067</v>
      </c>
      <c r="D385" t="s">
        <v>22</v>
      </c>
      <c r="E385" s="1">
        <v>4.1499999999999999E-5</v>
      </c>
      <c r="F385" s="1">
        <v>0.2019</v>
      </c>
      <c r="G385" s="1">
        <v>6.6629999999999999E-4</v>
      </c>
      <c r="H385" s="1">
        <v>6.0419999999999996E-3</v>
      </c>
      <c r="I385">
        <v>18</v>
      </c>
      <c r="J385">
        <v>200</v>
      </c>
      <c r="K385" t="s">
        <v>8465</v>
      </c>
    </row>
    <row r="386" spans="1:11" x14ac:dyDescent="0.2">
      <c r="A386" t="s">
        <v>19</v>
      </c>
      <c r="B386" t="s">
        <v>1573</v>
      </c>
      <c r="C386" t="s">
        <v>1574</v>
      </c>
      <c r="D386" t="s">
        <v>22</v>
      </c>
      <c r="E386" s="1">
        <v>4.1499999999999999E-5</v>
      </c>
      <c r="F386" s="1">
        <v>0.2019</v>
      </c>
      <c r="G386" s="1">
        <v>6.6629999999999999E-4</v>
      </c>
      <c r="H386" s="1">
        <v>6.0419999999999996E-3</v>
      </c>
      <c r="I386">
        <v>18</v>
      </c>
      <c r="J386">
        <v>200</v>
      </c>
      <c r="K386" t="s">
        <v>8466</v>
      </c>
    </row>
    <row r="387" spans="1:11" x14ac:dyDescent="0.2">
      <c r="A387" t="s">
        <v>19</v>
      </c>
      <c r="B387" t="s">
        <v>5803</v>
      </c>
      <c r="C387" t="s">
        <v>5804</v>
      </c>
      <c r="D387" t="s">
        <v>22</v>
      </c>
      <c r="E387" s="1">
        <v>4.1499999999999999E-5</v>
      </c>
      <c r="F387" s="1">
        <v>0.2019</v>
      </c>
      <c r="G387" s="1">
        <v>6.6629999999999999E-4</v>
      </c>
      <c r="H387" s="1">
        <v>6.0419999999999996E-3</v>
      </c>
      <c r="I387">
        <v>18</v>
      </c>
      <c r="J387">
        <v>200</v>
      </c>
      <c r="K387" t="s">
        <v>8467</v>
      </c>
    </row>
    <row r="388" spans="1:11" x14ac:dyDescent="0.2">
      <c r="A388" t="s">
        <v>19</v>
      </c>
      <c r="B388" t="s">
        <v>7088</v>
      </c>
      <c r="C388" t="s">
        <v>7089</v>
      </c>
      <c r="D388" t="s">
        <v>22</v>
      </c>
      <c r="E388" s="1">
        <v>4.1499999999999999E-5</v>
      </c>
      <c r="F388" s="1">
        <v>0.2019</v>
      </c>
      <c r="G388" s="1">
        <v>6.6629999999999999E-4</v>
      </c>
      <c r="H388" s="1">
        <v>6.0419999999999996E-3</v>
      </c>
      <c r="I388">
        <v>18</v>
      </c>
      <c r="J388">
        <v>200</v>
      </c>
      <c r="K388" t="s">
        <v>8468</v>
      </c>
    </row>
    <row r="389" spans="1:11" x14ac:dyDescent="0.2">
      <c r="A389" t="s">
        <v>19</v>
      </c>
      <c r="B389" t="s">
        <v>3618</v>
      </c>
      <c r="C389" t="s">
        <v>3619</v>
      </c>
      <c r="D389" t="s">
        <v>22</v>
      </c>
      <c r="E389" s="1">
        <v>4.1499999999999999E-5</v>
      </c>
      <c r="F389" s="1">
        <v>0.2019</v>
      </c>
      <c r="G389" s="1">
        <v>6.6629999999999999E-4</v>
      </c>
      <c r="H389" s="1">
        <v>6.0419999999999996E-3</v>
      </c>
      <c r="I389">
        <v>18</v>
      </c>
      <c r="J389">
        <v>200</v>
      </c>
      <c r="K389" t="s">
        <v>8469</v>
      </c>
    </row>
    <row r="390" spans="1:11" x14ac:dyDescent="0.2">
      <c r="A390" t="s">
        <v>19</v>
      </c>
      <c r="B390" t="s">
        <v>3377</v>
      </c>
      <c r="C390" t="s">
        <v>3378</v>
      </c>
      <c r="D390" t="s">
        <v>22</v>
      </c>
      <c r="E390" s="1">
        <v>4.1499999999999999E-5</v>
      </c>
      <c r="F390" s="1">
        <v>0.2019</v>
      </c>
      <c r="G390" s="1">
        <v>6.6629999999999999E-4</v>
      </c>
      <c r="H390" s="1">
        <v>6.0419999999999996E-3</v>
      </c>
      <c r="I390">
        <v>18</v>
      </c>
      <c r="J390">
        <v>200</v>
      </c>
      <c r="K390" t="s">
        <v>8470</v>
      </c>
    </row>
    <row r="391" spans="1:11" x14ac:dyDescent="0.2">
      <c r="A391" t="s">
        <v>19</v>
      </c>
      <c r="B391" t="s">
        <v>286</v>
      </c>
      <c r="C391" t="s">
        <v>287</v>
      </c>
      <c r="D391" t="s">
        <v>22</v>
      </c>
      <c r="E391" s="1">
        <v>4.1499999999999999E-5</v>
      </c>
      <c r="F391" s="1">
        <v>0.2019</v>
      </c>
      <c r="G391" s="1">
        <v>6.6629999999999999E-4</v>
      </c>
      <c r="H391" s="1">
        <v>6.0419999999999996E-3</v>
      </c>
      <c r="I391">
        <v>18</v>
      </c>
      <c r="J391">
        <v>200</v>
      </c>
      <c r="K391" t="s">
        <v>8471</v>
      </c>
    </row>
    <row r="392" spans="1:11" x14ac:dyDescent="0.2">
      <c r="A392" t="s">
        <v>19</v>
      </c>
      <c r="B392" t="s">
        <v>4777</v>
      </c>
      <c r="C392" t="s">
        <v>4778</v>
      </c>
      <c r="D392" t="s">
        <v>22</v>
      </c>
      <c r="E392" s="1">
        <v>4.1499999999999999E-5</v>
      </c>
      <c r="F392" s="1">
        <v>0.2019</v>
      </c>
      <c r="G392" s="1">
        <v>6.6629999999999999E-4</v>
      </c>
      <c r="H392" s="1">
        <v>6.0419999999999996E-3</v>
      </c>
      <c r="I392">
        <v>18</v>
      </c>
      <c r="J392">
        <v>200</v>
      </c>
      <c r="K392" t="s">
        <v>8472</v>
      </c>
    </row>
    <row r="393" spans="1:11" x14ac:dyDescent="0.2">
      <c r="A393" t="s">
        <v>19</v>
      </c>
      <c r="B393" t="s">
        <v>7972</v>
      </c>
      <c r="C393" t="s">
        <v>7973</v>
      </c>
      <c r="D393" t="s">
        <v>22</v>
      </c>
      <c r="E393" s="1">
        <v>4.1499999999999999E-5</v>
      </c>
      <c r="F393" s="1">
        <v>0.2019</v>
      </c>
      <c r="G393" s="1">
        <v>6.6629999999999999E-4</v>
      </c>
      <c r="H393" s="1">
        <v>6.0419999999999996E-3</v>
      </c>
      <c r="I393">
        <v>18</v>
      </c>
      <c r="J393">
        <v>200</v>
      </c>
      <c r="K393" t="s">
        <v>8473</v>
      </c>
    </row>
    <row r="394" spans="1:11" x14ac:dyDescent="0.2">
      <c r="A394" t="s">
        <v>19</v>
      </c>
      <c r="B394" t="s">
        <v>115</v>
      </c>
      <c r="C394" t="s">
        <v>116</v>
      </c>
      <c r="D394" t="s">
        <v>22</v>
      </c>
      <c r="E394" s="1">
        <v>4.1499999999999999E-5</v>
      </c>
      <c r="F394" s="1">
        <v>0.2019</v>
      </c>
      <c r="G394" s="1">
        <v>6.6629999999999999E-4</v>
      </c>
      <c r="H394" s="1">
        <v>6.0419999999999996E-3</v>
      </c>
      <c r="I394">
        <v>18</v>
      </c>
      <c r="J394">
        <v>200</v>
      </c>
      <c r="K394" t="s">
        <v>8474</v>
      </c>
    </row>
    <row r="395" spans="1:11" x14ac:dyDescent="0.2">
      <c r="A395" t="s">
        <v>19</v>
      </c>
      <c r="B395" t="s">
        <v>4664</v>
      </c>
      <c r="C395" t="s">
        <v>4665</v>
      </c>
      <c r="D395" t="s">
        <v>22</v>
      </c>
      <c r="E395" s="1">
        <v>4.1499999999999999E-5</v>
      </c>
      <c r="F395" s="1">
        <v>0.2019</v>
      </c>
      <c r="G395" s="1">
        <v>6.6629999999999999E-4</v>
      </c>
      <c r="H395" s="1">
        <v>6.0419999999999996E-3</v>
      </c>
      <c r="I395">
        <v>18</v>
      </c>
      <c r="J395">
        <v>200</v>
      </c>
      <c r="K395" t="s">
        <v>8475</v>
      </c>
    </row>
    <row r="396" spans="1:11" x14ac:dyDescent="0.2">
      <c r="A396" t="s">
        <v>19</v>
      </c>
      <c r="B396" t="s">
        <v>1226</v>
      </c>
      <c r="C396" t="s">
        <v>1227</v>
      </c>
      <c r="D396" t="s">
        <v>22</v>
      </c>
      <c r="E396" s="1">
        <v>4.1499999999999999E-5</v>
      </c>
      <c r="F396" s="1">
        <v>0.2019</v>
      </c>
      <c r="G396" s="1">
        <v>6.6629999999999999E-4</v>
      </c>
      <c r="H396" s="1">
        <v>6.0419999999999996E-3</v>
      </c>
      <c r="I396">
        <v>18</v>
      </c>
      <c r="J396">
        <v>200</v>
      </c>
      <c r="K396" t="s">
        <v>8476</v>
      </c>
    </row>
    <row r="397" spans="1:11" x14ac:dyDescent="0.2">
      <c r="A397" t="s">
        <v>19</v>
      </c>
      <c r="B397" t="s">
        <v>242</v>
      </c>
      <c r="C397" t="s">
        <v>243</v>
      </c>
      <c r="D397" t="s">
        <v>22</v>
      </c>
      <c r="E397" s="1">
        <v>4.1499999999999999E-5</v>
      </c>
      <c r="F397" s="1">
        <v>0.2019</v>
      </c>
      <c r="G397" s="1">
        <v>6.6629999999999999E-4</v>
      </c>
      <c r="H397" s="1">
        <v>6.0419999999999996E-3</v>
      </c>
      <c r="I397">
        <v>18</v>
      </c>
      <c r="J397">
        <v>200</v>
      </c>
      <c r="K397" t="s">
        <v>8477</v>
      </c>
    </row>
    <row r="398" spans="1:11" x14ac:dyDescent="0.2">
      <c r="A398" t="s">
        <v>19</v>
      </c>
      <c r="B398" t="s">
        <v>7252</v>
      </c>
      <c r="C398" t="s">
        <v>7253</v>
      </c>
      <c r="D398" t="s">
        <v>22</v>
      </c>
      <c r="E398" s="1">
        <v>4.1499999999999999E-5</v>
      </c>
      <c r="F398" s="1">
        <v>0.2019</v>
      </c>
      <c r="G398" s="1">
        <v>6.6629999999999999E-4</v>
      </c>
      <c r="H398" s="1">
        <v>6.0419999999999996E-3</v>
      </c>
      <c r="I398">
        <v>18</v>
      </c>
      <c r="J398">
        <v>200</v>
      </c>
      <c r="K398" t="s">
        <v>8478</v>
      </c>
    </row>
    <row r="399" spans="1:11" x14ac:dyDescent="0.2">
      <c r="A399" t="s">
        <v>19</v>
      </c>
      <c r="B399" t="s">
        <v>3827</v>
      </c>
      <c r="C399" t="s">
        <v>3828</v>
      </c>
      <c r="D399" t="s">
        <v>22</v>
      </c>
      <c r="E399" s="1">
        <v>4.1499999999999999E-5</v>
      </c>
      <c r="F399" s="1">
        <v>0.2019</v>
      </c>
      <c r="G399" s="1">
        <v>6.6629999999999999E-4</v>
      </c>
      <c r="H399" s="1">
        <v>6.0419999999999996E-3</v>
      </c>
      <c r="I399">
        <v>18</v>
      </c>
      <c r="J399">
        <v>200</v>
      </c>
      <c r="K399" t="s">
        <v>8479</v>
      </c>
    </row>
    <row r="400" spans="1:11" x14ac:dyDescent="0.2">
      <c r="A400" t="s">
        <v>19</v>
      </c>
      <c r="B400" t="s">
        <v>5813</v>
      </c>
      <c r="C400" t="s">
        <v>5814</v>
      </c>
      <c r="D400" t="s">
        <v>22</v>
      </c>
      <c r="E400" s="1">
        <v>5.817E-5</v>
      </c>
      <c r="F400" s="1">
        <v>0.28299999999999997</v>
      </c>
      <c r="G400" s="1">
        <v>9.3099999999999997E-4</v>
      </c>
      <c r="H400" s="1">
        <v>8.4410000000000006E-3</v>
      </c>
      <c r="I400">
        <v>15</v>
      </c>
      <c r="J400">
        <v>151</v>
      </c>
      <c r="K400" t="s">
        <v>8480</v>
      </c>
    </row>
    <row r="401" spans="1:11" x14ac:dyDescent="0.2">
      <c r="A401" t="s">
        <v>19</v>
      </c>
      <c r="B401" t="s">
        <v>623</v>
      </c>
      <c r="C401" t="s">
        <v>624</v>
      </c>
      <c r="D401" t="s">
        <v>22</v>
      </c>
      <c r="E401" s="1">
        <v>8.4690000000000004E-5</v>
      </c>
      <c r="F401" s="1">
        <v>0.41199999999999998</v>
      </c>
      <c r="G401" s="1">
        <v>1.351E-3</v>
      </c>
      <c r="H401" s="1">
        <v>1.225E-2</v>
      </c>
      <c r="I401">
        <v>16</v>
      </c>
      <c r="J401">
        <v>174</v>
      </c>
      <c r="K401" t="s">
        <v>8481</v>
      </c>
    </row>
    <row r="402" spans="1:11" x14ac:dyDescent="0.2">
      <c r="A402" t="s">
        <v>19</v>
      </c>
      <c r="B402" t="s">
        <v>7538</v>
      </c>
      <c r="C402" t="s">
        <v>7539</v>
      </c>
      <c r="D402" t="s">
        <v>22</v>
      </c>
      <c r="E402" s="1">
        <v>8.789E-5</v>
      </c>
      <c r="F402" s="1">
        <v>0.42759999999999998</v>
      </c>
      <c r="G402" s="1">
        <v>1.397E-3</v>
      </c>
      <c r="H402" s="1">
        <v>1.2670000000000001E-2</v>
      </c>
      <c r="I402">
        <v>17</v>
      </c>
      <c r="J402">
        <v>193</v>
      </c>
      <c r="K402" t="s">
        <v>8482</v>
      </c>
    </row>
    <row r="403" spans="1:11" x14ac:dyDescent="0.2">
      <c r="A403" t="s">
        <v>19</v>
      </c>
      <c r="B403" t="s">
        <v>1456</v>
      </c>
      <c r="C403" t="s">
        <v>1457</v>
      </c>
      <c r="D403" t="s">
        <v>22</v>
      </c>
      <c r="E403" s="1">
        <v>9.0649999999999994E-5</v>
      </c>
      <c r="F403" s="1">
        <v>0.441</v>
      </c>
      <c r="G403" s="1">
        <v>1.4369999999999999E-3</v>
      </c>
      <c r="H403" s="1">
        <v>1.303E-2</v>
      </c>
      <c r="I403">
        <v>16</v>
      </c>
      <c r="J403">
        <v>175</v>
      </c>
      <c r="K403" t="s">
        <v>8483</v>
      </c>
    </row>
    <row r="404" spans="1:11" x14ac:dyDescent="0.2">
      <c r="E404" s="1"/>
      <c r="F404" s="1"/>
      <c r="G404" s="1"/>
      <c r="H404" s="1"/>
    </row>
    <row r="405" spans="1:11" x14ac:dyDescent="0.2">
      <c r="A405" t="s">
        <v>325</v>
      </c>
      <c r="B405" t="s">
        <v>4128</v>
      </c>
      <c r="C405" t="s">
        <v>4129</v>
      </c>
      <c r="D405" t="s">
        <v>326</v>
      </c>
      <c r="E405" s="1">
        <v>5.499E-85</v>
      </c>
      <c r="F405" s="1">
        <v>2.4909999999999999E-82</v>
      </c>
      <c r="G405" s="1">
        <v>2.4909999999999999E-82</v>
      </c>
      <c r="H405" s="1">
        <v>1.6669999999999999E-81</v>
      </c>
      <c r="I405">
        <v>118</v>
      </c>
      <c r="J405">
        <v>401</v>
      </c>
      <c r="K405" t="s">
        <v>8484</v>
      </c>
    </row>
    <row r="406" spans="1:11" x14ac:dyDescent="0.2">
      <c r="A406" t="s">
        <v>325</v>
      </c>
      <c r="B406" t="s">
        <v>4059</v>
      </c>
      <c r="C406" t="s">
        <v>4060</v>
      </c>
      <c r="D406" t="s">
        <v>326</v>
      </c>
      <c r="E406" s="1">
        <v>4.474E-64</v>
      </c>
      <c r="F406" s="1">
        <v>2.0269999999999999E-61</v>
      </c>
      <c r="G406" s="1">
        <v>1.0129999999999999E-61</v>
      </c>
      <c r="H406" s="1">
        <v>6.7840000000000004E-61</v>
      </c>
      <c r="I406">
        <v>100</v>
      </c>
      <c r="J406">
        <v>401</v>
      </c>
      <c r="K406" t="s">
        <v>8485</v>
      </c>
    </row>
    <row r="407" spans="1:11" x14ac:dyDescent="0.2">
      <c r="A407" t="s">
        <v>325</v>
      </c>
      <c r="B407" t="s">
        <v>4043</v>
      </c>
      <c r="C407" t="s">
        <v>4044</v>
      </c>
      <c r="D407" t="s">
        <v>326</v>
      </c>
      <c r="E407" s="1">
        <v>6.9739999999999996E-59</v>
      </c>
      <c r="F407" s="1">
        <v>3.1589999999999999E-56</v>
      </c>
      <c r="G407" s="1">
        <v>1.0530000000000001E-56</v>
      </c>
      <c r="H407" s="1">
        <v>7.05E-56</v>
      </c>
      <c r="I407">
        <v>97</v>
      </c>
      <c r="J407">
        <v>419</v>
      </c>
      <c r="K407" t="s">
        <v>8486</v>
      </c>
    </row>
    <row r="408" spans="1:11" x14ac:dyDescent="0.2">
      <c r="A408" t="s">
        <v>325</v>
      </c>
      <c r="B408" t="s">
        <v>2816</v>
      </c>
      <c r="C408" t="s">
        <v>2817</v>
      </c>
      <c r="D408" t="s">
        <v>326</v>
      </c>
      <c r="E408" s="1">
        <v>1.485E-53</v>
      </c>
      <c r="F408" s="1">
        <v>6.7270000000000005E-51</v>
      </c>
      <c r="G408" s="1">
        <v>1.682E-51</v>
      </c>
      <c r="H408" s="1">
        <v>1.1260000000000001E-50</v>
      </c>
      <c r="I408">
        <v>90</v>
      </c>
      <c r="J408">
        <v>399</v>
      </c>
      <c r="K408" t="s">
        <v>8487</v>
      </c>
    </row>
    <row r="409" spans="1:11" x14ac:dyDescent="0.2">
      <c r="A409" t="s">
        <v>325</v>
      </c>
      <c r="B409" t="s">
        <v>3946</v>
      </c>
      <c r="C409" t="s">
        <v>3947</v>
      </c>
      <c r="D409" t="s">
        <v>326</v>
      </c>
      <c r="E409" s="1">
        <v>8.2159999999999994E-52</v>
      </c>
      <c r="F409" s="1">
        <v>3.7219999999999999E-49</v>
      </c>
      <c r="G409" s="1">
        <v>7.444E-50</v>
      </c>
      <c r="H409" s="1">
        <v>4.9830000000000002E-49</v>
      </c>
      <c r="I409">
        <v>90</v>
      </c>
      <c r="J409">
        <v>417</v>
      </c>
      <c r="K409" t="s">
        <v>8488</v>
      </c>
    </row>
    <row r="410" spans="1:11" x14ac:dyDescent="0.2">
      <c r="A410" t="s">
        <v>325</v>
      </c>
      <c r="B410" t="s">
        <v>3983</v>
      </c>
      <c r="C410" t="s">
        <v>3984</v>
      </c>
      <c r="D410" t="s">
        <v>326</v>
      </c>
      <c r="E410" s="1">
        <v>1.5570000000000001E-50</v>
      </c>
      <c r="F410" s="1">
        <v>7.0529999999999999E-48</v>
      </c>
      <c r="G410" s="1">
        <v>1.1749999999999999E-48</v>
      </c>
      <c r="H410" s="1">
        <v>7.8689999999999998E-48</v>
      </c>
      <c r="I410">
        <v>88</v>
      </c>
      <c r="J410">
        <v>409</v>
      </c>
      <c r="K410" t="s">
        <v>8489</v>
      </c>
    </row>
    <row r="411" spans="1:11" x14ac:dyDescent="0.2">
      <c r="A411" t="s">
        <v>325</v>
      </c>
      <c r="B411" t="s">
        <v>3995</v>
      </c>
      <c r="C411" t="s">
        <v>1848</v>
      </c>
      <c r="D411" t="s">
        <v>326</v>
      </c>
      <c r="E411" s="1">
        <v>3.6339999999999998E-49</v>
      </c>
      <c r="F411" s="1">
        <v>1.6460000000000001E-46</v>
      </c>
      <c r="G411" s="1">
        <v>2.3520000000000001E-47</v>
      </c>
      <c r="H411" s="1">
        <v>1.574E-46</v>
      </c>
      <c r="I411">
        <v>86</v>
      </c>
      <c r="J411">
        <v>402</v>
      </c>
      <c r="K411" t="s">
        <v>8490</v>
      </c>
    </row>
    <row r="412" spans="1:11" x14ac:dyDescent="0.2">
      <c r="A412" t="s">
        <v>325</v>
      </c>
      <c r="B412" t="s">
        <v>4002</v>
      </c>
      <c r="C412" t="s">
        <v>4003</v>
      </c>
      <c r="D412" t="s">
        <v>326</v>
      </c>
      <c r="E412" s="1">
        <v>2.3159999999999998E-47</v>
      </c>
      <c r="F412" s="1">
        <v>1.049E-44</v>
      </c>
      <c r="G412" s="1">
        <v>1.312E-45</v>
      </c>
      <c r="H412" s="1">
        <v>8.7799999999999996E-45</v>
      </c>
      <c r="I412">
        <v>86</v>
      </c>
      <c r="J412">
        <v>422</v>
      </c>
      <c r="K412" t="s">
        <v>8491</v>
      </c>
    </row>
    <row r="413" spans="1:11" x14ac:dyDescent="0.2">
      <c r="A413" t="s">
        <v>325</v>
      </c>
      <c r="B413" t="s">
        <v>3976</v>
      </c>
      <c r="C413" t="s">
        <v>3977</v>
      </c>
      <c r="D413" t="s">
        <v>326</v>
      </c>
      <c r="E413" s="1">
        <v>2.3039999999999999E-45</v>
      </c>
      <c r="F413" s="1">
        <v>1.044E-42</v>
      </c>
      <c r="G413" s="1">
        <v>1.1600000000000001E-43</v>
      </c>
      <c r="H413" s="1">
        <v>7.7620000000000006E-43</v>
      </c>
      <c r="I413">
        <v>82</v>
      </c>
      <c r="J413">
        <v>400</v>
      </c>
      <c r="K413" t="s">
        <v>8492</v>
      </c>
    </row>
    <row r="414" spans="1:11" x14ac:dyDescent="0.2">
      <c r="A414" t="s">
        <v>325</v>
      </c>
      <c r="B414" t="s">
        <v>4040</v>
      </c>
      <c r="C414" t="s">
        <v>4041</v>
      </c>
      <c r="D414" t="s">
        <v>326</v>
      </c>
      <c r="E414" s="1">
        <v>8.7510000000000001E-45</v>
      </c>
      <c r="F414" s="1">
        <v>3.9640000000000002E-42</v>
      </c>
      <c r="G414" s="1">
        <v>3.9640000000000004E-43</v>
      </c>
      <c r="H414" s="1">
        <v>2.6539999999999999E-42</v>
      </c>
      <c r="I414">
        <v>83</v>
      </c>
      <c r="J414">
        <v>418</v>
      </c>
      <c r="K414" t="s">
        <v>8493</v>
      </c>
    </row>
    <row r="415" spans="1:11" x14ac:dyDescent="0.2">
      <c r="A415" t="s">
        <v>325</v>
      </c>
      <c r="B415" t="s">
        <v>3988</v>
      </c>
      <c r="C415" t="s">
        <v>3989</v>
      </c>
      <c r="D415" t="s">
        <v>326</v>
      </c>
      <c r="E415" s="1">
        <v>1.155E-40</v>
      </c>
      <c r="F415" s="1">
        <v>5.2309999999999996E-38</v>
      </c>
      <c r="G415" s="1">
        <v>4.7559999999999997E-39</v>
      </c>
      <c r="H415" s="1">
        <v>3.1829999999999998E-38</v>
      </c>
      <c r="I415">
        <v>79</v>
      </c>
      <c r="J415">
        <v>422</v>
      </c>
      <c r="K415" t="s">
        <v>8494</v>
      </c>
    </row>
    <row r="416" spans="1:11" x14ac:dyDescent="0.2">
      <c r="A416" t="s">
        <v>325</v>
      </c>
      <c r="B416" t="s">
        <v>4066</v>
      </c>
      <c r="C416" t="s">
        <v>4067</v>
      </c>
      <c r="D416" t="s">
        <v>326</v>
      </c>
      <c r="E416" s="1">
        <v>1.3830000000000001E-40</v>
      </c>
      <c r="F416" s="1">
        <v>6.2649999999999999E-38</v>
      </c>
      <c r="G416" s="1">
        <v>5.2210000000000002E-39</v>
      </c>
      <c r="H416" s="1">
        <v>3.495E-38</v>
      </c>
      <c r="I416">
        <v>79</v>
      </c>
      <c r="J416">
        <v>423</v>
      </c>
      <c r="K416" t="s">
        <v>8495</v>
      </c>
    </row>
    <row r="417" spans="1:11" x14ac:dyDescent="0.2">
      <c r="A417" t="s">
        <v>325</v>
      </c>
      <c r="B417" t="s">
        <v>1814</v>
      </c>
      <c r="C417" t="s">
        <v>1815</v>
      </c>
      <c r="D417" t="s">
        <v>326</v>
      </c>
      <c r="E417" s="1">
        <v>1.8370000000000002E-40</v>
      </c>
      <c r="F417" s="1">
        <v>8.3230000000000004E-38</v>
      </c>
      <c r="G417" s="1">
        <v>6.4019999999999997E-39</v>
      </c>
      <c r="H417" s="1">
        <v>4.2860000000000002E-38</v>
      </c>
      <c r="I417">
        <v>77</v>
      </c>
      <c r="J417">
        <v>401</v>
      </c>
      <c r="K417" t="s">
        <v>8496</v>
      </c>
    </row>
    <row r="418" spans="1:11" x14ac:dyDescent="0.2">
      <c r="A418" t="s">
        <v>325</v>
      </c>
      <c r="B418" t="s">
        <v>3940</v>
      </c>
      <c r="C418" t="s">
        <v>2851</v>
      </c>
      <c r="D418" t="s">
        <v>326</v>
      </c>
      <c r="E418" s="1">
        <v>1.142E-39</v>
      </c>
      <c r="F418" s="1">
        <v>5.1739999999999999E-37</v>
      </c>
      <c r="G418" s="1">
        <v>3.6960000000000002E-38</v>
      </c>
      <c r="H418" s="1">
        <v>2.4740000000000002E-37</v>
      </c>
      <c r="I418">
        <v>74</v>
      </c>
      <c r="J418">
        <v>376</v>
      </c>
      <c r="K418" t="s">
        <v>8497</v>
      </c>
    </row>
    <row r="419" spans="1:11" x14ac:dyDescent="0.2">
      <c r="A419" t="s">
        <v>325</v>
      </c>
      <c r="B419" t="s">
        <v>1835</v>
      </c>
      <c r="C419" t="s">
        <v>1836</v>
      </c>
      <c r="D419" t="s">
        <v>326</v>
      </c>
      <c r="E419" s="1">
        <v>1.2519999999999999E-39</v>
      </c>
      <c r="F419" s="1">
        <v>5.6710000000000004E-37</v>
      </c>
      <c r="G419" s="1">
        <v>3.7800000000000001E-38</v>
      </c>
      <c r="H419" s="1">
        <v>2.5310000000000001E-37</v>
      </c>
      <c r="I419">
        <v>75</v>
      </c>
      <c r="J419">
        <v>388</v>
      </c>
      <c r="K419" t="s">
        <v>8498</v>
      </c>
    </row>
    <row r="420" spans="1:11" x14ac:dyDescent="0.2">
      <c r="A420" t="s">
        <v>325</v>
      </c>
      <c r="B420" t="s">
        <v>3961</v>
      </c>
      <c r="C420" t="s">
        <v>3962</v>
      </c>
      <c r="D420" t="s">
        <v>326</v>
      </c>
      <c r="E420" s="1">
        <v>6.6319999999999994E-39</v>
      </c>
      <c r="F420" s="1">
        <v>3.0039999999999999E-36</v>
      </c>
      <c r="G420" s="1">
        <v>1.878E-37</v>
      </c>
      <c r="H420" s="1">
        <v>1.2570000000000001E-36</v>
      </c>
      <c r="I420">
        <v>75</v>
      </c>
      <c r="J420">
        <v>397</v>
      </c>
      <c r="K420" t="s">
        <v>8499</v>
      </c>
    </row>
    <row r="421" spans="1:11" x14ac:dyDescent="0.2">
      <c r="A421" t="s">
        <v>325</v>
      </c>
      <c r="B421" t="s">
        <v>2836</v>
      </c>
      <c r="C421" t="s">
        <v>1870</v>
      </c>
      <c r="D421" t="s">
        <v>326</v>
      </c>
      <c r="E421" s="1">
        <v>4.7120000000000003E-38</v>
      </c>
      <c r="F421" s="1">
        <v>2.134E-35</v>
      </c>
      <c r="G421" s="1">
        <v>1.256E-36</v>
      </c>
      <c r="H421" s="1">
        <v>8.4049999999999995E-36</v>
      </c>
      <c r="I421">
        <v>76</v>
      </c>
      <c r="J421">
        <v>420</v>
      </c>
      <c r="K421" t="s">
        <v>8500</v>
      </c>
    </row>
    <row r="422" spans="1:11" x14ac:dyDescent="0.2">
      <c r="A422" t="s">
        <v>325</v>
      </c>
      <c r="B422" t="s">
        <v>1785</v>
      </c>
      <c r="C422" t="s">
        <v>1784</v>
      </c>
      <c r="D422" t="s">
        <v>326</v>
      </c>
      <c r="E422" s="1">
        <v>5.548E-37</v>
      </c>
      <c r="F422" s="1">
        <v>2.5129999999999998E-34</v>
      </c>
      <c r="G422" s="1">
        <v>1.3960000000000001E-35</v>
      </c>
      <c r="H422" s="1">
        <v>9.3460000000000001E-35</v>
      </c>
      <c r="I422">
        <v>74</v>
      </c>
      <c r="J422">
        <v>410</v>
      </c>
      <c r="K422" t="s">
        <v>8501</v>
      </c>
    </row>
    <row r="423" spans="1:11" x14ac:dyDescent="0.2">
      <c r="A423" t="s">
        <v>325</v>
      </c>
      <c r="B423" t="s">
        <v>1786</v>
      </c>
      <c r="C423" t="s">
        <v>1763</v>
      </c>
      <c r="D423" t="s">
        <v>326</v>
      </c>
      <c r="E423" s="1">
        <v>2.558E-36</v>
      </c>
      <c r="F423" s="1">
        <v>1.159E-33</v>
      </c>
      <c r="G423" s="1">
        <v>6.0989999999999998E-35</v>
      </c>
      <c r="H423" s="1">
        <v>4.0829999999999998E-34</v>
      </c>
      <c r="I423">
        <v>74</v>
      </c>
      <c r="J423">
        <v>419</v>
      </c>
      <c r="K423" t="s">
        <v>8502</v>
      </c>
    </row>
    <row r="424" spans="1:11" x14ac:dyDescent="0.2">
      <c r="A424" t="s">
        <v>325</v>
      </c>
      <c r="B424" t="s">
        <v>1795</v>
      </c>
      <c r="C424" t="s">
        <v>1796</v>
      </c>
      <c r="D424" t="s">
        <v>326</v>
      </c>
      <c r="E424" s="1">
        <v>8.7330000000000001E-36</v>
      </c>
      <c r="F424" s="1">
        <v>3.956E-33</v>
      </c>
      <c r="G424" s="1">
        <v>1.9729999999999999E-34</v>
      </c>
      <c r="H424" s="1">
        <v>1.321E-33</v>
      </c>
      <c r="I424">
        <v>73</v>
      </c>
      <c r="J424">
        <v>414</v>
      </c>
      <c r="K424" t="s">
        <v>8503</v>
      </c>
    </row>
    <row r="425" spans="1:11" x14ac:dyDescent="0.2">
      <c r="A425" t="s">
        <v>325</v>
      </c>
      <c r="B425" t="s">
        <v>4009</v>
      </c>
      <c r="C425" t="s">
        <v>4010</v>
      </c>
      <c r="D425" t="s">
        <v>326</v>
      </c>
      <c r="E425" s="1">
        <v>9.1479999999999998E-36</v>
      </c>
      <c r="F425" s="1">
        <v>4.1440000000000002E-33</v>
      </c>
      <c r="G425" s="1">
        <v>1.9729999999999999E-34</v>
      </c>
      <c r="H425" s="1">
        <v>1.321E-33</v>
      </c>
      <c r="I425">
        <v>72</v>
      </c>
      <c r="J425">
        <v>402</v>
      </c>
      <c r="K425" t="s">
        <v>8504</v>
      </c>
    </row>
    <row r="426" spans="1:11" x14ac:dyDescent="0.2">
      <c r="A426" t="s">
        <v>325</v>
      </c>
      <c r="B426" t="s">
        <v>4005</v>
      </c>
      <c r="C426" t="s">
        <v>4006</v>
      </c>
      <c r="D426" t="s">
        <v>326</v>
      </c>
      <c r="E426" s="1">
        <v>5.3239999999999996E-35</v>
      </c>
      <c r="F426" s="1">
        <v>2.4120000000000001E-32</v>
      </c>
      <c r="G426" s="1">
        <v>1.0959999999999999E-33</v>
      </c>
      <c r="H426" s="1">
        <v>7.3380000000000003E-33</v>
      </c>
      <c r="I426">
        <v>73</v>
      </c>
      <c r="J426">
        <v>425</v>
      </c>
      <c r="K426" t="s">
        <v>8505</v>
      </c>
    </row>
    <row r="427" spans="1:11" x14ac:dyDescent="0.2">
      <c r="A427" t="s">
        <v>325</v>
      </c>
      <c r="B427" t="s">
        <v>7976</v>
      </c>
      <c r="C427" t="s">
        <v>4129</v>
      </c>
      <c r="D427" t="s">
        <v>326</v>
      </c>
      <c r="E427" s="1">
        <v>9.7839999999999993E-35</v>
      </c>
      <c r="F427" s="1">
        <v>4.4319999999999999E-32</v>
      </c>
      <c r="G427" s="1">
        <v>1.9270000000000001E-33</v>
      </c>
      <c r="H427" s="1">
        <v>1.29E-32</v>
      </c>
      <c r="I427">
        <v>38</v>
      </c>
      <c r="J427">
        <v>89</v>
      </c>
      <c r="K427" t="s">
        <v>8506</v>
      </c>
    </row>
    <row r="428" spans="1:11" x14ac:dyDescent="0.2">
      <c r="A428" t="s">
        <v>325</v>
      </c>
      <c r="B428" t="s">
        <v>4012</v>
      </c>
      <c r="C428" t="s">
        <v>4013</v>
      </c>
      <c r="D428" t="s">
        <v>326</v>
      </c>
      <c r="E428" s="1">
        <v>5.2560000000000004E-34</v>
      </c>
      <c r="F428" s="1">
        <v>2.3810000000000001E-31</v>
      </c>
      <c r="G428" s="1">
        <v>9.9199999999999994E-33</v>
      </c>
      <c r="H428" s="1">
        <v>6.6410000000000001E-32</v>
      </c>
      <c r="I428">
        <v>68</v>
      </c>
      <c r="J428">
        <v>377</v>
      </c>
      <c r="K428" t="s">
        <v>8507</v>
      </c>
    </row>
    <row r="429" spans="1:11" x14ac:dyDescent="0.2">
      <c r="A429" t="s">
        <v>325</v>
      </c>
      <c r="B429" t="s">
        <v>2823</v>
      </c>
      <c r="C429" t="s">
        <v>2824</v>
      </c>
      <c r="D429" t="s">
        <v>326</v>
      </c>
      <c r="E429" s="1">
        <v>1.1700000000000001E-33</v>
      </c>
      <c r="F429" s="1">
        <v>5.3000000000000001E-31</v>
      </c>
      <c r="G429" s="1">
        <v>2.1199999999999999E-32</v>
      </c>
      <c r="H429" s="1">
        <v>1.4190000000000001E-31</v>
      </c>
      <c r="I429">
        <v>69</v>
      </c>
      <c r="J429">
        <v>394</v>
      </c>
      <c r="K429" t="s">
        <v>8508</v>
      </c>
    </row>
    <row r="430" spans="1:11" x14ac:dyDescent="0.2">
      <c r="A430" t="s">
        <v>325</v>
      </c>
      <c r="B430" t="s">
        <v>2831</v>
      </c>
      <c r="C430" t="s">
        <v>2832</v>
      </c>
      <c r="D430" t="s">
        <v>326</v>
      </c>
      <c r="E430" s="1">
        <v>3.3429999999999997E-33</v>
      </c>
      <c r="F430" s="1">
        <v>1.514E-30</v>
      </c>
      <c r="G430" s="1">
        <v>5.8249999999999995E-32</v>
      </c>
      <c r="H430" s="1">
        <v>3.8989999999999999E-31</v>
      </c>
      <c r="I430">
        <v>70</v>
      </c>
      <c r="J430">
        <v>413</v>
      </c>
      <c r="K430" t="s">
        <v>8509</v>
      </c>
    </row>
    <row r="431" spans="1:11" x14ac:dyDescent="0.2">
      <c r="A431" t="s">
        <v>325</v>
      </c>
      <c r="B431" t="s">
        <v>1857</v>
      </c>
      <c r="C431" t="s">
        <v>1858</v>
      </c>
      <c r="D431" t="s">
        <v>326</v>
      </c>
      <c r="E431" s="1">
        <v>7.2749999999999998E-32</v>
      </c>
      <c r="F431" s="1">
        <v>3.2960000000000002E-29</v>
      </c>
      <c r="G431" s="1">
        <v>1.221E-30</v>
      </c>
      <c r="H431" s="1">
        <v>8.1709999999999999E-30</v>
      </c>
      <c r="I431">
        <v>69</v>
      </c>
      <c r="J431">
        <v>420</v>
      </c>
      <c r="K431" t="s">
        <v>8510</v>
      </c>
    </row>
    <row r="432" spans="1:11" x14ac:dyDescent="0.2">
      <c r="A432" t="s">
        <v>325</v>
      </c>
      <c r="B432" t="s">
        <v>4132</v>
      </c>
      <c r="C432" t="s">
        <v>1850</v>
      </c>
      <c r="D432" t="s">
        <v>326</v>
      </c>
      <c r="E432" s="1">
        <v>9.8599999999999997E-32</v>
      </c>
      <c r="F432" s="1">
        <v>4.4669999999999997E-29</v>
      </c>
      <c r="G432" s="1">
        <v>1.595E-30</v>
      </c>
      <c r="H432" s="1">
        <v>1.068E-29</v>
      </c>
      <c r="I432">
        <v>69</v>
      </c>
      <c r="J432">
        <v>422</v>
      </c>
      <c r="K432" t="s">
        <v>8511</v>
      </c>
    </row>
    <row r="433" spans="1:11" x14ac:dyDescent="0.2">
      <c r="A433" t="s">
        <v>325</v>
      </c>
      <c r="B433" t="s">
        <v>2853</v>
      </c>
      <c r="C433" t="s">
        <v>2854</v>
      </c>
      <c r="D433" t="s">
        <v>326</v>
      </c>
      <c r="E433" s="1">
        <v>1.495E-31</v>
      </c>
      <c r="F433" s="1">
        <v>6.7740000000000004E-29</v>
      </c>
      <c r="G433" s="1">
        <v>2.3360000000000002E-30</v>
      </c>
      <c r="H433" s="1">
        <v>1.564E-29</v>
      </c>
      <c r="I433">
        <v>67</v>
      </c>
      <c r="J433">
        <v>399</v>
      </c>
      <c r="K433" t="s">
        <v>8512</v>
      </c>
    </row>
    <row r="434" spans="1:11" x14ac:dyDescent="0.2">
      <c r="A434" t="s">
        <v>325</v>
      </c>
      <c r="B434" t="s">
        <v>2838</v>
      </c>
      <c r="C434" t="s">
        <v>2839</v>
      </c>
      <c r="D434" t="s">
        <v>326</v>
      </c>
      <c r="E434" s="1">
        <v>4.0560000000000003E-31</v>
      </c>
      <c r="F434" s="1">
        <v>1.837E-28</v>
      </c>
      <c r="G434" s="1">
        <v>6.1239999999999998E-30</v>
      </c>
      <c r="H434" s="1">
        <v>4.0999999999999998E-29</v>
      </c>
      <c r="I434">
        <v>65</v>
      </c>
      <c r="J434">
        <v>380</v>
      </c>
      <c r="K434" t="s">
        <v>8513</v>
      </c>
    </row>
    <row r="435" spans="1:11" x14ac:dyDescent="0.2">
      <c r="A435" t="s">
        <v>325</v>
      </c>
      <c r="B435" t="s">
        <v>2855</v>
      </c>
      <c r="C435" t="s">
        <v>2856</v>
      </c>
      <c r="D435" t="s">
        <v>326</v>
      </c>
      <c r="E435" s="1">
        <v>1.4799999999999999E-30</v>
      </c>
      <c r="F435" s="1">
        <v>6.7049999999999996E-28</v>
      </c>
      <c r="G435" s="1">
        <v>2.163E-29</v>
      </c>
      <c r="H435" s="1">
        <v>1.4479999999999999E-28</v>
      </c>
      <c r="I435">
        <v>66</v>
      </c>
      <c r="J435">
        <v>401</v>
      </c>
      <c r="K435" t="s">
        <v>8514</v>
      </c>
    </row>
    <row r="436" spans="1:11" x14ac:dyDescent="0.2">
      <c r="A436" t="s">
        <v>325</v>
      </c>
      <c r="B436" t="s">
        <v>4018</v>
      </c>
      <c r="C436" t="s">
        <v>4019</v>
      </c>
      <c r="D436" t="s">
        <v>326</v>
      </c>
      <c r="E436" s="1">
        <v>4.2430000000000002E-30</v>
      </c>
      <c r="F436" s="1">
        <v>1.9219999999999999E-27</v>
      </c>
      <c r="G436" s="1">
        <v>6.0060000000000001E-29</v>
      </c>
      <c r="H436" s="1">
        <v>4.0210000000000002E-28</v>
      </c>
      <c r="I436">
        <v>65</v>
      </c>
      <c r="J436">
        <v>395</v>
      </c>
      <c r="K436" t="s">
        <v>8515</v>
      </c>
    </row>
    <row r="437" spans="1:11" x14ac:dyDescent="0.2">
      <c r="A437" t="s">
        <v>325</v>
      </c>
      <c r="B437" t="s">
        <v>1826</v>
      </c>
      <c r="C437" t="s">
        <v>1827</v>
      </c>
      <c r="D437" t="s">
        <v>326</v>
      </c>
      <c r="E437" s="1">
        <v>1.2729999999999999E-29</v>
      </c>
      <c r="F437" s="1">
        <v>5.7649999999999999E-27</v>
      </c>
      <c r="G437" s="1">
        <v>1.7470000000000001E-28</v>
      </c>
      <c r="H437" s="1">
        <v>1.17E-27</v>
      </c>
      <c r="I437">
        <v>60</v>
      </c>
      <c r="J437">
        <v>339</v>
      </c>
      <c r="K437" t="s">
        <v>8516</v>
      </c>
    </row>
    <row r="438" spans="1:11" x14ac:dyDescent="0.2">
      <c r="A438" t="s">
        <v>325</v>
      </c>
      <c r="B438" t="s">
        <v>3980</v>
      </c>
      <c r="C438" t="s">
        <v>1840</v>
      </c>
      <c r="D438" t="s">
        <v>326</v>
      </c>
      <c r="E438" s="1">
        <v>1.517E-29</v>
      </c>
      <c r="F438" s="1">
        <v>6.8729999999999994E-27</v>
      </c>
      <c r="G438" s="1">
        <v>2.021E-28</v>
      </c>
      <c r="H438" s="1">
        <v>1.353E-27</v>
      </c>
      <c r="I438">
        <v>57</v>
      </c>
      <c r="J438">
        <v>304</v>
      </c>
      <c r="K438" t="s">
        <v>8517</v>
      </c>
    </row>
    <row r="439" spans="1:11" x14ac:dyDescent="0.2">
      <c r="A439" t="s">
        <v>325</v>
      </c>
      <c r="B439" t="s">
        <v>2857</v>
      </c>
      <c r="C439" t="s">
        <v>2858</v>
      </c>
      <c r="D439" t="s">
        <v>326</v>
      </c>
      <c r="E439" s="1">
        <v>2.2109999999999999E-29</v>
      </c>
      <c r="F439" s="1">
        <v>1.0019999999999999E-26</v>
      </c>
      <c r="G439" s="1">
        <v>2.8619999999999998E-28</v>
      </c>
      <c r="H439" s="1">
        <v>1.9159999999999999E-27</v>
      </c>
      <c r="I439">
        <v>58</v>
      </c>
      <c r="J439">
        <v>318</v>
      </c>
      <c r="K439" t="s">
        <v>8518</v>
      </c>
    </row>
    <row r="440" spans="1:11" x14ac:dyDescent="0.2">
      <c r="A440" t="s">
        <v>325</v>
      </c>
      <c r="B440" t="s">
        <v>4063</v>
      </c>
      <c r="C440" t="s">
        <v>1833</v>
      </c>
      <c r="D440" t="s">
        <v>326</v>
      </c>
      <c r="E440" s="1">
        <v>8.3090000000000001E-29</v>
      </c>
      <c r="F440" s="1">
        <v>3.7639999999999998E-26</v>
      </c>
      <c r="G440" s="1">
        <v>1.046E-27</v>
      </c>
      <c r="H440" s="1">
        <v>6.9990000000000004E-27</v>
      </c>
      <c r="I440">
        <v>59</v>
      </c>
      <c r="J440">
        <v>338</v>
      </c>
      <c r="K440" t="s">
        <v>8519</v>
      </c>
    </row>
    <row r="441" spans="1:11" x14ac:dyDescent="0.2">
      <c r="A441" t="s">
        <v>325</v>
      </c>
      <c r="B441" t="s">
        <v>4136</v>
      </c>
      <c r="C441" t="s">
        <v>1853</v>
      </c>
      <c r="D441" t="s">
        <v>326</v>
      </c>
      <c r="E441" s="1">
        <v>7.6710000000000004E-28</v>
      </c>
      <c r="F441" s="1">
        <v>3.4749999999999998E-25</v>
      </c>
      <c r="G441" s="1">
        <v>9.3920000000000002E-27</v>
      </c>
      <c r="H441" s="1">
        <v>6.2870000000000003E-26</v>
      </c>
      <c r="I441">
        <v>63</v>
      </c>
      <c r="J441">
        <v>404</v>
      </c>
      <c r="K441" t="s">
        <v>8520</v>
      </c>
    </row>
    <row r="442" spans="1:11" x14ac:dyDescent="0.2">
      <c r="A442" t="s">
        <v>325</v>
      </c>
      <c r="B442" t="s">
        <v>1813</v>
      </c>
      <c r="C442" t="s">
        <v>1804</v>
      </c>
      <c r="D442" t="s">
        <v>326</v>
      </c>
      <c r="E442" s="1">
        <v>2.69E-27</v>
      </c>
      <c r="F442" s="1">
        <v>1.218E-24</v>
      </c>
      <c r="G442" s="1">
        <v>3.206E-26</v>
      </c>
      <c r="H442" s="1">
        <v>2.1459999999999999E-25</v>
      </c>
      <c r="I442">
        <v>60</v>
      </c>
      <c r="J442">
        <v>373</v>
      </c>
      <c r="K442" t="s">
        <v>8521</v>
      </c>
    </row>
    <row r="443" spans="1:11" x14ac:dyDescent="0.2">
      <c r="A443" t="s">
        <v>325</v>
      </c>
      <c r="B443" t="s">
        <v>1702</v>
      </c>
      <c r="C443" t="s">
        <v>1703</v>
      </c>
      <c r="D443" t="s">
        <v>326</v>
      </c>
      <c r="E443" s="1">
        <v>3.8439999999999998E-27</v>
      </c>
      <c r="F443" s="1">
        <v>1.7419999999999998E-24</v>
      </c>
      <c r="G443" s="1">
        <v>4.4659999999999999E-26</v>
      </c>
      <c r="H443" s="1">
        <v>2.9889999999999998E-25</v>
      </c>
      <c r="I443">
        <v>62</v>
      </c>
      <c r="J443">
        <v>402</v>
      </c>
      <c r="K443" t="s">
        <v>8522</v>
      </c>
    </row>
    <row r="444" spans="1:11" x14ac:dyDescent="0.2">
      <c r="A444" t="s">
        <v>325</v>
      </c>
      <c r="B444" t="s">
        <v>7978</v>
      </c>
      <c r="C444" t="s">
        <v>4060</v>
      </c>
      <c r="D444" t="s">
        <v>326</v>
      </c>
      <c r="E444" s="1">
        <v>4.0590000000000001E-26</v>
      </c>
      <c r="F444" s="1">
        <v>1.8389999999999999E-23</v>
      </c>
      <c r="G444" s="1">
        <v>4.5969999999999998E-25</v>
      </c>
      <c r="H444" s="1">
        <v>3.0769999999999999E-24</v>
      </c>
      <c r="I444">
        <v>29</v>
      </c>
      <c r="J444">
        <v>71</v>
      </c>
      <c r="K444" t="s">
        <v>8523</v>
      </c>
    </row>
    <row r="445" spans="1:11" x14ac:dyDescent="0.2">
      <c r="A445" t="s">
        <v>325</v>
      </c>
      <c r="B445" t="s">
        <v>4094</v>
      </c>
      <c r="C445" t="s">
        <v>4095</v>
      </c>
      <c r="D445" t="s">
        <v>326</v>
      </c>
      <c r="E445" s="1">
        <v>7.4310000000000001E-26</v>
      </c>
      <c r="F445" s="1">
        <v>3.3659999999999998E-23</v>
      </c>
      <c r="G445" s="1">
        <v>8.2109999999999997E-25</v>
      </c>
      <c r="H445" s="1">
        <v>5.4959999999999999E-24</v>
      </c>
      <c r="I445">
        <v>61</v>
      </c>
      <c r="J445">
        <v>410</v>
      </c>
      <c r="K445" t="s">
        <v>8524</v>
      </c>
    </row>
    <row r="446" spans="1:11" x14ac:dyDescent="0.2">
      <c r="A446" t="s">
        <v>325</v>
      </c>
      <c r="B446" t="s">
        <v>2842</v>
      </c>
      <c r="C446" t="s">
        <v>2843</v>
      </c>
      <c r="D446" t="s">
        <v>326</v>
      </c>
      <c r="E446" s="1">
        <v>8.4939999999999996E-26</v>
      </c>
      <c r="F446" s="1">
        <v>3.848E-23</v>
      </c>
      <c r="G446" s="1">
        <v>9.1610000000000007E-25</v>
      </c>
      <c r="H446" s="1">
        <v>6.1329999999999997E-24</v>
      </c>
      <c r="I446">
        <v>61</v>
      </c>
      <c r="J446">
        <v>411</v>
      </c>
      <c r="K446" t="s">
        <v>8525</v>
      </c>
    </row>
    <row r="447" spans="1:11" x14ac:dyDescent="0.2">
      <c r="A447" t="s">
        <v>325</v>
      </c>
      <c r="B447" t="s">
        <v>2841</v>
      </c>
      <c r="C447" t="s">
        <v>1844</v>
      </c>
      <c r="D447" t="s">
        <v>326</v>
      </c>
      <c r="E447" s="1">
        <v>1.6990000000000001E-24</v>
      </c>
      <c r="F447" s="1">
        <v>7.696E-22</v>
      </c>
      <c r="G447" s="1">
        <v>1.7899999999999999E-23</v>
      </c>
      <c r="H447" s="1">
        <v>1.1979999999999999E-22</v>
      </c>
      <c r="I447">
        <v>59</v>
      </c>
      <c r="J447">
        <v>406</v>
      </c>
      <c r="K447" t="s">
        <v>8526</v>
      </c>
    </row>
    <row r="448" spans="1:11" x14ac:dyDescent="0.2">
      <c r="A448" t="s">
        <v>325</v>
      </c>
      <c r="B448" t="s">
        <v>1837</v>
      </c>
      <c r="C448" t="s">
        <v>1838</v>
      </c>
      <c r="D448" t="s">
        <v>326</v>
      </c>
      <c r="E448" s="1">
        <v>2.4890000000000001E-24</v>
      </c>
      <c r="F448" s="1">
        <v>1.1279999999999999E-21</v>
      </c>
      <c r="G448" s="1">
        <v>2.5630000000000001E-23</v>
      </c>
      <c r="H448" s="1">
        <v>1.716E-22</v>
      </c>
      <c r="I448">
        <v>58</v>
      </c>
      <c r="J448">
        <v>395</v>
      </c>
      <c r="K448" t="s">
        <v>8527</v>
      </c>
    </row>
    <row r="449" spans="1:11" x14ac:dyDescent="0.2">
      <c r="A449" t="s">
        <v>325</v>
      </c>
      <c r="B449" t="s">
        <v>1812</v>
      </c>
      <c r="C449" t="s">
        <v>1807</v>
      </c>
      <c r="D449" t="s">
        <v>326</v>
      </c>
      <c r="E449" s="1">
        <v>7.9279999999999996E-24</v>
      </c>
      <c r="F449" s="1">
        <v>3.5910000000000001E-21</v>
      </c>
      <c r="G449" s="1">
        <v>7.9810000000000004E-23</v>
      </c>
      <c r="H449" s="1">
        <v>5.3429999999999996E-22</v>
      </c>
      <c r="I449">
        <v>54</v>
      </c>
      <c r="J449">
        <v>349</v>
      </c>
      <c r="K449" t="s">
        <v>8528</v>
      </c>
    </row>
    <row r="450" spans="1:11" x14ac:dyDescent="0.2">
      <c r="A450" t="s">
        <v>325</v>
      </c>
      <c r="B450" t="s">
        <v>1818</v>
      </c>
      <c r="C450" t="s">
        <v>1809</v>
      </c>
      <c r="D450" t="s">
        <v>326</v>
      </c>
      <c r="E450" s="1">
        <v>1.2850000000000001E-23</v>
      </c>
      <c r="F450" s="1">
        <v>5.8229999999999999E-21</v>
      </c>
      <c r="G450" s="1">
        <v>1.266E-22</v>
      </c>
      <c r="H450" s="1">
        <v>8.4740000000000003E-22</v>
      </c>
      <c r="I450">
        <v>59</v>
      </c>
      <c r="J450">
        <v>422</v>
      </c>
      <c r="K450" t="s">
        <v>8529</v>
      </c>
    </row>
    <row r="451" spans="1:11" x14ac:dyDescent="0.2">
      <c r="A451" t="s">
        <v>325</v>
      </c>
      <c r="B451" t="s">
        <v>4133</v>
      </c>
      <c r="C451" t="s">
        <v>4134</v>
      </c>
      <c r="D451" t="s">
        <v>326</v>
      </c>
      <c r="E451" s="1">
        <v>7.4500000000000001E-23</v>
      </c>
      <c r="F451" s="1">
        <v>3.3750000000000001E-20</v>
      </c>
      <c r="G451" s="1">
        <v>7.1800000000000002E-22</v>
      </c>
      <c r="H451" s="1">
        <v>4.8070000000000003E-21</v>
      </c>
      <c r="I451">
        <v>58</v>
      </c>
      <c r="J451">
        <v>422</v>
      </c>
      <c r="K451" t="s">
        <v>8530</v>
      </c>
    </row>
    <row r="452" spans="1:11" x14ac:dyDescent="0.2">
      <c r="A452" t="s">
        <v>325</v>
      </c>
      <c r="B452" t="s">
        <v>1816</v>
      </c>
      <c r="C452" t="s">
        <v>1817</v>
      </c>
      <c r="D452" t="s">
        <v>326</v>
      </c>
      <c r="E452" s="1">
        <v>7.295E-22</v>
      </c>
      <c r="F452" s="1">
        <v>3.3049999999999999E-19</v>
      </c>
      <c r="G452" s="1">
        <v>6.8850000000000002E-21</v>
      </c>
      <c r="H452" s="1">
        <v>4.6090000000000003E-20</v>
      </c>
      <c r="I452">
        <v>56</v>
      </c>
      <c r="J452">
        <v>412</v>
      </c>
      <c r="K452" t="s">
        <v>8531</v>
      </c>
    </row>
    <row r="453" spans="1:11" x14ac:dyDescent="0.2">
      <c r="A453" t="s">
        <v>325</v>
      </c>
      <c r="B453" t="s">
        <v>1719</v>
      </c>
      <c r="C453" t="s">
        <v>1720</v>
      </c>
      <c r="D453" t="s">
        <v>326</v>
      </c>
      <c r="E453" s="1">
        <v>1.9059999999999999E-21</v>
      </c>
      <c r="F453" s="1">
        <v>8.6329999999999996E-19</v>
      </c>
      <c r="G453" s="1">
        <v>1.7619999999999999E-20</v>
      </c>
      <c r="H453" s="1">
        <v>1.1789999999999999E-19</v>
      </c>
      <c r="I453">
        <v>54</v>
      </c>
      <c r="J453">
        <v>391</v>
      </c>
      <c r="K453" t="s">
        <v>8532</v>
      </c>
    </row>
    <row r="454" spans="1:11" x14ac:dyDescent="0.2">
      <c r="A454" t="s">
        <v>325</v>
      </c>
      <c r="B454" t="s">
        <v>1349</v>
      </c>
      <c r="C454" t="s">
        <v>1350</v>
      </c>
      <c r="D454" t="s">
        <v>326</v>
      </c>
      <c r="E454" s="1">
        <v>2.8739999999999998E-21</v>
      </c>
      <c r="F454" s="1">
        <v>1.3020000000000001E-18</v>
      </c>
      <c r="G454" s="1">
        <v>2.6039999999999999E-20</v>
      </c>
      <c r="H454" s="1">
        <v>1.7430000000000001E-19</v>
      </c>
      <c r="I454">
        <v>55</v>
      </c>
      <c r="J454">
        <v>409</v>
      </c>
      <c r="K454" t="s">
        <v>8533</v>
      </c>
    </row>
    <row r="455" spans="1:11" x14ac:dyDescent="0.2">
      <c r="A455" t="s">
        <v>325</v>
      </c>
      <c r="B455" t="s">
        <v>1824</v>
      </c>
      <c r="C455" t="s">
        <v>1825</v>
      </c>
      <c r="D455" t="s">
        <v>326</v>
      </c>
      <c r="E455" s="1">
        <v>1.5760000000000001E-20</v>
      </c>
      <c r="F455" s="1">
        <v>7.1369999999999998E-18</v>
      </c>
      <c r="G455" s="1">
        <v>1.399E-19</v>
      </c>
      <c r="H455" s="1">
        <v>9.3680000000000009E-19</v>
      </c>
      <c r="I455">
        <v>49</v>
      </c>
      <c r="J455">
        <v>337</v>
      </c>
      <c r="K455" t="s">
        <v>8534</v>
      </c>
    </row>
    <row r="456" spans="1:11" x14ac:dyDescent="0.2">
      <c r="A456" t="s">
        <v>325</v>
      </c>
      <c r="B456" t="s">
        <v>4029</v>
      </c>
      <c r="C456" t="s">
        <v>4030</v>
      </c>
      <c r="D456" t="s">
        <v>326</v>
      </c>
      <c r="E456" s="1">
        <v>2.6530000000000001E-20</v>
      </c>
      <c r="F456" s="1">
        <v>1.2020000000000001E-17</v>
      </c>
      <c r="G456" s="1">
        <v>2.3120000000000002E-19</v>
      </c>
      <c r="H456" s="1">
        <v>1.5469999999999999E-18</v>
      </c>
      <c r="I456">
        <v>52</v>
      </c>
      <c r="J456">
        <v>384</v>
      </c>
      <c r="K456" t="s">
        <v>8535</v>
      </c>
    </row>
    <row r="457" spans="1:11" x14ac:dyDescent="0.2">
      <c r="A457" t="s">
        <v>325</v>
      </c>
      <c r="B457" t="s">
        <v>2834</v>
      </c>
      <c r="C457" t="s">
        <v>2826</v>
      </c>
      <c r="D457" t="s">
        <v>326</v>
      </c>
      <c r="E457" s="1">
        <v>3.121E-20</v>
      </c>
      <c r="F457" s="1">
        <v>1.414E-17</v>
      </c>
      <c r="G457" s="1">
        <v>2.668E-19</v>
      </c>
      <c r="H457" s="1">
        <v>1.786E-18</v>
      </c>
      <c r="I457">
        <v>54</v>
      </c>
      <c r="J457">
        <v>415</v>
      </c>
      <c r="K457" t="s">
        <v>8536</v>
      </c>
    </row>
    <row r="458" spans="1:11" x14ac:dyDescent="0.2">
      <c r="A458" t="s">
        <v>325</v>
      </c>
      <c r="B458" t="s">
        <v>1819</v>
      </c>
      <c r="C458" t="s">
        <v>1820</v>
      </c>
      <c r="D458" t="s">
        <v>326</v>
      </c>
      <c r="E458" s="1">
        <v>1.984E-18</v>
      </c>
      <c r="F458" s="1">
        <v>8.9869999999999999E-16</v>
      </c>
      <c r="G458" s="1">
        <v>1.6640000000000001E-17</v>
      </c>
      <c r="H458" s="1">
        <v>1.114E-16</v>
      </c>
      <c r="I458">
        <v>52</v>
      </c>
      <c r="J458">
        <v>423</v>
      </c>
      <c r="K458" t="s">
        <v>8537</v>
      </c>
    </row>
    <row r="459" spans="1:11" x14ac:dyDescent="0.2">
      <c r="A459" t="s">
        <v>325</v>
      </c>
      <c r="B459" t="s">
        <v>2852</v>
      </c>
      <c r="C459" t="s">
        <v>2817</v>
      </c>
      <c r="D459" t="s">
        <v>326</v>
      </c>
      <c r="E459" s="1">
        <v>5.79E-18</v>
      </c>
      <c r="F459" s="1">
        <v>2.6229999999999998E-15</v>
      </c>
      <c r="G459" s="1">
        <v>4.7689999999999998E-17</v>
      </c>
      <c r="H459" s="1">
        <v>3.1919999999999999E-16</v>
      </c>
      <c r="I459">
        <v>25</v>
      </c>
      <c r="J459">
        <v>90</v>
      </c>
      <c r="K459" t="s">
        <v>8538</v>
      </c>
    </row>
    <row r="460" spans="1:11" x14ac:dyDescent="0.2">
      <c r="A460" t="s">
        <v>325</v>
      </c>
      <c r="B460" t="s">
        <v>2837</v>
      </c>
      <c r="C460" t="s">
        <v>2814</v>
      </c>
      <c r="D460" t="s">
        <v>326</v>
      </c>
      <c r="E460" s="1">
        <v>1.781E-17</v>
      </c>
      <c r="F460" s="1">
        <v>8.0700000000000006E-15</v>
      </c>
      <c r="G460" s="1">
        <v>1.4409999999999999E-16</v>
      </c>
      <c r="H460" s="1">
        <v>9.6470000000000008E-16</v>
      </c>
      <c r="I460">
        <v>47</v>
      </c>
      <c r="J460">
        <v>367</v>
      </c>
      <c r="K460" t="s">
        <v>8539</v>
      </c>
    </row>
    <row r="461" spans="1:11" x14ac:dyDescent="0.2">
      <c r="A461" t="s">
        <v>325</v>
      </c>
      <c r="B461" t="s">
        <v>1841</v>
      </c>
      <c r="C461" t="s">
        <v>1842</v>
      </c>
      <c r="D461" t="s">
        <v>326</v>
      </c>
      <c r="E461" s="1">
        <v>1.8449999999999999E-16</v>
      </c>
      <c r="F461" s="1">
        <v>8.3579999999999996E-14</v>
      </c>
      <c r="G461" s="1">
        <v>1.466E-15</v>
      </c>
      <c r="H461" s="1">
        <v>9.8160000000000002E-15</v>
      </c>
      <c r="I461">
        <v>48</v>
      </c>
      <c r="J461">
        <v>405</v>
      </c>
      <c r="K461" t="s">
        <v>8540</v>
      </c>
    </row>
    <row r="462" spans="1:11" x14ac:dyDescent="0.2">
      <c r="A462" t="s">
        <v>325</v>
      </c>
      <c r="B462" t="s">
        <v>1714</v>
      </c>
      <c r="C462" t="s">
        <v>1691</v>
      </c>
      <c r="D462" t="s">
        <v>326</v>
      </c>
      <c r="E462" s="1">
        <v>1.9980000000000001E-16</v>
      </c>
      <c r="F462" s="1">
        <v>9.0509999999999998E-14</v>
      </c>
      <c r="G462" s="1">
        <v>1.5599999999999999E-15</v>
      </c>
      <c r="H462" s="1">
        <v>1.0450000000000001E-14</v>
      </c>
      <c r="I462">
        <v>45</v>
      </c>
      <c r="J462">
        <v>359</v>
      </c>
      <c r="K462" t="s">
        <v>8541</v>
      </c>
    </row>
    <row r="463" spans="1:11" x14ac:dyDescent="0.2">
      <c r="A463" t="s">
        <v>325</v>
      </c>
      <c r="B463" t="s">
        <v>1776</v>
      </c>
      <c r="C463" t="s">
        <v>1777</v>
      </c>
      <c r="D463" t="s">
        <v>326</v>
      </c>
      <c r="E463" s="1">
        <v>3.047E-16</v>
      </c>
      <c r="F463" s="1">
        <v>1.3799999999999999E-13</v>
      </c>
      <c r="G463" s="1">
        <v>2.3400000000000002E-15</v>
      </c>
      <c r="H463" s="1">
        <v>1.566E-14</v>
      </c>
      <c r="I463">
        <v>45</v>
      </c>
      <c r="J463">
        <v>363</v>
      </c>
      <c r="K463" t="s">
        <v>8542</v>
      </c>
    </row>
    <row r="464" spans="1:11" x14ac:dyDescent="0.2">
      <c r="A464" t="s">
        <v>325</v>
      </c>
      <c r="B464" t="s">
        <v>7979</v>
      </c>
      <c r="C464" t="s">
        <v>7980</v>
      </c>
      <c r="D464" t="s">
        <v>326</v>
      </c>
      <c r="E464" s="1">
        <v>2.5820000000000001E-14</v>
      </c>
      <c r="F464" s="1">
        <v>1.1700000000000001E-11</v>
      </c>
      <c r="G464" s="1">
        <v>1.95E-13</v>
      </c>
      <c r="H464" s="1">
        <v>1.305E-12</v>
      </c>
      <c r="I464">
        <v>45</v>
      </c>
      <c r="J464">
        <v>409</v>
      </c>
      <c r="K464" t="s">
        <v>8543</v>
      </c>
    </row>
    <row r="465" spans="1:11" x14ac:dyDescent="0.2">
      <c r="A465" t="s">
        <v>325</v>
      </c>
      <c r="B465" t="s">
        <v>2798</v>
      </c>
      <c r="C465" t="s">
        <v>1864</v>
      </c>
      <c r="D465" t="s">
        <v>326</v>
      </c>
      <c r="E465" s="1">
        <v>4.2519999999999998E-14</v>
      </c>
      <c r="F465" s="1">
        <v>1.926E-11</v>
      </c>
      <c r="G465" s="1">
        <v>3.1579999999999998E-13</v>
      </c>
      <c r="H465" s="1">
        <v>2.1140000000000001E-12</v>
      </c>
      <c r="I465">
        <v>44</v>
      </c>
      <c r="J465">
        <v>398</v>
      </c>
      <c r="K465" t="s">
        <v>8544</v>
      </c>
    </row>
    <row r="466" spans="1:11" x14ac:dyDescent="0.2">
      <c r="A466" t="s">
        <v>325</v>
      </c>
      <c r="B466" t="s">
        <v>1304</v>
      </c>
      <c r="C466" t="s">
        <v>1305</v>
      </c>
      <c r="D466" t="s">
        <v>326</v>
      </c>
      <c r="E466" s="1">
        <v>5.681E-14</v>
      </c>
      <c r="F466" s="1">
        <v>2.574E-11</v>
      </c>
      <c r="G466" s="1">
        <v>4.1510000000000002E-13</v>
      </c>
      <c r="H466" s="1">
        <v>2.7790000000000002E-12</v>
      </c>
      <c r="I466">
        <v>45</v>
      </c>
      <c r="J466">
        <v>418</v>
      </c>
      <c r="K466" t="s">
        <v>8545</v>
      </c>
    </row>
    <row r="467" spans="1:11" x14ac:dyDescent="0.2">
      <c r="A467" t="s">
        <v>325</v>
      </c>
      <c r="B467" t="s">
        <v>2844</v>
      </c>
      <c r="C467" t="s">
        <v>1720</v>
      </c>
      <c r="D467" t="s">
        <v>326</v>
      </c>
      <c r="E467" s="1">
        <v>6.6949999999999995E-14</v>
      </c>
      <c r="F467" s="1">
        <v>3.033E-11</v>
      </c>
      <c r="G467" s="1">
        <v>4.8140000000000005E-13</v>
      </c>
      <c r="H467" s="1">
        <v>3.2229999999999999E-12</v>
      </c>
      <c r="I467">
        <v>19</v>
      </c>
      <c r="J467">
        <v>69</v>
      </c>
      <c r="K467" t="s">
        <v>8546</v>
      </c>
    </row>
    <row r="468" spans="1:11" x14ac:dyDescent="0.2">
      <c r="A468" t="s">
        <v>325</v>
      </c>
      <c r="B468" t="s">
        <v>1792</v>
      </c>
      <c r="C468" t="s">
        <v>1793</v>
      </c>
      <c r="D468" t="s">
        <v>326</v>
      </c>
      <c r="E468" s="1">
        <v>1.093E-13</v>
      </c>
      <c r="F468" s="1">
        <v>4.9499999999999997E-11</v>
      </c>
      <c r="G468" s="1">
        <v>7.7349999999999999E-13</v>
      </c>
      <c r="H468" s="1">
        <v>5.1779999999999999E-12</v>
      </c>
      <c r="I468">
        <v>43</v>
      </c>
      <c r="J468">
        <v>392</v>
      </c>
      <c r="K468" t="s">
        <v>8547</v>
      </c>
    </row>
    <row r="469" spans="1:11" x14ac:dyDescent="0.2">
      <c r="A469" t="s">
        <v>325</v>
      </c>
      <c r="B469" t="s">
        <v>1855</v>
      </c>
      <c r="C469" t="s">
        <v>1856</v>
      </c>
      <c r="D469" t="s">
        <v>326</v>
      </c>
      <c r="E469" s="1">
        <v>2.835E-13</v>
      </c>
      <c r="F469" s="1">
        <v>1.2839999999999999E-10</v>
      </c>
      <c r="G469" s="1">
        <v>1.9760000000000001E-12</v>
      </c>
      <c r="H469" s="1">
        <v>1.3230000000000001E-11</v>
      </c>
      <c r="I469">
        <v>44</v>
      </c>
      <c r="J469">
        <v>420</v>
      </c>
      <c r="K469" t="s">
        <v>8548</v>
      </c>
    </row>
    <row r="470" spans="1:11" x14ac:dyDescent="0.2">
      <c r="A470" t="s">
        <v>325</v>
      </c>
      <c r="B470" t="s">
        <v>1708</v>
      </c>
      <c r="C470" t="s">
        <v>1709</v>
      </c>
      <c r="D470" t="s">
        <v>326</v>
      </c>
      <c r="E470" s="1">
        <v>4.7119999999999995E-13</v>
      </c>
      <c r="F470" s="1">
        <v>2.1350000000000001E-10</v>
      </c>
      <c r="G470" s="1">
        <v>3.2340000000000002E-12</v>
      </c>
      <c r="H470" s="1">
        <v>2.1650000000000001E-11</v>
      </c>
      <c r="I470">
        <v>43</v>
      </c>
      <c r="J470">
        <v>409</v>
      </c>
      <c r="K470" t="s">
        <v>8549</v>
      </c>
    </row>
    <row r="471" spans="1:11" x14ac:dyDescent="0.2">
      <c r="A471" t="s">
        <v>325</v>
      </c>
      <c r="B471" t="s">
        <v>1351</v>
      </c>
      <c r="C471" t="s">
        <v>1352</v>
      </c>
      <c r="D471" t="s">
        <v>326</v>
      </c>
      <c r="E471" s="1">
        <v>7.7349999999999999E-13</v>
      </c>
      <c r="F471" s="1">
        <v>3.504E-10</v>
      </c>
      <c r="G471" s="1">
        <v>5.2300000000000001E-12</v>
      </c>
      <c r="H471" s="1">
        <v>3.5009999999999997E-11</v>
      </c>
      <c r="I471">
        <v>43</v>
      </c>
      <c r="J471">
        <v>415</v>
      </c>
      <c r="K471" t="s">
        <v>8550</v>
      </c>
    </row>
    <row r="472" spans="1:11" x14ac:dyDescent="0.2">
      <c r="A472" t="s">
        <v>325</v>
      </c>
      <c r="B472" t="s">
        <v>1843</v>
      </c>
      <c r="C472" t="s">
        <v>1844</v>
      </c>
      <c r="D472" t="s">
        <v>326</v>
      </c>
      <c r="E472" s="1">
        <v>1.5779999999999999E-12</v>
      </c>
      <c r="F472" s="1">
        <v>7.1489999999999998E-10</v>
      </c>
      <c r="G472" s="1">
        <v>1.0509999999999999E-11</v>
      </c>
      <c r="H472" s="1">
        <v>7.0369999999999998E-11</v>
      </c>
      <c r="I472">
        <v>19</v>
      </c>
      <c r="J472">
        <v>81</v>
      </c>
      <c r="K472" t="s">
        <v>8551</v>
      </c>
    </row>
    <row r="473" spans="1:11" x14ac:dyDescent="0.2">
      <c r="A473" t="s">
        <v>325</v>
      </c>
      <c r="B473" t="s">
        <v>1320</v>
      </c>
      <c r="C473" t="s">
        <v>1321</v>
      </c>
      <c r="D473" t="s">
        <v>326</v>
      </c>
      <c r="E473" s="1">
        <v>1.934E-12</v>
      </c>
      <c r="F473" s="1">
        <v>8.761E-10</v>
      </c>
      <c r="G473" s="1">
        <v>1.27E-11</v>
      </c>
      <c r="H473" s="1">
        <v>8.5000000000000004E-11</v>
      </c>
      <c r="I473">
        <v>42</v>
      </c>
      <c r="J473">
        <v>409</v>
      </c>
      <c r="K473" t="s">
        <v>8552</v>
      </c>
    </row>
    <row r="474" spans="1:11" x14ac:dyDescent="0.2">
      <c r="A474" t="s">
        <v>325</v>
      </c>
      <c r="B474" t="s">
        <v>1847</v>
      </c>
      <c r="C474" t="s">
        <v>1848</v>
      </c>
      <c r="D474" t="s">
        <v>326</v>
      </c>
      <c r="E474" s="1">
        <v>2.522E-12</v>
      </c>
      <c r="F474" s="1">
        <v>1.142E-9</v>
      </c>
      <c r="G474" s="1">
        <v>1.622E-11</v>
      </c>
      <c r="H474" s="1">
        <v>1.086E-10</v>
      </c>
      <c r="I474">
        <v>19</v>
      </c>
      <c r="J474">
        <v>83</v>
      </c>
      <c r="K474" t="s">
        <v>8553</v>
      </c>
    </row>
    <row r="475" spans="1:11" x14ac:dyDescent="0.2">
      <c r="A475" t="s">
        <v>325</v>
      </c>
      <c r="B475" t="s">
        <v>1746</v>
      </c>
      <c r="C475" t="s">
        <v>1738</v>
      </c>
      <c r="D475" t="s">
        <v>326</v>
      </c>
      <c r="E475" s="1">
        <v>2.5419999999999999E-12</v>
      </c>
      <c r="F475" s="1">
        <v>1.1510000000000001E-9</v>
      </c>
      <c r="G475" s="1">
        <v>1.622E-11</v>
      </c>
      <c r="H475" s="1">
        <v>1.086E-10</v>
      </c>
      <c r="I475">
        <v>37</v>
      </c>
      <c r="J475">
        <v>328</v>
      </c>
      <c r="K475" t="s">
        <v>8554</v>
      </c>
    </row>
    <row r="476" spans="1:11" x14ac:dyDescent="0.2">
      <c r="A476" t="s">
        <v>325</v>
      </c>
      <c r="B476" t="s">
        <v>4074</v>
      </c>
      <c r="C476" t="s">
        <v>3962</v>
      </c>
      <c r="D476" t="s">
        <v>326</v>
      </c>
      <c r="E476" s="1">
        <v>3.9739999999999998E-12</v>
      </c>
      <c r="F476" s="1">
        <v>1.8E-9</v>
      </c>
      <c r="G476" s="1">
        <v>2.5000000000000001E-11</v>
      </c>
      <c r="H476" s="1">
        <v>1.6740000000000001E-10</v>
      </c>
      <c r="I476">
        <v>19</v>
      </c>
      <c r="J476">
        <v>85</v>
      </c>
      <c r="K476" t="s">
        <v>8555</v>
      </c>
    </row>
    <row r="477" spans="1:11" x14ac:dyDescent="0.2">
      <c r="A477" t="s">
        <v>325</v>
      </c>
      <c r="B477" t="s">
        <v>1322</v>
      </c>
      <c r="C477" t="s">
        <v>1323</v>
      </c>
      <c r="D477" t="s">
        <v>326</v>
      </c>
      <c r="E477" s="1">
        <v>8.3490000000000001E-12</v>
      </c>
      <c r="F477" s="1">
        <v>3.7820000000000004E-9</v>
      </c>
      <c r="G477" s="1">
        <v>5.181E-11</v>
      </c>
      <c r="H477" s="1">
        <v>3.4679999999999998E-10</v>
      </c>
      <c r="I477">
        <v>41</v>
      </c>
      <c r="J477">
        <v>410</v>
      </c>
      <c r="K477" t="s">
        <v>8556</v>
      </c>
    </row>
    <row r="478" spans="1:11" x14ac:dyDescent="0.2">
      <c r="A478" t="s">
        <v>325</v>
      </c>
      <c r="B478" t="s">
        <v>8557</v>
      </c>
      <c r="C478" t="s">
        <v>1827</v>
      </c>
      <c r="D478" t="s">
        <v>326</v>
      </c>
      <c r="E478" s="1">
        <v>1.022E-11</v>
      </c>
      <c r="F478" s="1">
        <v>4.6289999999999996E-9</v>
      </c>
      <c r="G478" s="1">
        <v>6.2550000000000006E-11</v>
      </c>
      <c r="H478" s="1">
        <v>4.1870000000000001E-10</v>
      </c>
      <c r="I478">
        <v>15</v>
      </c>
      <c r="J478">
        <v>51</v>
      </c>
      <c r="K478" t="s">
        <v>8558</v>
      </c>
    </row>
    <row r="479" spans="1:11" x14ac:dyDescent="0.2">
      <c r="A479" t="s">
        <v>325</v>
      </c>
      <c r="B479" t="s">
        <v>4049</v>
      </c>
      <c r="C479" t="s">
        <v>3947</v>
      </c>
      <c r="D479" t="s">
        <v>326</v>
      </c>
      <c r="E479" s="1">
        <v>1.1700000000000001E-11</v>
      </c>
      <c r="F479" s="1">
        <v>5.299E-9</v>
      </c>
      <c r="G479" s="1">
        <v>7.0649999999999996E-11</v>
      </c>
      <c r="H479" s="1">
        <v>4.7300000000000002E-10</v>
      </c>
      <c r="I479">
        <v>19</v>
      </c>
      <c r="J479">
        <v>90</v>
      </c>
      <c r="K479" t="s">
        <v>8559</v>
      </c>
    </row>
    <row r="480" spans="1:11" x14ac:dyDescent="0.2">
      <c r="A480" t="s">
        <v>325</v>
      </c>
      <c r="B480" t="s">
        <v>1353</v>
      </c>
      <c r="C480" t="s">
        <v>1354</v>
      </c>
      <c r="D480" t="s">
        <v>326</v>
      </c>
      <c r="E480" s="1">
        <v>1.227E-11</v>
      </c>
      <c r="F480" s="1">
        <v>5.5590000000000003E-9</v>
      </c>
      <c r="G480" s="1">
        <v>7.3140000000000005E-11</v>
      </c>
      <c r="H480" s="1">
        <v>4.8960000000000005E-10</v>
      </c>
      <c r="I480">
        <v>41</v>
      </c>
      <c r="J480">
        <v>415</v>
      </c>
      <c r="K480" t="s">
        <v>8560</v>
      </c>
    </row>
    <row r="481" spans="1:11" x14ac:dyDescent="0.2">
      <c r="A481" t="s">
        <v>325</v>
      </c>
      <c r="B481" t="s">
        <v>4079</v>
      </c>
      <c r="C481" t="s">
        <v>3984</v>
      </c>
      <c r="D481" t="s">
        <v>326</v>
      </c>
      <c r="E481" s="1">
        <v>7.1190000000000002E-11</v>
      </c>
      <c r="F481" s="1">
        <v>3.2250000000000001E-8</v>
      </c>
      <c r="G481" s="1">
        <v>4.1879999999999999E-10</v>
      </c>
      <c r="H481" s="1">
        <v>2.8039999999999998E-9</v>
      </c>
      <c r="I481">
        <v>18</v>
      </c>
      <c r="J481">
        <v>88</v>
      </c>
      <c r="K481" t="s">
        <v>8561</v>
      </c>
    </row>
    <row r="482" spans="1:11" x14ac:dyDescent="0.2">
      <c r="A482" t="s">
        <v>325</v>
      </c>
      <c r="B482" t="s">
        <v>2845</v>
      </c>
      <c r="C482" t="s">
        <v>1854</v>
      </c>
      <c r="D482" t="s">
        <v>326</v>
      </c>
      <c r="E482" s="1">
        <v>1.039E-10</v>
      </c>
      <c r="F482" s="1">
        <v>4.7059999999999999E-8</v>
      </c>
      <c r="G482" s="1">
        <v>6.0329999999999997E-10</v>
      </c>
      <c r="H482" s="1">
        <v>4.0389999999999998E-9</v>
      </c>
      <c r="I482">
        <v>40</v>
      </c>
      <c r="J482">
        <v>426</v>
      </c>
      <c r="K482" t="s">
        <v>8562</v>
      </c>
    </row>
    <row r="483" spans="1:11" x14ac:dyDescent="0.2">
      <c r="A483" t="s">
        <v>325</v>
      </c>
      <c r="B483" t="s">
        <v>1270</v>
      </c>
      <c r="C483" t="s">
        <v>1271</v>
      </c>
      <c r="D483" t="s">
        <v>326</v>
      </c>
      <c r="E483" s="1">
        <v>1.87E-10</v>
      </c>
      <c r="F483" s="1">
        <v>8.4709999999999996E-8</v>
      </c>
      <c r="G483" s="1">
        <v>1.072E-9</v>
      </c>
      <c r="H483" s="1">
        <v>7.1779999999999998E-9</v>
      </c>
      <c r="I483">
        <v>39</v>
      </c>
      <c r="J483">
        <v>416</v>
      </c>
      <c r="K483" t="s">
        <v>8563</v>
      </c>
    </row>
    <row r="484" spans="1:11" x14ac:dyDescent="0.2">
      <c r="A484" t="s">
        <v>325</v>
      </c>
      <c r="B484" t="s">
        <v>2846</v>
      </c>
      <c r="C484" t="s">
        <v>2824</v>
      </c>
      <c r="D484" t="s">
        <v>326</v>
      </c>
      <c r="E484" s="1">
        <v>3.3839999999999999E-10</v>
      </c>
      <c r="F484" s="1">
        <v>1.533E-7</v>
      </c>
      <c r="G484" s="1">
        <v>1.916E-9</v>
      </c>
      <c r="H484" s="1">
        <v>1.283E-8</v>
      </c>
      <c r="I484">
        <v>16</v>
      </c>
      <c r="J484">
        <v>74</v>
      </c>
      <c r="K484" t="s">
        <v>8564</v>
      </c>
    </row>
    <row r="485" spans="1:11" x14ac:dyDescent="0.2">
      <c r="A485" t="s">
        <v>325</v>
      </c>
      <c r="B485" t="s">
        <v>2850</v>
      </c>
      <c r="C485" t="s">
        <v>2851</v>
      </c>
      <c r="D485" t="s">
        <v>326</v>
      </c>
      <c r="E485" s="1">
        <v>3.4879999999999997E-10</v>
      </c>
      <c r="F485" s="1">
        <v>1.5800000000000001E-7</v>
      </c>
      <c r="G485" s="1">
        <v>1.9500000000000001E-9</v>
      </c>
      <c r="H485" s="1">
        <v>1.3060000000000001E-8</v>
      </c>
      <c r="I485">
        <v>17</v>
      </c>
      <c r="J485">
        <v>85</v>
      </c>
      <c r="K485" t="s">
        <v>8565</v>
      </c>
    </row>
    <row r="486" spans="1:11" x14ac:dyDescent="0.2">
      <c r="A486" t="s">
        <v>325</v>
      </c>
      <c r="B486" t="s">
        <v>4077</v>
      </c>
      <c r="C486" t="s">
        <v>2832</v>
      </c>
      <c r="D486" t="s">
        <v>326</v>
      </c>
      <c r="E486" s="1">
        <v>5.1159999999999997E-10</v>
      </c>
      <c r="F486" s="1">
        <v>2.318E-7</v>
      </c>
      <c r="G486" s="1">
        <v>2.826E-9</v>
      </c>
      <c r="H486" s="1">
        <v>1.892E-8</v>
      </c>
      <c r="I486">
        <v>17</v>
      </c>
      <c r="J486">
        <v>87</v>
      </c>
      <c r="K486" t="s">
        <v>8566</v>
      </c>
    </row>
    <row r="487" spans="1:11" x14ac:dyDescent="0.2">
      <c r="A487" t="s">
        <v>325</v>
      </c>
      <c r="B487" t="s">
        <v>1867</v>
      </c>
      <c r="C487" t="s">
        <v>1868</v>
      </c>
      <c r="D487" t="s">
        <v>326</v>
      </c>
      <c r="E487" s="1">
        <v>7.8410000000000001E-10</v>
      </c>
      <c r="F487" s="1">
        <v>3.552E-7</v>
      </c>
      <c r="G487" s="1">
        <v>4.2789999999999998E-9</v>
      </c>
      <c r="H487" s="1">
        <v>2.8649999999999998E-8</v>
      </c>
      <c r="I487">
        <v>39</v>
      </c>
      <c r="J487">
        <v>437</v>
      </c>
      <c r="K487" t="s">
        <v>8567</v>
      </c>
    </row>
    <row r="488" spans="1:11" x14ac:dyDescent="0.2">
      <c r="A488" t="s">
        <v>325</v>
      </c>
      <c r="B488" t="s">
        <v>4121</v>
      </c>
      <c r="C488" t="s">
        <v>1815</v>
      </c>
      <c r="D488" t="s">
        <v>326</v>
      </c>
      <c r="E488" s="1">
        <v>1.69E-9</v>
      </c>
      <c r="F488" s="1">
        <v>7.6540000000000001E-7</v>
      </c>
      <c r="G488" s="1">
        <v>9.1120000000000008E-9</v>
      </c>
      <c r="H488" s="1">
        <v>6.1000000000000004E-8</v>
      </c>
      <c r="I488">
        <v>16</v>
      </c>
      <c r="J488">
        <v>82</v>
      </c>
      <c r="K488" t="s">
        <v>8568</v>
      </c>
    </row>
    <row r="489" spans="1:11" x14ac:dyDescent="0.2">
      <c r="A489" t="s">
        <v>325</v>
      </c>
      <c r="B489" t="s">
        <v>1865</v>
      </c>
      <c r="C489" t="s">
        <v>1866</v>
      </c>
      <c r="D489" t="s">
        <v>326</v>
      </c>
      <c r="E489" s="1">
        <v>2.071E-9</v>
      </c>
      <c r="F489" s="1">
        <v>9.3839999999999999E-7</v>
      </c>
      <c r="G489" s="1">
        <v>1.104E-8</v>
      </c>
      <c r="H489" s="1">
        <v>7.3900000000000007E-8</v>
      </c>
      <c r="I489">
        <v>38</v>
      </c>
      <c r="J489">
        <v>433</v>
      </c>
      <c r="K489" t="s">
        <v>8569</v>
      </c>
    </row>
    <row r="490" spans="1:11" x14ac:dyDescent="0.2">
      <c r="A490" t="s">
        <v>325</v>
      </c>
      <c r="B490" t="s">
        <v>1849</v>
      </c>
      <c r="C490" t="s">
        <v>1850</v>
      </c>
      <c r="D490" t="s">
        <v>326</v>
      </c>
      <c r="E490" s="1">
        <v>2.4490000000000001E-9</v>
      </c>
      <c r="F490" s="1">
        <v>1.1090000000000001E-6</v>
      </c>
      <c r="G490" s="1">
        <v>1.29E-8</v>
      </c>
      <c r="H490" s="1">
        <v>8.6350000000000002E-8</v>
      </c>
      <c r="I490">
        <v>16</v>
      </c>
      <c r="J490">
        <v>84</v>
      </c>
      <c r="K490" t="s">
        <v>8570</v>
      </c>
    </row>
    <row r="491" spans="1:11" x14ac:dyDescent="0.2">
      <c r="A491" t="s">
        <v>325</v>
      </c>
      <c r="B491" t="s">
        <v>4100</v>
      </c>
      <c r="C491" t="s">
        <v>3977</v>
      </c>
      <c r="D491" t="s">
        <v>326</v>
      </c>
      <c r="E491" s="1">
        <v>2.9360000000000002E-9</v>
      </c>
      <c r="F491" s="1">
        <v>1.33E-6</v>
      </c>
      <c r="G491" s="1">
        <v>1.529E-8</v>
      </c>
      <c r="H491" s="1">
        <v>1.023E-7</v>
      </c>
      <c r="I491">
        <v>16</v>
      </c>
      <c r="J491">
        <v>85</v>
      </c>
      <c r="K491" t="s">
        <v>8571</v>
      </c>
    </row>
    <row r="492" spans="1:11" x14ac:dyDescent="0.2">
      <c r="A492" t="s">
        <v>325</v>
      </c>
      <c r="B492" t="s">
        <v>1744</v>
      </c>
      <c r="C492" t="s">
        <v>1745</v>
      </c>
      <c r="D492" t="s">
        <v>326</v>
      </c>
      <c r="E492" s="1">
        <v>3.0800000000000001E-9</v>
      </c>
      <c r="F492" s="1">
        <v>1.395E-6</v>
      </c>
      <c r="G492" s="1">
        <v>1.585E-8</v>
      </c>
      <c r="H492" s="1">
        <v>1.061E-7</v>
      </c>
      <c r="I492">
        <v>32</v>
      </c>
      <c r="J492">
        <v>328</v>
      </c>
      <c r="K492" t="s">
        <v>8572</v>
      </c>
    </row>
    <row r="493" spans="1:11" x14ac:dyDescent="0.2">
      <c r="A493" t="s">
        <v>325</v>
      </c>
      <c r="B493" t="s">
        <v>7982</v>
      </c>
      <c r="C493" t="s">
        <v>7983</v>
      </c>
      <c r="D493" t="s">
        <v>326</v>
      </c>
      <c r="E493" s="1">
        <v>3.6990000000000002E-9</v>
      </c>
      <c r="F493" s="1">
        <v>1.6759999999999999E-6</v>
      </c>
      <c r="G493" s="1">
        <v>1.8830000000000001E-8</v>
      </c>
      <c r="H493" s="1">
        <v>1.2599999999999999E-7</v>
      </c>
      <c r="I493">
        <v>37</v>
      </c>
      <c r="J493">
        <v>423</v>
      </c>
      <c r="K493" t="s">
        <v>8573</v>
      </c>
    </row>
    <row r="494" spans="1:11" x14ac:dyDescent="0.2">
      <c r="A494" t="s">
        <v>325</v>
      </c>
      <c r="B494" t="s">
        <v>4102</v>
      </c>
      <c r="C494" t="s">
        <v>4041</v>
      </c>
      <c r="D494" t="s">
        <v>326</v>
      </c>
      <c r="E494" s="1">
        <v>4.1860000000000002E-9</v>
      </c>
      <c r="F494" s="1">
        <v>1.8959999999999999E-6</v>
      </c>
      <c r="G494" s="1">
        <v>2.1069999999999999E-8</v>
      </c>
      <c r="H494" s="1">
        <v>1.4100000000000001E-7</v>
      </c>
      <c r="I494">
        <v>16</v>
      </c>
      <c r="J494">
        <v>87</v>
      </c>
      <c r="K494" t="s">
        <v>8574</v>
      </c>
    </row>
    <row r="495" spans="1:11" x14ac:dyDescent="0.2">
      <c r="A495" t="s">
        <v>325</v>
      </c>
      <c r="B495" t="s">
        <v>4112</v>
      </c>
      <c r="C495" t="s">
        <v>3989</v>
      </c>
      <c r="D495" t="s">
        <v>326</v>
      </c>
      <c r="E495" s="1">
        <v>4.9790000000000003E-9</v>
      </c>
      <c r="F495" s="1">
        <v>2.2560000000000001E-6</v>
      </c>
      <c r="G495" s="1">
        <v>2.4789999999999999E-8</v>
      </c>
      <c r="H495" s="1">
        <v>1.659E-7</v>
      </c>
      <c r="I495">
        <v>16</v>
      </c>
      <c r="J495">
        <v>88</v>
      </c>
      <c r="K495" t="s">
        <v>8575</v>
      </c>
    </row>
    <row r="496" spans="1:11" x14ac:dyDescent="0.2">
      <c r="A496" t="s">
        <v>325</v>
      </c>
      <c r="B496" t="s">
        <v>4114</v>
      </c>
      <c r="C496" t="s">
        <v>4003</v>
      </c>
      <c r="D496" t="s">
        <v>326</v>
      </c>
      <c r="E496" s="1">
        <v>5.9079999999999999E-9</v>
      </c>
      <c r="F496" s="1">
        <v>2.6759999999999999E-6</v>
      </c>
      <c r="G496" s="1">
        <v>2.9090000000000001E-8</v>
      </c>
      <c r="H496" s="1">
        <v>1.9469999999999999E-7</v>
      </c>
      <c r="I496">
        <v>16</v>
      </c>
      <c r="J496">
        <v>89</v>
      </c>
      <c r="K496" t="s">
        <v>8576</v>
      </c>
    </row>
    <row r="497" spans="1:11" x14ac:dyDescent="0.2">
      <c r="A497" t="s">
        <v>325</v>
      </c>
      <c r="B497" t="s">
        <v>4135</v>
      </c>
      <c r="C497" t="s">
        <v>2858</v>
      </c>
      <c r="D497" t="s">
        <v>326</v>
      </c>
      <c r="E497" s="1">
        <v>2.702E-8</v>
      </c>
      <c r="F497" s="1">
        <v>1.224E-5</v>
      </c>
      <c r="G497" s="1">
        <v>1.3159999999999999E-7</v>
      </c>
      <c r="H497" s="1">
        <v>8.8120000000000003E-7</v>
      </c>
      <c r="I497">
        <v>15</v>
      </c>
      <c r="J497">
        <v>86</v>
      </c>
      <c r="K497" t="s">
        <v>8577</v>
      </c>
    </row>
    <row r="498" spans="1:11" x14ac:dyDescent="0.2">
      <c r="A498" t="s">
        <v>325</v>
      </c>
      <c r="B498" t="s">
        <v>1839</v>
      </c>
      <c r="C498" t="s">
        <v>1840</v>
      </c>
      <c r="D498" t="s">
        <v>326</v>
      </c>
      <c r="E498" s="1">
        <v>4.538E-8</v>
      </c>
      <c r="F498" s="1">
        <v>2.056E-5</v>
      </c>
      <c r="G498" s="1">
        <v>2.1869999999999999E-7</v>
      </c>
      <c r="H498" s="1">
        <v>1.4640000000000001E-6</v>
      </c>
      <c r="I498">
        <v>14</v>
      </c>
      <c r="J498">
        <v>77</v>
      </c>
      <c r="K498" t="s">
        <v>8578</v>
      </c>
    </row>
    <row r="499" spans="1:11" x14ac:dyDescent="0.2">
      <c r="A499" t="s">
        <v>325</v>
      </c>
      <c r="B499" t="s">
        <v>2799</v>
      </c>
      <c r="C499" t="s">
        <v>2800</v>
      </c>
      <c r="D499" t="s">
        <v>326</v>
      </c>
      <c r="E499" s="1">
        <v>9.3719999999999995E-8</v>
      </c>
      <c r="F499" s="1">
        <v>4.2450000000000002E-5</v>
      </c>
      <c r="G499" s="1">
        <v>4.4690000000000001E-7</v>
      </c>
      <c r="H499" s="1">
        <v>2.9919999999999999E-6</v>
      </c>
      <c r="I499">
        <v>35</v>
      </c>
      <c r="J499">
        <v>438</v>
      </c>
      <c r="K499" t="s">
        <v>8579</v>
      </c>
    </row>
    <row r="500" spans="1:11" x14ac:dyDescent="0.2">
      <c r="A500" t="s">
        <v>325</v>
      </c>
      <c r="B500" t="s">
        <v>2794</v>
      </c>
      <c r="C500" t="s">
        <v>2795</v>
      </c>
      <c r="D500" t="s">
        <v>326</v>
      </c>
      <c r="E500" s="1">
        <v>1.106E-7</v>
      </c>
      <c r="F500" s="1">
        <v>5.0120000000000001E-5</v>
      </c>
      <c r="G500" s="1">
        <v>5.2210000000000005E-7</v>
      </c>
      <c r="H500" s="1">
        <v>3.495E-6</v>
      </c>
      <c r="I500">
        <v>35</v>
      </c>
      <c r="J500">
        <v>441</v>
      </c>
      <c r="K500" t="s">
        <v>8580</v>
      </c>
    </row>
    <row r="501" spans="1:11" x14ac:dyDescent="0.2">
      <c r="A501" t="s">
        <v>325</v>
      </c>
      <c r="B501" t="s">
        <v>4131</v>
      </c>
      <c r="C501" t="s">
        <v>4044</v>
      </c>
      <c r="D501" t="s">
        <v>326</v>
      </c>
      <c r="E501" s="1">
        <v>1.215E-7</v>
      </c>
      <c r="F501" s="1">
        <v>5.5050000000000003E-5</v>
      </c>
      <c r="G501" s="1">
        <v>5.6759999999999997E-7</v>
      </c>
      <c r="H501" s="1">
        <v>3.799E-6</v>
      </c>
      <c r="I501">
        <v>14</v>
      </c>
      <c r="J501">
        <v>83</v>
      </c>
      <c r="K501" t="s">
        <v>8581</v>
      </c>
    </row>
    <row r="502" spans="1:11" x14ac:dyDescent="0.2">
      <c r="A502" t="s">
        <v>325</v>
      </c>
      <c r="B502" t="s">
        <v>1852</v>
      </c>
      <c r="C502" t="s">
        <v>1853</v>
      </c>
      <c r="D502" t="s">
        <v>326</v>
      </c>
      <c r="E502" s="1">
        <v>1.6540000000000001E-7</v>
      </c>
      <c r="F502" s="1">
        <v>7.4939999999999997E-5</v>
      </c>
      <c r="G502" s="1">
        <v>7.6469999999999996E-7</v>
      </c>
      <c r="H502" s="1">
        <v>5.1189999999999996E-6</v>
      </c>
      <c r="I502">
        <v>14</v>
      </c>
      <c r="J502">
        <v>85</v>
      </c>
      <c r="K502" t="s">
        <v>8582</v>
      </c>
    </row>
    <row r="503" spans="1:11" x14ac:dyDescent="0.2">
      <c r="A503" t="s">
        <v>325</v>
      </c>
      <c r="B503" t="s">
        <v>1765</v>
      </c>
      <c r="C503" t="s">
        <v>1766</v>
      </c>
      <c r="D503" t="s">
        <v>326</v>
      </c>
      <c r="E503" s="1">
        <v>3.8290000000000002E-7</v>
      </c>
      <c r="F503" s="1">
        <v>1.7349999999999999E-4</v>
      </c>
      <c r="G503" s="1">
        <v>1.7519999999999999E-6</v>
      </c>
      <c r="H503" s="1">
        <v>1.173E-5</v>
      </c>
      <c r="I503">
        <v>32</v>
      </c>
      <c r="J503">
        <v>403</v>
      </c>
      <c r="K503" t="s">
        <v>8583</v>
      </c>
    </row>
    <row r="504" spans="1:11" x14ac:dyDescent="0.2">
      <c r="A504" t="s">
        <v>325</v>
      </c>
      <c r="B504" t="s">
        <v>2847</v>
      </c>
      <c r="C504" t="s">
        <v>2848</v>
      </c>
      <c r="D504" t="s">
        <v>326</v>
      </c>
      <c r="E504" s="1">
        <v>4.2720000000000001E-7</v>
      </c>
      <c r="F504" s="1">
        <v>1.9349999999999999E-4</v>
      </c>
      <c r="G504" s="1">
        <v>1.9350000000000001E-6</v>
      </c>
      <c r="H504" s="1">
        <v>1.296E-5</v>
      </c>
      <c r="I504">
        <v>30</v>
      </c>
      <c r="J504">
        <v>365</v>
      </c>
      <c r="K504" t="s">
        <v>8584</v>
      </c>
    </row>
    <row r="505" spans="1:11" x14ac:dyDescent="0.2">
      <c r="A505" t="s">
        <v>325</v>
      </c>
      <c r="B505" t="s">
        <v>1735</v>
      </c>
      <c r="C505" t="s">
        <v>1736</v>
      </c>
      <c r="D505" t="s">
        <v>326</v>
      </c>
      <c r="E505" s="1">
        <v>4.587E-7</v>
      </c>
      <c r="F505" s="1">
        <v>2.0780000000000001E-4</v>
      </c>
      <c r="G505" s="1">
        <v>2.057E-6</v>
      </c>
      <c r="H505" s="1">
        <v>1.377E-5</v>
      </c>
      <c r="I505">
        <v>27</v>
      </c>
      <c r="J505">
        <v>308</v>
      </c>
      <c r="K505" t="s">
        <v>8585</v>
      </c>
    </row>
    <row r="506" spans="1:11" x14ac:dyDescent="0.2">
      <c r="A506" t="s">
        <v>325</v>
      </c>
      <c r="B506" t="s">
        <v>1728</v>
      </c>
      <c r="C506" t="s">
        <v>1729</v>
      </c>
      <c r="D506" t="s">
        <v>326</v>
      </c>
      <c r="E506" s="1">
        <v>4.7650000000000001E-7</v>
      </c>
      <c r="F506" s="1">
        <v>2.1589999999999999E-4</v>
      </c>
      <c r="G506" s="1">
        <v>2.1160000000000002E-6</v>
      </c>
      <c r="H506" s="1">
        <v>1.417E-5</v>
      </c>
      <c r="I506">
        <v>32</v>
      </c>
      <c r="J506">
        <v>407</v>
      </c>
      <c r="K506" t="s">
        <v>8586</v>
      </c>
    </row>
    <row r="507" spans="1:11" x14ac:dyDescent="0.2">
      <c r="A507" t="s">
        <v>325</v>
      </c>
      <c r="B507" t="s">
        <v>1832</v>
      </c>
      <c r="C507" t="s">
        <v>1833</v>
      </c>
      <c r="D507" t="s">
        <v>326</v>
      </c>
      <c r="E507" s="1">
        <v>8.075E-7</v>
      </c>
      <c r="F507" s="1">
        <v>3.658E-4</v>
      </c>
      <c r="G507" s="1">
        <v>3.551E-6</v>
      </c>
      <c r="H507" s="1">
        <v>2.3770000000000001E-5</v>
      </c>
      <c r="I507">
        <v>12</v>
      </c>
      <c r="J507">
        <v>70</v>
      </c>
      <c r="K507" t="s">
        <v>8587</v>
      </c>
    </row>
    <row r="508" spans="1:11" x14ac:dyDescent="0.2">
      <c r="A508" t="s">
        <v>325</v>
      </c>
      <c r="B508" t="s">
        <v>4137</v>
      </c>
      <c r="C508" t="s">
        <v>4006</v>
      </c>
      <c r="D508" t="s">
        <v>326</v>
      </c>
      <c r="E508" s="1">
        <v>8.3030000000000002E-7</v>
      </c>
      <c r="F508" s="1">
        <v>3.7609999999999998E-4</v>
      </c>
      <c r="G508" s="1">
        <v>3.6169999999999998E-6</v>
      </c>
      <c r="H508" s="1">
        <v>2.421E-5</v>
      </c>
      <c r="I508">
        <v>13</v>
      </c>
      <c r="J508">
        <v>83</v>
      </c>
      <c r="K508" t="s">
        <v>8588</v>
      </c>
    </row>
    <row r="509" spans="1:11" x14ac:dyDescent="0.2">
      <c r="A509" t="s">
        <v>325</v>
      </c>
      <c r="B509" t="s">
        <v>2830</v>
      </c>
      <c r="C509" t="s">
        <v>2800</v>
      </c>
      <c r="D509" t="s">
        <v>326</v>
      </c>
      <c r="E509" s="1">
        <v>1.2610000000000001E-6</v>
      </c>
      <c r="F509" s="1">
        <v>5.7109999999999995E-4</v>
      </c>
      <c r="G509" s="1">
        <v>5.4389999999999999E-6</v>
      </c>
      <c r="H509" s="1">
        <v>3.6409999999999999E-5</v>
      </c>
      <c r="I509">
        <v>13</v>
      </c>
      <c r="J509">
        <v>86</v>
      </c>
      <c r="K509" t="s">
        <v>8589</v>
      </c>
    </row>
    <row r="510" spans="1:11" x14ac:dyDescent="0.2">
      <c r="A510" t="s">
        <v>325</v>
      </c>
      <c r="B510" t="s">
        <v>1862</v>
      </c>
      <c r="C510" t="s">
        <v>1836</v>
      </c>
      <c r="D510" t="s">
        <v>326</v>
      </c>
      <c r="E510" s="1">
        <v>1.8789999999999999E-6</v>
      </c>
      <c r="F510" s="1">
        <v>8.5130000000000004E-4</v>
      </c>
      <c r="G510" s="1">
        <v>8.0309999999999998E-6</v>
      </c>
      <c r="H510" s="1">
        <v>5.376E-5</v>
      </c>
      <c r="I510">
        <v>13</v>
      </c>
      <c r="J510">
        <v>89</v>
      </c>
      <c r="K510" t="s">
        <v>8590</v>
      </c>
    </row>
    <row r="511" spans="1:11" x14ac:dyDescent="0.2">
      <c r="A511" t="s">
        <v>325</v>
      </c>
      <c r="B511" t="s">
        <v>4097</v>
      </c>
      <c r="C511" t="s">
        <v>4098</v>
      </c>
      <c r="D511" t="s">
        <v>326</v>
      </c>
      <c r="E511" s="1">
        <v>1.9360000000000002E-6</v>
      </c>
      <c r="F511" s="1">
        <v>8.7679999999999995E-4</v>
      </c>
      <c r="G511" s="1">
        <v>8.1950000000000003E-6</v>
      </c>
      <c r="H511" s="1">
        <v>5.486E-5</v>
      </c>
      <c r="I511">
        <v>29</v>
      </c>
      <c r="J511">
        <v>372</v>
      </c>
      <c r="K511" t="s">
        <v>8591</v>
      </c>
    </row>
    <row r="512" spans="1:11" x14ac:dyDescent="0.2">
      <c r="A512" t="s">
        <v>325</v>
      </c>
      <c r="B512" t="s">
        <v>1643</v>
      </c>
      <c r="C512" t="s">
        <v>1644</v>
      </c>
      <c r="D512" t="s">
        <v>326</v>
      </c>
      <c r="E512" s="1">
        <v>2.154E-6</v>
      </c>
      <c r="F512" s="1">
        <v>9.7559999999999997E-4</v>
      </c>
      <c r="G512" s="1">
        <v>9.0329999999999997E-6</v>
      </c>
      <c r="H512" s="1">
        <v>6.0470000000000002E-5</v>
      </c>
      <c r="I512">
        <v>29</v>
      </c>
      <c r="J512">
        <v>374</v>
      </c>
      <c r="K512" t="s">
        <v>8592</v>
      </c>
    </row>
    <row r="513" spans="1:11" x14ac:dyDescent="0.2">
      <c r="A513" t="s">
        <v>325</v>
      </c>
      <c r="B513" t="s">
        <v>1869</v>
      </c>
      <c r="C513" t="s">
        <v>1870</v>
      </c>
      <c r="D513" t="s">
        <v>326</v>
      </c>
      <c r="E513" s="1">
        <v>2.7539999999999998E-6</v>
      </c>
      <c r="F513" s="1">
        <v>1.2470000000000001E-3</v>
      </c>
      <c r="G513" s="1">
        <v>1.1440000000000001E-5</v>
      </c>
      <c r="H513" s="1">
        <v>7.661E-5</v>
      </c>
      <c r="I513">
        <v>13</v>
      </c>
      <c r="J513">
        <v>92</v>
      </c>
      <c r="K513" t="s">
        <v>8593</v>
      </c>
    </row>
    <row r="514" spans="1:11" x14ac:dyDescent="0.2">
      <c r="A514" t="s">
        <v>325</v>
      </c>
      <c r="B514" t="s">
        <v>1278</v>
      </c>
      <c r="C514" t="s">
        <v>1279</v>
      </c>
      <c r="D514" t="s">
        <v>326</v>
      </c>
      <c r="E514" s="1">
        <v>4.8840000000000002E-6</v>
      </c>
      <c r="F514" s="1">
        <v>2.212E-3</v>
      </c>
      <c r="G514" s="1">
        <v>2.0109999999999999E-5</v>
      </c>
      <c r="H514" s="1">
        <v>1.3459999999999999E-4</v>
      </c>
      <c r="I514">
        <v>30</v>
      </c>
      <c r="J514">
        <v>411</v>
      </c>
      <c r="K514" t="s">
        <v>8594</v>
      </c>
    </row>
    <row r="515" spans="1:11" x14ac:dyDescent="0.2">
      <c r="A515" t="s">
        <v>325</v>
      </c>
      <c r="B515" t="s">
        <v>1258</v>
      </c>
      <c r="C515" t="s">
        <v>1259</v>
      </c>
      <c r="D515" t="s">
        <v>326</v>
      </c>
      <c r="E515" s="1">
        <v>5.1490000000000002E-6</v>
      </c>
      <c r="F515" s="1">
        <v>2.3319999999999999E-3</v>
      </c>
      <c r="G515" s="1">
        <v>2.101E-5</v>
      </c>
      <c r="H515" s="1">
        <v>1.407E-4</v>
      </c>
      <c r="I515">
        <v>29</v>
      </c>
      <c r="J515">
        <v>391</v>
      </c>
      <c r="K515" t="s">
        <v>8595</v>
      </c>
    </row>
    <row r="516" spans="1:11" x14ac:dyDescent="0.2">
      <c r="A516" t="s">
        <v>325</v>
      </c>
      <c r="B516" t="s">
        <v>2825</v>
      </c>
      <c r="C516" t="s">
        <v>2826</v>
      </c>
      <c r="D516" t="s">
        <v>326</v>
      </c>
      <c r="E516" s="1">
        <v>5.1970000000000004E-6</v>
      </c>
      <c r="F516" s="1">
        <v>2.3540000000000002E-3</v>
      </c>
      <c r="G516" s="1">
        <v>2.1019999999999999E-5</v>
      </c>
      <c r="H516" s="1">
        <v>1.407E-4</v>
      </c>
      <c r="I516">
        <v>12</v>
      </c>
      <c r="J516">
        <v>83</v>
      </c>
      <c r="K516" t="s">
        <v>8596</v>
      </c>
    </row>
    <row r="517" spans="1:11" x14ac:dyDescent="0.2">
      <c r="A517" t="s">
        <v>325</v>
      </c>
      <c r="B517" t="s">
        <v>1758</v>
      </c>
      <c r="C517" t="s">
        <v>1759</v>
      </c>
      <c r="D517" t="s">
        <v>326</v>
      </c>
      <c r="E517" s="1">
        <v>8.7059999999999993E-6</v>
      </c>
      <c r="F517" s="1">
        <v>3.9439999999999996E-3</v>
      </c>
      <c r="G517" s="1">
        <v>3.4900000000000001E-5</v>
      </c>
      <c r="H517" s="1">
        <v>2.3360000000000001E-4</v>
      </c>
      <c r="I517">
        <v>26</v>
      </c>
      <c r="J517">
        <v>339</v>
      </c>
      <c r="K517" t="s">
        <v>8597</v>
      </c>
    </row>
    <row r="518" spans="1:11" x14ac:dyDescent="0.2">
      <c r="A518" t="s">
        <v>325</v>
      </c>
      <c r="B518" t="s">
        <v>1860</v>
      </c>
      <c r="C518" t="s">
        <v>1861</v>
      </c>
      <c r="D518" t="s">
        <v>326</v>
      </c>
      <c r="E518" s="1">
        <v>9.4190000000000008E-6</v>
      </c>
      <c r="F518" s="1">
        <v>4.267E-3</v>
      </c>
      <c r="G518" s="1">
        <v>3.7429999999999999E-5</v>
      </c>
      <c r="H518" s="1">
        <v>2.5050000000000002E-4</v>
      </c>
      <c r="I518">
        <v>30</v>
      </c>
      <c r="J518">
        <v>425</v>
      </c>
      <c r="K518" t="s">
        <v>8598</v>
      </c>
    </row>
    <row r="519" spans="1:11" x14ac:dyDescent="0.2">
      <c r="A519" t="s">
        <v>325</v>
      </c>
      <c r="B519" t="s">
        <v>2820</v>
      </c>
      <c r="C519" t="s">
        <v>1271</v>
      </c>
      <c r="D519" t="s">
        <v>326</v>
      </c>
      <c r="E519" s="1">
        <v>9.7419999999999992E-6</v>
      </c>
      <c r="F519" s="1">
        <v>4.4130000000000003E-3</v>
      </c>
      <c r="G519" s="1">
        <v>3.837E-5</v>
      </c>
      <c r="H519" s="1">
        <v>2.5690000000000001E-4</v>
      </c>
      <c r="I519">
        <v>11</v>
      </c>
      <c r="J519">
        <v>74</v>
      </c>
      <c r="K519" t="s">
        <v>8599</v>
      </c>
    </row>
    <row r="520" spans="1:11" x14ac:dyDescent="0.2">
      <c r="A520" t="s">
        <v>325</v>
      </c>
      <c r="B520" t="s">
        <v>1329</v>
      </c>
      <c r="C520" t="s">
        <v>1330</v>
      </c>
      <c r="D520" t="s">
        <v>326</v>
      </c>
      <c r="E520" s="1">
        <v>1.047E-5</v>
      </c>
      <c r="F520" s="1">
        <v>4.7419999999999997E-3</v>
      </c>
      <c r="G520" s="1">
        <v>4.0880000000000002E-5</v>
      </c>
      <c r="H520" s="1">
        <v>2.7359999999999998E-4</v>
      </c>
      <c r="I520">
        <v>25</v>
      </c>
      <c r="J520">
        <v>322</v>
      </c>
      <c r="K520" t="s">
        <v>8600</v>
      </c>
    </row>
    <row r="521" spans="1:11" x14ac:dyDescent="0.2">
      <c r="A521" t="s">
        <v>325</v>
      </c>
      <c r="B521" t="s">
        <v>1314</v>
      </c>
      <c r="C521" t="s">
        <v>1315</v>
      </c>
      <c r="D521" t="s">
        <v>326</v>
      </c>
      <c r="E521" s="1">
        <v>1.0740000000000001E-5</v>
      </c>
      <c r="F521" s="1">
        <v>4.8669999999999998E-3</v>
      </c>
      <c r="G521" s="1">
        <v>4.1600000000000002E-5</v>
      </c>
      <c r="H521" s="1">
        <v>2.7849999999999999E-4</v>
      </c>
      <c r="I521">
        <v>28</v>
      </c>
      <c r="J521">
        <v>385</v>
      </c>
      <c r="K521" t="s">
        <v>8601</v>
      </c>
    </row>
    <row r="522" spans="1:11" x14ac:dyDescent="0.2">
      <c r="A522" t="s">
        <v>325</v>
      </c>
      <c r="B522" t="s">
        <v>8602</v>
      </c>
      <c r="C522" t="s">
        <v>1328</v>
      </c>
      <c r="D522" t="s">
        <v>326</v>
      </c>
      <c r="E522" s="1">
        <v>1.438E-5</v>
      </c>
      <c r="F522" s="1">
        <v>6.5160000000000001E-3</v>
      </c>
      <c r="G522" s="1">
        <v>5.5220000000000003E-5</v>
      </c>
      <c r="H522" s="1">
        <v>3.6969999999999999E-4</v>
      </c>
      <c r="I522">
        <v>11</v>
      </c>
      <c r="J522">
        <v>77</v>
      </c>
      <c r="K522" t="s">
        <v>8603</v>
      </c>
    </row>
    <row r="523" spans="1:11" x14ac:dyDescent="0.2">
      <c r="A523" t="s">
        <v>325</v>
      </c>
      <c r="B523" t="s">
        <v>1302</v>
      </c>
      <c r="C523" t="s">
        <v>1303</v>
      </c>
      <c r="D523" t="s">
        <v>326</v>
      </c>
      <c r="E523" s="1">
        <v>1.4589999999999999E-5</v>
      </c>
      <c r="F523" s="1">
        <v>6.6080000000000002E-3</v>
      </c>
      <c r="G523" s="1">
        <v>5.5529999999999999E-5</v>
      </c>
      <c r="H523" s="1">
        <v>3.7169999999999998E-4</v>
      </c>
      <c r="I523">
        <v>29</v>
      </c>
      <c r="J523">
        <v>413</v>
      </c>
      <c r="K523" t="s">
        <v>8604</v>
      </c>
    </row>
    <row r="524" spans="1:11" x14ac:dyDescent="0.2">
      <c r="A524" t="s">
        <v>325</v>
      </c>
      <c r="B524" t="s">
        <v>2840</v>
      </c>
      <c r="C524" t="s">
        <v>1259</v>
      </c>
      <c r="D524" t="s">
        <v>326</v>
      </c>
      <c r="E524" s="1">
        <v>1.571E-5</v>
      </c>
      <c r="F524" s="1">
        <v>7.1159999999999999E-3</v>
      </c>
      <c r="G524" s="1">
        <v>5.9299999999999998E-5</v>
      </c>
      <c r="H524" s="1">
        <v>3.97E-4</v>
      </c>
      <c r="I524">
        <v>10</v>
      </c>
      <c r="J524">
        <v>64</v>
      </c>
      <c r="K524" t="s">
        <v>8605</v>
      </c>
    </row>
    <row r="525" spans="1:11" x14ac:dyDescent="0.2">
      <c r="A525" t="s">
        <v>325</v>
      </c>
      <c r="B525" t="s">
        <v>1698</v>
      </c>
      <c r="C525" t="s">
        <v>1699</v>
      </c>
      <c r="D525" t="s">
        <v>326</v>
      </c>
      <c r="E525" s="1">
        <v>2.158E-5</v>
      </c>
      <c r="F525" s="1">
        <v>9.7750000000000007E-3</v>
      </c>
      <c r="G525" s="1">
        <v>8.0779999999999996E-5</v>
      </c>
      <c r="H525" s="1">
        <v>5.4080000000000003E-4</v>
      </c>
      <c r="I525">
        <v>28</v>
      </c>
      <c r="J525">
        <v>400</v>
      </c>
      <c r="K525" t="s">
        <v>8606</v>
      </c>
    </row>
    <row r="526" spans="1:11" x14ac:dyDescent="0.2">
      <c r="A526" t="s">
        <v>325</v>
      </c>
      <c r="B526" t="s">
        <v>1803</v>
      </c>
      <c r="C526" t="s">
        <v>1804</v>
      </c>
      <c r="D526" t="s">
        <v>326</v>
      </c>
      <c r="E526" s="1">
        <v>2.3479999999999999E-5</v>
      </c>
      <c r="F526" s="1">
        <v>1.064E-2</v>
      </c>
      <c r="G526" s="1">
        <v>8.6479999999999999E-5</v>
      </c>
      <c r="H526" s="1">
        <v>5.7890000000000003E-4</v>
      </c>
      <c r="I526">
        <v>11</v>
      </c>
      <c r="J526">
        <v>81</v>
      </c>
      <c r="K526" t="s">
        <v>8607</v>
      </c>
    </row>
    <row r="527" spans="1:11" x14ac:dyDescent="0.2">
      <c r="A527" t="s">
        <v>325</v>
      </c>
      <c r="B527" t="s">
        <v>2849</v>
      </c>
      <c r="C527" t="s">
        <v>1868</v>
      </c>
      <c r="D527" t="s">
        <v>326</v>
      </c>
      <c r="E527" s="1">
        <v>2.3479999999999999E-5</v>
      </c>
      <c r="F527" s="1">
        <v>1.064E-2</v>
      </c>
      <c r="G527" s="1">
        <v>8.6479999999999999E-5</v>
      </c>
      <c r="H527" s="1">
        <v>5.7890000000000003E-4</v>
      </c>
      <c r="I527">
        <v>11</v>
      </c>
      <c r="J527">
        <v>81</v>
      </c>
      <c r="K527" t="s">
        <v>8608</v>
      </c>
    </row>
    <row r="528" spans="1:11" x14ac:dyDescent="0.2">
      <c r="A528" t="s">
        <v>325</v>
      </c>
      <c r="B528" t="s">
        <v>6029</v>
      </c>
      <c r="C528" t="s">
        <v>1825</v>
      </c>
      <c r="D528" t="s">
        <v>326</v>
      </c>
      <c r="E528" s="1">
        <v>2.5279999999999999E-5</v>
      </c>
      <c r="F528" s="1">
        <v>1.145E-2</v>
      </c>
      <c r="G528" s="1">
        <v>9.234E-5</v>
      </c>
      <c r="H528" s="1">
        <v>6.1819999999999996E-4</v>
      </c>
      <c r="I528">
        <v>8</v>
      </c>
      <c r="J528">
        <v>42</v>
      </c>
      <c r="K528" t="s">
        <v>8609</v>
      </c>
    </row>
    <row r="529" spans="1:11" x14ac:dyDescent="0.2">
      <c r="A529" t="s">
        <v>325</v>
      </c>
      <c r="B529" t="s">
        <v>1244</v>
      </c>
      <c r="C529" t="s">
        <v>1245</v>
      </c>
      <c r="D529" t="s">
        <v>326</v>
      </c>
      <c r="E529" s="1">
        <v>3.4369999999999998E-5</v>
      </c>
      <c r="F529" s="1">
        <v>1.5570000000000001E-2</v>
      </c>
      <c r="G529" s="1">
        <v>1.2459999999999999E-4</v>
      </c>
      <c r="H529" s="1">
        <v>8.3379999999999999E-4</v>
      </c>
      <c r="I529">
        <v>26</v>
      </c>
      <c r="J529">
        <v>367</v>
      </c>
      <c r="K529" t="s">
        <v>8610</v>
      </c>
    </row>
    <row r="530" spans="1:11" x14ac:dyDescent="0.2">
      <c r="A530" t="s">
        <v>325</v>
      </c>
      <c r="B530" t="s">
        <v>1280</v>
      </c>
      <c r="C530" t="s">
        <v>1281</v>
      </c>
      <c r="D530" t="s">
        <v>326</v>
      </c>
      <c r="E530" s="1">
        <v>3.6560000000000002E-5</v>
      </c>
      <c r="F530" s="1">
        <v>1.6559999999999998E-2</v>
      </c>
      <c r="G530" s="1">
        <v>1.315E-4</v>
      </c>
      <c r="H530" s="1">
        <v>8.8000000000000003E-4</v>
      </c>
      <c r="I530">
        <v>28</v>
      </c>
      <c r="J530">
        <v>412</v>
      </c>
      <c r="K530" t="s">
        <v>8611</v>
      </c>
    </row>
    <row r="531" spans="1:11" x14ac:dyDescent="0.2">
      <c r="A531" t="s">
        <v>325</v>
      </c>
      <c r="B531" t="s">
        <v>2829</v>
      </c>
      <c r="C531" t="s">
        <v>1858</v>
      </c>
      <c r="D531" t="s">
        <v>326</v>
      </c>
      <c r="E531" s="1">
        <v>3.718E-5</v>
      </c>
      <c r="F531" s="1">
        <v>1.6840000000000001E-2</v>
      </c>
      <c r="G531" s="1">
        <v>1.326E-4</v>
      </c>
      <c r="H531" s="1">
        <v>8.8769999999999995E-4</v>
      </c>
      <c r="I531">
        <v>11</v>
      </c>
      <c r="J531">
        <v>85</v>
      </c>
      <c r="K531" t="s">
        <v>8612</v>
      </c>
    </row>
    <row r="532" spans="1:11" x14ac:dyDescent="0.2">
      <c r="A532" t="s">
        <v>325</v>
      </c>
      <c r="B532" t="s">
        <v>6028</v>
      </c>
      <c r="C532" t="s">
        <v>1856</v>
      </c>
      <c r="D532" t="s">
        <v>326</v>
      </c>
      <c r="E532" s="1">
        <v>3.985E-5</v>
      </c>
      <c r="F532" s="1">
        <v>1.805E-2</v>
      </c>
      <c r="G532" s="1">
        <v>1.3990000000000001E-4</v>
      </c>
      <c r="H532" s="1">
        <v>9.3669999999999995E-4</v>
      </c>
      <c r="I532">
        <v>10</v>
      </c>
      <c r="J532">
        <v>71</v>
      </c>
      <c r="K532" t="s">
        <v>8613</v>
      </c>
    </row>
    <row r="533" spans="1:11" x14ac:dyDescent="0.2">
      <c r="A533" t="s">
        <v>325</v>
      </c>
      <c r="B533" t="s">
        <v>1737</v>
      </c>
      <c r="C533" t="s">
        <v>1738</v>
      </c>
      <c r="D533" t="s">
        <v>326</v>
      </c>
      <c r="E533" s="1">
        <v>3.985E-5</v>
      </c>
      <c r="F533" s="1">
        <v>1.805E-2</v>
      </c>
      <c r="G533" s="1">
        <v>1.3990000000000001E-4</v>
      </c>
      <c r="H533" s="1">
        <v>9.3669999999999995E-4</v>
      </c>
      <c r="I533">
        <v>10</v>
      </c>
      <c r="J533">
        <v>71</v>
      </c>
      <c r="K533" t="s">
        <v>8614</v>
      </c>
    </row>
    <row r="534" spans="1:11" x14ac:dyDescent="0.2">
      <c r="A534" t="s">
        <v>325</v>
      </c>
      <c r="B534" t="s">
        <v>8615</v>
      </c>
      <c r="C534" t="s">
        <v>1797</v>
      </c>
      <c r="D534" t="s">
        <v>326</v>
      </c>
      <c r="E534" s="1">
        <v>4.507E-5</v>
      </c>
      <c r="F534" s="1">
        <v>2.0420000000000001E-2</v>
      </c>
      <c r="G534" s="1">
        <v>1.571E-4</v>
      </c>
      <c r="H534" s="1">
        <v>1.0510000000000001E-3</v>
      </c>
      <c r="I534">
        <v>10</v>
      </c>
      <c r="J534">
        <v>72</v>
      </c>
      <c r="K534" t="s">
        <v>8616</v>
      </c>
    </row>
    <row r="535" spans="1:11" x14ac:dyDescent="0.2">
      <c r="A535" t="s">
        <v>325</v>
      </c>
      <c r="B535" t="s">
        <v>1294</v>
      </c>
      <c r="C535" t="s">
        <v>1295</v>
      </c>
      <c r="D535" t="s">
        <v>326</v>
      </c>
      <c r="E535" s="1">
        <v>4.7190000000000001E-5</v>
      </c>
      <c r="F535" s="1">
        <v>2.138E-2</v>
      </c>
      <c r="G535" s="1">
        <v>1.6320000000000001E-4</v>
      </c>
      <c r="H535" s="1">
        <v>1.0920000000000001E-3</v>
      </c>
      <c r="I535">
        <v>26</v>
      </c>
      <c r="J535">
        <v>374</v>
      </c>
      <c r="K535" t="s">
        <v>8617</v>
      </c>
    </row>
    <row r="536" spans="1:11" x14ac:dyDescent="0.2">
      <c r="A536" t="s">
        <v>325</v>
      </c>
      <c r="B536" t="s">
        <v>2822</v>
      </c>
      <c r="C536" t="s">
        <v>1305</v>
      </c>
      <c r="D536" t="s">
        <v>326</v>
      </c>
      <c r="E536" s="1">
        <v>7.2249999999999994E-5</v>
      </c>
      <c r="F536" s="1">
        <v>3.2730000000000002E-2</v>
      </c>
      <c r="G536" s="1">
        <v>2.4630000000000002E-4</v>
      </c>
      <c r="H536" s="1">
        <v>1.6490000000000001E-3</v>
      </c>
      <c r="I536">
        <v>10</v>
      </c>
      <c r="J536">
        <v>76</v>
      </c>
      <c r="K536" t="s">
        <v>8618</v>
      </c>
    </row>
    <row r="537" spans="1:11" x14ac:dyDescent="0.2">
      <c r="A537" t="s">
        <v>325</v>
      </c>
      <c r="B537" t="s">
        <v>1316</v>
      </c>
      <c r="C537" t="s">
        <v>1317</v>
      </c>
      <c r="D537" t="s">
        <v>326</v>
      </c>
      <c r="E537" s="1">
        <v>7.2319999999999999E-5</v>
      </c>
      <c r="F537" s="1">
        <v>3.2759999999999997E-2</v>
      </c>
      <c r="G537" s="1">
        <v>2.4630000000000002E-4</v>
      </c>
      <c r="H537" s="1">
        <v>1.6490000000000001E-3</v>
      </c>
      <c r="I537">
        <v>27</v>
      </c>
      <c r="J537">
        <v>406</v>
      </c>
      <c r="K537" t="s">
        <v>8619</v>
      </c>
    </row>
    <row r="538" spans="1:11" x14ac:dyDescent="0.2">
      <c r="A538" t="s">
        <v>325</v>
      </c>
      <c r="B538" t="s">
        <v>1653</v>
      </c>
      <c r="C538" t="s">
        <v>1654</v>
      </c>
      <c r="D538" t="s">
        <v>326</v>
      </c>
      <c r="E538" s="1">
        <v>9.0270000000000001E-5</v>
      </c>
      <c r="F538" s="1">
        <v>4.0890000000000003E-2</v>
      </c>
      <c r="G538" s="1">
        <v>3.033E-4</v>
      </c>
      <c r="H538" s="1">
        <v>2.0300000000000001E-3</v>
      </c>
      <c r="I538">
        <v>24</v>
      </c>
      <c r="J538">
        <v>345</v>
      </c>
      <c r="K538" t="s">
        <v>8620</v>
      </c>
    </row>
    <row r="539" spans="1:11" x14ac:dyDescent="0.2">
      <c r="A539" t="s">
        <v>325</v>
      </c>
      <c r="B539" t="s">
        <v>8621</v>
      </c>
      <c r="C539" t="s">
        <v>1766</v>
      </c>
      <c r="D539" t="s">
        <v>326</v>
      </c>
      <c r="E539" s="1">
        <v>9.0379999999999999E-5</v>
      </c>
      <c r="F539" s="1">
        <v>4.0939999999999997E-2</v>
      </c>
      <c r="G539" s="1">
        <v>3.033E-4</v>
      </c>
      <c r="H539" s="1">
        <v>2.0300000000000001E-3</v>
      </c>
      <c r="I539">
        <v>10</v>
      </c>
      <c r="J539">
        <v>78</v>
      </c>
      <c r="K539" t="s">
        <v>8622</v>
      </c>
    </row>
    <row r="540" spans="1:11" x14ac:dyDescent="0.2">
      <c r="A540" t="s">
        <v>325</v>
      </c>
      <c r="B540" t="s">
        <v>1292</v>
      </c>
      <c r="C540" t="s">
        <v>1293</v>
      </c>
      <c r="D540" t="s">
        <v>326</v>
      </c>
      <c r="E540" s="1">
        <v>9.4679999999999995E-5</v>
      </c>
      <c r="F540" s="1">
        <v>4.2889999999999998E-2</v>
      </c>
      <c r="G540" s="1">
        <v>3.1540000000000002E-4</v>
      </c>
      <c r="H540" s="1">
        <v>2.111E-3</v>
      </c>
      <c r="I540">
        <v>25</v>
      </c>
      <c r="J540">
        <v>368</v>
      </c>
      <c r="K540" t="s">
        <v>8623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
  <sheetViews>
    <sheetView workbookViewId="0">
      <selection activeCell="M7" sqref="M7"/>
    </sheetView>
  </sheetViews>
  <sheetFormatPr baseColWidth="10" defaultRowHeight="16" x14ac:dyDescent="0.2"/>
  <cols>
    <col min="3" max="3" width="66.33203125" customWidth="1"/>
  </cols>
  <sheetData>
    <row r="1" spans="1:13" x14ac:dyDescent="0.2">
      <c r="A1" s="2" t="s">
        <v>0</v>
      </c>
      <c r="B1" s="8" t="s">
        <v>1</v>
      </c>
      <c r="C1" s="2" t="s">
        <v>2</v>
      </c>
      <c r="D1" s="2" t="s">
        <v>3</v>
      </c>
      <c r="E1" s="2" t="s">
        <v>4</v>
      </c>
      <c r="F1" s="2" t="s">
        <v>5</v>
      </c>
      <c r="G1" s="2" t="s">
        <v>6</v>
      </c>
      <c r="H1" s="2" t="s">
        <v>7</v>
      </c>
      <c r="I1" s="2" t="s">
        <v>336</v>
      </c>
      <c r="J1" s="2" t="s">
        <v>337</v>
      </c>
      <c r="K1" s="2" t="s">
        <v>338</v>
      </c>
      <c r="L1" s="2" t="s">
        <v>0</v>
      </c>
      <c r="M1" s="2" t="s">
        <v>339</v>
      </c>
    </row>
    <row r="2" spans="1:13" x14ac:dyDescent="0.2">
      <c r="A2" t="s">
        <v>8</v>
      </c>
      <c r="B2">
        <v>1269281</v>
      </c>
      <c r="C2" s="3" t="s">
        <v>8624</v>
      </c>
      <c r="D2" t="s">
        <v>10</v>
      </c>
      <c r="E2" s="1">
        <v>4.6069999999999998E-4</v>
      </c>
      <c r="F2" s="1">
        <v>3.04E-2</v>
      </c>
      <c r="G2" s="1">
        <v>1.864E-2</v>
      </c>
      <c r="H2" s="1">
        <v>8.8980000000000004E-2</v>
      </c>
      <c r="I2">
        <v>2</v>
      </c>
      <c r="J2">
        <v>70</v>
      </c>
      <c r="K2" t="s">
        <v>8625</v>
      </c>
      <c r="L2" s="3" t="s">
        <v>340</v>
      </c>
      <c r="M2">
        <f>SUM(I2,I3,I4)</f>
        <v>6</v>
      </c>
    </row>
    <row r="3" spans="1:13" x14ac:dyDescent="0.2">
      <c r="A3" t="s">
        <v>8</v>
      </c>
      <c r="B3">
        <v>1270330</v>
      </c>
      <c r="C3" s="3" t="s">
        <v>8626</v>
      </c>
      <c r="D3" t="s">
        <v>10</v>
      </c>
      <c r="E3" s="1">
        <v>8.4719999999999999E-4</v>
      </c>
      <c r="F3" s="1">
        <v>5.5910000000000001E-2</v>
      </c>
      <c r="G3" s="1">
        <v>1.864E-2</v>
      </c>
      <c r="H3" s="1">
        <v>8.8980000000000004E-2</v>
      </c>
      <c r="I3">
        <v>2</v>
      </c>
      <c r="J3">
        <v>95</v>
      </c>
      <c r="K3" t="s">
        <v>8625</v>
      </c>
      <c r="L3" s="4" t="s">
        <v>341</v>
      </c>
      <c r="M3">
        <v>0</v>
      </c>
    </row>
    <row r="4" spans="1:13" x14ac:dyDescent="0.2">
      <c r="A4" t="s">
        <v>8</v>
      </c>
      <c r="B4">
        <v>1269279</v>
      </c>
      <c r="C4" s="3" t="s">
        <v>8627</v>
      </c>
      <c r="D4" t="s">
        <v>10</v>
      </c>
      <c r="E4" s="1">
        <v>8.4719999999999999E-4</v>
      </c>
      <c r="F4" s="1">
        <v>5.5910000000000001E-2</v>
      </c>
      <c r="G4" s="1">
        <v>1.864E-2</v>
      </c>
      <c r="H4" s="1">
        <v>8.8980000000000004E-2</v>
      </c>
      <c r="I4">
        <v>2</v>
      </c>
      <c r="J4">
        <v>95</v>
      </c>
      <c r="K4" t="s">
        <v>8625</v>
      </c>
      <c r="L4" s="5" t="s">
        <v>342</v>
      </c>
      <c r="M4">
        <v>0</v>
      </c>
    </row>
    <row r="5" spans="1:13" x14ac:dyDescent="0.2">
      <c r="L5" s="6" t="s">
        <v>343</v>
      </c>
      <c r="M5">
        <v>0</v>
      </c>
    </row>
    <row r="6" spans="1:13" x14ac:dyDescent="0.2">
      <c r="A6" t="s">
        <v>19</v>
      </c>
      <c r="B6" t="s">
        <v>2185</v>
      </c>
      <c r="C6" t="s">
        <v>2186</v>
      </c>
      <c r="D6" t="s">
        <v>22</v>
      </c>
      <c r="E6" s="1">
        <v>8.6009999999999998E-5</v>
      </c>
      <c r="F6" s="1">
        <v>7.1910000000000002E-2</v>
      </c>
      <c r="G6" s="1">
        <v>2.2100000000000002E-2</v>
      </c>
      <c r="H6" s="1">
        <v>0.1615</v>
      </c>
      <c r="I6">
        <v>3</v>
      </c>
      <c r="J6">
        <v>173</v>
      </c>
      <c r="K6" t="s">
        <v>8628</v>
      </c>
      <c r="L6" s="7" t="s">
        <v>344</v>
      </c>
      <c r="M6">
        <v>0</v>
      </c>
    </row>
    <row r="7" spans="1:13" x14ac:dyDescent="0.2">
      <c r="E7" s="1"/>
      <c r="F7" s="1"/>
      <c r="G7" s="1"/>
      <c r="H7" s="1"/>
    </row>
    <row r="8" spans="1:13" x14ac:dyDescent="0.2">
      <c r="E8" s="1"/>
      <c r="F8" s="1"/>
      <c r="G8" s="1"/>
      <c r="H8" s="1"/>
    </row>
    <row r="9" spans="1:13" x14ac:dyDescent="0.2">
      <c r="E9" s="1"/>
      <c r="F9" s="1"/>
      <c r="G9" s="1"/>
      <c r="H9" s="1"/>
    </row>
    <row r="10" spans="1:13" x14ac:dyDescent="0.2">
      <c r="E10" s="1"/>
      <c r="F10" s="1"/>
      <c r="G10" s="1"/>
      <c r="H1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S2</vt:lpstr>
      <vt:lpstr>B2</vt:lpstr>
      <vt:lpstr>S4</vt:lpstr>
      <vt:lpstr>B4</vt:lpstr>
      <vt:lpstr>S6</vt:lpstr>
      <vt:lpstr>B6</vt:lpstr>
      <vt:lpstr>S8</vt:lpstr>
      <vt:lpstr>B8</vt:lpstr>
      <vt:lpstr>S10</vt:lpstr>
      <vt:lpstr>B10</vt:lpstr>
      <vt:lpstr>S12</vt:lpstr>
      <vt:lpstr>B12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2018-08-17T09:17:20Z</dcterms:created>
  <dcterms:modified xsi:type="dcterms:W3CDTF">2018-08-17T15:58:26Z</dcterms:modified>
</cp:coreProperties>
</file>