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ola/Documents/Collaborazioni/Silverman/MolecularSystemsBiology/Table/"/>
    </mc:Choice>
  </mc:AlternateContent>
  <xr:revisionPtr revIDLastSave="0" documentId="13_ncr:1_{03DB711A-6E5A-5448-9527-CB92431B0737}" xr6:coauthVersionLast="36" xr6:coauthVersionMax="36" xr10:uidLastSave="{00000000-0000-0000-0000-000000000000}"/>
  <bookViews>
    <workbookView xWindow="5940" yWindow="1240" windowWidth="28040" windowHeight="13960" activeTab="5" xr2:uid="{00000000-000D-0000-FFFF-FFFF00000000}"/>
  </bookViews>
  <sheets>
    <sheet name="switch_GSE47460" sheetId="1" r:id="rId1"/>
    <sheet name="switch_GSE76925" sheetId="2" r:id="rId2"/>
    <sheet name="KEGG_switch_GSE47460" sheetId="4" r:id="rId3"/>
    <sheet name="GOBP_switch_GSE47460" sheetId="5" r:id="rId4"/>
    <sheet name="common_KEGG_two_dataset" sheetId="6" r:id="rId5"/>
    <sheet name="common_GOBP_two_dataset" sheetId="7" r:id="rId6"/>
  </sheets>
  <calcPr calcId="181029"/>
</workbook>
</file>

<file path=xl/calcChain.xml><?xml version="1.0" encoding="utf-8"?>
<calcChain xmlns="http://schemas.openxmlformats.org/spreadsheetml/2006/main">
  <c r="O62" i="2" l="1"/>
  <c r="O61" i="2"/>
  <c r="O60" i="2"/>
  <c r="O59" i="2"/>
  <c r="O58" i="2"/>
  <c r="O57" i="2"/>
  <c r="O56" i="2"/>
  <c r="O55" i="2"/>
  <c r="O53" i="2"/>
  <c r="O54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7" i="2"/>
  <c r="O28" i="2"/>
  <c r="O26" i="2"/>
  <c r="O25" i="2"/>
  <c r="O24" i="2"/>
  <c r="O23" i="2"/>
  <c r="O22" i="2"/>
  <c r="O21" i="2"/>
  <c r="O20" i="2"/>
  <c r="O18" i="2"/>
  <c r="O19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2" i="2"/>
  <c r="P29" i="1" l="1"/>
  <c r="P48" i="1"/>
  <c r="P33" i="1"/>
  <c r="P61" i="1"/>
  <c r="P55" i="1"/>
  <c r="P47" i="1"/>
  <c r="P59" i="1"/>
  <c r="P9" i="1"/>
  <c r="P37" i="1"/>
  <c r="P23" i="1"/>
  <c r="P54" i="1"/>
  <c r="P53" i="1"/>
  <c r="P44" i="1"/>
  <c r="P20" i="1"/>
  <c r="P24" i="1"/>
  <c r="P25" i="1"/>
  <c r="P5" i="1"/>
  <c r="P18" i="1"/>
  <c r="P28" i="1"/>
  <c r="P60" i="1"/>
  <c r="P12" i="1"/>
  <c r="P62" i="1"/>
  <c r="P58" i="1"/>
  <c r="P41" i="1"/>
  <c r="P57" i="1"/>
  <c r="P13" i="1"/>
  <c r="P40" i="1"/>
  <c r="P3" i="1"/>
  <c r="P43" i="1"/>
  <c r="P10" i="1"/>
  <c r="P36" i="1"/>
  <c r="P4" i="1"/>
  <c r="P27" i="1"/>
  <c r="P39" i="1"/>
  <c r="P42" i="1"/>
  <c r="P63" i="1"/>
  <c r="P19" i="1"/>
  <c r="P14" i="1"/>
  <c r="P45" i="1"/>
  <c r="P2" i="1"/>
  <c r="P51" i="1"/>
  <c r="P8" i="1"/>
  <c r="P30" i="1"/>
  <c r="P32" i="1"/>
  <c r="P21" i="1"/>
  <c r="P46" i="1"/>
  <c r="P49" i="1"/>
  <c r="P6" i="1"/>
  <c r="P7" i="1"/>
  <c r="P17" i="1"/>
  <c r="P56" i="1"/>
  <c r="P50" i="1"/>
  <c r="P22" i="1"/>
  <c r="P26" i="1"/>
  <c r="P31" i="1"/>
  <c r="P15" i="1"/>
  <c r="P38" i="1"/>
  <c r="P34" i="1"/>
  <c r="P16" i="1"/>
  <c r="P35" i="1"/>
  <c r="P11" i="1"/>
  <c r="S5" i="1" s="1"/>
  <c r="P52" i="1"/>
  <c r="S6" i="1" l="1"/>
</calcChain>
</file>

<file path=xl/sharedStrings.xml><?xml version="1.0" encoding="utf-8"?>
<sst xmlns="http://schemas.openxmlformats.org/spreadsheetml/2006/main" count="3090" uniqueCount="1410">
  <si>
    <t>hgnc_symbol</t>
  </si>
  <si>
    <t>pval</t>
  </si>
  <si>
    <t>FDR</t>
  </si>
  <si>
    <t>logFC</t>
  </si>
  <si>
    <t>Hub</t>
  </si>
  <si>
    <t>Region</t>
  </si>
  <si>
    <t>type</t>
  </si>
  <si>
    <t>Total Degree</t>
  </si>
  <si>
    <t>Internal Degree</t>
  </si>
  <si>
    <t>APCC</t>
  </si>
  <si>
    <t>Date-Party</t>
  </si>
  <si>
    <t>P</t>
  </si>
  <si>
    <t>z</t>
  </si>
  <si>
    <t>Cluster id</t>
  </si>
  <si>
    <t>NM_000057</t>
  </si>
  <si>
    <t>BLM</t>
  </si>
  <si>
    <t>non local hub</t>
  </si>
  <si>
    <t>R4</t>
  </si>
  <si>
    <t>Non-hub kinless nodes</t>
  </si>
  <si>
    <t>FIGHT CLUB</t>
  </si>
  <si>
    <t>NM_000101</t>
  </si>
  <si>
    <t>CYBA</t>
  </si>
  <si>
    <t>NM_000104</t>
  </si>
  <si>
    <t>CYP1B1</t>
  </si>
  <si>
    <t>NM_000204</t>
  </si>
  <si>
    <t>CFI</t>
  </si>
  <si>
    <t>NM_000640</t>
  </si>
  <si>
    <t>IL13RA2</t>
  </si>
  <si>
    <t>NM_001001890</t>
  </si>
  <si>
    <t>RUNX1</t>
  </si>
  <si>
    <t>NM_001005735</t>
  </si>
  <si>
    <t>CHEK2</t>
  </si>
  <si>
    <t>NM_001012507</t>
  </si>
  <si>
    <t>CENPW</t>
  </si>
  <si>
    <t>NM_001033046</t>
  </si>
  <si>
    <t>CYBC1</t>
  </si>
  <si>
    <t>NM_001080410</t>
  </si>
  <si>
    <t>FBXO41</t>
  </si>
  <si>
    <t>NM_001949</t>
  </si>
  <si>
    <t>E2F3</t>
  </si>
  <si>
    <t>NM_002154</t>
  </si>
  <si>
    <t>HSPA4</t>
  </si>
  <si>
    <t>NM_002250</t>
  </si>
  <si>
    <t>KCNN4</t>
  </si>
  <si>
    <t>NM_002408</t>
  </si>
  <si>
    <t>MGAT2</t>
  </si>
  <si>
    <t>NM_002615</t>
  </si>
  <si>
    <t>SERPINF1</t>
  </si>
  <si>
    <t>NM_003132</t>
  </si>
  <si>
    <t>SRM</t>
  </si>
  <si>
    <t>NM_003177</t>
  </si>
  <si>
    <t>SYK</t>
  </si>
  <si>
    <t>NM_003254</t>
  </si>
  <si>
    <t>TIMP1</t>
  </si>
  <si>
    <t>NM_003486</t>
  </si>
  <si>
    <t>SLC7A5</t>
  </si>
  <si>
    <t>NM_004095</t>
  </si>
  <si>
    <t>EIF4EBP1</t>
  </si>
  <si>
    <t>NM_004182</t>
  </si>
  <si>
    <t>UXT</t>
  </si>
  <si>
    <t>NM_005412</t>
  </si>
  <si>
    <t>SHMT2</t>
  </si>
  <si>
    <t>NM_005504</t>
  </si>
  <si>
    <t>BCAT1</t>
  </si>
  <si>
    <t>NM_005531</t>
  </si>
  <si>
    <t>IFI16</t>
  </si>
  <si>
    <t>NM_005881</t>
  </si>
  <si>
    <t>BCKDK</t>
  </si>
  <si>
    <t>NM_006002</t>
  </si>
  <si>
    <t>UCHL3</t>
  </si>
  <si>
    <t>NM_006280</t>
  </si>
  <si>
    <t>SSR4</t>
  </si>
  <si>
    <t>NM_006284</t>
  </si>
  <si>
    <t>TAF10</t>
  </si>
  <si>
    <t>NM_006406</t>
  </si>
  <si>
    <t>PRDX4</t>
  </si>
  <si>
    <t>NM_006510</t>
  </si>
  <si>
    <t>TRIM27</t>
  </si>
  <si>
    <t>NM_006636</t>
  </si>
  <si>
    <t>MTHFD2</t>
  </si>
  <si>
    <t>NM_006907</t>
  </si>
  <si>
    <t>PYCR1</t>
  </si>
  <si>
    <t>NM_012449</t>
  </si>
  <si>
    <t>STEAP1</t>
  </si>
  <si>
    <t>NM_013314</t>
  </si>
  <si>
    <t>BLNK</t>
  </si>
  <si>
    <t>NM_013372</t>
  </si>
  <si>
    <t>GREM1</t>
  </si>
  <si>
    <t>NM_014060</t>
  </si>
  <si>
    <t>MCTS1</t>
  </si>
  <si>
    <t>NM_014298</t>
  </si>
  <si>
    <t>QPRT</t>
  </si>
  <si>
    <t>NM_014397</t>
  </si>
  <si>
    <t>NEK6</t>
  </si>
  <si>
    <t>NM_014822</t>
  </si>
  <si>
    <t>SEC24D</t>
  </si>
  <si>
    <t>NM_015187</t>
  </si>
  <si>
    <t>SEL1L3</t>
  </si>
  <si>
    <t>NM_015364</t>
  </si>
  <si>
    <t>LY96</t>
  </si>
  <si>
    <t>NM_015424</t>
  </si>
  <si>
    <t>CHRDL2</t>
  </si>
  <si>
    <t>NM_016594</t>
  </si>
  <si>
    <t>FKBP11</t>
  </si>
  <si>
    <t>NM_017918</t>
  </si>
  <si>
    <t>MCUB</t>
  </si>
  <si>
    <t>NM_018946</t>
  </si>
  <si>
    <t>NANS</t>
  </si>
  <si>
    <t>NM_019609</t>
  </si>
  <si>
    <t>CPXM1</t>
  </si>
  <si>
    <t>NM_020223</t>
  </si>
  <si>
    <t>FAM20C</t>
  </si>
  <si>
    <t>NM_021226</t>
  </si>
  <si>
    <t>ARHGAP22</t>
  </si>
  <si>
    <t>NM_021928</t>
  </si>
  <si>
    <t>SPCS3</t>
  </si>
  <si>
    <t>NM_022082</t>
  </si>
  <si>
    <t>SLC17A9</t>
  </si>
  <si>
    <t>NM_022823</t>
  </si>
  <si>
    <t>FNDC4</t>
  </si>
  <si>
    <t>NM_032344</t>
  </si>
  <si>
    <t>NUDT22</t>
  </si>
  <si>
    <t>NM_053275</t>
  </si>
  <si>
    <t>RPLP0</t>
  </si>
  <si>
    <t>NM_058179</t>
  </si>
  <si>
    <t>PSAT1</t>
  </si>
  <si>
    <t>NM_138432</t>
  </si>
  <si>
    <t>SDSL</t>
  </si>
  <si>
    <t>NM_138962</t>
  </si>
  <si>
    <t>MSI2</t>
  </si>
  <si>
    <t>NM_145173</t>
  </si>
  <si>
    <t>DIRAS1</t>
  </si>
  <si>
    <t>NM_152318</t>
  </si>
  <si>
    <t>C12orf45</t>
  </si>
  <si>
    <t>NM_181054</t>
  </si>
  <si>
    <t>HIF1A</t>
  </si>
  <si>
    <t>NM_198175</t>
  </si>
  <si>
    <t>NME1</t>
  </si>
  <si>
    <t>XR_019265</t>
  </si>
  <si>
    <t>KCND3</t>
  </si>
  <si>
    <t>ENST00000369697</t>
  </si>
  <si>
    <t>direction</t>
  </si>
  <si>
    <t>DOWN</t>
  </si>
  <si>
    <t>UP</t>
  </si>
  <si>
    <t>refseq_mrna</t>
  </si>
  <si>
    <t>GWAS Gene</t>
  </si>
  <si>
    <t>ZNF143</t>
  </si>
  <si>
    <t>YPEL5</t>
  </si>
  <si>
    <t>GEMIN5</t>
  </si>
  <si>
    <t>SPP1</t>
  </si>
  <si>
    <t>CLPX</t>
  </si>
  <si>
    <t>FEM1B</t>
  </si>
  <si>
    <t>NAV3</t>
  </si>
  <si>
    <t>RAPGEF6</t>
  </si>
  <si>
    <t>GORASP2</t>
  </si>
  <si>
    <t>CD24</t>
  </si>
  <si>
    <t>PRKRIR</t>
  </si>
  <si>
    <t>NHLRC2</t>
  </si>
  <si>
    <t>TSSC1</t>
  </si>
  <si>
    <t>FAM81A</t>
  </si>
  <si>
    <t>LOC643863</t>
  </si>
  <si>
    <t>ZNF597</t>
  </si>
  <si>
    <t>SLC46A3</t>
  </si>
  <si>
    <t>PPAT</t>
  </si>
  <si>
    <t>IRAK4</t>
  </si>
  <si>
    <t>EPRS</t>
  </si>
  <si>
    <t>LOC642741</t>
  </si>
  <si>
    <t>GGNBP2</t>
  </si>
  <si>
    <t>TUFM</t>
  </si>
  <si>
    <t>SELL</t>
  </si>
  <si>
    <t>FBXL5</t>
  </si>
  <si>
    <t>ZNF207</t>
  </si>
  <si>
    <t>ARFGEF2</t>
  </si>
  <si>
    <t>HADH</t>
  </si>
  <si>
    <t>TRIP11</t>
  </si>
  <si>
    <t>WDR12</t>
  </si>
  <si>
    <t>SAP130</t>
  </si>
  <si>
    <t>TOX3</t>
  </si>
  <si>
    <t>DAP3</t>
  </si>
  <si>
    <t>SMARCC1</t>
  </si>
  <si>
    <t>PTDSS1</t>
  </si>
  <si>
    <t>CD8A</t>
  </si>
  <si>
    <t>HSD11B1</t>
  </si>
  <si>
    <t>TBC1D15</t>
  </si>
  <si>
    <t>COPB1</t>
  </si>
  <si>
    <t>PDE3B</t>
  </si>
  <si>
    <t>GYG1</t>
  </si>
  <si>
    <t>FAM172A</t>
  </si>
  <si>
    <t>LOC730246</t>
  </si>
  <si>
    <t>MRPS27</t>
  </si>
  <si>
    <t>EXOSC7</t>
  </si>
  <si>
    <t>PSMC2</t>
  </si>
  <si>
    <t>STEAP2</t>
  </si>
  <si>
    <t>LOC731365</t>
  </si>
  <si>
    <t>RAD50</t>
  </si>
  <si>
    <t>LOC100130980</t>
  </si>
  <si>
    <t>MRPS30</t>
  </si>
  <si>
    <t>ALDH18A1</t>
  </si>
  <si>
    <t>SRP19</t>
  </si>
  <si>
    <t>LOC729789</t>
  </si>
  <si>
    <t>ARMET</t>
  </si>
  <si>
    <t>ZNF828</t>
  </si>
  <si>
    <t>INTS12</t>
  </si>
  <si>
    <t>HSP90AA1</t>
  </si>
  <si>
    <t>CTCF</t>
  </si>
  <si>
    <t>ELMO1</t>
  </si>
  <si>
    <t>Human papillomavirus infection</t>
  </si>
  <si>
    <t>Proteoglycans in cancer</t>
  </si>
  <si>
    <t>Viral carcinogenesis</t>
  </si>
  <si>
    <t>SYK;EIF4EBP1</t>
  </si>
  <si>
    <t>Herpes simplex virus 1 infection</t>
  </si>
  <si>
    <t>Transcriptional misregulation in cancer</t>
  </si>
  <si>
    <t>Tuberculosis</t>
  </si>
  <si>
    <t>Hepatocellular carcinoma</t>
  </si>
  <si>
    <t>RNA transport</t>
  </si>
  <si>
    <t>Hepatitis B</t>
  </si>
  <si>
    <t>JAK-STAT signaling pathway</t>
  </si>
  <si>
    <t>Hepatitis C</t>
  </si>
  <si>
    <t>Cushing syndrome</t>
  </si>
  <si>
    <t>Ribosome</t>
  </si>
  <si>
    <t>Phagosome</t>
  </si>
  <si>
    <t>Gastric cancer</t>
  </si>
  <si>
    <t>Phospholipase D signaling pathway</t>
  </si>
  <si>
    <t>Breast cancer</t>
  </si>
  <si>
    <t>Fluid shear stress and atherosclerosis</t>
  </si>
  <si>
    <t>Insulin signaling pathway</t>
  </si>
  <si>
    <t>Purine metabolism</t>
  </si>
  <si>
    <t>Autophagy</t>
  </si>
  <si>
    <t>Platelet activation</t>
  </si>
  <si>
    <t>AMPK signaling pathway</t>
  </si>
  <si>
    <t>Thyroid hormone signaling pathway</t>
  </si>
  <si>
    <t>Toxoplasmosis</t>
  </si>
  <si>
    <t>Drug metabolism</t>
  </si>
  <si>
    <t>C-type lectin receptor signaling pathway</t>
  </si>
  <si>
    <t>Longevity regulating pathway</t>
  </si>
  <si>
    <t>Prostate cancer</t>
  </si>
  <si>
    <t>Small cell lung cancer</t>
  </si>
  <si>
    <t>Fc gamma R-mediated phagocytosis</t>
  </si>
  <si>
    <t>mRNA surveillance pathway</t>
  </si>
  <si>
    <t>Salivary secretion</t>
  </si>
  <si>
    <t>Protein digestion and absorption</t>
  </si>
  <si>
    <t>CYP1B1;E2F3</t>
  </si>
  <si>
    <t>MicroRNAs in cancer</t>
  </si>
  <si>
    <t>Insulin secretion</t>
  </si>
  <si>
    <t>ErbB signaling pathway</t>
  </si>
  <si>
    <t>E2F3;HIF1A;RUNX1</t>
  </si>
  <si>
    <t>Pathways in cancer</t>
  </si>
  <si>
    <t>Chemical carcinogenesis</t>
  </si>
  <si>
    <t>Complement and coagulation cascades</t>
  </si>
  <si>
    <t>Pertussis</t>
  </si>
  <si>
    <t>Pancreatic cancer</t>
  </si>
  <si>
    <t>Glioma</t>
  </si>
  <si>
    <t>Metabolism of xenobiotics by cytochrome P450</t>
  </si>
  <si>
    <t>Leishmaniasis</t>
  </si>
  <si>
    <t>Melanoma</t>
  </si>
  <si>
    <t>Renal cell carcinoma</t>
  </si>
  <si>
    <t>Fc epsilon RI signaling pathway</t>
  </si>
  <si>
    <t>Staphylococcus aureus infection</t>
  </si>
  <si>
    <t>Non-small cell lung cancer</t>
  </si>
  <si>
    <t>Mitophagy</t>
  </si>
  <si>
    <t>Steroid hormone biosynthesis</t>
  </si>
  <si>
    <t>Pyrimidine metabolism</t>
  </si>
  <si>
    <t>Glutathione metabolism</t>
  </si>
  <si>
    <t>Pathogenic Escherichia coli infection</t>
  </si>
  <si>
    <t>Fanconi anemia pathway</t>
  </si>
  <si>
    <t>EIF4EBP1;E2F3</t>
  </si>
  <si>
    <t>Human cytomegalovirus infection</t>
  </si>
  <si>
    <t>CHEK2;E2F3</t>
  </si>
  <si>
    <t>Human T-cell leukemia virus 1 infection</t>
  </si>
  <si>
    <t>Mineral absorption</t>
  </si>
  <si>
    <t>N-Glycan biosynthesis</t>
  </si>
  <si>
    <t>Ovarian steroidogenesis</t>
  </si>
  <si>
    <t>Valine, leucine and isoleucine degradation</t>
  </si>
  <si>
    <t>Amino sugar and nucleotide sugar metabolism</t>
  </si>
  <si>
    <t>Basal transcription factors</t>
  </si>
  <si>
    <t>Tryptophan metabolism</t>
  </si>
  <si>
    <t>Homologous recombination</t>
  </si>
  <si>
    <t>Bladder cancer</t>
  </si>
  <si>
    <t>HSPA4;RUNX1</t>
  </si>
  <si>
    <t>Tight junction</t>
  </si>
  <si>
    <t>SSR4;SEC24D</t>
  </si>
  <si>
    <t>Protein processing in endoplasmic reticulum</t>
  </si>
  <si>
    <t>beta-Alanine metabolism</t>
  </si>
  <si>
    <t>Nicotinate and nicotinamide metabolism</t>
  </si>
  <si>
    <t>Glyoxylate and dicarboxylate metabolism</t>
  </si>
  <si>
    <t>Protein export</t>
  </si>
  <si>
    <t>Pantothenate and CoA biosynthesis</t>
  </si>
  <si>
    <t>EIF4EBP1;HIF1A</t>
  </si>
  <si>
    <t>Choline metabolism in cancer</t>
  </si>
  <si>
    <t>SYK;BLNK;E2F3</t>
  </si>
  <si>
    <t>Epstein-Barr virus infection</t>
  </si>
  <si>
    <t>E2F3;RUNX1</t>
  </si>
  <si>
    <t>Chronic myeloid leukemia</t>
  </si>
  <si>
    <t>SYK;E2F3;HIF1A</t>
  </si>
  <si>
    <t>Kaposi sarcoma-associated herpesvirus infection</t>
  </si>
  <si>
    <t>Vitamin B6 metabolism</t>
  </si>
  <si>
    <t>EIF4EBP1;RUNX1</t>
  </si>
  <si>
    <t>Acute myeloid leukemia</t>
  </si>
  <si>
    <t>SLC7A5;HIF1A</t>
  </si>
  <si>
    <t>Central carbon metabolism in cancer</t>
  </si>
  <si>
    <t>PYCR1;SRM</t>
  </si>
  <si>
    <t>Arginine and proline metabolism</t>
  </si>
  <si>
    <t>SYK;BLNK;CYBA</t>
  </si>
  <si>
    <t>Osteoclast differentiation</t>
  </si>
  <si>
    <t>SHMT2;MTHFD2</t>
  </si>
  <si>
    <t>One carbon pool by folate</t>
  </si>
  <si>
    <t>SDSL;BCAT1;SRM</t>
  </si>
  <si>
    <t>Cysteine and methionine metabolism</t>
  </si>
  <si>
    <t>SHMT2;PSAT1;SDSL</t>
  </si>
  <si>
    <t>Glycine, serine and threonine metabolism</t>
  </si>
  <si>
    <t>Cytokine-cytokine receptor interaction</t>
  </si>
  <si>
    <t>Antigen processing and presentation</t>
  </si>
  <si>
    <t>PI3K-Akt signaling pathway</t>
  </si>
  <si>
    <t>Natural killer cell mediated cytotoxicity</t>
  </si>
  <si>
    <t>SLC7A5;EIF4EBP1</t>
  </si>
  <si>
    <t>mTOR signaling pathway</t>
  </si>
  <si>
    <t>Wnt signaling pathway</t>
  </si>
  <si>
    <t>EIF4EBP1;TIMP1;HIF1A</t>
  </si>
  <si>
    <t>HIF-1 signaling pathway</t>
  </si>
  <si>
    <t>CHEK2;EIF4EBP1;E2F3</t>
  </si>
  <si>
    <t>Cellular senescence</t>
  </si>
  <si>
    <t>Cell cycle</t>
  </si>
  <si>
    <t>p53 signaling pathway</t>
  </si>
  <si>
    <t>SYK;BLNK;LY96</t>
  </si>
  <si>
    <t>NF-kappa B signaling pathway</t>
  </si>
  <si>
    <t>SYK;BLNK</t>
  </si>
  <si>
    <t>B cell receptor signaling pathway</t>
  </si>
  <si>
    <t>Toll-like receptor signaling pathway</t>
  </si>
  <si>
    <t>HIF1A;RUNX1</t>
  </si>
  <si>
    <t>Th17 cell differentiation</t>
  </si>
  <si>
    <t>Leukocyte transendothelial migration</t>
  </si>
  <si>
    <t>IFI16;CYBA</t>
  </si>
  <si>
    <t>NOD-like receptor signaling pathway</t>
  </si>
  <si>
    <t>Primary immunodeficiency</t>
  </si>
  <si>
    <t>switch genes</t>
  </si>
  <si>
    <t>KEGG pathways</t>
  </si>
  <si>
    <t>negative regulation of cellular macromolecule biosynthetic process (GO:2000113)</t>
  </si>
  <si>
    <t>positive regulation of intracellular signal transduction (GO:1902533)</t>
  </si>
  <si>
    <t>negative regulation of nucleic acid-templated transcription (GO:1903507)</t>
  </si>
  <si>
    <t>gene expression (GO:0010467)</t>
  </si>
  <si>
    <t>vesicle-mediated transport (GO:0016192)</t>
  </si>
  <si>
    <t>negative regulation of programmed cell death (GO:0043069)</t>
  </si>
  <si>
    <t>transmembrane transport (GO:0055085)</t>
  </si>
  <si>
    <t>IFI16;CHEK2;HIF1A</t>
  </si>
  <si>
    <t>regulation of gene expression (GO:0010468)</t>
  </si>
  <si>
    <t>regulation of cell migration (GO:0030334)</t>
  </si>
  <si>
    <t>DNA metabolic process (GO:0006259)</t>
  </si>
  <si>
    <t>ion transport (GO:0006811)</t>
  </si>
  <si>
    <t>CHEK2;HIF1A</t>
  </si>
  <si>
    <t>regulation of cellular macromolecule biosynthetic process (GO:2000112)</t>
  </si>
  <si>
    <t>Golgi vesicle transport (GO:0048193)</t>
  </si>
  <si>
    <t>regulation of nucleic acid-templated transcription (GO:1903506)</t>
  </si>
  <si>
    <t>positive regulation of programmed cell death (GO:0043068)</t>
  </si>
  <si>
    <t>antigen receptor-mediated signaling pathway (GO:0050851)</t>
  </si>
  <si>
    <t>regulation of ERK1 and ERK2 cascade (GO:0070372)</t>
  </si>
  <si>
    <t>defense response to bacterium (GO:0042742)</t>
  </si>
  <si>
    <t>translation (GO:0006412)</t>
  </si>
  <si>
    <t>endosomal transport (GO:0016197)</t>
  </si>
  <si>
    <t>ncRNA processing (GO:0034470)</t>
  </si>
  <si>
    <t>ribosome biogenesis (GO:0042254)</t>
  </si>
  <si>
    <t>positive regulation of cell migration (GO:0030335)</t>
  </si>
  <si>
    <t>ion transmembrane transport (GO:0034220)</t>
  </si>
  <si>
    <t>positive regulation of sequence-specific DNA binding transcription factor activity (GO:0051091)</t>
  </si>
  <si>
    <t>regulation of cell cycle (GO:0051726)</t>
  </si>
  <si>
    <t>regulation of canonical Wnt signaling pathway (GO:0060828)</t>
  </si>
  <si>
    <t>positive regulation of phosphorylation (GO:0042327)</t>
  </si>
  <si>
    <t>positive regulation of signal transduction (GO:0009967)</t>
  </si>
  <si>
    <t>rRNA processing (GO:0006364)</t>
  </si>
  <si>
    <t>rRNA metabolic process (GO:0016072)</t>
  </si>
  <si>
    <t>UXT;IFI16;TRIM27</t>
  </si>
  <si>
    <t>negative regulation of transcription, DNA-templated (GO:0045892)</t>
  </si>
  <si>
    <t>regulation of mitotic cell cycle phase transition (GO:1901990)</t>
  </si>
  <si>
    <t>Fc receptor signaling pathway (GO:0038093)</t>
  </si>
  <si>
    <t>Fc-epsilon receptor signaling pathway (GO:0038095)</t>
  </si>
  <si>
    <t>organonitrogen compound biosynthetic process (GO:1901566)</t>
  </si>
  <si>
    <t>ER to Golgi vesicle-mediated transport (GO:0006888)</t>
  </si>
  <si>
    <t>nuclear-transcribed mRNA catabolic process (GO:0000956)</t>
  </si>
  <si>
    <t>peptide biosynthetic process (GO:0043043)</t>
  </si>
  <si>
    <t>positive regulation of I-kappaB kinase/NF-kappaB signaling (GO:0043123)</t>
  </si>
  <si>
    <t>positive regulation of cellular biosynthetic process (GO:0031328)</t>
  </si>
  <si>
    <t>ribonucleoprotein complex assembly (GO:0022618)</t>
  </si>
  <si>
    <t>response to lipopolysaccharide (GO:0032496)</t>
  </si>
  <si>
    <t>male gamete generation (GO:0048232)</t>
  </si>
  <si>
    <t>spermatogenesis (GO:0007283)</t>
  </si>
  <si>
    <t>protein stabilization (GO:0050821)</t>
  </si>
  <si>
    <t>positive regulation of intracellular protein transport (GO:0090316)</t>
  </si>
  <si>
    <t>UXT;BLM;IFI16;CHEK2;HIF1A;RUNX1</t>
  </si>
  <si>
    <t>regulation of transcription, DNA-templated (GO:0006355)</t>
  </si>
  <si>
    <t>negative regulation of cell differentiation (GO:0045596)</t>
  </si>
  <si>
    <t>cellular response to interleukin-1 (GO:0071347)</t>
  </si>
  <si>
    <t>regulated exocytosis (GO:0045055)</t>
  </si>
  <si>
    <t>negative regulation of canonical Wnt signaling pathway (GO:0090090)</t>
  </si>
  <si>
    <t>regulation of protein kinase activity (GO:0045859)</t>
  </si>
  <si>
    <t>neuron development (GO:0048666)</t>
  </si>
  <si>
    <t>positive regulation of macromolecule biosynthetic process (GO:0010557)</t>
  </si>
  <si>
    <t>negative regulation of sequence-specific DNA binding transcription factor activity (GO:0043433)</t>
  </si>
  <si>
    <t>regulation of small GTPase mediated signal transduction (GO:0051056)</t>
  </si>
  <si>
    <t>response to lipid (GO:0033993)</t>
  </si>
  <si>
    <t>neuron differentiation (GO:0030182)</t>
  </si>
  <si>
    <t>UCHL3;HIF1A</t>
  </si>
  <si>
    <t>protein modification by small protein conjugation (GO:0032446)</t>
  </si>
  <si>
    <t>positive regulation of transferase activity (GO:0051347)</t>
  </si>
  <si>
    <t>Fc receptor mediated stimulatory signaling pathway (GO:0002431)</t>
  </si>
  <si>
    <t>mitochondrial transport (GO:0006839)</t>
  </si>
  <si>
    <t>Fc-gamma receptor signaling pathway (GO:0038094)</t>
  </si>
  <si>
    <t>cellular response to organic substance (GO:0071310)</t>
  </si>
  <si>
    <t>protein targeting (GO:0006605)</t>
  </si>
  <si>
    <t>Fc-gamma receptor signaling pathway involved in phagocytosis (GO:0038096)</t>
  </si>
  <si>
    <t>protein glycosylation (GO:0006486)</t>
  </si>
  <si>
    <t>generation of neurons (GO:0048699)</t>
  </si>
  <si>
    <t>regulation of macromolecule metabolic process (GO:0060255)</t>
  </si>
  <si>
    <t>regulation of protein processing (GO:0070613)</t>
  </si>
  <si>
    <t>positive regulation of mitochondrion organization (GO:0010822)</t>
  </si>
  <si>
    <t>cell cycle G2/M phase transition (GO:0044839)</t>
  </si>
  <si>
    <t>G2/M transition of mitotic cell cycle (GO:0000086)</t>
  </si>
  <si>
    <t>CENPW;NEK6</t>
  </si>
  <si>
    <t>organelle assembly (GO:0070925)</t>
  </si>
  <si>
    <t>negative regulation of macromolecule metabolic process (GO:0010605)</t>
  </si>
  <si>
    <t>platelet degranulation (GO:0002576)</t>
  </si>
  <si>
    <t>cellular calcium ion homeostasis (GO:0006874)</t>
  </si>
  <si>
    <t>BLM;RPLP0</t>
  </si>
  <si>
    <t>cellular macromolecule biosynthetic process (GO:0034645)</t>
  </si>
  <si>
    <t>stimulatory C-type lectin receptor signaling pathway (GO:0002223)</t>
  </si>
  <si>
    <t>DNA replication (GO:0006260)</t>
  </si>
  <si>
    <t>cytosolic transport (GO:0016482)</t>
  </si>
  <si>
    <t>calcium ion transport (GO:0006816)</t>
  </si>
  <si>
    <t>positive regulation of peptidyl-tyrosine phosphorylation (GO:0050731)</t>
  </si>
  <si>
    <t>TAF10;HIF1A</t>
  </si>
  <si>
    <t>transcription, DNA-templated (GO:0006351)</t>
  </si>
  <si>
    <t>IFI16;TRIM27;HIF1A</t>
  </si>
  <si>
    <t>negative regulation of gene expression (GO:0010629)</t>
  </si>
  <si>
    <t>viral transcription (GO:0019083)</t>
  </si>
  <si>
    <t>nuclear-transcribed mRNA catabolic process, nonsense-mediated decay (GO:0000184)</t>
  </si>
  <si>
    <t>positive regulation of establishment of protein localization to mitochondrion (GO:1903749)</t>
  </si>
  <si>
    <t>viral gene expression (GO:0019080)</t>
  </si>
  <si>
    <t>regulation of complement activation (GO:0030449)</t>
  </si>
  <si>
    <t>DNA-templated transcription, elongation (GO:0006354)</t>
  </si>
  <si>
    <t>regulation of protein activation cascade (GO:2000257)</t>
  </si>
  <si>
    <t>cellular response to starvation (GO:0009267)</t>
  </si>
  <si>
    <t>negative regulation of response to external stimulus (GO:0032102)</t>
  </si>
  <si>
    <t>positive regulation of cellular catabolic process (GO:0031331)</t>
  </si>
  <si>
    <t>protein import into nucleus (GO:0006606)</t>
  </si>
  <si>
    <t>steroid metabolic process (GO:0008202)</t>
  </si>
  <si>
    <t>histone modification (GO:0016570)</t>
  </si>
  <si>
    <t>negative regulation of cell motility (GO:2000146)</t>
  </si>
  <si>
    <t>transcription elongation from RNA polymerase II promoter (GO:0006368)</t>
  </si>
  <si>
    <t>negative regulation of transcription from RNA polymerase II promoter (GO:0000122)</t>
  </si>
  <si>
    <t>cotranslational protein targeting to membrane (GO:0006613)</t>
  </si>
  <si>
    <t>regulation of transcription from RNA polymerase II promoter in response to stress (GO:0043618)</t>
  </si>
  <si>
    <t>regulation of protein catabolic process (GO:0042176)</t>
  </si>
  <si>
    <t>positive regulation of response to external stimulus (GO:0032103)</t>
  </si>
  <si>
    <t>protein tetramerization (GO:0051262)</t>
  </si>
  <si>
    <t>GREM1;CHEK2;CYP1B1;NME1</t>
  </si>
  <si>
    <t>regulation of apoptotic process (GO:0042981)</t>
  </si>
  <si>
    <t>peptidyl-threonine modification (GO:0018210)</t>
  </si>
  <si>
    <t>SRP-dependent cotranslational protein targeting to membrane (GO:0006614)</t>
  </si>
  <si>
    <t>negative regulation of translation (GO:0017148)</t>
  </si>
  <si>
    <t>divalent metal ion transport (GO:0070838)</t>
  </si>
  <si>
    <t>regulation of protein targeting to mitochondrion (GO:1903214)</t>
  </si>
  <si>
    <t>calcium ion transmembrane transport (GO:0070588)</t>
  </si>
  <si>
    <t>regulation of type I interferon production (GO:0032479)</t>
  </si>
  <si>
    <t>BLM;CYP1B1;NME1</t>
  </si>
  <si>
    <t>negative regulation of cellular process (GO:0048523)</t>
  </si>
  <si>
    <t>protein maturation (GO:0051604)</t>
  </si>
  <si>
    <t>SPCS3;CPXM1</t>
  </si>
  <si>
    <t>proteolysis (GO:0006508)</t>
  </si>
  <si>
    <t>positive regulation of cell cycle arrest (GO:0071158)</t>
  </si>
  <si>
    <t>positive regulation of cell cycle (GO:0045787)</t>
  </si>
  <si>
    <t>retrograde transport, endosome to Golgi (GO:0042147)</t>
  </si>
  <si>
    <t>negative regulation of binding (GO:0051100)</t>
  </si>
  <si>
    <t>DNA damage response, signal transduction by p53 class mediator (GO:0030330)</t>
  </si>
  <si>
    <t>BLM;CHEK2</t>
  </si>
  <si>
    <t>DNA repair (GO:0006281)</t>
  </si>
  <si>
    <t>sensory perception of light stimulus (GO:0050953)</t>
  </si>
  <si>
    <t>negative regulation of cell cycle process (GO:0010948)</t>
  </si>
  <si>
    <t>positive regulation of protein targeting to mitochondrion (GO:1903955)</t>
  </si>
  <si>
    <t>positive regulation of binding (GO:0051099)</t>
  </si>
  <si>
    <t>regulation of protein serine/threonine kinase activity (GO:0071900)</t>
  </si>
  <si>
    <t>peptidyl-tyrosine phosphorylation (GO:0018108)</t>
  </si>
  <si>
    <t>regulation of endothelial cell proliferation (GO:0001936)</t>
  </si>
  <si>
    <t>TRIM27;FBXO41</t>
  </si>
  <si>
    <t>protein polyubiquitination (GO:0000209)</t>
  </si>
  <si>
    <t>MCTS1;GREM1;TIMP1</t>
  </si>
  <si>
    <t>positive regulation of cellular process (GO:0048522)</t>
  </si>
  <si>
    <t>visual perception (GO:0007601)</t>
  </si>
  <si>
    <t>extracellular matrix disassembly (GO:0022617)</t>
  </si>
  <si>
    <t>regulation of transcription from RNA polymerase II promoter in response to hypoxia (GO:0061418)</t>
  </si>
  <si>
    <t>antigen processing and presentation of exogenous peptide antigen via MHC class I (GO:0042590)</t>
  </si>
  <si>
    <t>BLM;CHEK2;HIF1A;RUNX1</t>
  </si>
  <si>
    <t>positive regulation of gene expression (GO:0010628)</t>
  </si>
  <si>
    <t>regulation of hematopoietic progenitor cell differentiation (GO:1901532)</t>
  </si>
  <si>
    <t>negative regulation of transmembrane receptor protein serine/threonine kinase signaling pathway (GO:0090101)</t>
  </si>
  <si>
    <t>regulation of hematopoietic stem cell differentiation (GO:1902036)</t>
  </si>
  <si>
    <t>double-strand break repair via homologous recombination (GO:0000724)</t>
  </si>
  <si>
    <t>GREM1;HIF1A</t>
  </si>
  <si>
    <t>positive regulation of macromolecule metabolic process (GO:0010604)</t>
  </si>
  <si>
    <t>retinoid metabolic process (GO:0001523)</t>
  </si>
  <si>
    <t>mitotic spindle organization (GO:0007052)</t>
  </si>
  <si>
    <t>positive regulation of defense response (GO:0031349)</t>
  </si>
  <si>
    <t>mitotic nuclear division (GO:0140014)</t>
  </si>
  <si>
    <t>positive regulation of epithelial cell migration (GO:0010634)</t>
  </si>
  <si>
    <t>UCHL3;HIF1A;FBXO41</t>
  </si>
  <si>
    <t>protein ubiquitination (GO:0016567)</t>
  </si>
  <si>
    <t>protein N-linked glycosylation (GO:0006487)</t>
  </si>
  <si>
    <t>regulation of epithelial cell proliferation (GO:0050678)</t>
  </si>
  <si>
    <t>response to metal ion (GO:0010038)</t>
  </si>
  <si>
    <t>negative regulation of cysteine-type endopeptidase activity (GO:2000117)</t>
  </si>
  <si>
    <t>CHEK2;NME1</t>
  </si>
  <si>
    <t>regulation of programmed cell death (GO:0043067)</t>
  </si>
  <si>
    <t>recombinational repair (GO:0000725)</t>
  </si>
  <si>
    <t>histone acetylation (GO:0016573)</t>
  </si>
  <si>
    <t>vascular endothelial growth factor receptor signaling pathway (GO:0048010)</t>
  </si>
  <si>
    <t>positive regulation of endothelial cell migration (GO:0010595)</t>
  </si>
  <si>
    <t>regulation of endocytosis (GO:0030100)</t>
  </si>
  <si>
    <t>regulation of osteoblast differentiation (GO:0045667)</t>
  </si>
  <si>
    <t>positive regulation of neurogenesis (GO:0050769)</t>
  </si>
  <si>
    <t>response to organic cyclic compound (GO:0014070)</t>
  </si>
  <si>
    <t>regulation of epithelial to mesenchymal transition (GO:0010717)</t>
  </si>
  <si>
    <t>peptidyl-threonine phosphorylation (GO:0018107)</t>
  </si>
  <si>
    <t>COPII-coated vesicle budding (GO:0090114)</t>
  </si>
  <si>
    <t>TAF10;E2F3;HIF1A</t>
  </si>
  <si>
    <t>transcription from RNA polymerase II promoter (GO:0006366)</t>
  </si>
  <si>
    <t>regulation of cyclin-dependent protein serine/threonine kinase activity (GO:0000079)</t>
  </si>
  <si>
    <t>positive regulation of endothelial cell proliferation (GO:0001938)</t>
  </si>
  <si>
    <t>negative regulation of blood vessel morphogenesis (GO:2000181)</t>
  </si>
  <si>
    <t>DNA synthesis involved in DNA repair (GO:0000731)</t>
  </si>
  <si>
    <t>negative regulation of cell adhesion (GO:0007162)</t>
  </si>
  <si>
    <t>cellular response to reactive oxygen species (GO:0034614)</t>
  </si>
  <si>
    <t>regulation of cell division (GO:0051302)</t>
  </si>
  <si>
    <t>regulation of JAK-STAT cascade (GO:0046425)</t>
  </si>
  <si>
    <t>positive regulation of cell adhesion (GO:0045785)</t>
  </si>
  <si>
    <t>positive regulation of JAK-STAT cascade (GO:0046427)</t>
  </si>
  <si>
    <t>positive regulation of endocytosis (GO:0045807)</t>
  </si>
  <si>
    <t>cellular response to decreased oxygen levels (GO:0036294)</t>
  </si>
  <si>
    <t>oligosaccharide metabolic process (GO:0009311)</t>
  </si>
  <si>
    <t>COPII vesicle coating (GO:0048208)</t>
  </si>
  <si>
    <t>negative regulation of neuron apoptotic process (GO:0043524)</t>
  </si>
  <si>
    <t>regulation of viral genome replication (GO:0045069)</t>
  </si>
  <si>
    <t>vesicle coating (GO:0006901)</t>
  </si>
  <si>
    <t>vesicle targeting, rough ER to cis-Golgi (GO:0048207)</t>
  </si>
  <si>
    <t>signal transduction involved in mitotic G1 DNA damage checkpoint (GO:0072431)</t>
  </si>
  <si>
    <t>regulation of translational initiation (GO:0006446)</t>
  </si>
  <si>
    <t>cellular protein catabolic process (GO:0044257)</t>
  </si>
  <si>
    <t>positive regulation of type I interferon production (GO:0032481)</t>
  </si>
  <si>
    <t>cellular amide metabolic process (GO:0043603)</t>
  </si>
  <si>
    <t>DNA damage response, signal transduction by p53 class mediator resulting in cell cycle arrest (GO:0006977)</t>
  </si>
  <si>
    <t>negative regulation of viral life cycle (GO:1903901)</t>
  </si>
  <si>
    <t>regulation of DNA replication (GO:0006275)</t>
  </si>
  <si>
    <t>UXT;GREM1;IFI16;E2F3;TRIM27;HIF1A;RUNX1</t>
  </si>
  <si>
    <t>regulation of transcription from RNA polymerase II promoter (GO:0006357)</t>
  </si>
  <si>
    <t>sterol metabolic process (GO:0016125)</t>
  </si>
  <si>
    <t>regulation of pathway-restricted SMAD protein phosphorylation (GO:0060393)</t>
  </si>
  <si>
    <t>cell morphogenesis (GO:0000902)</t>
  </si>
  <si>
    <t>regulation of protein metabolic process (GO:0051246)</t>
  </si>
  <si>
    <t>receptor metabolic process (GO:0043112)</t>
  </si>
  <si>
    <t>neutrophil migration (GO:1990266)</t>
  </si>
  <si>
    <t>regulation of neurogenesis (GO:0050767)</t>
  </si>
  <si>
    <t>regulation of glycolytic process (GO:0006110)</t>
  </si>
  <si>
    <t>TIMP1;RUNX1</t>
  </si>
  <si>
    <t>regulation of signal transduction (GO:0009966)</t>
  </si>
  <si>
    <t>negative regulation of cellular catabolic process (GO:0031330)</t>
  </si>
  <si>
    <t>cellular defense response (GO:0006968)</t>
  </si>
  <si>
    <t>granulocyte chemotaxis (GO:0071621)</t>
  </si>
  <si>
    <t>anion transport (GO:0006820)</t>
  </si>
  <si>
    <t>regulation of tumor necrosis factor-mediated signaling pathway (GO:0010803)</t>
  </si>
  <si>
    <t>regulation of BMP signaling pathway (GO:0030510)</t>
  </si>
  <si>
    <t>chromosome organization (GO:0051276)</t>
  </si>
  <si>
    <t>positive regulation of DNA biosynthetic process (GO:2000573)</t>
  </si>
  <si>
    <t>long-chain fatty acid metabolic process (GO:0001676)</t>
  </si>
  <si>
    <t>negative regulation of cellular response to growth factor stimulus (GO:0090288)</t>
  </si>
  <si>
    <t>DNA recombination (GO:0006310)</t>
  </si>
  <si>
    <t>positive regulation of cysteine-type endopeptidase activity (GO:2001056)</t>
  </si>
  <si>
    <t>regulation of cellular catabolic process (GO:0031329)</t>
  </si>
  <si>
    <t>protein targeting to mitochondrion (GO:0006626)</t>
  </si>
  <si>
    <t>cytoplasmic translation (GO:0002181)</t>
  </si>
  <si>
    <t>neutrophil chemotaxis (GO:0030593)</t>
  </si>
  <si>
    <t>positive regulation of mitotic cell cycle (GO:0045931)</t>
  </si>
  <si>
    <t>positive regulation of nervous system development (GO:0051962)</t>
  </si>
  <si>
    <t>MCTS1;RPLP0</t>
  </si>
  <si>
    <t>viral process (GO:0016032)</t>
  </si>
  <si>
    <t>arachidonic acid metabolic process (GO:0019369)</t>
  </si>
  <si>
    <t>negative regulation of viral genome replication (GO:0045071)</t>
  </si>
  <si>
    <t>regulation of blood vessel endothelial cell migration (GO:0043535)</t>
  </si>
  <si>
    <t>receptor internalization (GO:0031623)</t>
  </si>
  <si>
    <t>regulation of bone mineralization (GO:0030500)</t>
  </si>
  <si>
    <t>regulation of reactive oxygen species metabolic process (GO:2000377)</t>
  </si>
  <si>
    <t>organic hydroxy compound biosynthetic process (GO:1901617)</t>
  </si>
  <si>
    <t>regulation of megakaryocyte differentiation (GO:0045652)</t>
  </si>
  <si>
    <t>regulation of epithelial cell migration (GO:0010632)</t>
  </si>
  <si>
    <t>amino acid transport (GO:0006865)</t>
  </si>
  <si>
    <t>pattern recognition receptor signaling pathway (GO:0002221)</t>
  </si>
  <si>
    <t>regulation of mitochondrion organization (GO:0010821)</t>
  </si>
  <si>
    <t>cellular macromolecule catabolic process (GO:0044265)</t>
  </si>
  <si>
    <t>glycoprotein metabolic process (GO:0009100)</t>
  </si>
  <si>
    <t>cellular response to heat (GO:0034605)</t>
  </si>
  <si>
    <t>icosanoid metabolic process (GO:0006690)</t>
  </si>
  <si>
    <t>cartilage development (GO:0051216)</t>
  </si>
  <si>
    <t>nuclear envelope disassembly (GO:0051081)</t>
  </si>
  <si>
    <t>cellular response to interleukin-12 (GO:0071349)</t>
  </si>
  <si>
    <t>mitotic spindle assembly (GO:0090307)</t>
  </si>
  <si>
    <t>negative regulation of ossification (GO:0030279)</t>
  </si>
  <si>
    <t>nicotinamide nucleotide metabolic process (GO:0046496)</t>
  </si>
  <si>
    <t>positive regulation of blood vessel endothelial cell migration (GO:0043536)</t>
  </si>
  <si>
    <t>peptidyl-tyrosine autophosphorylation (GO:0038083)</t>
  </si>
  <si>
    <t>IFI16;SLC17A9</t>
  </si>
  <si>
    <t>regulation of autophagy (GO:0010506)</t>
  </si>
  <si>
    <t>IFI16;HIF1A</t>
  </si>
  <si>
    <t>positive regulation of multicellular organismal process (GO:0051240)</t>
  </si>
  <si>
    <t>mitotic nuclear envelope disassembly (GO:0007077)</t>
  </si>
  <si>
    <t>carboxylic acid biosynthetic process (GO:0046394)</t>
  </si>
  <si>
    <t>positive regulation of intracellular transport (GO:0032388)</t>
  </si>
  <si>
    <t>sprouting angiogenesis (GO:0002040)</t>
  </si>
  <si>
    <t>unsaturated fatty acid metabolic process (GO:0033559)</t>
  </si>
  <si>
    <t>protein transmembrane import into intracellular organelle (GO:0044743)</t>
  </si>
  <si>
    <t>regulation of multicellular organismal development (GO:2000026)</t>
  </si>
  <si>
    <t>response to hydrogen peroxide (GO:0042542)</t>
  </si>
  <si>
    <t>negative regulation of DNA metabolic process (GO:0051053)</t>
  </si>
  <si>
    <t>response to unfolded protein (GO:0006986)</t>
  </si>
  <si>
    <t>intrinsic apoptotic signaling pathway by p53 class mediator (GO:0072332)</t>
  </si>
  <si>
    <t>histone H3 acetylation (GO:0043966)</t>
  </si>
  <si>
    <t>transmembrane receptor protein tyrosine kinase signaling pathway (GO:0007169)</t>
  </si>
  <si>
    <t>regulation of interleukin-6 production (GO:0032675)</t>
  </si>
  <si>
    <t>regulation of telomerase activity (GO:0051972)</t>
  </si>
  <si>
    <t>GREM1;IFI16;E2F3;HIF1A;RUNX1</t>
  </si>
  <si>
    <t>positive regulation of transcription from RNA polymerase II promoter (GO:0045944)</t>
  </si>
  <si>
    <t>regulation of cellular metabolic process (GO:0031323)</t>
  </si>
  <si>
    <t>positive regulation of receptor-mediated endocytosis (GO:0048260)</t>
  </si>
  <si>
    <t>negative regulation of proteolysis (GO:0045861)</t>
  </si>
  <si>
    <t>DNA duplex unwinding (GO:0032508)</t>
  </si>
  <si>
    <t>mesenchymal cell differentiation (GO:0048762)</t>
  </si>
  <si>
    <t>negative regulation of cytokine secretion (GO:0050710)</t>
  </si>
  <si>
    <t>peptidyl-proline modification (GO:0018208)</t>
  </si>
  <si>
    <t>regulation of viral transcription (GO:0046782)</t>
  </si>
  <si>
    <t>BLM;TAF10</t>
  </si>
  <si>
    <t>protein homooligomerization (GO:0051260)</t>
  </si>
  <si>
    <t>DNA biosynthetic process (GO:0071897)</t>
  </si>
  <si>
    <t>regulation of G0 to G1 transition (GO:0070316)</t>
  </si>
  <si>
    <t>negative regulation of protein catabolic process (GO:0042177)</t>
  </si>
  <si>
    <t>positive regulation of reactive oxygen species metabolic process (GO:2000379)</t>
  </si>
  <si>
    <t>positive regulation of phagocytosis (GO:0050766)</t>
  </si>
  <si>
    <t>signal transduction by p53 class mediator (GO:0072331)</t>
  </si>
  <si>
    <t>DNA replication-independent nucleosome assembly (GO:0006336)</t>
  </si>
  <si>
    <t>TAF10;E2F3</t>
  </si>
  <si>
    <t>DNA-templated transcription, initiation (GO:0006352)</t>
  </si>
  <si>
    <t>BCKDK;FAM20C</t>
  </si>
  <si>
    <t>phosphate-containing compound metabolic process (GO:0006796)</t>
  </si>
  <si>
    <t>organic cyclic compound biosynthetic process (GO:1901362)</t>
  </si>
  <si>
    <t>positive regulation of multi-organism process (GO:0043902)</t>
  </si>
  <si>
    <t>protein K63-linked ubiquitination (GO:0070534)</t>
  </si>
  <si>
    <t>negative regulation of G0 to G1 transition (GO:0070317)</t>
  </si>
  <si>
    <t>protein peptidyl-prolyl isomerization (GO:0000413)</t>
  </si>
  <si>
    <t>epithelial to mesenchymal transition (GO:0001837)</t>
  </si>
  <si>
    <t>zymogen activation (GO:0031638)</t>
  </si>
  <si>
    <t>axonal transport (GO:0098930)</t>
  </si>
  <si>
    <t>regulation of nitric-oxide synthase activity (GO:0050999)</t>
  </si>
  <si>
    <t>regulation of cysteine-type endopeptidase activity (GO:2000116)</t>
  </si>
  <si>
    <t>epithelial cell migration (GO:0010631)</t>
  </si>
  <si>
    <t>histone exchange (GO:0043486)</t>
  </si>
  <si>
    <t>centromere complex assembly (GO:0034508)</t>
  </si>
  <si>
    <t>GREM1;TRIM27</t>
  </si>
  <si>
    <t>negative regulation of protein phosphorylation (GO:0001933)</t>
  </si>
  <si>
    <t>DNA-dependent DNA replication maintenance of fidelity (GO:0045005)</t>
  </si>
  <si>
    <t>endothelial cell migration (GO:0043542)</t>
  </si>
  <si>
    <t>regulation of mitochondrial membrane potential (GO:0051881)</t>
  </si>
  <si>
    <t>negative regulation of tumor necrosis factor production (GO:0032720)</t>
  </si>
  <si>
    <t>positive regulation of telomerase activity (GO:0051973)</t>
  </si>
  <si>
    <t>carboxylic acid transmembrane transport (GO:1905039)</t>
  </si>
  <si>
    <t>regulation of heart rate by cardiac conduction (GO:0086091)</t>
  </si>
  <si>
    <t>regulation of cyclin-dependent protein kinase activity (GO:1904029)</t>
  </si>
  <si>
    <t>positive regulation of cell development (GO:0010720)</t>
  </si>
  <si>
    <t>positive regulation of DNA binding (GO:0043388)</t>
  </si>
  <si>
    <t>macromolecule catabolic process (GO:0009057)</t>
  </si>
  <si>
    <t>negative regulation of DNA binding (GO:0043392)</t>
  </si>
  <si>
    <t>positive regulation of chemokine production (GO:0032722)</t>
  </si>
  <si>
    <t>negative regulation of multi-organism process (GO:0043901)</t>
  </si>
  <si>
    <t>cellular response to glucose starvation (GO:0042149)</t>
  </si>
  <si>
    <t>regulation of DNA recombination (GO:0000018)</t>
  </si>
  <si>
    <t>CHEK2;NEK6</t>
  </si>
  <si>
    <t>peptidyl-serine modification (GO:0018209)</t>
  </si>
  <si>
    <t>regulation of erythrocyte differentiation (GO:0045646)</t>
  </si>
  <si>
    <t>chromatin remodeling at centromere (GO:0031055)</t>
  </si>
  <si>
    <t>G2 DNA damage checkpoint (GO:0031572)</t>
  </si>
  <si>
    <t>negative regulation of BMP signaling pathway (GO:0030514)</t>
  </si>
  <si>
    <t>mitochondrial transmembrane transport (GO:1990542)</t>
  </si>
  <si>
    <t>protein trimerization (GO:0070206)</t>
  </si>
  <si>
    <t>nucleobase-containing small molecule interconversion (GO:0015949)</t>
  </si>
  <si>
    <t>organelle transport along microtubule (GO:0072384)</t>
  </si>
  <si>
    <t>NEK6;EIF4EBP1</t>
  </si>
  <si>
    <t>regulation of mitotic cell cycle (GO:0007346)</t>
  </si>
  <si>
    <t>positive regulation of reactive oxygen species biosynthetic process (GO:1903428)</t>
  </si>
  <si>
    <t>'de novo' posttranslational protein folding (GO:0051084)</t>
  </si>
  <si>
    <t>CENP-A containing chromatin organization (GO:0061641)</t>
  </si>
  <si>
    <t>CENP-A containing nucleosome assembly (GO:0034080)</t>
  </si>
  <si>
    <t>replication fork processing (GO:0031297)</t>
  </si>
  <si>
    <t>regulation of blood coagulation (GO:0030193)</t>
  </si>
  <si>
    <t>regulation of intracellular estrogen receptor signaling pathway (GO:0033146)</t>
  </si>
  <si>
    <t>transcription initiation from RNA polymerase II promoter (GO:0006367)</t>
  </si>
  <si>
    <t>cardiac muscle cell action potential (GO:0086001)</t>
  </si>
  <si>
    <t>superoxide metabolic process (GO:0006801)</t>
  </si>
  <si>
    <t>positive regulation of transcription from RNA polymerase II promoter in response to stress (GO:0036003)</t>
  </si>
  <si>
    <t>TRIF-dependent toll-like receptor signaling pathway (GO:0035666)</t>
  </si>
  <si>
    <t>amino acid transmembrane transport (GO:0003333)</t>
  </si>
  <si>
    <t>regulation of keratinocyte differentiation (GO:0045616)</t>
  </si>
  <si>
    <t>chondrocyte differentiation (GO:0002062)</t>
  </si>
  <si>
    <t>regulation of receptor internalization (GO:0002090)</t>
  </si>
  <si>
    <t>protein K63-linked deubiquitination (GO:0070536)</t>
  </si>
  <si>
    <t>carboxylic acid catabolic process (GO:0046395)</t>
  </si>
  <si>
    <t>calcium ion import (GO:0070509)</t>
  </si>
  <si>
    <t>cellular response to alcohol (GO:0097306)</t>
  </si>
  <si>
    <t>cellular response to hydrogen peroxide (GO:0070301)</t>
  </si>
  <si>
    <t>cellular response to topologically incorrect protein (GO:0035967)</t>
  </si>
  <si>
    <t>regulation of autophagy of mitochondrion (GO:1903146)</t>
  </si>
  <si>
    <t>cargo loading into vesicle (GO:0035459)</t>
  </si>
  <si>
    <t>regulation of intracellular steroid hormone receptor signaling pathway (GO:0033143)</t>
  </si>
  <si>
    <t>negative regulation of osteoblast differentiation (GO:0045668)</t>
  </si>
  <si>
    <t>negative regulation of catalytic activity (GO:0043086)</t>
  </si>
  <si>
    <t>RNA biosynthetic process (GO:0032774)</t>
  </si>
  <si>
    <t>strand displacement (GO:0000732)</t>
  </si>
  <si>
    <t>regulation of pri-miRNA transcription from RNA polymerase II promoter (GO:1902893)</t>
  </si>
  <si>
    <t>neutral amino acid transport (GO:0015804)</t>
  </si>
  <si>
    <t>signal transduction in response to DNA damage (GO:0042770)</t>
  </si>
  <si>
    <t>negative regulation of gene expression, epigenetic (GO:0045814)</t>
  </si>
  <si>
    <t>L-amino acid transport (GO:0015807)</t>
  </si>
  <si>
    <t>signal peptide processing (GO:0006465)</t>
  </si>
  <si>
    <t>peptidyl-serine phosphorylation (GO:0018105)</t>
  </si>
  <si>
    <t>regulation of cellular senescence (GO:2000772)</t>
  </si>
  <si>
    <t>camera-type eye development (GO:0043010)</t>
  </si>
  <si>
    <t>negative regulation of oxidative stress-induced cell death (GO:1903202)</t>
  </si>
  <si>
    <t>chaperone mediated protein folding requiring cofactor (GO:0051085)</t>
  </si>
  <si>
    <t>DNA geometric change (GO:0032392)</t>
  </si>
  <si>
    <t>actin nucleation (GO:0045010)</t>
  </si>
  <si>
    <t>limb development (GO:0060173)</t>
  </si>
  <si>
    <t>cellular lipid catabolic process (GO:0044242)</t>
  </si>
  <si>
    <t>double-strand break repair (GO:0006302)</t>
  </si>
  <si>
    <t>positive regulation of nucleic acid-templated transcription (GO:1903508)</t>
  </si>
  <si>
    <t>SHMT2;TIMP1</t>
  </si>
  <si>
    <t>response to cytokine (GO:0034097)</t>
  </si>
  <si>
    <t>TOR signaling (GO:0031929)</t>
  </si>
  <si>
    <t>regulation of chondrocyte differentiation (GO:0032330)</t>
  </si>
  <si>
    <t>NAD metabolic process (GO:0019674)</t>
  </si>
  <si>
    <t>positive regulation of monooxygenase activity (GO:0032770)</t>
  </si>
  <si>
    <t>negative regulation of viral transcription (GO:0032897)</t>
  </si>
  <si>
    <t>cellular nitrogen compound biosynthetic process (GO:0044271)</t>
  </si>
  <si>
    <t>mitotic G2/M transition checkpoint (GO:0044818)</t>
  </si>
  <si>
    <t>positive regulation of ATP metabolic process (GO:1903580)</t>
  </si>
  <si>
    <t>BLM;CYP1B1</t>
  </si>
  <si>
    <t>cellular response to organic cyclic compound (GO:0071407)</t>
  </si>
  <si>
    <t>cellular response to unfolded protein (GO:0034620)</t>
  </si>
  <si>
    <t>positive regulation of erythrocyte differentiation (GO:0045648)</t>
  </si>
  <si>
    <t>cytosolic calcium ion transport (GO:0060401)</t>
  </si>
  <si>
    <t>NAD biosynthetic process (GO:0009435)</t>
  </si>
  <si>
    <t>positive regulation of biosynthetic process (GO:0009891)</t>
  </si>
  <si>
    <t>regulation of bone resorption (GO:0045124)</t>
  </si>
  <si>
    <t>regulation of membrane protein ectodomain proteolysis (GO:0051043)</t>
  </si>
  <si>
    <t>positive regulation of protein autophosphorylation (GO:0031954)</t>
  </si>
  <si>
    <t>regulation of calcium ion import (GO:0090279)</t>
  </si>
  <si>
    <t>regulation of vascular endothelial growth factor receptor signaling pathway (GO:0030947)</t>
  </si>
  <si>
    <t>intrinsic apoptotic signaling pathway in response to DNA damage by p53 class mediator (GO:0042771)</t>
  </si>
  <si>
    <t>cellular response to alkaloid (GO:0071312)</t>
  </si>
  <si>
    <t>negative regulation of viral process (GO:0048525)</t>
  </si>
  <si>
    <t>mRNA transcription (GO:0009299)</t>
  </si>
  <si>
    <t>positive regulation of receptor internalization (GO:0002092)</t>
  </si>
  <si>
    <t>epoxygenase P450 pathway (GO:0019373)</t>
  </si>
  <si>
    <t>mitochondrial calcium ion transmembrane transport (GO:0006851)</t>
  </si>
  <si>
    <t>positive regulation of transcription from RNA polymerase II promoter involved in cellular response to chemical stimulus (GO:1901522)</t>
  </si>
  <si>
    <t>Arp2/3 complex-mediated actin nucleation (GO:0034314)</t>
  </si>
  <si>
    <t>organelle disassembly (GO:1903008)</t>
  </si>
  <si>
    <t>dorsal/ventral pattern formation (GO:0009953)</t>
  </si>
  <si>
    <t>regulation of epidermal cell differentiation (GO:0045604)</t>
  </si>
  <si>
    <t>hydrogen peroxide metabolic process (GO:0042743)</t>
  </si>
  <si>
    <t>GREM1;TIMP1</t>
  </si>
  <si>
    <t>negative regulation of multicellular organismal process (GO:0051241)</t>
  </si>
  <si>
    <t>GREM1;BLM;IFI16;CHEK2;E2F3;HIF1A;RUNX1</t>
  </si>
  <si>
    <t>positive regulation of transcription, DNA-templated (GO:0045893)</t>
  </si>
  <si>
    <t>negative regulation of calcium ion transport (GO:0051926)</t>
  </si>
  <si>
    <t>aspartate family amino acid catabolic process (GO:0009068)</t>
  </si>
  <si>
    <t>DNA double-strand break processing (GO:0000729)</t>
  </si>
  <si>
    <t>positive regulation of pri-miRNA transcription from RNA polymerase II promoter (GO:1902895)</t>
  </si>
  <si>
    <t>positive regulation of STAT cascade (GO:1904894)</t>
  </si>
  <si>
    <t>mitochondrial calcium ion homeostasis (GO:0051560)</t>
  </si>
  <si>
    <t>regulation of platelet activation (GO:0010543)</t>
  </si>
  <si>
    <t>nucleotide-sugar biosynthetic process (GO:0009226)</t>
  </si>
  <si>
    <t>histone deubiquitination (GO:0016578)</t>
  </si>
  <si>
    <t>primary alcohol metabolic process (GO:0034308)</t>
  </si>
  <si>
    <t>regulation of chemokine production (GO:0032642)</t>
  </si>
  <si>
    <t>positive regulation of carbohydrate metabolic process (GO:0045913)</t>
  </si>
  <si>
    <t>blood vessel endothelial cell migration (GO:0043534)</t>
  </si>
  <si>
    <t>membrane lipid metabolic process (GO:0006643)</t>
  </si>
  <si>
    <t>enzyme linked receptor protein signaling pathway (GO:0007167)</t>
  </si>
  <si>
    <t>positive regulation of response to biotic stimulus (GO:0002833)</t>
  </si>
  <si>
    <t>positive regulation of striated muscle cell differentiation (GO:0051155)</t>
  </si>
  <si>
    <t>mitotic G2 DNA damage checkpoint (GO:0007095)</t>
  </si>
  <si>
    <t>heterocycle biosynthetic process (GO:0018130)</t>
  </si>
  <si>
    <t>cellular response to inorganic substance (GO:0071241)</t>
  </si>
  <si>
    <t>chaperone-mediated protein complex assembly (GO:0051131)</t>
  </si>
  <si>
    <t>serine family amino acid metabolic process (GO:0009069)</t>
  </si>
  <si>
    <t>positive regulation of lymphocyte differentiation (GO:0045621)</t>
  </si>
  <si>
    <t>negative regulation of DNA recombination (GO:0045910)</t>
  </si>
  <si>
    <t>stabilization of membrane potential (GO:0030322)</t>
  </si>
  <si>
    <t>programmed necrotic cell death (GO:0097300)</t>
  </si>
  <si>
    <t>regulation of reactive oxygen species biosynthetic process (GO:1903426)</t>
  </si>
  <si>
    <t>mRNA transcription from RNA polymerase II promoter (GO:0042789)</t>
  </si>
  <si>
    <t>positive regulation of nitric-oxide synthase activity (GO:0051000)</t>
  </si>
  <si>
    <t>negative regulation of translational initiation (GO:0045947)</t>
  </si>
  <si>
    <t>regulation of osteoblast proliferation (GO:0033688)</t>
  </si>
  <si>
    <t>regulation of bicellular tight junction assembly (GO:2000810)</t>
  </si>
  <si>
    <t>TAF10;UCHL3;HIF1A</t>
  </si>
  <si>
    <t>protein modification by small protein removal (GO:0070646)</t>
  </si>
  <si>
    <t>SYK;RPLP0;TIMP1;IL13RA2;HIF1A</t>
  </si>
  <si>
    <t>cytokine-mediated signaling pathway (GO:0019221)</t>
  </si>
  <si>
    <t>cellular biogenic amine biosynthetic process (GO:0042401)</t>
  </si>
  <si>
    <t>establishment of protein localization to endoplasmic reticulum (GO:0072599)</t>
  </si>
  <si>
    <t>regulation of mitotic metaphase/anaphase transition (GO:0030071)</t>
  </si>
  <si>
    <t>regulation of cell junction assembly (GO:1901888)</t>
  </si>
  <si>
    <t>L-alpha-amino acid transmembrane transport (GO:1902475)</t>
  </si>
  <si>
    <t>positive regulation of coenzyme metabolic process (GO:0051197)</t>
  </si>
  <si>
    <t>intra-S DNA damage checkpoint (GO:0031573)</t>
  </si>
  <si>
    <t>negative regulation of DNA-dependent DNA replication (GO:2000104)</t>
  </si>
  <si>
    <t>response to X-ray (GO:0010165)</t>
  </si>
  <si>
    <t>positive regulation of glycolytic process (GO:0045821)</t>
  </si>
  <si>
    <t>regulation of mitotic sister chromatid separation (GO:0010965)</t>
  </si>
  <si>
    <t>regulation of mast cell degranulation (GO:0043304)</t>
  </si>
  <si>
    <t>membrane repolarization during cardiac muscle cell action potential (GO:0086013)</t>
  </si>
  <si>
    <t>HIF1A;NME1</t>
  </si>
  <si>
    <t>positive regulation of epithelial cell proliferation (GO:0050679)</t>
  </si>
  <si>
    <t>EIF4EBP1;BCAT1</t>
  </si>
  <si>
    <t>G1/S transition of mitotic cell cycle (GO:0000082)</t>
  </si>
  <si>
    <t>cell migration involved in sprouting angiogenesis (GO:0002042)</t>
  </si>
  <si>
    <t>negative regulation of biomineral tissue development (GO:0070168)</t>
  </si>
  <si>
    <t>cellular response to nitrogen compound (GO:1901699)</t>
  </si>
  <si>
    <t>regulation of platelet aggregation (GO:0090330)</t>
  </si>
  <si>
    <t>estrogen metabolic process (GO:0008210)</t>
  </si>
  <si>
    <t>copper ion transport (GO:0006825)</t>
  </si>
  <si>
    <t>necroptotic process (GO:0070266)</t>
  </si>
  <si>
    <t>neutrophil activation (GO:0042119)</t>
  </si>
  <si>
    <t>negative regulation of hydrogen peroxide-induced cell death (GO:1903206)</t>
  </si>
  <si>
    <t>ARHGAP22;BLM;CHEK2;TAF10</t>
  </si>
  <si>
    <t>regulation of intracellular signal transduction (GO:1902531)</t>
  </si>
  <si>
    <t>peptide metabolic process (GO:0006518)</t>
  </si>
  <si>
    <t>KCND3;KCNN4</t>
  </si>
  <si>
    <t>monovalent inorganic cation transport (GO:0015672)</t>
  </si>
  <si>
    <t>metal ion transport (GO:0030001)</t>
  </si>
  <si>
    <t>protein processing (GO:0016485)</t>
  </si>
  <si>
    <t>membrane repolarization (GO:0086009)</t>
  </si>
  <si>
    <t>serine family amino acid biosynthetic process (GO:0009070)</t>
  </si>
  <si>
    <t>ribonucleoprotein complex disassembly (GO:0032988)</t>
  </si>
  <si>
    <t>mitotic DNA integrity checkpoint (GO:0044774)</t>
  </si>
  <si>
    <t>viral translation (GO:0019081)</t>
  </si>
  <si>
    <t>regulation of cell aging (GO:0090342)</t>
  </si>
  <si>
    <t>regulation of superoxide anion generation (GO:0032928)</t>
  </si>
  <si>
    <t>negative regulation of cartilage development (GO:0061037)</t>
  </si>
  <si>
    <t>dicarboxylic acid catabolic process (GO:0043649)</t>
  </si>
  <si>
    <t>cellular response to low-density lipoprotein particle stimulus (GO:0071404)</t>
  </si>
  <si>
    <t>glutamine family amino acid biosynthetic process (GO:0009084)</t>
  </si>
  <si>
    <t>regulation of interleukin-1 beta production (GO:0032651)</t>
  </si>
  <si>
    <t>response to iron ion (GO:0010039)</t>
  </si>
  <si>
    <t>SPCS3;RPLP0</t>
  </si>
  <si>
    <t>protein targeting to ER (GO:0045047)</t>
  </si>
  <si>
    <t>regulation of catabolic process (GO:0009894)</t>
  </si>
  <si>
    <t>aromatic compound biosynthetic process (GO:0019438)</t>
  </si>
  <si>
    <t>positive regulation of vascular endothelial growth factor receptor signaling pathway (GO:0030949)</t>
  </si>
  <si>
    <t>membrane repolarization during action potential (GO:0086011)</t>
  </si>
  <si>
    <t>nitric oxide metabolic process (GO:0046209)</t>
  </si>
  <si>
    <t>positive regulation of cardiocyte differentiation (GO:1905209)</t>
  </si>
  <si>
    <t>collagen metabolic process (GO:0032963)</t>
  </si>
  <si>
    <t>polyamine metabolic process (GO:0006595)</t>
  </si>
  <si>
    <t>retinol metabolic process (GO:0042572)</t>
  </si>
  <si>
    <t>regulation of DNA-dependent DNA replication (GO:0090329)</t>
  </si>
  <si>
    <t>regulation of bone remodeling (GO:0046850)</t>
  </si>
  <si>
    <t>positive regulation of interleukin-1 production (GO:0032732)</t>
  </si>
  <si>
    <t>kinetochore organization (GO:0051383)</t>
  </si>
  <si>
    <t>activation of cysteine-type endopeptidase activity (GO:0097202)</t>
  </si>
  <si>
    <t>negative regulation of chondrocyte differentiation (GO:0032331)</t>
  </si>
  <si>
    <t>regulation of antigen receptor-mediated signaling pathway (GO:0050854)</t>
  </si>
  <si>
    <t>cytoplasmic translational initiation (GO:0002183)</t>
  </si>
  <si>
    <t>cargo loading into COPII-coated vesicle (GO:0090110)</t>
  </si>
  <si>
    <t>establishment of protein localization to mitochondrial membrane (GO:0090151)</t>
  </si>
  <si>
    <t>GREM1;CYP1B1;TIMP1</t>
  </si>
  <si>
    <t>extracellular matrix organization (GO:0030198)</t>
  </si>
  <si>
    <t>cell cycle G1/S phase transition (GO:0044843)</t>
  </si>
  <si>
    <t>positive regulation of cellular metabolic process (GO:0031325)</t>
  </si>
  <si>
    <t>cardiac muscle cell membrane repolarization (GO:0099622)</t>
  </si>
  <si>
    <t>negative regulation of cell division (GO:0051782)</t>
  </si>
  <si>
    <t>retinal metabolic process (GO:0042574)</t>
  </si>
  <si>
    <t>positive regulation of receptor biosynthetic process (GO:0010870)</t>
  </si>
  <si>
    <t>regulation of receptor biosynthetic process (GO:0010869)</t>
  </si>
  <si>
    <t>negative regulation of bone mineralization (GO:0030502)</t>
  </si>
  <si>
    <t>t-circle formation (GO:0090656)</t>
  </si>
  <si>
    <t>regulation of hydrogen peroxide-induced cell death (GO:1903205)</t>
  </si>
  <si>
    <t>telomere maintenance via telomere trimming (GO:0090737)</t>
  </si>
  <si>
    <t>mononuclear cell differentiation (GO:1903131)</t>
  </si>
  <si>
    <t>regulation of trophoblast cell migration (GO:1901163)</t>
  </si>
  <si>
    <t>nitric oxide biosynthetic process (GO:0006809)</t>
  </si>
  <si>
    <t>replicative senescence (GO:0090399)</t>
  </si>
  <si>
    <t>regulation of cardiac muscle cell differentiation (GO:2000725)</t>
  </si>
  <si>
    <t>regulation of hemopoiesis (GO:1903706)</t>
  </si>
  <si>
    <t>formation of extrachromosomal circular DNA (GO:0001325)</t>
  </si>
  <si>
    <t>CHEK2;EIF4EBP1;BCAT1</t>
  </si>
  <si>
    <t>mitotic cell cycle phase transition (GO:0044772)</t>
  </si>
  <si>
    <t>positive regulation of cardiac muscle cell differentiation (GO:2000727)</t>
  </si>
  <si>
    <t>positive regulation of bone remodeling (GO:0046852)</t>
  </si>
  <si>
    <t>telomeric loop disassembly (GO:0090657)</t>
  </si>
  <si>
    <t>glycine metabolic process (GO:0006544)</t>
  </si>
  <si>
    <t>cellular biogenic amine metabolic process (GO:0006576)</t>
  </si>
  <si>
    <t>negative regulation of reproductive process (GO:2000242)</t>
  </si>
  <si>
    <t>positive regulation of bone resorption (GO:0045780)</t>
  </si>
  <si>
    <t>negative regulation of oxidative stress-induced neuron death (GO:1903204)</t>
  </si>
  <si>
    <t>superoxide anion generation (GO:0042554)</t>
  </si>
  <si>
    <t>regulation of granulocyte differentiation (GO:0030852)</t>
  </si>
  <si>
    <t>cytochrome complex assembly (GO:0017004)</t>
  </si>
  <si>
    <t>IRES-dependent viral translational initiation (GO:0075522)</t>
  </si>
  <si>
    <t>negative regulation of pathway-restricted SMAD protein phosphorylation (GO:0060394)</t>
  </si>
  <si>
    <t>SYK;HIF1A</t>
  </si>
  <si>
    <t>positive regulation of homeostatic process (GO:0032846)</t>
  </si>
  <si>
    <t>serine family amino acid catabolic process (GO:0009071)</t>
  </si>
  <si>
    <t>mitochondrial calcium uptake (GO:0036444)</t>
  </si>
  <si>
    <t>potassium ion export (GO:0071435)</t>
  </si>
  <si>
    <t>axonal transport of mitochondrion (GO:0019896)</t>
  </si>
  <si>
    <t>nicotinamide nucleotide biosynthetic process (GO:0019359)</t>
  </si>
  <si>
    <t>ventricular cardiac muscle cell membrane repolarization (GO:0099625)</t>
  </si>
  <si>
    <t>omega-hydroxylase P450 pathway (GO:0097267)</t>
  </si>
  <si>
    <t>negative regulation of response to reactive oxygen species (GO:1901032)</t>
  </si>
  <si>
    <t>regulation of homotypic cell-cell adhesion (GO:0034110)</t>
  </si>
  <si>
    <t>MCTS1;GREM1;SYK;CYP1B1;TIMP1;NME1</t>
  </si>
  <si>
    <t>regulation of cell proliferation (GO:0042127)</t>
  </si>
  <si>
    <t>CHEK2;UCHL3</t>
  </si>
  <si>
    <t>protein catabolic process (GO:0030163)</t>
  </si>
  <si>
    <t>GREM1;CYP1B1;E2F3;NME1</t>
  </si>
  <si>
    <t>negative regulation of cell proliferation (GO:0008285)</t>
  </si>
  <si>
    <t>spindle assembly (GO:0051225)</t>
  </si>
  <si>
    <t>negative regulation of bone remodeling (GO:0046851)</t>
  </si>
  <si>
    <t>kinetochore assembly (GO:0051382)</t>
  </si>
  <si>
    <t>regulation of metaphase/anaphase transition of cell cycle (GO:1902099)</t>
  </si>
  <si>
    <t>telomeric D-loop disassembly (GO:0061820)</t>
  </si>
  <si>
    <t>response to hydroxyurea (GO:0072710)</t>
  </si>
  <si>
    <t>membrane lipid catabolic process (GO:0046466)</t>
  </si>
  <si>
    <t>ribosome disassembly (GO:0032790)</t>
  </si>
  <si>
    <t>regulation of transcription from RNA polymerase II promoter in response to oxidative stress (GO:0043619)</t>
  </si>
  <si>
    <t>alpha-amino acid biosynthetic process (GO:1901607)</t>
  </si>
  <si>
    <t>copper ion import (GO:0015677)</t>
  </si>
  <si>
    <t>positive regulation of smooth muscle cell apoptotic process (GO:0034393)</t>
  </si>
  <si>
    <t>biomineral tissue development (GO:0031214)</t>
  </si>
  <si>
    <t>BLM;IFI16</t>
  </si>
  <si>
    <t>response to ionizing radiation (GO:0010212)</t>
  </si>
  <si>
    <t>MTHFD2;SHMT2</t>
  </si>
  <si>
    <t>water-soluble vitamin metabolic process (GO:0006767)</t>
  </si>
  <si>
    <t>IFI16;RUNX1</t>
  </si>
  <si>
    <t>hemopoiesis (GO:0030097)</t>
  </si>
  <si>
    <t>IFI16;TRIM27</t>
  </si>
  <si>
    <t>regulation of gene expression, epigenetic (GO:0040029)</t>
  </si>
  <si>
    <t>cellular response to hydroxyurea (GO:0072711)</t>
  </si>
  <si>
    <t>leucine metabolic process (GO:0006551)</t>
  </si>
  <si>
    <t>negative regulation of osteoblast proliferation (GO:0033689)</t>
  </si>
  <si>
    <t>response to type I interferon (GO:0034340)</t>
  </si>
  <si>
    <t>detection of molecule of bacterial origin (GO:0032490)</t>
  </si>
  <si>
    <t>positive regulation of mast cell degranulation (GO:0043306)</t>
  </si>
  <si>
    <t>spermidine metabolic process (GO:0008216)</t>
  </si>
  <si>
    <t>outer mitochondrial membrane organization (GO:0007008)</t>
  </si>
  <si>
    <t>negative regulation of calcium ion import (GO:0090281)</t>
  </si>
  <si>
    <t>formation of translation preinitiation complex (GO:0001731)</t>
  </si>
  <si>
    <t>tooth mineralization (GO:0034505)</t>
  </si>
  <si>
    <t>gas homeostasis (GO:0033483)</t>
  </si>
  <si>
    <t>regulation of hormone biosynthetic process (GO:0046885)</t>
  </si>
  <si>
    <t>negative regulation of membrane protein ectodomain proteolysis (GO:0051045)</t>
  </si>
  <si>
    <t>replication fork protection (GO:0048478)</t>
  </si>
  <si>
    <t>proline metabolic process (GO:0006560)</t>
  </si>
  <si>
    <t>regulation of transcription from RNA polymerase II promoter involved in myocardial precursor cell differentiation (GO:0003256)</t>
  </si>
  <si>
    <t>G-quadruplex DNA unwinding (GO:0044806)</t>
  </si>
  <si>
    <t>valine metabolic process (GO:0006573)</t>
  </si>
  <si>
    <t>BLM;QPRT;SEC24D</t>
  </si>
  <si>
    <t>protein complex assembly (GO:0006461)</t>
  </si>
  <si>
    <t>negative regulation of developmental process (GO:0051093)</t>
  </si>
  <si>
    <t>SERPINF1;TIMP1</t>
  </si>
  <si>
    <t>regulation of endopeptidase activity (GO:0052548)</t>
  </si>
  <si>
    <t>positive regulation of cardiac muscle tissue development (GO:0055025)</t>
  </si>
  <si>
    <t>regulation of chemokine-mediated signaling pathway (GO:0070099)</t>
  </si>
  <si>
    <t>establishment of mitochondrion localization, microtubule-mediated (GO:0034643)</t>
  </si>
  <si>
    <t>regulation of superoxide metabolic process (GO:0090322)</t>
  </si>
  <si>
    <t>peripheral nervous system neuron development (GO:0048935)</t>
  </si>
  <si>
    <t>negative regulation of mononuclear cell migration (GO:0071676)</t>
  </si>
  <si>
    <t>positive regulation of hormone metabolic process (GO:0032352)</t>
  </si>
  <si>
    <t>regulation of transforming growth factor beta2 production (GO:0032909)</t>
  </si>
  <si>
    <t>positive regulation of granulocyte differentiation (GO:0030854)</t>
  </si>
  <si>
    <t>oxygen homeostasis (GO:0032364)</t>
  </si>
  <si>
    <t>regulation of oxidative stress-induced neuron intrinsic apoptotic signaling pathway (GO:1903376)</t>
  </si>
  <si>
    <t>polyamine biosynthetic process (GO:0006596)</t>
  </si>
  <si>
    <t>regulation of fat cell proliferation (GO:0070344)</t>
  </si>
  <si>
    <t>SYK;CHEK2;NEK6</t>
  </si>
  <si>
    <t>protein autophosphorylation (GO:0046777)</t>
  </si>
  <si>
    <t>SPCS3;CHEK2;RPLP0;FAM20C;TIMP1</t>
  </si>
  <si>
    <t>cellular protein metabolic process (GO:0044267)</t>
  </si>
  <si>
    <t>negative regulation of peptidase activity (GO:0010466)</t>
  </si>
  <si>
    <t>potassium ion transport (GO:0006813)</t>
  </si>
  <si>
    <t>PRDX4;SYK;CHEK2;NEK6;FAM20C</t>
  </si>
  <si>
    <t>protein phosphorylation (GO:0006468)</t>
  </si>
  <si>
    <t>dicarboxylic acid metabolic process (GO:0043648)</t>
  </si>
  <si>
    <t>BCKDK;UCHL3</t>
  </si>
  <si>
    <t>organonitrogen compound catabolic process (GO:1901565)</t>
  </si>
  <si>
    <t>SYK;CHEK2;NEK6;FAM20C;TIMP1;UCHL3;HIF1A;FBXO41</t>
  </si>
  <si>
    <t>cellular protein modification process (GO:0006464)</t>
  </si>
  <si>
    <t>IFI16;NME1</t>
  </si>
  <si>
    <t>regulation of DNA binding (GO:0051101)</t>
  </si>
  <si>
    <t>CENPW;HSPA4;CYBA</t>
  </si>
  <si>
    <t>cellular protein complex assembly (GO:0043623)</t>
  </si>
  <si>
    <t>IFI16;CHEK2</t>
  </si>
  <si>
    <t>intrinsic apoptotic signaling pathway in response to DNA damage (GO:0008630)</t>
  </si>
  <si>
    <t>LY96;CYBA</t>
  </si>
  <si>
    <t>positive regulation of tumor necrosis factor production (GO:0032760)</t>
  </si>
  <si>
    <t>cellular response to ionizing radiation (GO:0071479)</t>
  </si>
  <si>
    <t>BLM;CHEK2;TAF10</t>
  </si>
  <si>
    <t>regulation of signal transduction by p53 class mediator (GO:1901796)</t>
  </si>
  <si>
    <t>GREM1;CYP1B1</t>
  </si>
  <si>
    <t>protein complex subunit organization (GO:0071822)</t>
  </si>
  <si>
    <t>SHMT2;TAF10;UCHL3;HIF1A</t>
  </si>
  <si>
    <t>protein deubiquitination (GO:0016579)</t>
  </si>
  <si>
    <t>cellular response to radiation (GO:0071478)</t>
  </si>
  <si>
    <t>SYK;CYBA</t>
  </si>
  <si>
    <t>regulation of phagocytosis (GO:0050764)</t>
  </si>
  <si>
    <t>BCKDK;SYK;CHEK2;NEK6;FAM20C</t>
  </si>
  <si>
    <t>phosphorylation (GO:0016310)</t>
  </si>
  <si>
    <t>FAM20C;TIMP1;UCHL3;HIF1A;FBXO41</t>
  </si>
  <si>
    <t>post-translational protein modification (GO:0043687)</t>
  </si>
  <si>
    <t>positive regulation of tumor necrosis factor superfamily cytokine production (GO:1903557)</t>
  </si>
  <si>
    <t>CYP1B1;HIF1A;RUNX1</t>
  </si>
  <si>
    <t>positive regulation of vasculature development (GO:1904018)</t>
  </si>
  <si>
    <t>IFI16;CHEK2;CYP1B1</t>
  </si>
  <si>
    <t>intrinsic apoptotic signaling pathway (GO:0097193)</t>
  </si>
  <si>
    <t>PYCR1;BCAT1</t>
  </si>
  <si>
    <t>cellular amino acid biosynthetic process (GO:0008652)</t>
  </si>
  <si>
    <t>CYP1B1;HIF1A</t>
  </si>
  <si>
    <t>regulation of vascular endothelial growth factor production (GO:0010574)</t>
  </si>
  <si>
    <t>positive regulation of vascular endothelial growth factor production (GO:0010575)</t>
  </si>
  <si>
    <t>BCKDK;BCAT1</t>
  </si>
  <si>
    <t>cellular amino acid catabolic process (GO:0009063)</t>
  </si>
  <si>
    <t>folic acid-containing compound metabolic process (GO:0006760)</t>
  </si>
  <si>
    <t>IFI16;SERPINF1;TIMP1</t>
  </si>
  <si>
    <t>negative regulation of endopeptidase activity (GO:0010951)</t>
  </si>
  <si>
    <t>branched-chain amino acid metabolic process (GO:0009081)</t>
  </si>
  <si>
    <t>branched-chain amino acid catabolic process (GO:0009083)</t>
  </si>
  <si>
    <t>folic acid metabolic process (GO:0046655)</t>
  </si>
  <si>
    <t>LY96;CYBA;TRIM27</t>
  </si>
  <si>
    <t>regulation of tumor necrosis factor production (GO:0032680)</t>
  </si>
  <si>
    <t>tetrahydrofolate metabolic process (GO:0046653)</t>
  </si>
  <si>
    <t>UXT;HIF1A</t>
  </si>
  <si>
    <t>mitochondrion transport along microtubule (GO:0047497)</t>
  </si>
  <si>
    <t>BLM;SHMT2;TAF10;QPRT;TRIM27</t>
  </si>
  <si>
    <t>protein oligomerization (GO:0051259)</t>
  </si>
  <si>
    <t>PSAT1;SHMT2;SDSL</t>
  </si>
  <si>
    <t>L-serine metabolic process (GO:0006563)</t>
  </si>
  <si>
    <t>regulation of Wnt signaling pathway (GO:0030111)</t>
  </si>
  <si>
    <t>regulation of cytokine production (GO:0001817)</t>
  </si>
  <si>
    <t>regulation of stem cell differentiation (GO:2000736)</t>
  </si>
  <si>
    <t>regulation of innate immune response (GO:0045088)</t>
  </si>
  <si>
    <t>regulation of myeloid cell differentiation (GO:0045637)</t>
  </si>
  <si>
    <t>myeloid leukocyte differentiation (GO:0002573)</t>
  </si>
  <si>
    <t>interleukin-12-mediated signaling pathway (GO:0035722)</t>
  </si>
  <si>
    <t>myeloid cell differentiation (GO:0030099)</t>
  </si>
  <si>
    <t>regulation of T cell differentiation (GO:0045580)</t>
  </si>
  <si>
    <t>positive regulation of myeloid leukocyte differentiation (GO:0002763)</t>
  </si>
  <si>
    <t>positive regulation of interleukin-1 beta production (GO:0032731)</t>
  </si>
  <si>
    <t>regulation of T cell receptor signaling pathway (GO:0050856)</t>
  </si>
  <si>
    <t>regulation of interleukin-2 production (GO:0032663)</t>
  </si>
  <si>
    <t>regulation of response to cytokine stimulus (GO:0060759)</t>
  </si>
  <si>
    <t>regulation of regulatory T cell differentiation (GO:0045589)</t>
  </si>
  <si>
    <t>positive regulation of interleukin-2 production (GO:0032743)</t>
  </si>
  <si>
    <t>negative regulation of innate immune response (GO:0045824)</t>
  </si>
  <si>
    <t>regulation of B cell receptor signaling pathway (GO:0050855)</t>
  </si>
  <si>
    <t>positive regulation of antigen receptor-mediated signaling pathway (GO:0050857)</t>
  </si>
  <si>
    <t>monocyte differentiation (GO:0030224)</t>
  </si>
  <si>
    <t>positive regulation of T cell receptor signaling pathway (GO:0050862)</t>
  </si>
  <si>
    <t>negative regulation of protein kinase activity (GO:0006469)</t>
  </si>
  <si>
    <t>negative regulation of kinase activity (GO:0033673)</t>
  </si>
  <si>
    <t>negative regulation of tumor necrosis factor superfamily cytokine production (GO:1903556)</t>
  </si>
  <si>
    <t>negative regulation of interleukin-2 production (GO:0032703)</t>
  </si>
  <si>
    <t>regulation of adaptive immune response (GO:0002819)</t>
  </si>
  <si>
    <t>negative regulation of immune response (GO:0050777)</t>
  </si>
  <si>
    <t>TIMP1;IL13RA2;HIF1A</t>
  </si>
  <si>
    <t>cellular response to cytokine stimulus (GO:0071345)</t>
  </si>
  <si>
    <t>regulation of integrin-mediated signaling pathway (GO:2001044)</t>
  </si>
  <si>
    <t>SYK;CYP1B1</t>
  </si>
  <si>
    <t>regulation of cell adhesion mediated by integrin (GO:0033628)</t>
  </si>
  <si>
    <t>inflammatory response (GO:0006954)</t>
  </si>
  <si>
    <t>regulation of immune response (GO:0050776)</t>
  </si>
  <si>
    <t>positive regulation of B cell differentiation (GO:0045579)</t>
  </si>
  <si>
    <t>regulation of MAPK cascade (GO:0043408)</t>
  </si>
  <si>
    <t>receptor-mediated endocytosis (GO:0006898)</t>
  </si>
  <si>
    <t>innate immune response activating cell surface receptor signaling pathway (GO:0002220)</t>
  </si>
  <si>
    <t>positive regulation of B cell activation (GO:0050871)</t>
  </si>
  <si>
    <t>B cell receptor signaling pathway (GO:0050853)</t>
  </si>
  <si>
    <t>positive regulation of T cell proliferation (GO:0042102)</t>
  </si>
  <si>
    <t>integrin-mediated signaling pathway (GO:0007229)</t>
  </si>
  <si>
    <t>leukocyte cell-cell adhesion (GO:0007159)</t>
  </si>
  <si>
    <t>macrophage activation (GO:0042116)</t>
  </si>
  <si>
    <t>regulation of B cell differentiation (GO:0045577)</t>
  </si>
  <si>
    <t>positive regulation of alpha-beta T cell activation (GO:0046635)</t>
  </si>
  <si>
    <t>positive regulation of cell adhesion mediated by integrin (GO:0033630)</t>
  </si>
  <si>
    <t>positive regulation of alpha-beta T cell proliferation (GO:0046641)</t>
  </si>
  <si>
    <t>interleukin-2-mediated signaling pathway (GO:0038110)</t>
  </si>
  <si>
    <t>myeloid cell activation involved in immune response (GO:0002275)</t>
  </si>
  <si>
    <t>cellular response to interleukin-2 (GO:0071352)</t>
  </si>
  <si>
    <t>positive regulation of leukocyte degranulation (GO:0043302)</t>
  </si>
  <si>
    <t>regulation of myeloid leukocyte mediated immunity (GO:0002886)</t>
  </si>
  <si>
    <t>SYK;RUNX1</t>
  </si>
  <si>
    <t>regulation of cytokine-mediated signaling pathway (GO:0001959)</t>
  </si>
  <si>
    <t>regulation of leukocyte degranulation (GO:0043300)</t>
  </si>
  <si>
    <t>positive regulation of myeloid leukocyte mediated immunity (GO:0002888)</t>
  </si>
  <si>
    <t>SERPINF1;CYP1B1;HIF1A;RUNX1</t>
  </si>
  <si>
    <t>regulation of angiogenesis (GO:0045765)</t>
  </si>
  <si>
    <t>negative regulation of angiogenesis (GO:0016525)</t>
  </si>
  <si>
    <t>antigen processing and presentation of peptide antigen via MHC class II (GO:0002495)</t>
  </si>
  <si>
    <t>antigen processing and presentation of exogenous peptide antigen via MHC class II (GO:0019886)</t>
  </si>
  <si>
    <t>antigen processing and presentation of exogenous peptide antigen (GO:0002478)</t>
  </si>
  <si>
    <t>antigen processing and presentation of peptide antigen via MHC class I (GO:0002474)</t>
  </si>
  <si>
    <t>PYCR1;CYBA;HIF1A</t>
  </si>
  <si>
    <t>cellular response to oxidative stress (GO:0034599)</t>
  </si>
  <si>
    <t>PRDX4;SYK;CYBA</t>
  </si>
  <si>
    <t>neutrophil activation involved in immune response (GO:0002283)</t>
  </si>
  <si>
    <t>PRDX4;LY96</t>
  </si>
  <si>
    <t>I-kappaB kinase/NF-kappaB signaling (GO:0007249)</t>
  </si>
  <si>
    <t>PRDX4;CYBA</t>
  </si>
  <si>
    <t>neutrophil mediated immunity (GO:0002446)</t>
  </si>
  <si>
    <t>neutrophil degranulation (GO:0043312)</t>
  </si>
  <si>
    <t>I-kappaB phosphorylation (GO:0007252)</t>
  </si>
  <si>
    <t>regulation of I-kappaB kinase/NF-kappaB signaling (GO:0043122)</t>
  </si>
  <si>
    <t>regulation of cellular response to stress (GO:0080135)</t>
  </si>
  <si>
    <t>MCTS1;GREM1;TIMP1;NME1</t>
  </si>
  <si>
    <t>positive regulation of cell proliferation (GO:0008284)</t>
  </si>
  <si>
    <t>negative regulation of MyD88-independent toll-like receptor signaling pathway (GO:0034128)</t>
  </si>
  <si>
    <t>response to molecule of bacterial origin (GO:0002237)</t>
  </si>
  <si>
    <t>toll-like receptor signaling pathway (GO:0002224)</t>
  </si>
  <si>
    <t>negative regulation of toll-like receptor signaling pathway (GO:0034122)</t>
  </si>
  <si>
    <t>MyD88-independent toll-like receptor signaling pathway (GO:0002756)</t>
  </si>
  <si>
    <t>MyD88-dependent toll-like receptor signaling pathway (GO:0002755)</t>
  </si>
  <si>
    <t>toll-like receptor 4 signaling pathway (GO:0034142)</t>
  </si>
  <si>
    <t>regulation of MyD88-independent toll-like receptor signaling pathway (GO:0034127)</t>
  </si>
  <si>
    <t>cellular response to hypoxia (GO:0071456)</t>
  </si>
  <si>
    <t>negative regulation of oxidative stress-induced intrinsic apoptotic signaling pathway (GO:1902176)</t>
  </si>
  <si>
    <t>response to interleukin-1 (GO:0070555)</t>
  </si>
  <si>
    <t>positive regulation of cytokine-mediated signaling pathway (GO:0001961)</t>
  </si>
  <si>
    <t>positive regulation of myeloid cell differentiation (GO:0045639)</t>
  </si>
  <si>
    <t>regulation of transforming growth factor beta production (GO:0071634)</t>
  </si>
  <si>
    <t>collagen fibril organization (GO:0030199)</t>
  </si>
  <si>
    <t>negative regulation of apoptotic process (GO:0043066)</t>
  </si>
  <si>
    <t>negative regulation of Wnt signaling pathway (GO:0030178)</t>
  </si>
  <si>
    <t>positive regulation of receptor activity (GO:2000273)</t>
  </si>
  <si>
    <t>regulation of monocyte chemotaxis (GO:0090025)</t>
  </si>
  <si>
    <t>GREM1;RUNX1</t>
  </si>
  <si>
    <t>regulation of cell differentiation (GO:0045595)</t>
  </si>
  <si>
    <t>negative regulation of leukocyte chemotaxis (GO:0002689)</t>
  </si>
  <si>
    <t>regulation of inflammatory response (GO:0050727)</t>
  </si>
  <si>
    <t>negative regulation of inflammatory response (GO:0050728)</t>
  </si>
  <si>
    <t>FNDC4;IFI16</t>
  </si>
  <si>
    <t>negative regulation of defense response (GO:0031348)</t>
  </si>
  <si>
    <t>CYP1B1;TIMP1</t>
  </si>
  <si>
    <t>negative regulation of cell migration (GO:0030336)</t>
  </si>
  <si>
    <t>positive regulation of angiogenesis (GO:0045766)</t>
  </si>
  <si>
    <t>IFI16;CYP1B1;CYBA;HIF1A;RUNX1</t>
  </si>
  <si>
    <t>positive regulation of cytokine production (GO:0001819)</t>
  </si>
  <si>
    <t>negative regulation of cell adhesion mediated by integrin (GO:0033629)</t>
  </si>
  <si>
    <t>positive regulation of apoptotic process (GO:0043065)</t>
  </si>
  <si>
    <t>negative regulation of NF-kappaB transcription factor activity (GO:0032088)</t>
  </si>
  <si>
    <t>intrinsic apoptotic signaling pathway in response to oxidative stress (GO:0008631)</t>
  </si>
  <si>
    <t>regulation of toll-like receptor 2 signaling pathway (GO:0034135)</t>
  </si>
  <si>
    <t>antigen processing and presentation of exogenous peptide antigen via MHC class I, TAP-dependent (GO:0002479)</t>
  </si>
  <si>
    <t>positive regulation of interleukin-6 production (GO:0032755)</t>
  </si>
  <si>
    <t>positive regulation of toll-like receptor signaling pathway (GO:0034123)</t>
  </si>
  <si>
    <t>cellular response to DNA damage stimulus (GO:0006974)</t>
  </si>
  <si>
    <t>DNA damage checkpoint (GO:0000077)</t>
  </si>
  <si>
    <t>DNA damage induced protein phosphorylation (GO:0006975)</t>
  </si>
  <si>
    <t>mitotic DNA damage checkpoint (GO:0044773)</t>
  </si>
  <si>
    <t>regulation of acute inflammatory response (GO:0002673)</t>
  </si>
  <si>
    <t>regulation of humoral immune response (GO:0002920)</t>
  </si>
  <si>
    <t>regulation of immune effector process (GO:0002697)</t>
  </si>
  <si>
    <t>lymphocyte differentiation (GO:0030098)</t>
  </si>
  <si>
    <t>B cell activation (GO:0042113)</t>
  </si>
  <si>
    <t>B cell differentiation (GO:0030183)</t>
  </si>
  <si>
    <t>GO Biological Process</t>
  </si>
  <si>
    <t>PPAT;PDE3B</t>
  </si>
  <si>
    <t>IRAK4;ZNF597</t>
  </si>
  <si>
    <t>PSMC2;IRAK4</t>
  </si>
  <si>
    <t>HSP90AA1;SSR4</t>
  </si>
  <si>
    <t>HSP90AA1;CD8A</t>
  </si>
  <si>
    <t>HSP90AA1;SPP1</t>
  </si>
  <si>
    <t>HSP90AA1;IRAK4</t>
  </si>
  <si>
    <t>SPP1;IRAK4</t>
  </si>
  <si>
    <t>switch_GSE76925</t>
  </si>
  <si>
    <t>switch_GSE47460</t>
  </si>
  <si>
    <t xml:space="preserve">viral process </t>
  </si>
  <si>
    <t>ARFGEF2;STEAP2</t>
  </si>
  <si>
    <t xml:space="preserve">vesicle-mediated transport </t>
  </si>
  <si>
    <t>HSP90AA1;ELMO1</t>
  </si>
  <si>
    <t xml:space="preserve">vascular endothelial growth factor receptor signaling pathway </t>
  </si>
  <si>
    <t xml:space="preserve">transmembrane transport </t>
  </si>
  <si>
    <t>HSP90AA1;CD8A;ELMO1</t>
  </si>
  <si>
    <t xml:space="preserve">transmembrane receptor protein tyrosine kinase signaling pathway </t>
  </si>
  <si>
    <t>EPRS;TUFM</t>
  </si>
  <si>
    <t xml:space="preserve">translation </t>
  </si>
  <si>
    <t>ZNF143;TRIP11</t>
  </si>
  <si>
    <t xml:space="preserve">transcription, DNA-templated </t>
  </si>
  <si>
    <t>INTS12;ZNF143;TRIP11</t>
  </si>
  <si>
    <t xml:space="preserve">transcription from RNA polymerase II promoter </t>
  </si>
  <si>
    <t xml:space="preserve">strand displacement </t>
  </si>
  <si>
    <t xml:space="preserve">stimulatory C-type lectin receptor signaling pathway </t>
  </si>
  <si>
    <t xml:space="preserve">steroid metabolic process </t>
  </si>
  <si>
    <t xml:space="preserve">SRP-dependent cotranslational protein targeting to membrane </t>
  </si>
  <si>
    <t xml:space="preserve">spindle assembly </t>
  </si>
  <si>
    <t>EXOSC7;WDR12</t>
  </si>
  <si>
    <t xml:space="preserve">rRNA processing </t>
  </si>
  <si>
    <t xml:space="preserve">rRNA metabolic process </t>
  </si>
  <si>
    <t xml:space="preserve">ribosome biogenesis </t>
  </si>
  <si>
    <t>HSP90AA1;GEMIN5</t>
  </si>
  <si>
    <t xml:space="preserve">ribonucleoprotein complex assembly </t>
  </si>
  <si>
    <t xml:space="preserve">response to unfolded protein </t>
  </si>
  <si>
    <t xml:space="preserve">response to organic cyclic compound </t>
  </si>
  <si>
    <t xml:space="preserve">response to molecule of bacterial origin </t>
  </si>
  <si>
    <t xml:space="preserve">response to lipid </t>
  </si>
  <si>
    <t xml:space="preserve">regulation of tumor necrosis factor production </t>
  </si>
  <si>
    <t>TOX3;ZNF143;SMARCC1;SPP1;ZNF207;CTCF</t>
  </si>
  <si>
    <t xml:space="preserve">regulation of transcription, DNA-templated </t>
  </si>
  <si>
    <t xml:space="preserve">regulation of transcription from RNA polymerase II promoter in response to stress </t>
  </si>
  <si>
    <t xml:space="preserve">regulation of transcription from RNA polymerase II promoter in response to hypoxia </t>
  </si>
  <si>
    <t>ZNF143;SMARCC1;SAP130;CTCF</t>
  </si>
  <si>
    <t xml:space="preserve">regulation of transcription from RNA polymerase II promoter </t>
  </si>
  <si>
    <t xml:space="preserve">regulation of telomerase activity </t>
  </si>
  <si>
    <t xml:space="preserve">regulation of programmed cell death </t>
  </si>
  <si>
    <t>TOX3;ZNF207</t>
  </si>
  <si>
    <t xml:space="preserve">regulation of nucleic acid-templated transcription </t>
  </si>
  <si>
    <t xml:space="preserve">regulation of nitric-oxide synthase activity </t>
  </si>
  <si>
    <t xml:space="preserve">regulation of multicellular organismal development </t>
  </si>
  <si>
    <t>HSP90AA1;PSMC2</t>
  </si>
  <si>
    <t xml:space="preserve">regulation of mitotic cell cycle phase transition </t>
  </si>
  <si>
    <t xml:space="preserve">regulation of MAPK cascade </t>
  </si>
  <si>
    <t xml:space="preserve">regulation of macromolecule metabolic process </t>
  </si>
  <si>
    <t xml:space="preserve">regulation of hematopoietic stem cell differentiation </t>
  </si>
  <si>
    <t xml:space="preserve">regulation of hematopoietic progenitor cell differentiation </t>
  </si>
  <si>
    <t xml:space="preserve">regulation of gene expression, epigenetic </t>
  </si>
  <si>
    <t>TOX3;SAP130;ZNF207;CTCF</t>
  </si>
  <si>
    <t xml:space="preserve">regulation of gene expression </t>
  </si>
  <si>
    <t xml:space="preserve">regulation of DNA recombination </t>
  </si>
  <si>
    <t>TOX3;ZNF207;GEMIN5</t>
  </si>
  <si>
    <t xml:space="preserve">regulation of cellular macromolecule biosynthetic process </t>
  </si>
  <si>
    <t xml:space="preserve">regulation of cell adhesion mediated by integrin </t>
  </si>
  <si>
    <t xml:space="preserve">regulation of canonical Wnt signaling pathway </t>
  </si>
  <si>
    <t xml:space="preserve">regulation of bone resorption </t>
  </si>
  <si>
    <t xml:space="preserve">regulation of apoptotic process </t>
  </si>
  <si>
    <t xml:space="preserve">regulation of angiogenesis </t>
  </si>
  <si>
    <t>NHLRC2;STEAP2</t>
  </si>
  <si>
    <t xml:space="preserve">regulated exocytosis </t>
  </si>
  <si>
    <t xml:space="preserve">recombinational repair </t>
  </si>
  <si>
    <t xml:space="preserve">receptor metabolic process </t>
  </si>
  <si>
    <t xml:space="preserve">receptor-mediated endocytosis </t>
  </si>
  <si>
    <t xml:space="preserve">proteolysis </t>
  </si>
  <si>
    <t>PSMC2;FBXL5</t>
  </si>
  <si>
    <t xml:space="preserve">protein ubiquitination </t>
  </si>
  <si>
    <t xml:space="preserve">protein transmembrane import into intracellular organelle </t>
  </si>
  <si>
    <t xml:space="preserve">protein targeting to mitochondrion </t>
  </si>
  <si>
    <t xml:space="preserve">protein targeting to ER </t>
  </si>
  <si>
    <t>HSP90AA1;ZNF207</t>
  </si>
  <si>
    <t xml:space="preserve">protein stabilization </t>
  </si>
  <si>
    <t xml:space="preserve">protein polyubiquitination </t>
  </si>
  <si>
    <t xml:space="preserve">protein modification by small protein removal </t>
  </si>
  <si>
    <t xml:space="preserve">protein modification by small protein conjugation </t>
  </si>
  <si>
    <t xml:space="preserve">protein deubiquitination </t>
  </si>
  <si>
    <t>HSP90AA1;CLPX</t>
  </si>
  <si>
    <t xml:space="preserve">protein catabolic process </t>
  </si>
  <si>
    <t xml:space="preserve">proline metabolic process </t>
  </si>
  <si>
    <t>FEM1B;PSMC2;SPP1;FBXL5</t>
  </si>
  <si>
    <t xml:space="preserve">post-translational protein modification </t>
  </si>
  <si>
    <t xml:space="preserve">positive regulation of tumor necrosis factor superfamily cytokine production </t>
  </si>
  <si>
    <t xml:space="preserve">positive regulation of tumor necrosis factor production </t>
  </si>
  <si>
    <t>HSP90AA1;RAD50</t>
  </si>
  <si>
    <t xml:space="preserve">positive regulation of transferase activity </t>
  </si>
  <si>
    <t>TOX3;ZNF143;SMARCC1;SPP1;CTCF</t>
  </si>
  <si>
    <t xml:space="preserve">positive regulation of transcription, DNA-templated </t>
  </si>
  <si>
    <t xml:space="preserve">positive regulation of transcription from RNA polymerase II promoter </t>
  </si>
  <si>
    <t xml:space="preserve">positive regulation of telomerase activity </t>
  </si>
  <si>
    <t xml:space="preserve">positive regulation of sequence-specific DNA binding transcription factor activity </t>
  </si>
  <si>
    <t xml:space="preserve">positive regulation of reactive oxygen species biosynthetic process </t>
  </si>
  <si>
    <t xml:space="preserve">positive regulation of protein autophosphorylation </t>
  </si>
  <si>
    <t xml:space="preserve">positive regulation of phosphorylation </t>
  </si>
  <si>
    <t>TOX3;SMARCC1;SPP1;CTCF</t>
  </si>
  <si>
    <t xml:space="preserve">positive regulation of nucleic acid-templated transcription </t>
  </si>
  <si>
    <t xml:space="preserve">positive regulation of macromolecule metabolic process </t>
  </si>
  <si>
    <t xml:space="preserve">positive regulation of intracellular signal transduction </t>
  </si>
  <si>
    <t>RAD50;SPP1</t>
  </si>
  <si>
    <t xml:space="preserve">positive regulation of homeostatic process </t>
  </si>
  <si>
    <t xml:space="preserve">positive regulation of gene expression </t>
  </si>
  <si>
    <t xml:space="preserve">positive regulation of DNA biosynthetic process </t>
  </si>
  <si>
    <t xml:space="preserve">positive regulation of cellular catabolic process </t>
  </si>
  <si>
    <t xml:space="preserve">positive regulation of cellular biosynthetic process </t>
  </si>
  <si>
    <t xml:space="preserve">positive regulation of bone resorption </t>
  </si>
  <si>
    <t xml:space="preserve">positive regulation of bone remodeling </t>
  </si>
  <si>
    <t xml:space="preserve">platelet degranulation </t>
  </si>
  <si>
    <t xml:space="preserve">peptide metabolic process </t>
  </si>
  <si>
    <t xml:space="preserve">pattern recognition receptor signaling pathway </t>
  </si>
  <si>
    <t xml:space="preserve">outer mitochondrial membrane organization </t>
  </si>
  <si>
    <t xml:space="preserve">organonitrogen compound catabolic process </t>
  </si>
  <si>
    <t xml:space="preserve">organonitrogen compound biosynthetic process </t>
  </si>
  <si>
    <t xml:space="preserve">organic cyclic compound biosynthetic process </t>
  </si>
  <si>
    <t xml:space="preserve">nuclear-transcribed mRNA catabolic process </t>
  </si>
  <si>
    <t xml:space="preserve">negative regulation of translation </t>
  </si>
  <si>
    <t>SAP130;CTCF</t>
  </si>
  <si>
    <t xml:space="preserve">negative regulation of transcription, DNA-templated </t>
  </si>
  <si>
    <t xml:space="preserve">negative regulation of transcription from RNA polymerase II promoter </t>
  </si>
  <si>
    <t xml:space="preserve">negative regulation of nucleic acid-templated transcription </t>
  </si>
  <si>
    <t xml:space="preserve">negative regulation of neuron apoptotic process </t>
  </si>
  <si>
    <t>CTCF;EPRS</t>
  </si>
  <si>
    <t xml:space="preserve">negative regulation of gene expression </t>
  </si>
  <si>
    <t>PDE3B;CTCF</t>
  </si>
  <si>
    <t xml:space="preserve">negative regulation of cellular process </t>
  </si>
  <si>
    <t xml:space="preserve">negative regulation of cellular macromolecule biosynthetic process </t>
  </si>
  <si>
    <t xml:space="preserve">negative regulation of cell adhesion </t>
  </si>
  <si>
    <t xml:space="preserve">negative regulation of canonical Wnt signaling pathway </t>
  </si>
  <si>
    <t xml:space="preserve">negative regulation of blood vessel morphogenesis </t>
  </si>
  <si>
    <t>EXOSC7;INTS12;WDR12</t>
  </si>
  <si>
    <t xml:space="preserve">ncRNA processing </t>
  </si>
  <si>
    <t xml:space="preserve">mitotic spindle organization </t>
  </si>
  <si>
    <t xml:space="preserve">mitotic spindle assembly </t>
  </si>
  <si>
    <t xml:space="preserve">mitotic nuclear division </t>
  </si>
  <si>
    <t xml:space="preserve">mitotic cell cycle phase transition </t>
  </si>
  <si>
    <t xml:space="preserve">mitochondrial transport </t>
  </si>
  <si>
    <t xml:space="preserve">macromolecule catabolic process </t>
  </si>
  <si>
    <t xml:space="preserve">intrinsic apoptotic signaling pathway </t>
  </si>
  <si>
    <t xml:space="preserve">heterocycle biosynthetic process </t>
  </si>
  <si>
    <t xml:space="preserve">Golgi vesicle transport </t>
  </si>
  <si>
    <t xml:space="preserve">glutamine family amino acid biosynthetic process </t>
  </si>
  <si>
    <t xml:space="preserve">G2/M transition of mitotic cell cycle </t>
  </si>
  <si>
    <t xml:space="preserve">Fc receptor signaling pathway </t>
  </si>
  <si>
    <t xml:space="preserve">Fc receptor mediated stimulatory signaling pathway </t>
  </si>
  <si>
    <t xml:space="preserve">Fc-gamma receptor signaling pathway involved in phagocytosis </t>
  </si>
  <si>
    <t xml:space="preserve">Fc-gamma receptor signaling pathway </t>
  </si>
  <si>
    <t xml:space="preserve">Fc-epsilon receptor signaling pathway </t>
  </si>
  <si>
    <t xml:space="preserve">establishment of protein localization to mitochondrial membrane </t>
  </si>
  <si>
    <t xml:space="preserve">ER to Golgi vesicle-mediated transport </t>
  </si>
  <si>
    <t xml:space="preserve">enzyme linked receptor protein signaling pathway </t>
  </si>
  <si>
    <t xml:space="preserve">double-strand break repair via homologous recombination </t>
  </si>
  <si>
    <t xml:space="preserve">double-strand break repair </t>
  </si>
  <si>
    <t xml:space="preserve">DNA synthesis involved in DNA repair </t>
  </si>
  <si>
    <t xml:space="preserve">DNA replication </t>
  </si>
  <si>
    <t xml:space="preserve">DNA repair </t>
  </si>
  <si>
    <t xml:space="preserve">DNA recombination </t>
  </si>
  <si>
    <t xml:space="preserve">DNA metabolic process </t>
  </si>
  <si>
    <t xml:space="preserve">DNA geometric change </t>
  </si>
  <si>
    <t xml:space="preserve">DNA duplex unwinding </t>
  </si>
  <si>
    <t xml:space="preserve">DNA double-strand break processing </t>
  </si>
  <si>
    <t xml:space="preserve">DNA biosynthetic process </t>
  </si>
  <si>
    <t xml:space="preserve">dicarboxylic acid metabolic process </t>
  </si>
  <si>
    <t xml:space="preserve">cotranslational protein targeting to membrane </t>
  </si>
  <si>
    <t xml:space="preserve">copper ion transport </t>
  </si>
  <si>
    <t xml:space="preserve">copper ion import </t>
  </si>
  <si>
    <t xml:space="preserve">chaperone-mediated protein complex assembly </t>
  </si>
  <si>
    <t xml:space="preserve">cellular response to organic cyclic compound </t>
  </si>
  <si>
    <t xml:space="preserve">cellular protein modification process </t>
  </si>
  <si>
    <t xml:space="preserve">cellular protein metabolic process </t>
  </si>
  <si>
    <t>SRP19;HSP90AA1</t>
  </si>
  <si>
    <t xml:space="preserve">cellular protein complex assembly </t>
  </si>
  <si>
    <t xml:space="preserve">cellular protein catabolic process </t>
  </si>
  <si>
    <t xml:space="preserve">cellular macromolecule catabolic process </t>
  </si>
  <si>
    <t>RAD50;TUFM</t>
  </si>
  <si>
    <t xml:space="preserve">cellular macromolecule biosynthetic process </t>
  </si>
  <si>
    <t xml:space="preserve">cellular amino acid biosynthetic process </t>
  </si>
  <si>
    <t xml:space="preserve">cell cycle G2/M phase transition </t>
  </si>
  <si>
    <t xml:space="preserve">carboxylic acid biosynthetic process </t>
  </si>
  <si>
    <t xml:space="preserve">alpha-amino acid biosynthetic process </t>
  </si>
  <si>
    <t xml:space="preserve">toll-like receptor signaling pathway </t>
  </si>
  <si>
    <t xml:space="preserve">regulation of stem cell differentiation </t>
  </si>
  <si>
    <t xml:space="preserve">regulation of signal transduction by p53 class mediator </t>
  </si>
  <si>
    <t xml:space="preserve">regulation of signal transduction </t>
  </si>
  <si>
    <t xml:space="preserve">regulation of response to cytokine stimulus </t>
  </si>
  <si>
    <t>RAD50;CD24</t>
  </si>
  <si>
    <t xml:space="preserve">regulation of intracellular signal transduction </t>
  </si>
  <si>
    <t xml:space="preserve">regulation of interleukin-2 production </t>
  </si>
  <si>
    <t>SELL;CD8A</t>
  </si>
  <si>
    <t xml:space="preserve">regulation of immune response </t>
  </si>
  <si>
    <t xml:space="preserve">regulation of I-kappaB kinase/NF-kappaB signaling </t>
  </si>
  <si>
    <t xml:space="preserve">regulation of cytokine-mediated signaling pathway </t>
  </si>
  <si>
    <t xml:space="preserve">regulation of cellular response to stress </t>
  </si>
  <si>
    <t xml:space="preserve">regulation of cell proliferation </t>
  </si>
  <si>
    <t xml:space="preserve">regulation of cell migration </t>
  </si>
  <si>
    <t xml:space="preserve">regulation of cell differentiation </t>
  </si>
  <si>
    <t xml:space="preserve">positive regulation of T cell proliferation </t>
  </si>
  <si>
    <t xml:space="preserve">positive regulation of I-kappaB kinase/NF-kappaB signaling </t>
  </si>
  <si>
    <t xml:space="preserve">MyD88-dependent toll-like receptor signaling pathway </t>
  </si>
  <si>
    <t xml:space="preserve">neutrophil migration </t>
  </si>
  <si>
    <t>HSP90AA1;SELL;COPB1;PSMC2;IRAK4;YPEL5;GYG1</t>
  </si>
  <si>
    <t xml:space="preserve">neutrophil mediated immunity </t>
  </si>
  <si>
    <t>HSP90AA1;SELL;COPB1;PSMC2;YPEL5;GYG1</t>
  </si>
  <si>
    <t xml:space="preserve">neutrophil degranulation </t>
  </si>
  <si>
    <t xml:space="preserve">neutrophil activation involved in immune response </t>
  </si>
  <si>
    <t xml:space="preserve">negative regulation of Wnt signaling pathway </t>
  </si>
  <si>
    <t xml:space="preserve">negative regulation of interleukin-2 production </t>
  </si>
  <si>
    <t xml:space="preserve">negative regulation of cell proliferation </t>
  </si>
  <si>
    <t xml:space="preserve">negative regulation of cell motility </t>
  </si>
  <si>
    <t xml:space="preserve">negative regulation of cell migration </t>
  </si>
  <si>
    <t xml:space="preserve">negative regulation of cell adhesion mediated by integrin </t>
  </si>
  <si>
    <t xml:space="preserve">negative regulation of apoptotic process </t>
  </si>
  <si>
    <t xml:space="preserve">negative regulation of angiogenesis </t>
  </si>
  <si>
    <t xml:space="preserve">innate immune response activating cell surface receptor signaling pathway </t>
  </si>
  <si>
    <t xml:space="preserve">extracellular matrix organization </t>
  </si>
  <si>
    <t xml:space="preserve">extracellular matrix disassembly </t>
  </si>
  <si>
    <t>HSP90AA1;PSMC2;IRAK4</t>
  </si>
  <si>
    <t xml:space="preserve">cytokine-mediated signaling pathway </t>
  </si>
  <si>
    <t xml:space="preserve">cellular response to interleukin-1 </t>
  </si>
  <si>
    <t xml:space="preserve">cellular response to hypoxia </t>
  </si>
  <si>
    <t xml:space="preserve">cellular response to DNA damage stimulus </t>
  </si>
  <si>
    <t>HSP90AA1;IRAK4;EPRS</t>
  </si>
  <si>
    <t xml:space="preserve">cellular response to cytokine stimulus </t>
  </si>
  <si>
    <t xml:space="preserve">antigen receptor-mediated signaling pathway </t>
  </si>
  <si>
    <t xml:space="preserve">antigen processing and presentation of exogenous peptide antigen via MHC class I, TAP-dependent </t>
  </si>
  <si>
    <t xml:space="preserve">antigen processing and presentation of exogenous peptide antigen via MHC class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</si>
</sst>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</cellStyleXfs>
  <cellXfs count="35">
    <xf numFmtId="0" fontId="0" fillId="0" borderId="0" xfId="0"/>
    <xf numFmtId="11" fontId="0" fillId="0" borderId="0" xfId="0" applyNumberFormat="1"/>
    <xf numFmtId="0" fontId="17" fillId="0" borderId="1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11" xfId="0" applyBorder="1"/>
    <xf numFmtId="0" fontId="0" fillId="0" borderId="10" xfId="0" applyBorder="1"/>
    <xf numFmtId="11" fontId="0" fillId="0" borderId="0" xfId="0" applyNumberFormat="1"/>
    <xf numFmtId="0" fontId="0" fillId="0" borderId="0" xfId="0"/>
    <xf numFmtId="0" fontId="0" fillId="33" borderId="0" xfId="0" applyFill="1"/>
    <xf numFmtId="0" fontId="17" fillId="34" borderId="11" xfId="0" applyFont="1" applyFill="1" applyBorder="1"/>
    <xf numFmtId="0" fontId="0" fillId="33" borderId="0" xfId="0" applyFill="1" applyBorder="1"/>
    <xf numFmtId="11" fontId="0" fillId="0" borderId="0" xfId="0" applyNumberFormat="1" applyBorder="1"/>
    <xf numFmtId="0" fontId="0" fillId="0" borderId="0" xfId="0" applyBorder="1"/>
    <xf numFmtId="0" fontId="17" fillId="35" borderId="11" xfId="0" applyFont="1" applyFill="1" applyBorder="1"/>
    <xf numFmtId="0" fontId="0" fillId="0" borderId="0" xfId="0" applyBorder="1" applyAlignment="1"/>
    <xf numFmtId="0" fontId="0" fillId="0" borderId="12" xfId="0" applyBorder="1" applyAlignment="1">
      <alignment vertical="center"/>
    </xf>
    <xf numFmtId="0" fontId="17" fillId="0" borderId="10" xfId="0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vertical="center"/>
    </xf>
    <xf numFmtId="11" fontId="0" fillId="0" borderId="0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Alignment="1"/>
    <xf numFmtId="0" fontId="0" fillId="0" borderId="0" xfId="0" applyBorder="1" applyAlignment="1">
      <alignment vertical="center"/>
    </xf>
    <xf numFmtId="0" fontId="17" fillId="0" borderId="10" xfId="0" applyFont="1" applyBorder="1" applyAlignment="1"/>
    <xf numFmtId="0" fontId="0" fillId="0" borderId="0" xfId="0" applyFill="1"/>
    <xf numFmtId="11" fontId="0" fillId="0" borderId="10" xfId="0" applyNumberFormat="1" applyBorder="1"/>
    <xf numFmtId="0" fontId="1" fillId="0" borderId="0" xfId="42"/>
    <xf numFmtId="0" fontId="19" fillId="36" borderId="0" xfId="42" applyFont="1" applyFill="1"/>
    <xf numFmtId="0" fontId="20" fillId="0" borderId="0" xfId="42" applyFont="1"/>
    <xf numFmtId="0" fontId="21" fillId="0" borderId="0" xfId="42" applyFont="1"/>
    <xf numFmtId="0" fontId="20" fillId="0" borderId="0" xfId="42" applyFont="1" applyFill="1"/>
    <xf numFmtId="0" fontId="1" fillId="0" borderId="0" xfId="42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EC5EAF0D-5729-4C40-BF52-681A74C9499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4"/>
  <sheetViews>
    <sheetView workbookViewId="0">
      <selection sqref="A1:P1048576"/>
    </sheetView>
  </sheetViews>
  <sheetFormatPr baseColWidth="10" defaultColWidth="10.83203125" defaultRowHeight="15" x14ac:dyDescent="0.2"/>
  <cols>
    <col min="1" max="1" width="18.83203125" customWidth="1"/>
    <col min="17" max="16384" width="10.83203125" style="14"/>
  </cols>
  <sheetData>
    <row r="1" spans="1:19" x14ac:dyDescent="0.2">
      <c r="A1" s="2" t="s">
        <v>144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141</v>
      </c>
    </row>
    <row r="2" spans="1:19" customFormat="1" x14ac:dyDescent="0.2">
      <c r="A2" s="9" t="s">
        <v>98</v>
      </c>
      <c r="B2" s="9" t="s">
        <v>99</v>
      </c>
      <c r="C2" s="8">
        <v>1.96371422355515E-6</v>
      </c>
      <c r="D2" s="9">
        <v>1.01845888576692E-4</v>
      </c>
      <c r="E2" s="9">
        <v>0.293499589709802</v>
      </c>
      <c r="F2" s="9" t="s">
        <v>16</v>
      </c>
      <c r="G2" s="9" t="s">
        <v>17</v>
      </c>
      <c r="H2" s="9" t="s">
        <v>18</v>
      </c>
      <c r="I2" s="9">
        <v>330</v>
      </c>
      <c r="J2" s="9">
        <v>32</v>
      </c>
      <c r="K2" s="9">
        <v>-0.22611999999999999</v>
      </c>
      <c r="L2" s="9" t="s">
        <v>19</v>
      </c>
      <c r="M2" s="9">
        <v>0.99059699999999995</v>
      </c>
      <c r="N2" s="9">
        <v>-1.9322280000000001</v>
      </c>
      <c r="O2" s="9">
        <v>3</v>
      </c>
      <c r="P2" s="9" t="str">
        <f t="shared" ref="P2:P33" si="0">IF(E2&gt;0,"UP","DOWN")</f>
        <v>UP</v>
      </c>
      <c r="Q2" s="14"/>
      <c r="R2" s="14"/>
      <c r="S2" s="14"/>
    </row>
    <row r="3" spans="1:19" customFormat="1" x14ac:dyDescent="0.2">
      <c r="A3" t="s">
        <v>74</v>
      </c>
      <c r="B3" t="s">
        <v>75</v>
      </c>
      <c r="C3" s="1">
        <v>1.8282421544489601E-5</v>
      </c>
      <c r="D3" s="9">
        <v>4.8194112733068002E-4</v>
      </c>
      <c r="E3">
        <v>0.20671199565731899</v>
      </c>
      <c r="F3" t="s">
        <v>16</v>
      </c>
      <c r="G3" t="s">
        <v>17</v>
      </c>
      <c r="H3" t="s">
        <v>18</v>
      </c>
      <c r="I3">
        <v>304</v>
      </c>
      <c r="J3">
        <v>41</v>
      </c>
      <c r="K3">
        <v>-0.21635299999999999</v>
      </c>
      <c r="L3" t="s">
        <v>19</v>
      </c>
      <c r="M3">
        <v>0.98181099999999999</v>
      </c>
      <c r="N3">
        <v>-1.7778419999999999</v>
      </c>
      <c r="O3">
        <v>3</v>
      </c>
      <c r="P3" s="4" t="str">
        <f t="shared" si="0"/>
        <v>UP</v>
      </c>
      <c r="Q3" s="9"/>
      <c r="R3" s="10" t="s">
        <v>145</v>
      </c>
      <c r="S3" s="9"/>
    </row>
    <row r="4" spans="1:19" customFormat="1" x14ac:dyDescent="0.2">
      <c r="A4" t="s">
        <v>82</v>
      </c>
      <c r="B4" t="s">
        <v>83</v>
      </c>
      <c r="C4" s="8">
        <v>1.8786980931606701E-8</v>
      </c>
      <c r="D4" s="8">
        <v>4.16880728773501E-6</v>
      </c>
      <c r="E4">
        <v>0.60913368510236299</v>
      </c>
      <c r="F4" t="s">
        <v>16</v>
      </c>
      <c r="G4" t="s">
        <v>17</v>
      </c>
      <c r="H4" t="s">
        <v>18</v>
      </c>
      <c r="I4">
        <v>259</v>
      </c>
      <c r="J4">
        <v>36</v>
      </c>
      <c r="K4">
        <v>-0.187809</v>
      </c>
      <c r="L4" t="s">
        <v>19</v>
      </c>
      <c r="M4">
        <v>0.98068</v>
      </c>
      <c r="N4">
        <v>-1.863612</v>
      </c>
      <c r="O4">
        <v>3</v>
      </c>
      <c r="P4" s="4" t="str">
        <f t="shared" si="0"/>
        <v>UP</v>
      </c>
      <c r="R4" s="9"/>
      <c r="S4" s="9"/>
    </row>
    <row r="5" spans="1:19" customFormat="1" x14ac:dyDescent="0.2">
      <c r="A5" t="s">
        <v>52</v>
      </c>
      <c r="B5" t="s">
        <v>53</v>
      </c>
      <c r="C5" s="8">
        <v>1.2572508585253199E-6</v>
      </c>
      <c r="D5" s="8">
        <v>7.1557167369963706E-5</v>
      </c>
      <c r="E5">
        <v>0.48943925676754002</v>
      </c>
      <c r="F5" t="s">
        <v>16</v>
      </c>
      <c r="G5" t="s">
        <v>17</v>
      </c>
      <c r="H5" t="s">
        <v>18</v>
      </c>
      <c r="I5">
        <v>252</v>
      </c>
      <c r="J5">
        <v>39</v>
      </c>
      <c r="K5">
        <v>-0.13028500000000001</v>
      </c>
      <c r="L5" t="s">
        <v>19</v>
      </c>
      <c r="M5">
        <v>0.97604900000000006</v>
      </c>
      <c r="N5">
        <v>-1.8121499999999999</v>
      </c>
      <c r="O5">
        <v>3</v>
      </c>
      <c r="P5" s="4" t="str">
        <f t="shared" si="0"/>
        <v>UP</v>
      </c>
      <c r="Q5" s="9"/>
      <c r="R5" s="11" t="s">
        <v>143</v>
      </c>
      <c r="S5" s="6">
        <f>COUNTIF(P:P,"UP")</f>
        <v>62</v>
      </c>
    </row>
    <row r="6" spans="1:19" customFormat="1" x14ac:dyDescent="0.2">
      <c r="A6" t="s">
        <v>114</v>
      </c>
      <c r="B6" t="s">
        <v>115</v>
      </c>
      <c r="C6" s="9">
        <v>5.7100567832104199E-4</v>
      </c>
      <c r="D6" s="9">
        <v>5.9019631727404804E-3</v>
      </c>
      <c r="E6">
        <v>0.189296939208419</v>
      </c>
      <c r="F6" t="s">
        <v>16</v>
      </c>
      <c r="G6" t="s">
        <v>17</v>
      </c>
      <c r="H6" t="s">
        <v>18</v>
      </c>
      <c r="I6">
        <v>247</v>
      </c>
      <c r="J6">
        <v>39</v>
      </c>
      <c r="K6">
        <v>-0.24120900000000001</v>
      </c>
      <c r="L6" t="s">
        <v>19</v>
      </c>
      <c r="M6">
        <v>0.97506899999999996</v>
      </c>
      <c r="N6">
        <v>-1.8121499999999999</v>
      </c>
      <c r="O6">
        <v>3</v>
      </c>
      <c r="P6" s="4" t="str">
        <f t="shared" si="0"/>
        <v>UP</v>
      </c>
      <c r="Q6" s="9"/>
      <c r="R6" s="15" t="s">
        <v>142</v>
      </c>
      <c r="S6" s="6">
        <f>COUNTIF(P:P,"DOWN")</f>
        <v>0</v>
      </c>
    </row>
    <row r="7" spans="1:19" customFormat="1" x14ac:dyDescent="0.2">
      <c r="A7" t="s">
        <v>116</v>
      </c>
      <c r="B7" t="s">
        <v>117</v>
      </c>
      <c r="C7" s="8">
        <v>8.5246826547655592E-6</v>
      </c>
      <c r="D7" s="9">
        <v>2.7369539732241798E-4</v>
      </c>
      <c r="E7">
        <v>0.29601983170319401</v>
      </c>
      <c r="F7" t="s">
        <v>16</v>
      </c>
      <c r="G7" t="s">
        <v>17</v>
      </c>
      <c r="H7" t="s">
        <v>18</v>
      </c>
      <c r="I7">
        <v>242</v>
      </c>
      <c r="J7">
        <v>40</v>
      </c>
      <c r="K7">
        <v>-0.28097699999999998</v>
      </c>
      <c r="L7" t="s">
        <v>19</v>
      </c>
      <c r="M7">
        <v>0.97267899999999996</v>
      </c>
      <c r="N7">
        <v>-1.794996</v>
      </c>
      <c r="O7">
        <v>3</v>
      </c>
      <c r="P7" s="4" t="str">
        <f t="shared" si="0"/>
        <v>UP</v>
      </c>
      <c r="Q7" s="9"/>
      <c r="R7" s="9"/>
      <c r="S7" s="9"/>
    </row>
    <row r="8" spans="1:19" customFormat="1" x14ac:dyDescent="0.2">
      <c r="A8" s="9" t="s">
        <v>102</v>
      </c>
      <c r="B8" s="9" t="s">
        <v>103</v>
      </c>
      <c r="C8" s="1">
        <v>3.7742106704879903E-5</v>
      </c>
      <c r="D8" s="9">
        <v>8.2188711867893797E-4</v>
      </c>
      <c r="E8">
        <v>0.334439414439055</v>
      </c>
      <c r="F8" t="s">
        <v>16</v>
      </c>
      <c r="G8" t="s">
        <v>17</v>
      </c>
      <c r="H8" t="s">
        <v>18</v>
      </c>
      <c r="I8">
        <v>240</v>
      </c>
      <c r="J8">
        <v>35</v>
      </c>
      <c r="K8">
        <v>-2.8455999999999999E-2</v>
      </c>
      <c r="L8" t="s">
        <v>19</v>
      </c>
      <c r="M8">
        <v>0.97873299999999996</v>
      </c>
      <c r="N8">
        <v>-1.8807659999999999</v>
      </c>
      <c r="O8">
        <v>3</v>
      </c>
      <c r="P8" s="4" t="str">
        <f t="shared" si="0"/>
        <v>UP</v>
      </c>
      <c r="Q8" s="9"/>
      <c r="R8" s="9"/>
      <c r="S8" s="9"/>
    </row>
    <row r="9" spans="1:19" customFormat="1" x14ac:dyDescent="0.2">
      <c r="A9" s="9" t="s">
        <v>34</v>
      </c>
      <c r="B9" s="9" t="s">
        <v>35</v>
      </c>
      <c r="C9" s="8">
        <v>1.5932222559264899E-6</v>
      </c>
      <c r="D9" s="8">
        <v>8.6468068564678999E-5</v>
      </c>
      <c r="E9">
        <v>0.16028010043587701</v>
      </c>
      <c r="F9" t="s">
        <v>16</v>
      </c>
      <c r="G9" t="s">
        <v>17</v>
      </c>
      <c r="H9" t="s">
        <v>18</v>
      </c>
      <c r="I9">
        <v>219</v>
      </c>
      <c r="J9">
        <v>32</v>
      </c>
      <c r="K9">
        <v>-7.1612999999999996E-2</v>
      </c>
      <c r="L9" t="s">
        <v>19</v>
      </c>
      <c r="M9">
        <v>0.97864899999999999</v>
      </c>
      <c r="N9">
        <v>-1.9322280000000001</v>
      </c>
      <c r="O9">
        <v>3</v>
      </c>
      <c r="P9" s="4" t="str">
        <f t="shared" si="0"/>
        <v>UP</v>
      </c>
      <c r="Q9" s="9"/>
      <c r="R9" s="9"/>
      <c r="S9" s="9"/>
    </row>
    <row r="10" spans="1:19" customFormat="1" x14ac:dyDescent="0.2">
      <c r="A10" s="9" t="s">
        <v>78</v>
      </c>
      <c r="B10" s="9" t="s">
        <v>79</v>
      </c>
      <c r="C10" s="8">
        <v>2.6227599824065E-6</v>
      </c>
      <c r="D10" s="9">
        <v>1.2596433559338601E-4</v>
      </c>
      <c r="E10" s="9">
        <v>0.35922821378839798</v>
      </c>
      <c r="F10" s="9" t="s">
        <v>16</v>
      </c>
      <c r="G10" s="9" t="s">
        <v>17</v>
      </c>
      <c r="H10" s="9" t="s">
        <v>18</v>
      </c>
      <c r="I10" s="9">
        <v>216</v>
      </c>
      <c r="J10" s="9">
        <v>25</v>
      </c>
      <c r="K10" s="9">
        <v>-0.215174</v>
      </c>
      <c r="L10" s="9" t="s">
        <v>19</v>
      </c>
      <c r="M10" s="9">
        <v>0.98660400000000004</v>
      </c>
      <c r="N10" s="9">
        <v>-2.052305</v>
      </c>
      <c r="O10" s="9">
        <v>3</v>
      </c>
      <c r="P10" s="9" t="str">
        <f t="shared" si="0"/>
        <v>UP</v>
      </c>
      <c r="Q10" s="9"/>
      <c r="R10" s="9"/>
      <c r="S10" s="9"/>
    </row>
    <row r="11" spans="1:19" customFormat="1" x14ac:dyDescent="0.2">
      <c r="A11" s="12" t="s">
        <v>140</v>
      </c>
      <c r="B11" s="12" t="s">
        <v>139</v>
      </c>
      <c r="C11" s="13">
        <v>1.5440119999999999E-11</v>
      </c>
      <c r="D11" s="13">
        <v>4.7591890000000001E-10</v>
      </c>
      <c r="E11" s="14">
        <v>0.24516199999999999</v>
      </c>
      <c r="F11" s="14" t="s">
        <v>16</v>
      </c>
      <c r="G11" s="14" t="s">
        <v>17</v>
      </c>
      <c r="H11" s="14" t="s">
        <v>18</v>
      </c>
      <c r="I11" s="14">
        <v>212</v>
      </c>
      <c r="J11" s="14">
        <v>33</v>
      </c>
      <c r="K11" s="14">
        <v>-0.27613399999999999</v>
      </c>
      <c r="L11" s="14" t="s">
        <v>19</v>
      </c>
      <c r="M11" s="14">
        <v>0.97577000000000003</v>
      </c>
      <c r="N11" s="14">
        <v>-1.9150739999999999</v>
      </c>
      <c r="O11" s="14">
        <v>3</v>
      </c>
      <c r="P11" s="14" t="str">
        <f t="shared" si="0"/>
        <v>UP</v>
      </c>
      <c r="Q11" s="9"/>
      <c r="R11" s="9"/>
      <c r="S11" s="9"/>
    </row>
    <row r="12" spans="1:19" customFormat="1" x14ac:dyDescent="0.2">
      <c r="A12" s="9" t="s">
        <v>60</v>
      </c>
      <c r="B12" s="9" t="s">
        <v>61</v>
      </c>
      <c r="C12" s="8">
        <v>2.4136068418986301E-5</v>
      </c>
      <c r="D12" s="9">
        <v>5.9010499216852099E-4</v>
      </c>
      <c r="E12">
        <v>0.161974837206214</v>
      </c>
      <c r="F12" t="s">
        <v>16</v>
      </c>
      <c r="G12" t="s">
        <v>17</v>
      </c>
      <c r="H12" t="s">
        <v>18</v>
      </c>
      <c r="I12">
        <v>194</v>
      </c>
      <c r="J12">
        <v>38</v>
      </c>
      <c r="K12">
        <v>-0.19162299999999999</v>
      </c>
      <c r="L12" t="s">
        <v>19</v>
      </c>
      <c r="M12">
        <v>0.96163200000000004</v>
      </c>
      <c r="N12">
        <v>-1.829304</v>
      </c>
      <c r="O12">
        <v>3</v>
      </c>
      <c r="P12" s="4" t="str">
        <f t="shared" si="0"/>
        <v>UP</v>
      </c>
      <c r="Q12" s="9"/>
      <c r="R12" s="9"/>
      <c r="S12" s="9"/>
    </row>
    <row r="13" spans="1:19" customFormat="1" x14ac:dyDescent="0.2">
      <c r="A13" s="27" t="s">
        <v>70</v>
      </c>
      <c r="B13" s="27" t="s">
        <v>71</v>
      </c>
      <c r="C13" s="8">
        <v>6.9069393967480401E-8</v>
      </c>
      <c r="D13" s="8">
        <v>1.0077564833828999E-5</v>
      </c>
      <c r="E13">
        <v>0.26354778370845899</v>
      </c>
      <c r="F13" t="s">
        <v>16</v>
      </c>
      <c r="G13" t="s">
        <v>17</v>
      </c>
      <c r="H13" t="s">
        <v>18</v>
      </c>
      <c r="I13">
        <v>184</v>
      </c>
      <c r="J13">
        <v>23</v>
      </c>
      <c r="K13">
        <v>-2.2159000000000002E-2</v>
      </c>
      <c r="L13" t="s">
        <v>19</v>
      </c>
      <c r="M13">
        <v>0.984375</v>
      </c>
      <c r="N13">
        <v>-2.0866129999999998</v>
      </c>
      <c r="O13">
        <v>3</v>
      </c>
      <c r="P13" s="4" t="str">
        <f t="shared" si="0"/>
        <v>UP</v>
      </c>
      <c r="R13" s="14"/>
      <c r="S13" s="14"/>
    </row>
    <row r="14" spans="1:19" x14ac:dyDescent="0.2">
      <c r="A14" t="s">
        <v>94</v>
      </c>
      <c r="B14" t="s">
        <v>95</v>
      </c>
      <c r="C14" s="9">
        <v>2.6283358735373999E-4</v>
      </c>
      <c r="D14" s="9">
        <v>3.4053753039993101E-3</v>
      </c>
      <c r="E14">
        <v>0.163669041838783</v>
      </c>
      <c r="F14" t="s">
        <v>16</v>
      </c>
      <c r="G14" t="s">
        <v>17</v>
      </c>
      <c r="H14" t="s">
        <v>18</v>
      </c>
      <c r="I14">
        <v>181</v>
      </c>
      <c r="J14">
        <v>32</v>
      </c>
      <c r="K14">
        <v>-0.238952</v>
      </c>
      <c r="L14" t="s">
        <v>19</v>
      </c>
      <c r="M14">
        <v>0.96874300000000002</v>
      </c>
      <c r="N14">
        <v>-1.9322280000000001</v>
      </c>
      <c r="O14">
        <v>3</v>
      </c>
      <c r="P14" s="4" t="str">
        <f t="shared" si="0"/>
        <v>UP</v>
      </c>
    </row>
    <row r="15" spans="1:19" x14ac:dyDescent="0.2">
      <c r="A15" s="14" t="s">
        <v>130</v>
      </c>
      <c r="B15" s="14" t="s">
        <v>131</v>
      </c>
      <c r="C15" s="14">
        <v>8.41884219876622E-4</v>
      </c>
      <c r="D15" s="14">
        <v>7.7715799760069504E-3</v>
      </c>
      <c r="E15" s="14">
        <v>0.24798092410519601</v>
      </c>
      <c r="F15" s="14" t="s">
        <v>16</v>
      </c>
      <c r="G15" s="14" t="s">
        <v>17</v>
      </c>
      <c r="H15" s="14" t="s">
        <v>18</v>
      </c>
      <c r="I15" s="14">
        <v>166</v>
      </c>
      <c r="J15" s="14">
        <v>34</v>
      </c>
      <c r="K15" s="14">
        <v>-0.20809900000000001</v>
      </c>
      <c r="L15" s="14" t="s">
        <v>19</v>
      </c>
      <c r="M15" s="14">
        <v>0.95804900000000004</v>
      </c>
      <c r="N15" s="14">
        <v>-1.8979200000000001</v>
      </c>
      <c r="O15" s="14">
        <v>3</v>
      </c>
      <c r="P15" s="14" t="str">
        <f t="shared" si="0"/>
        <v>UP</v>
      </c>
    </row>
    <row r="16" spans="1:19" x14ac:dyDescent="0.2">
      <c r="A16" t="s">
        <v>136</v>
      </c>
      <c r="B16" t="s">
        <v>137</v>
      </c>
      <c r="C16" s="1">
        <v>2.1687714451000999E-5</v>
      </c>
      <c r="D16" s="5">
        <v>5.4389933379978299E-4</v>
      </c>
      <c r="E16">
        <v>0.17869631580904199</v>
      </c>
      <c r="F16" t="s">
        <v>16</v>
      </c>
      <c r="G16" t="s">
        <v>17</v>
      </c>
      <c r="H16" t="s">
        <v>18</v>
      </c>
      <c r="I16">
        <v>165</v>
      </c>
      <c r="J16">
        <v>23</v>
      </c>
      <c r="K16">
        <v>-0.29004200000000002</v>
      </c>
      <c r="L16" t="s">
        <v>19</v>
      </c>
      <c r="M16">
        <v>0.98056900000000002</v>
      </c>
      <c r="N16">
        <v>-2.0866129999999998</v>
      </c>
      <c r="O16">
        <v>3</v>
      </c>
      <c r="P16" s="4" t="str">
        <f t="shared" si="0"/>
        <v>UP</v>
      </c>
    </row>
    <row r="17" spans="1:16" x14ac:dyDescent="0.2">
      <c r="A17" t="s">
        <v>118</v>
      </c>
      <c r="B17" t="s">
        <v>119</v>
      </c>
      <c r="C17" s="9">
        <v>1.8363400288097899E-4</v>
      </c>
      <c r="D17">
        <v>2.6214202528530698E-3</v>
      </c>
      <c r="E17">
        <v>0.29966696503325502</v>
      </c>
      <c r="F17" t="s">
        <v>16</v>
      </c>
      <c r="G17" t="s">
        <v>17</v>
      </c>
      <c r="H17" t="s">
        <v>18</v>
      </c>
      <c r="I17">
        <v>163</v>
      </c>
      <c r="J17">
        <v>26</v>
      </c>
      <c r="K17">
        <v>-0.14593700000000001</v>
      </c>
      <c r="L17" t="s">
        <v>19</v>
      </c>
      <c r="M17">
        <v>0.97455700000000001</v>
      </c>
      <c r="N17">
        <v>-2.0351509999999999</v>
      </c>
      <c r="O17">
        <v>3</v>
      </c>
      <c r="P17" s="4" t="str">
        <f t="shared" si="0"/>
        <v>UP</v>
      </c>
    </row>
    <row r="18" spans="1:16" x14ac:dyDescent="0.2">
      <c r="A18" t="s">
        <v>54</v>
      </c>
      <c r="B18" t="s">
        <v>55</v>
      </c>
      <c r="C18" s="9">
        <v>7.5914648486403904E-4</v>
      </c>
      <c r="D18" s="9">
        <v>7.2129202599819E-3</v>
      </c>
      <c r="E18">
        <v>0.36267481965535497</v>
      </c>
      <c r="F18" t="s">
        <v>16</v>
      </c>
      <c r="G18" t="s">
        <v>17</v>
      </c>
      <c r="H18" t="s">
        <v>18</v>
      </c>
      <c r="I18">
        <v>163</v>
      </c>
      <c r="J18">
        <v>16</v>
      </c>
      <c r="K18">
        <v>-0.18126900000000001</v>
      </c>
      <c r="L18" t="s">
        <v>19</v>
      </c>
      <c r="M18">
        <v>0.99036500000000005</v>
      </c>
      <c r="N18">
        <v>-2.20669</v>
      </c>
      <c r="O18">
        <v>3</v>
      </c>
      <c r="P18" s="4" t="str">
        <f t="shared" si="0"/>
        <v>UP</v>
      </c>
    </row>
    <row r="19" spans="1:16" x14ac:dyDescent="0.2">
      <c r="A19" s="27" t="s">
        <v>92</v>
      </c>
      <c r="B19" s="27" t="s">
        <v>93</v>
      </c>
      <c r="C19" s="1">
        <v>4.3692398586124402E-7</v>
      </c>
      <c r="D19" s="8">
        <v>3.4814897600670897E-5</v>
      </c>
      <c r="E19">
        <v>0.30135451070835001</v>
      </c>
      <c r="F19" t="s">
        <v>16</v>
      </c>
      <c r="G19" t="s">
        <v>17</v>
      </c>
      <c r="H19" t="s">
        <v>18</v>
      </c>
      <c r="I19">
        <v>154</v>
      </c>
      <c r="J19">
        <v>29</v>
      </c>
      <c r="K19">
        <v>-0.115194</v>
      </c>
      <c r="L19" t="s">
        <v>19</v>
      </c>
      <c r="M19">
        <v>0.96453900000000004</v>
      </c>
      <c r="N19">
        <v>-1.983689</v>
      </c>
      <c r="O19">
        <v>3</v>
      </c>
      <c r="P19" s="4" t="str">
        <f t="shared" si="0"/>
        <v>UP</v>
      </c>
    </row>
    <row r="20" spans="1:16" x14ac:dyDescent="0.2">
      <c r="A20" t="s">
        <v>46</v>
      </c>
      <c r="B20" t="s">
        <v>47</v>
      </c>
      <c r="C20" s="8">
        <v>3.0641610106258502E-8</v>
      </c>
      <c r="D20" s="8">
        <v>5.8385589691599097E-6</v>
      </c>
      <c r="E20">
        <v>0.51085381004902997</v>
      </c>
      <c r="F20" t="s">
        <v>16</v>
      </c>
      <c r="G20" t="s">
        <v>17</v>
      </c>
      <c r="H20" t="s">
        <v>18</v>
      </c>
      <c r="I20">
        <v>153</v>
      </c>
      <c r="J20">
        <v>22</v>
      </c>
      <c r="K20">
        <v>-3.3570000000000002E-3</v>
      </c>
      <c r="L20" t="s">
        <v>19</v>
      </c>
      <c r="M20">
        <v>0.97932399999999997</v>
      </c>
      <c r="N20">
        <v>-2.1037669999999999</v>
      </c>
      <c r="O20">
        <v>3</v>
      </c>
      <c r="P20" s="4" t="str">
        <f t="shared" si="0"/>
        <v>UP</v>
      </c>
    </row>
    <row r="21" spans="1:16" x14ac:dyDescent="0.2">
      <c r="A21" t="s">
        <v>108</v>
      </c>
      <c r="B21" t="s">
        <v>109</v>
      </c>
      <c r="C21" s="9">
        <v>3.3404648982606698E-4</v>
      </c>
      <c r="D21">
        <v>4.0212068568969998E-3</v>
      </c>
      <c r="E21">
        <v>0.49807538512251498</v>
      </c>
      <c r="F21" t="s">
        <v>16</v>
      </c>
      <c r="G21" t="s">
        <v>17</v>
      </c>
      <c r="H21" t="s">
        <v>18</v>
      </c>
      <c r="I21">
        <v>151</v>
      </c>
      <c r="J21">
        <v>23</v>
      </c>
      <c r="K21">
        <v>-4.0801999999999998E-2</v>
      </c>
      <c r="L21" t="s">
        <v>19</v>
      </c>
      <c r="M21">
        <v>0.97679899999999997</v>
      </c>
      <c r="N21">
        <v>-2.0866129999999998</v>
      </c>
      <c r="O21">
        <v>3</v>
      </c>
      <c r="P21" s="4" t="str">
        <f t="shared" si="0"/>
        <v>UP</v>
      </c>
    </row>
    <row r="22" spans="1:16" x14ac:dyDescent="0.2">
      <c r="A22" t="s">
        <v>124</v>
      </c>
      <c r="B22" t="s">
        <v>125</v>
      </c>
      <c r="C22" s="9">
        <v>4.9944411999083805E-4</v>
      </c>
      <c r="D22">
        <v>5.33343609463326E-3</v>
      </c>
      <c r="E22">
        <v>0.29057642551757901</v>
      </c>
      <c r="F22" t="s">
        <v>16</v>
      </c>
      <c r="G22" t="s">
        <v>17</v>
      </c>
      <c r="H22" t="s">
        <v>18</v>
      </c>
      <c r="I22">
        <v>148</v>
      </c>
      <c r="J22">
        <v>22</v>
      </c>
      <c r="K22">
        <v>-0.19555700000000001</v>
      </c>
      <c r="L22" t="s">
        <v>19</v>
      </c>
      <c r="M22">
        <v>0.977904</v>
      </c>
      <c r="N22">
        <v>-2.1037669999999999</v>
      </c>
      <c r="O22">
        <v>3</v>
      </c>
      <c r="P22" s="4" t="str">
        <f t="shared" si="0"/>
        <v>UP</v>
      </c>
    </row>
    <row r="23" spans="1:16" x14ac:dyDescent="0.2">
      <c r="A23" s="10" t="s">
        <v>38</v>
      </c>
      <c r="B23" s="10" t="s">
        <v>39</v>
      </c>
      <c r="C23" s="8">
        <v>5.9892056885570399E-7</v>
      </c>
      <c r="D23" s="8">
        <v>4.3748310439239597E-5</v>
      </c>
      <c r="E23">
        <v>0.24093940887580201</v>
      </c>
      <c r="F23" t="s">
        <v>16</v>
      </c>
      <c r="G23" t="s">
        <v>17</v>
      </c>
      <c r="H23" t="s">
        <v>18</v>
      </c>
      <c r="I23">
        <v>146</v>
      </c>
      <c r="J23">
        <v>24</v>
      </c>
      <c r="K23">
        <v>-0.298342</v>
      </c>
      <c r="L23" t="s">
        <v>19</v>
      </c>
      <c r="M23">
        <v>0.97297800000000001</v>
      </c>
      <c r="N23">
        <v>-2.0694590000000002</v>
      </c>
      <c r="O23">
        <v>3</v>
      </c>
      <c r="P23" s="4" t="str">
        <f t="shared" si="0"/>
        <v>UP</v>
      </c>
    </row>
    <row r="24" spans="1:16" x14ac:dyDescent="0.2">
      <c r="A24" t="s">
        <v>48</v>
      </c>
      <c r="B24" t="s">
        <v>49</v>
      </c>
      <c r="C24" s="8">
        <v>6.0188950720484198E-5</v>
      </c>
      <c r="D24" s="9">
        <v>1.15946407267043E-3</v>
      </c>
      <c r="E24">
        <v>0.18524778213672899</v>
      </c>
      <c r="F24" t="s">
        <v>16</v>
      </c>
      <c r="G24" t="s">
        <v>17</v>
      </c>
      <c r="H24" t="s">
        <v>18</v>
      </c>
      <c r="I24">
        <v>144</v>
      </c>
      <c r="J24">
        <v>29</v>
      </c>
      <c r="K24">
        <v>-0.112245</v>
      </c>
      <c r="L24" t="s">
        <v>19</v>
      </c>
      <c r="M24">
        <v>0.95944300000000005</v>
      </c>
      <c r="N24">
        <v>-1.983689</v>
      </c>
      <c r="O24">
        <v>3</v>
      </c>
      <c r="P24" s="4" t="str">
        <f t="shared" si="0"/>
        <v>UP</v>
      </c>
    </row>
    <row r="25" spans="1:16" x14ac:dyDescent="0.2">
      <c r="A25" t="s">
        <v>50</v>
      </c>
      <c r="B25" t="s">
        <v>51</v>
      </c>
      <c r="C25" s="9">
        <v>1.40428846908253E-4</v>
      </c>
      <c r="D25">
        <v>2.1631965608977801E-3</v>
      </c>
      <c r="E25">
        <v>0.172514455998489</v>
      </c>
      <c r="F25" t="s">
        <v>16</v>
      </c>
      <c r="G25" t="s">
        <v>17</v>
      </c>
      <c r="H25" t="s">
        <v>18</v>
      </c>
      <c r="I25">
        <v>144</v>
      </c>
      <c r="J25">
        <v>13</v>
      </c>
      <c r="K25">
        <v>-3.1359999999999999E-3</v>
      </c>
      <c r="L25" t="s">
        <v>19</v>
      </c>
      <c r="M25">
        <v>0.99185000000000001</v>
      </c>
      <c r="N25">
        <v>-2.2581519999999999</v>
      </c>
      <c r="O25">
        <v>3</v>
      </c>
      <c r="P25" s="4" t="str">
        <f t="shared" si="0"/>
        <v>UP</v>
      </c>
    </row>
    <row r="26" spans="1:16" x14ac:dyDescent="0.2">
      <c r="A26" t="s">
        <v>126</v>
      </c>
      <c r="B26" t="s">
        <v>127</v>
      </c>
      <c r="C26" s="8">
        <v>7.6641785568127299E-5</v>
      </c>
      <c r="D26">
        <v>1.37375306851664E-3</v>
      </c>
      <c r="E26">
        <v>0.23202212565427199</v>
      </c>
      <c r="F26" t="s">
        <v>16</v>
      </c>
      <c r="G26" t="s">
        <v>17</v>
      </c>
      <c r="H26" t="s">
        <v>18</v>
      </c>
      <c r="I26">
        <v>143</v>
      </c>
      <c r="J26">
        <v>21</v>
      </c>
      <c r="K26">
        <v>-0.14072999999999999</v>
      </c>
      <c r="L26" t="s">
        <v>19</v>
      </c>
      <c r="M26">
        <v>0.97843400000000003</v>
      </c>
      <c r="N26">
        <v>-2.1209210000000001</v>
      </c>
      <c r="O26">
        <v>3</v>
      </c>
      <c r="P26" s="4" t="str">
        <f t="shared" si="0"/>
        <v>UP</v>
      </c>
    </row>
    <row r="27" spans="1:16" x14ac:dyDescent="0.2">
      <c r="A27" t="s">
        <v>84</v>
      </c>
      <c r="B27" t="s">
        <v>85</v>
      </c>
      <c r="C27" s="8">
        <v>3.96184581628576E-5</v>
      </c>
      <c r="D27">
        <v>8.5152908162640796E-4</v>
      </c>
      <c r="E27">
        <v>0.242338487952723</v>
      </c>
      <c r="F27" t="s">
        <v>16</v>
      </c>
      <c r="G27" t="s">
        <v>17</v>
      </c>
      <c r="H27" t="s">
        <v>18</v>
      </c>
      <c r="I27">
        <v>139</v>
      </c>
      <c r="J27">
        <v>16</v>
      </c>
      <c r="K27">
        <v>-2.2780999999999999E-2</v>
      </c>
      <c r="L27" t="s">
        <v>19</v>
      </c>
      <c r="M27">
        <v>0.98675000000000002</v>
      </c>
      <c r="N27">
        <v>-2.20669</v>
      </c>
      <c r="O27">
        <v>3</v>
      </c>
      <c r="P27" s="4" t="str">
        <f t="shared" si="0"/>
        <v>UP</v>
      </c>
    </row>
    <row r="28" spans="1:16" x14ac:dyDescent="0.2">
      <c r="A28" t="s">
        <v>56</v>
      </c>
      <c r="B28" t="s">
        <v>57</v>
      </c>
      <c r="C28" s="1">
        <v>5.5391571468513499E-6</v>
      </c>
      <c r="D28" s="9">
        <v>2.0442405217748299E-4</v>
      </c>
      <c r="E28">
        <v>0.19097835504485899</v>
      </c>
      <c r="F28" t="s">
        <v>16</v>
      </c>
      <c r="G28" t="s">
        <v>17</v>
      </c>
      <c r="H28" t="s">
        <v>18</v>
      </c>
      <c r="I28">
        <v>138</v>
      </c>
      <c r="J28">
        <v>17</v>
      </c>
      <c r="K28">
        <v>-0.193943</v>
      </c>
      <c r="L28" t="s">
        <v>19</v>
      </c>
      <c r="M28">
        <v>0.98482499999999995</v>
      </c>
      <c r="N28">
        <v>-2.1895359999999999</v>
      </c>
      <c r="O28">
        <v>3</v>
      </c>
      <c r="P28" s="4" t="str">
        <f t="shared" si="0"/>
        <v>UP</v>
      </c>
    </row>
    <row r="29" spans="1:16" x14ac:dyDescent="0.2">
      <c r="A29" s="9" t="s">
        <v>20</v>
      </c>
      <c r="B29" s="9" t="s">
        <v>21</v>
      </c>
      <c r="C29" s="8">
        <v>8.0015555010495193E-6</v>
      </c>
      <c r="D29" s="5">
        <v>2.60719828872487E-4</v>
      </c>
      <c r="E29">
        <v>0.21004406402360101</v>
      </c>
      <c r="F29" t="s">
        <v>16</v>
      </c>
      <c r="G29" t="s">
        <v>17</v>
      </c>
      <c r="H29" t="s">
        <v>18</v>
      </c>
      <c r="I29">
        <v>138</v>
      </c>
      <c r="J29">
        <v>16</v>
      </c>
      <c r="K29">
        <v>-6.1310000000000002E-3</v>
      </c>
      <c r="L29" t="s">
        <v>19</v>
      </c>
      <c r="M29">
        <v>0.98655700000000002</v>
      </c>
      <c r="N29">
        <v>-2.20669</v>
      </c>
      <c r="O29">
        <v>3</v>
      </c>
      <c r="P29" s="4" t="str">
        <f t="shared" si="0"/>
        <v>UP</v>
      </c>
    </row>
    <row r="30" spans="1:16" x14ac:dyDescent="0.2">
      <c r="A30" t="s">
        <v>104</v>
      </c>
      <c r="B30" t="s">
        <v>105</v>
      </c>
      <c r="C30" s="9">
        <v>1.7463341868954901E-4</v>
      </c>
      <c r="D30">
        <v>2.5289287456333699E-3</v>
      </c>
      <c r="E30">
        <v>0.18332964102063301</v>
      </c>
      <c r="F30" t="s">
        <v>16</v>
      </c>
      <c r="G30" t="s">
        <v>17</v>
      </c>
      <c r="H30" t="s">
        <v>18</v>
      </c>
      <c r="I30">
        <v>138</v>
      </c>
      <c r="J30">
        <v>15</v>
      </c>
      <c r="K30">
        <v>-0.14741599999999999</v>
      </c>
      <c r="L30" t="s">
        <v>19</v>
      </c>
      <c r="M30">
        <v>0.98818499999999998</v>
      </c>
      <c r="N30">
        <v>-2.2238440000000002</v>
      </c>
      <c r="O30">
        <v>3</v>
      </c>
      <c r="P30" s="4" t="str">
        <f t="shared" si="0"/>
        <v>UP</v>
      </c>
    </row>
    <row r="31" spans="1:16" x14ac:dyDescent="0.2">
      <c r="A31" t="s">
        <v>128</v>
      </c>
      <c r="B31" t="s">
        <v>129</v>
      </c>
      <c r="C31" s="8">
        <v>8.2894223145630103E-5</v>
      </c>
      <c r="D31">
        <v>1.4531357317428999E-3</v>
      </c>
      <c r="E31">
        <v>0.19463051672442699</v>
      </c>
      <c r="F31" t="s">
        <v>16</v>
      </c>
      <c r="G31" t="s">
        <v>17</v>
      </c>
      <c r="H31" t="s">
        <v>18</v>
      </c>
      <c r="I31">
        <v>126</v>
      </c>
      <c r="J31">
        <v>23</v>
      </c>
      <c r="K31">
        <v>-0.120075</v>
      </c>
      <c r="L31" t="s">
        <v>19</v>
      </c>
      <c r="M31">
        <v>0.96667899999999995</v>
      </c>
      <c r="N31">
        <v>-2.0866129999999998</v>
      </c>
      <c r="O31">
        <v>3</v>
      </c>
      <c r="P31" s="4" t="str">
        <f t="shared" si="0"/>
        <v>UP</v>
      </c>
    </row>
    <row r="32" spans="1:16" x14ac:dyDescent="0.2">
      <c r="A32" s="10" t="s">
        <v>106</v>
      </c>
      <c r="B32" s="10" t="s">
        <v>107</v>
      </c>
      <c r="C32" s="8">
        <v>7.1813662420686499E-5</v>
      </c>
      <c r="D32">
        <v>1.3058402706517E-3</v>
      </c>
      <c r="E32">
        <v>0.13997718363283099</v>
      </c>
      <c r="F32" t="s">
        <v>16</v>
      </c>
      <c r="G32" t="s">
        <v>17</v>
      </c>
      <c r="H32" t="s">
        <v>18</v>
      </c>
      <c r="I32">
        <v>123</v>
      </c>
      <c r="J32">
        <v>15</v>
      </c>
      <c r="K32">
        <v>-0.237397</v>
      </c>
      <c r="L32" t="s">
        <v>19</v>
      </c>
      <c r="M32">
        <v>0.985128</v>
      </c>
      <c r="N32">
        <v>-2.2238440000000002</v>
      </c>
      <c r="O32">
        <v>3</v>
      </c>
      <c r="P32" s="4" t="str">
        <f t="shared" si="0"/>
        <v>UP</v>
      </c>
    </row>
    <row r="33" spans="1:16" x14ac:dyDescent="0.2">
      <c r="A33" s="9" t="s">
        <v>24</v>
      </c>
      <c r="B33" s="9" t="s">
        <v>25</v>
      </c>
      <c r="C33" s="9">
        <v>1.4793966401902499E-4</v>
      </c>
      <c r="D33">
        <v>2.25511505239435E-3</v>
      </c>
      <c r="E33">
        <v>0.24033676416369901</v>
      </c>
      <c r="F33" t="s">
        <v>16</v>
      </c>
      <c r="G33" t="s">
        <v>17</v>
      </c>
      <c r="H33" t="s">
        <v>18</v>
      </c>
      <c r="I33">
        <v>123</v>
      </c>
      <c r="J33">
        <v>16</v>
      </c>
      <c r="K33">
        <v>-0.276615</v>
      </c>
      <c r="L33" t="s">
        <v>19</v>
      </c>
      <c r="M33">
        <v>0.98307900000000004</v>
      </c>
      <c r="N33">
        <v>-2.20669</v>
      </c>
      <c r="O33">
        <v>3</v>
      </c>
      <c r="P33" s="4" t="str">
        <f t="shared" si="0"/>
        <v>UP</v>
      </c>
    </row>
    <row r="34" spans="1:16" x14ac:dyDescent="0.2">
      <c r="A34" t="s">
        <v>134</v>
      </c>
      <c r="B34" t="s">
        <v>135</v>
      </c>
      <c r="C34" s="8">
        <v>2.4535097879634702E-8</v>
      </c>
      <c r="D34" s="8">
        <v>5.0179534930762099E-6</v>
      </c>
      <c r="E34">
        <v>0.35334987837012199</v>
      </c>
      <c r="F34" t="s">
        <v>16</v>
      </c>
      <c r="G34" t="s">
        <v>17</v>
      </c>
      <c r="H34" t="s">
        <v>18</v>
      </c>
      <c r="I34">
        <v>121</v>
      </c>
      <c r="J34">
        <v>17</v>
      </c>
      <c r="K34">
        <v>-0.28723700000000002</v>
      </c>
      <c r="L34" t="s">
        <v>19</v>
      </c>
      <c r="M34">
        <v>0.98026100000000005</v>
      </c>
      <c r="N34">
        <v>-2.1895359999999999</v>
      </c>
      <c r="O34">
        <v>3</v>
      </c>
      <c r="P34" s="4" t="str">
        <f t="shared" ref="P34:P63" si="1">IF(E34&gt;0,"UP","DOWN")</f>
        <v>UP</v>
      </c>
    </row>
    <row r="35" spans="1:16" x14ac:dyDescent="0.2">
      <c r="A35" t="s">
        <v>138</v>
      </c>
      <c r="B35" t="s">
        <v>138</v>
      </c>
      <c r="C35" s="8">
        <v>1.5247009999999999E-4</v>
      </c>
      <c r="D35" s="8">
        <v>1.866689E-4</v>
      </c>
      <c r="E35">
        <v>0.13968</v>
      </c>
      <c r="F35" t="s">
        <v>16</v>
      </c>
      <c r="G35" t="s">
        <v>17</v>
      </c>
      <c r="H35" t="s">
        <v>18</v>
      </c>
      <c r="I35">
        <v>117</v>
      </c>
      <c r="J35">
        <v>17</v>
      </c>
      <c r="K35">
        <v>-0.14152799999999999</v>
      </c>
      <c r="L35" t="s">
        <v>19</v>
      </c>
      <c r="M35">
        <v>0.97888799999999998</v>
      </c>
      <c r="N35">
        <v>-2.1895359999999999</v>
      </c>
      <c r="O35">
        <v>3</v>
      </c>
      <c r="P35" s="4" t="str">
        <f t="shared" si="1"/>
        <v>UP</v>
      </c>
    </row>
    <row r="36" spans="1:16" x14ac:dyDescent="0.2">
      <c r="A36" t="s">
        <v>80</v>
      </c>
      <c r="B36" t="s">
        <v>81</v>
      </c>
      <c r="C36">
        <v>8.0152844746669404E-4</v>
      </c>
      <c r="D36">
        <v>7.5189074513238204E-3</v>
      </c>
      <c r="E36">
        <v>0.25640830133354597</v>
      </c>
      <c r="F36" t="s">
        <v>16</v>
      </c>
      <c r="G36" t="s">
        <v>17</v>
      </c>
      <c r="H36" t="s">
        <v>18</v>
      </c>
      <c r="I36">
        <v>113</v>
      </c>
      <c r="J36">
        <v>28</v>
      </c>
      <c r="K36">
        <v>-1.5963000000000001E-2</v>
      </c>
      <c r="L36" t="s">
        <v>19</v>
      </c>
      <c r="M36">
        <v>0.93860100000000002</v>
      </c>
      <c r="N36">
        <v>-2.0008430000000001</v>
      </c>
      <c r="O36">
        <v>3</v>
      </c>
      <c r="P36" s="4" t="str">
        <f t="shared" si="1"/>
        <v>UP</v>
      </c>
    </row>
    <row r="37" spans="1:16" x14ac:dyDescent="0.2">
      <c r="A37" t="s">
        <v>36</v>
      </c>
      <c r="B37" t="s">
        <v>37</v>
      </c>
      <c r="C37" s="8">
        <v>2.4617455813152001E-8</v>
      </c>
      <c r="D37" s="8">
        <v>5.0179534930762099E-6</v>
      </c>
      <c r="E37">
        <v>0.24111882314489499</v>
      </c>
      <c r="F37" t="s">
        <v>16</v>
      </c>
      <c r="G37" t="s">
        <v>17</v>
      </c>
      <c r="H37" t="s">
        <v>18</v>
      </c>
      <c r="I37">
        <v>108</v>
      </c>
      <c r="J37">
        <v>18</v>
      </c>
      <c r="K37">
        <v>-2.8070000000000001E-2</v>
      </c>
      <c r="L37" t="s">
        <v>19</v>
      </c>
      <c r="M37">
        <v>0.97222200000000003</v>
      </c>
      <c r="N37">
        <v>-2.1723819999999998</v>
      </c>
      <c r="O37">
        <v>3</v>
      </c>
      <c r="P37" s="4" t="str">
        <f t="shared" si="1"/>
        <v>UP</v>
      </c>
    </row>
    <row r="38" spans="1:16" x14ac:dyDescent="0.2">
      <c r="A38" t="s">
        <v>132</v>
      </c>
      <c r="B38" t="s">
        <v>133</v>
      </c>
      <c r="C38" s="8">
        <v>6.0618954449217297E-6</v>
      </c>
      <c r="D38">
        <v>2.1598582753958899E-4</v>
      </c>
      <c r="E38">
        <v>0.16421677405801199</v>
      </c>
      <c r="F38" t="s">
        <v>16</v>
      </c>
      <c r="G38" t="s">
        <v>17</v>
      </c>
      <c r="H38" t="s">
        <v>18</v>
      </c>
      <c r="I38">
        <v>100</v>
      </c>
      <c r="J38">
        <v>8</v>
      </c>
      <c r="K38">
        <v>-0.459069</v>
      </c>
      <c r="L38" t="s">
        <v>19</v>
      </c>
      <c r="M38">
        <v>0.99360000000000004</v>
      </c>
      <c r="N38">
        <v>-2.3439220000000001</v>
      </c>
      <c r="O38">
        <v>3</v>
      </c>
      <c r="P38" s="4" t="str">
        <f t="shared" si="1"/>
        <v>UP</v>
      </c>
    </row>
    <row r="39" spans="1:16" x14ac:dyDescent="0.2">
      <c r="A39" t="s">
        <v>86</v>
      </c>
      <c r="B39" t="s">
        <v>87</v>
      </c>
      <c r="C39" s="5">
        <v>1.74702379404564E-4</v>
      </c>
      <c r="D39" s="5">
        <v>2.5289287456333699E-3</v>
      </c>
      <c r="E39">
        <v>0.45085306215313597</v>
      </c>
      <c r="F39" t="s">
        <v>16</v>
      </c>
      <c r="G39" t="s">
        <v>17</v>
      </c>
      <c r="H39" t="s">
        <v>18</v>
      </c>
      <c r="I39">
        <v>89</v>
      </c>
      <c r="J39">
        <v>17</v>
      </c>
      <c r="K39">
        <v>-8.7110999999999994E-2</v>
      </c>
      <c r="L39" t="s">
        <v>19</v>
      </c>
      <c r="M39">
        <v>0.96351500000000001</v>
      </c>
      <c r="N39">
        <v>-2.1895359999999999</v>
      </c>
      <c r="O39">
        <v>3</v>
      </c>
      <c r="P39" s="4" t="str">
        <f t="shared" si="1"/>
        <v>UP</v>
      </c>
    </row>
    <row r="40" spans="1:16" x14ac:dyDescent="0.2">
      <c r="A40" s="9" t="s">
        <v>72</v>
      </c>
      <c r="B40" s="9" t="s">
        <v>73</v>
      </c>
      <c r="C40" s="8">
        <v>1.69082539180463E-8</v>
      </c>
      <c r="D40" s="8">
        <v>3.8000216818378501E-6</v>
      </c>
      <c r="E40">
        <v>0.14664019617999999</v>
      </c>
      <c r="F40" t="s">
        <v>16</v>
      </c>
      <c r="G40" t="s">
        <v>17</v>
      </c>
      <c r="H40" t="s">
        <v>18</v>
      </c>
      <c r="I40">
        <v>87</v>
      </c>
      <c r="J40">
        <v>10</v>
      </c>
      <c r="K40">
        <v>-0.20641799999999999</v>
      </c>
      <c r="L40" t="s">
        <v>19</v>
      </c>
      <c r="M40">
        <v>0.986788</v>
      </c>
      <c r="N40">
        <v>-2.3096139999999998</v>
      </c>
      <c r="O40">
        <v>3</v>
      </c>
      <c r="P40" s="4" t="str">
        <f t="shared" si="1"/>
        <v>UP</v>
      </c>
    </row>
    <row r="41" spans="1:16" x14ac:dyDescent="0.2">
      <c r="A41" t="s">
        <v>66</v>
      </c>
      <c r="B41" t="s">
        <v>67</v>
      </c>
      <c r="C41" s="8">
        <v>8.5302688939711897E-5</v>
      </c>
      <c r="D41">
        <v>1.4894866247311799E-3</v>
      </c>
      <c r="E41">
        <v>0.117028113568602</v>
      </c>
      <c r="F41" t="s">
        <v>16</v>
      </c>
      <c r="G41" t="s">
        <v>17</v>
      </c>
      <c r="H41" t="s">
        <v>18</v>
      </c>
      <c r="I41">
        <v>76</v>
      </c>
      <c r="J41">
        <v>16</v>
      </c>
      <c r="K41">
        <v>-5.7299999999999997E-2</v>
      </c>
      <c r="L41" t="s">
        <v>19</v>
      </c>
      <c r="M41">
        <v>0.95567899999999995</v>
      </c>
      <c r="N41">
        <v>-2.20669</v>
      </c>
      <c r="O41">
        <v>3</v>
      </c>
      <c r="P41" s="4" t="str">
        <f t="shared" si="1"/>
        <v>UP</v>
      </c>
    </row>
    <row r="42" spans="1:16" x14ac:dyDescent="0.2">
      <c r="A42" t="s">
        <v>88</v>
      </c>
      <c r="B42" t="s">
        <v>89</v>
      </c>
      <c r="C42" s="5">
        <v>5.3476241702761897E-4</v>
      </c>
      <c r="D42">
        <v>5.61676762761783E-3</v>
      </c>
      <c r="E42">
        <v>9.0144187987491603E-2</v>
      </c>
      <c r="F42" t="s">
        <v>16</v>
      </c>
      <c r="G42" t="s">
        <v>17</v>
      </c>
      <c r="H42" t="s">
        <v>18</v>
      </c>
      <c r="I42">
        <v>76</v>
      </c>
      <c r="J42">
        <v>11</v>
      </c>
      <c r="K42">
        <v>-0.31652799999999998</v>
      </c>
      <c r="L42" t="s">
        <v>19</v>
      </c>
      <c r="M42">
        <v>0.979051</v>
      </c>
      <c r="N42">
        <v>-2.2924600000000002</v>
      </c>
      <c r="O42">
        <v>3</v>
      </c>
      <c r="P42" s="4" t="str">
        <f t="shared" si="1"/>
        <v>UP</v>
      </c>
    </row>
    <row r="43" spans="1:16" x14ac:dyDescent="0.2">
      <c r="A43" t="s">
        <v>76</v>
      </c>
      <c r="B43" t="s">
        <v>77</v>
      </c>
      <c r="C43" s="9">
        <v>7.3713549025994102E-4</v>
      </c>
      <c r="D43">
        <v>7.0536508986521699E-3</v>
      </c>
      <c r="E43">
        <v>0.158652445745327</v>
      </c>
      <c r="F43" t="s">
        <v>16</v>
      </c>
      <c r="G43" t="s">
        <v>17</v>
      </c>
      <c r="H43" t="s">
        <v>18</v>
      </c>
      <c r="I43">
        <v>75</v>
      </c>
      <c r="J43">
        <v>19</v>
      </c>
      <c r="K43">
        <v>-6.2236E-2</v>
      </c>
      <c r="L43" t="s">
        <v>19</v>
      </c>
      <c r="M43">
        <v>0.93582200000000004</v>
      </c>
      <c r="N43">
        <v>-2.1552280000000001</v>
      </c>
      <c r="O43">
        <v>3</v>
      </c>
      <c r="P43" s="4" t="str">
        <f t="shared" si="1"/>
        <v>UP</v>
      </c>
    </row>
    <row r="44" spans="1:16" x14ac:dyDescent="0.2">
      <c r="A44" t="s">
        <v>44</v>
      </c>
      <c r="B44" t="s">
        <v>45</v>
      </c>
      <c r="C44" s="8">
        <v>3.8455650026492798E-7</v>
      </c>
      <c r="D44" s="8">
        <v>3.19491727471289E-5</v>
      </c>
      <c r="E44">
        <v>0.169634270276564</v>
      </c>
      <c r="F44" t="s">
        <v>16</v>
      </c>
      <c r="G44" t="s">
        <v>17</v>
      </c>
      <c r="H44" t="s">
        <v>18</v>
      </c>
      <c r="I44">
        <v>71</v>
      </c>
      <c r="J44">
        <v>18</v>
      </c>
      <c r="K44">
        <v>-9.4035999999999995E-2</v>
      </c>
      <c r="L44" t="s">
        <v>19</v>
      </c>
      <c r="M44">
        <v>0.93572699999999998</v>
      </c>
      <c r="N44">
        <v>-2.1723819999999998</v>
      </c>
      <c r="O44">
        <v>3</v>
      </c>
      <c r="P44" s="4" t="str">
        <f t="shared" si="1"/>
        <v>UP</v>
      </c>
    </row>
    <row r="45" spans="1:16" x14ac:dyDescent="0.2">
      <c r="A45" t="s">
        <v>96</v>
      </c>
      <c r="B45" t="s">
        <v>97</v>
      </c>
      <c r="C45" s="9">
        <v>7.1639571764704204E-4</v>
      </c>
      <c r="D45">
        <v>6.9268708937411097E-3</v>
      </c>
      <c r="E45">
        <v>0.15894002214911801</v>
      </c>
      <c r="F45" t="s">
        <v>16</v>
      </c>
      <c r="G45" t="s">
        <v>17</v>
      </c>
      <c r="H45" t="s">
        <v>18</v>
      </c>
      <c r="I45">
        <v>70</v>
      </c>
      <c r="J45">
        <v>29</v>
      </c>
      <c r="K45">
        <v>-0.32166600000000001</v>
      </c>
      <c r="L45" t="s">
        <v>19</v>
      </c>
      <c r="M45">
        <v>0.82836699999999996</v>
      </c>
      <c r="N45">
        <v>-0.17782700000000001</v>
      </c>
      <c r="O45">
        <v>2</v>
      </c>
      <c r="P45" s="4" t="str">
        <f t="shared" si="1"/>
        <v>UP</v>
      </c>
    </row>
    <row r="46" spans="1:16" x14ac:dyDescent="0.2">
      <c r="A46" s="27" t="s">
        <v>110</v>
      </c>
      <c r="B46" s="27" t="s">
        <v>111</v>
      </c>
      <c r="C46" s="9">
        <v>3.3832517255984098E-4</v>
      </c>
      <c r="D46" s="9">
        <v>4.0455936391364297E-3</v>
      </c>
      <c r="E46">
        <v>0.19196731672221601</v>
      </c>
      <c r="F46" t="s">
        <v>16</v>
      </c>
      <c r="G46" t="s">
        <v>17</v>
      </c>
      <c r="H46" t="s">
        <v>18</v>
      </c>
      <c r="I46">
        <v>69</v>
      </c>
      <c r="J46">
        <v>20</v>
      </c>
      <c r="K46">
        <v>-9.1627E-2</v>
      </c>
      <c r="L46" t="s">
        <v>19</v>
      </c>
      <c r="M46">
        <v>0.91598400000000002</v>
      </c>
      <c r="N46">
        <v>-2.1380750000000002</v>
      </c>
      <c r="O46">
        <v>3</v>
      </c>
      <c r="P46" s="4" t="str">
        <f t="shared" si="1"/>
        <v>UP</v>
      </c>
    </row>
    <row r="47" spans="1:16" x14ac:dyDescent="0.2">
      <c r="A47" s="7" t="s">
        <v>30</v>
      </c>
      <c r="B47" s="7" t="s">
        <v>31</v>
      </c>
      <c r="C47" s="28">
        <v>1.2114625881302799E-7</v>
      </c>
      <c r="D47" s="28">
        <v>1.5146817777933201E-5</v>
      </c>
      <c r="E47" s="7">
        <v>0.19638731160429301</v>
      </c>
      <c r="F47" s="7" t="s">
        <v>16</v>
      </c>
      <c r="G47" s="7" t="s">
        <v>17</v>
      </c>
      <c r="H47" s="7" t="s">
        <v>18</v>
      </c>
      <c r="I47" s="7">
        <v>66</v>
      </c>
      <c r="J47" s="7">
        <v>7</v>
      </c>
      <c r="K47" s="7">
        <v>-0.45272899999999999</v>
      </c>
      <c r="L47" s="7" t="s">
        <v>19</v>
      </c>
      <c r="M47" s="7">
        <v>0.98875100000000005</v>
      </c>
      <c r="N47" s="7">
        <v>-2.361075</v>
      </c>
      <c r="O47" s="7">
        <v>3</v>
      </c>
      <c r="P47" s="7" t="str">
        <f t="shared" si="1"/>
        <v>UP</v>
      </c>
    </row>
    <row r="48" spans="1:16" x14ac:dyDescent="0.2">
      <c r="A48" t="s">
        <v>22</v>
      </c>
      <c r="B48" t="s">
        <v>23</v>
      </c>
      <c r="C48" s="8">
        <v>9.27710354178006E-12</v>
      </c>
      <c r="D48" s="8">
        <v>2.7104604181234101E-8</v>
      </c>
      <c r="E48">
        <v>0.74242280559963503</v>
      </c>
      <c r="F48" t="s">
        <v>16</v>
      </c>
      <c r="G48" t="s">
        <v>17</v>
      </c>
      <c r="H48" t="s">
        <v>18</v>
      </c>
      <c r="I48">
        <v>65</v>
      </c>
      <c r="J48">
        <v>7</v>
      </c>
      <c r="K48">
        <v>-0.41422500000000001</v>
      </c>
      <c r="L48" t="s">
        <v>19</v>
      </c>
      <c r="M48">
        <v>0.988402</v>
      </c>
      <c r="N48">
        <v>-2.361075</v>
      </c>
      <c r="O48">
        <v>3</v>
      </c>
      <c r="P48" s="4" t="str">
        <f t="shared" si="1"/>
        <v>UP</v>
      </c>
    </row>
    <row r="49" spans="1:16" x14ac:dyDescent="0.2">
      <c r="A49" t="s">
        <v>112</v>
      </c>
      <c r="B49" t="s">
        <v>113</v>
      </c>
      <c r="C49" s="9">
        <v>9.6735226829045495E-4</v>
      </c>
      <c r="D49">
        <v>8.5861697534843993E-3</v>
      </c>
      <c r="E49">
        <v>0.192117448746363</v>
      </c>
      <c r="F49" t="s">
        <v>16</v>
      </c>
      <c r="G49" t="s">
        <v>17</v>
      </c>
      <c r="H49" t="s">
        <v>18</v>
      </c>
      <c r="I49">
        <v>62</v>
      </c>
      <c r="J49">
        <v>23</v>
      </c>
      <c r="K49">
        <v>-8.6569999999999994E-2</v>
      </c>
      <c r="L49" t="s">
        <v>19</v>
      </c>
      <c r="M49">
        <v>0.86238300000000001</v>
      </c>
      <c r="N49">
        <v>-0.33047500000000002</v>
      </c>
      <c r="O49">
        <v>2</v>
      </c>
      <c r="P49" s="4" t="str">
        <f t="shared" si="1"/>
        <v>UP</v>
      </c>
    </row>
    <row r="50" spans="1:16" x14ac:dyDescent="0.2">
      <c r="A50" s="9" t="s">
        <v>122</v>
      </c>
      <c r="B50" s="9" t="s">
        <v>123</v>
      </c>
      <c r="C50" s="9">
        <v>2.32129672953359E-4</v>
      </c>
      <c r="D50">
        <v>3.1157987495194299E-3</v>
      </c>
      <c r="E50">
        <v>0.114774533712642</v>
      </c>
      <c r="F50" t="s">
        <v>16</v>
      </c>
      <c r="G50" t="s">
        <v>17</v>
      </c>
      <c r="H50" t="s">
        <v>18</v>
      </c>
      <c r="I50">
        <v>61</v>
      </c>
      <c r="J50">
        <v>21</v>
      </c>
      <c r="K50">
        <v>-0.38100499999999998</v>
      </c>
      <c r="L50" t="s">
        <v>19</v>
      </c>
      <c r="M50">
        <v>0.88148300000000002</v>
      </c>
      <c r="N50">
        <v>-0.38135799999999997</v>
      </c>
      <c r="O50">
        <v>2</v>
      </c>
      <c r="P50" s="4" t="str">
        <f t="shared" si="1"/>
        <v>UP</v>
      </c>
    </row>
    <row r="51" spans="1:16" x14ac:dyDescent="0.2">
      <c r="A51" t="s">
        <v>100</v>
      </c>
      <c r="B51" t="s">
        <v>101</v>
      </c>
      <c r="C51" s="8">
        <v>4.8299213450000804E-6</v>
      </c>
      <c r="D51">
        <v>1.8486576676386799E-4</v>
      </c>
      <c r="E51">
        <v>0.57335570761563703</v>
      </c>
      <c r="F51" t="s">
        <v>16</v>
      </c>
      <c r="G51" t="s">
        <v>17</v>
      </c>
      <c r="H51" t="s">
        <v>18</v>
      </c>
      <c r="I51">
        <v>47</v>
      </c>
      <c r="J51">
        <v>11</v>
      </c>
      <c r="K51">
        <v>-6.2313E-2</v>
      </c>
      <c r="L51" t="s">
        <v>19</v>
      </c>
      <c r="M51">
        <v>0.94522399999999995</v>
      </c>
      <c r="N51">
        <v>-0.63576999999999995</v>
      </c>
      <c r="O51">
        <v>2</v>
      </c>
      <c r="P51" s="4" t="str">
        <f t="shared" si="1"/>
        <v>UP</v>
      </c>
    </row>
    <row r="52" spans="1:16" x14ac:dyDescent="0.2">
      <c r="A52" s="9" t="s">
        <v>14</v>
      </c>
      <c r="B52" s="9" t="s">
        <v>15</v>
      </c>
      <c r="C52" s="9">
        <v>9.7359361587451103E-4</v>
      </c>
      <c r="D52">
        <v>8.6207790346773793E-3</v>
      </c>
      <c r="E52">
        <v>0.19926377797237099</v>
      </c>
      <c r="F52" t="s">
        <v>16</v>
      </c>
      <c r="G52" t="s">
        <v>17</v>
      </c>
      <c r="H52" t="s">
        <v>18</v>
      </c>
      <c r="I52">
        <v>47</v>
      </c>
      <c r="J52">
        <v>15</v>
      </c>
      <c r="K52">
        <v>-0.12879299999999999</v>
      </c>
      <c r="L52" t="s">
        <v>19</v>
      </c>
      <c r="M52">
        <v>0.89814400000000005</v>
      </c>
      <c r="N52">
        <v>-0.53400499999999995</v>
      </c>
      <c r="O52">
        <v>2</v>
      </c>
      <c r="P52" s="4" t="str">
        <f t="shared" si="1"/>
        <v>UP</v>
      </c>
    </row>
    <row r="53" spans="1:16" x14ac:dyDescent="0.2">
      <c r="A53" t="s">
        <v>42</v>
      </c>
      <c r="B53" t="s">
        <v>43</v>
      </c>
      <c r="C53" s="1">
        <v>2.4725912043642901E-5</v>
      </c>
      <c r="D53">
        <v>6.0117231362698904E-4</v>
      </c>
      <c r="E53">
        <v>0.36260597303769898</v>
      </c>
      <c r="F53" t="s">
        <v>16</v>
      </c>
      <c r="G53" t="s">
        <v>17</v>
      </c>
      <c r="H53" t="s">
        <v>18</v>
      </c>
      <c r="I53">
        <v>45</v>
      </c>
      <c r="J53">
        <v>10</v>
      </c>
      <c r="K53">
        <v>-1.4512000000000001E-2</v>
      </c>
      <c r="L53" t="s">
        <v>19</v>
      </c>
      <c r="M53">
        <v>0.95061700000000005</v>
      </c>
      <c r="N53">
        <v>-0.66121200000000002</v>
      </c>
      <c r="O53">
        <v>2</v>
      </c>
      <c r="P53" s="4" t="str">
        <f t="shared" si="1"/>
        <v>UP</v>
      </c>
    </row>
    <row r="54" spans="1:16" x14ac:dyDescent="0.2">
      <c r="A54" s="10" t="s">
        <v>40</v>
      </c>
      <c r="B54" s="10" t="s">
        <v>41</v>
      </c>
      <c r="C54" s="9">
        <v>7.6586994156402604E-4</v>
      </c>
      <c r="D54">
        <v>7.2689226180927798E-3</v>
      </c>
      <c r="E54">
        <v>0.12802177436069401</v>
      </c>
      <c r="F54" t="s">
        <v>16</v>
      </c>
      <c r="G54" t="s">
        <v>17</v>
      </c>
      <c r="H54" t="s">
        <v>18</v>
      </c>
      <c r="I54">
        <v>45</v>
      </c>
      <c r="J54">
        <v>20</v>
      </c>
      <c r="K54">
        <v>-0.17036799999999999</v>
      </c>
      <c r="L54" t="s">
        <v>19</v>
      </c>
      <c r="M54">
        <v>0.80246899999999999</v>
      </c>
      <c r="N54">
        <v>-0.40679900000000002</v>
      </c>
      <c r="O54">
        <v>2</v>
      </c>
      <c r="P54" s="4" t="str">
        <f t="shared" si="1"/>
        <v>UP</v>
      </c>
    </row>
    <row r="55" spans="1:16" x14ac:dyDescent="0.2">
      <c r="A55" s="10" t="s">
        <v>28</v>
      </c>
      <c r="B55" s="10" t="s">
        <v>29</v>
      </c>
      <c r="C55">
        <v>5.32425437729737E-4</v>
      </c>
      <c r="D55">
        <v>5.6022916707096602E-3</v>
      </c>
      <c r="E55">
        <v>0.183509223447059</v>
      </c>
      <c r="F55" t="s">
        <v>16</v>
      </c>
      <c r="G55" t="s">
        <v>17</v>
      </c>
      <c r="H55" t="s">
        <v>18</v>
      </c>
      <c r="I55">
        <v>43</v>
      </c>
      <c r="J55">
        <v>6</v>
      </c>
      <c r="K55">
        <v>-0.40756399999999998</v>
      </c>
      <c r="L55" t="s">
        <v>19</v>
      </c>
      <c r="M55">
        <v>0.98053000000000001</v>
      </c>
      <c r="N55">
        <v>-0.76297700000000002</v>
      </c>
      <c r="O55">
        <v>2</v>
      </c>
      <c r="P55" s="4" t="str">
        <f t="shared" si="1"/>
        <v>UP</v>
      </c>
    </row>
    <row r="56" spans="1:16" x14ac:dyDescent="0.2">
      <c r="A56" t="s">
        <v>120</v>
      </c>
      <c r="B56" t="s">
        <v>121</v>
      </c>
      <c r="C56" s="8">
        <v>1.15768920383162E-5</v>
      </c>
      <c r="D56">
        <v>3.4691096996868802E-4</v>
      </c>
      <c r="E56">
        <v>0.117968712682856</v>
      </c>
      <c r="F56" t="s">
        <v>16</v>
      </c>
      <c r="G56" t="s">
        <v>17</v>
      </c>
      <c r="H56" t="s">
        <v>18</v>
      </c>
      <c r="I56">
        <v>35</v>
      </c>
      <c r="J56">
        <v>13</v>
      </c>
      <c r="K56">
        <v>-6.3860000000000002E-3</v>
      </c>
      <c r="L56" t="s">
        <v>19</v>
      </c>
      <c r="M56">
        <v>0.86204099999999995</v>
      </c>
      <c r="N56">
        <v>-0.58488799999999996</v>
      </c>
      <c r="O56">
        <v>2</v>
      </c>
      <c r="P56" s="4" t="str">
        <f t="shared" si="1"/>
        <v>UP</v>
      </c>
    </row>
    <row r="57" spans="1:16" x14ac:dyDescent="0.2">
      <c r="A57" t="s">
        <v>68</v>
      </c>
      <c r="B57" t="s">
        <v>69</v>
      </c>
      <c r="C57" s="5">
        <v>2.57113118994662E-4</v>
      </c>
      <c r="D57">
        <v>3.35434082258879E-3</v>
      </c>
      <c r="E57">
        <v>0.11663348239014699</v>
      </c>
      <c r="F57" t="s">
        <v>16</v>
      </c>
      <c r="G57" t="s">
        <v>17</v>
      </c>
      <c r="H57" t="s">
        <v>18</v>
      </c>
      <c r="I57">
        <v>34</v>
      </c>
      <c r="J57">
        <v>15</v>
      </c>
      <c r="K57">
        <v>-2.3689000000000002E-2</v>
      </c>
      <c r="L57" t="s">
        <v>19</v>
      </c>
      <c r="M57">
        <v>0.80536300000000005</v>
      </c>
      <c r="N57">
        <v>-0.53400499999999995</v>
      </c>
      <c r="O57">
        <v>2</v>
      </c>
      <c r="P57" s="4" t="str">
        <f t="shared" si="1"/>
        <v>UP</v>
      </c>
    </row>
    <row r="58" spans="1:16" x14ac:dyDescent="0.2">
      <c r="A58" t="s">
        <v>64</v>
      </c>
      <c r="B58" t="s">
        <v>65</v>
      </c>
      <c r="C58" s="8">
        <v>6.4572421727365704E-6</v>
      </c>
      <c r="D58">
        <v>2.2414941641202399E-4</v>
      </c>
      <c r="E58">
        <v>0.17269395839426499</v>
      </c>
      <c r="F58" t="s">
        <v>16</v>
      </c>
      <c r="G58" t="s">
        <v>17</v>
      </c>
      <c r="H58" t="s">
        <v>18</v>
      </c>
      <c r="I58">
        <v>28</v>
      </c>
      <c r="J58">
        <v>10</v>
      </c>
      <c r="K58">
        <v>-0.29706100000000002</v>
      </c>
      <c r="L58" t="s">
        <v>19</v>
      </c>
      <c r="M58">
        <v>0.87244900000000003</v>
      </c>
      <c r="N58">
        <v>-0.66121200000000002</v>
      </c>
      <c r="O58">
        <v>2</v>
      </c>
      <c r="P58" s="4" t="str">
        <f t="shared" si="1"/>
        <v>UP</v>
      </c>
    </row>
    <row r="59" spans="1:16" x14ac:dyDescent="0.2">
      <c r="A59" s="9" t="s">
        <v>32</v>
      </c>
      <c r="B59" s="9" t="s">
        <v>33</v>
      </c>
      <c r="C59" s="5">
        <v>2.0504992366648001E-4</v>
      </c>
      <c r="D59">
        <v>2.8415218670936001E-3</v>
      </c>
      <c r="E59">
        <v>0.207489438222592</v>
      </c>
      <c r="F59" t="s">
        <v>16</v>
      </c>
      <c r="G59" t="s">
        <v>17</v>
      </c>
      <c r="H59" t="s">
        <v>18</v>
      </c>
      <c r="I59">
        <v>26</v>
      </c>
      <c r="J59">
        <v>1</v>
      </c>
      <c r="K59">
        <v>-0.49562499999999998</v>
      </c>
      <c r="L59" t="s">
        <v>19</v>
      </c>
      <c r="M59">
        <v>0.99852099999999999</v>
      </c>
      <c r="N59">
        <v>-0.89018299999999995</v>
      </c>
      <c r="O59">
        <v>2</v>
      </c>
      <c r="P59" s="4" t="str">
        <f t="shared" si="1"/>
        <v>UP</v>
      </c>
    </row>
    <row r="60" spans="1:16" x14ac:dyDescent="0.2">
      <c r="A60" t="s">
        <v>58</v>
      </c>
      <c r="B60" t="s">
        <v>59</v>
      </c>
      <c r="C60" s="8">
        <v>5.9183446962190098E-6</v>
      </c>
      <c r="D60" s="5">
        <v>2.12164790439099E-4</v>
      </c>
      <c r="E60">
        <v>9.4019067920555394E-2</v>
      </c>
      <c r="F60" t="s">
        <v>16</v>
      </c>
      <c r="G60" t="s">
        <v>17</v>
      </c>
      <c r="H60" t="s">
        <v>18</v>
      </c>
      <c r="I60">
        <v>16</v>
      </c>
      <c r="J60">
        <v>6</v>
      </c>
      <c r="K60">
        <v>-0.14779400000000001</v>
      </c>
      <c r="L60" t="s">
        <v>19</v>
      </c>
      <c r="M60">
        <v>0.859375</v>
      </c>
      <c r="N60">
        <v>-0.76297700000000002</v>
      </c>
      <c r="O60">
        <v>2</v>
      </c>
      <c r="P60" s="4" t="str">
        <f t="shared" si="1"/>
        <v>UP</v>
      </c>
    </row>
    <row r="61" spans="1:16" x14ac:dyDescent="0.2">
      <c r="A61" s="9" t="s">
        <v>26</v>
      </c>
      <c r="B61" s="9" t="s">
        <v>27</v>
      </c>
      <c r="C61" s="8">
        <v>2.0399453765658599E-6</v>
      </c>
      <c r="D61">
        <v>1.04868746191201E-4</v>
      </c>
      <c r="E61">
        <v>0.60254911455973303</v>
      </c>
      <c r="F61" t="s">
        <v>16</v>
      </c>
      <c r="G61" t="s">
        <v>17</v>
      </c>
      <c r="H61" t="s">
        <v>18</v>
      </c>
      <c r="I61">
        <v>12</v>
      </c>
      <c r="J61">
        <v>3</v>
      </c>
      <c r="K61">
        <v>-0.386268</v>
      </c>
      <c r="L61" t="s">
        <v>19</v>
      </c>
      <c r="M61">
        <v>0.9375</v>
      </c>
      <c r="N61">
        <v>-0.83930099999999996</v>
      </c>
      <c r="O61">
        <v>2</v>
      </c>
      <c r="P61" s="4" t="str">
        <f t="shared" si="1"/>
        <v>UP</v>
      </c>
    </row>
    <row r="62" spans="1:16" x14ac:dyDescent="0.2">
      <c r="A62" t="s">
        <v>62</v>
      </c>
      <c r="B62" t="s">
        <v>63</v>
      </c>
      <c r="C62" s="9">
        <v>5.0731625661770599E-4</v>
      </c>
      <c r="D62" s="5">
        <v>5.39529968514717E-3</v>
      </c>
      <c r="E62">
        <v>0.28684551996216001</v>
      </c>
      <c r="F62" s="3" t="s">
        <v>16</v>
      </c>
      <c r="G62" s="3" t="s">
        <v>17</v>
      </c>
      <c r="H62" s="3" t="s">
        <v>18</v>
      </c>
      <c r="I62" s="3">
        <v>11</v>
      </c>
      <c r="J62" s="3">
        <v>4</v>
      </c>
      <c r="K62" s="3">
        <v>-0.37629299999999999</v>
      </c>
      <c r="L62" s="3" t="s">
        <v>19</v>
      </c>
      <c r="M62" s="3">
        <v>0.86776900000000001</v>
      </c>
      <c r="N62" s="3">
        <v>-0.813859</v>
      </c>
      <c r="O62" s="3">
        <v>2</v>
      </c>
      <c r="P62" s="4" t="str">
        <f t="shared" si="1"/>
        <v>UP</v>
      </c>
    </row>
    <row r="63" spans="1:16" x14ac:dyDescent="0.2">
      <c r="A63" t="s">
        <v>90</v>
      </c>
      <c r="B63" t="s">
        <v>91</v>
      </c>
      <c r="C63" s="5">
        <v>2.0949665831483999E-4</v>
      </c>
      <c r="D63" s="5">
        <v>2.8841189509329298E-3</v>
      </c>
      <c r="E63">
        <v>0.191009527607091</v>
      </c>
      <c r="F63" s="4" t="s">
        <v>16</v>
      </c>
      <c r="G63" s="4" t="s">
        <v>17</v>
      </c>
      <c r="H63" s="4" t="s">
        <v>18</v>
      </c>
      <c r="I63" s="4">
        <v>10</v>
      </c>
      <c r="J63" s="4">
        <v>1</v>
      </c>
      <c r="K63" s="4">
        <v>-0.24922</v>
      </c>
      <c r="L63" s="4" t="s">
        <v>19</v>
      </c>
      <c r="M63" s="4">
        <v>0.99</v>
      </c>
      <c r="N63" s="4">
        <v>-0.89018299999999995</v>
      </c>
      <c r="O63" s="4">
        <v>2</v>
      </c>
      <c r="P63" s="4" t="str">
        <f t="shared" si="1"/>
        <v>UP</v>
      </c>
    </row>
    <row r="64" spans="1:16" x14ac:dyDescent="0.2">
      <c r="C64" s="3"/>
    </row>
  </sheetData>
  <sortState ref="A2:P64">
    <sortCondition descending="1" ref="I2:I64"/>
  </sortState>
  <conditionalFormatting sqref="P2:P63">
    <cfRule type="cellIs" dxfId="2" priority="1" operator="equal">
      <formula>"DOWN"</formula>
    </cfRule>
    <cfRule type="cellIs" dxfId="1" priority="2" operator="equal">
      <formula>"UP"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2"/>
  <sheetViews>
    <sheetView workbookViewId="0">
      <selection activeCell="Q7" sqref="Q7"/>
    </sheetView>
  </sheetViews>
  <sheetFormatPr baseColWidth="10" defaultColWidth="8.6640625" defaultRowHeight="15" x14ac:dyDescent="0.2"/>
  <cols>
    <col min="1" max="1" width="13.83203125" style="24" customWidth="1"/>
    <col min="2" max="16384" width="8.6640625" style="24"/>
  </cols>
  <sheetData>
    <row r="1" spans="1:15" s="16" customFormat="1" ht="14.25" customHeight="1" x14ac:dyDescent="0.2">
      <c r="A1" s="2" t="s">
        <v>0</v>
      </c>
      <c r="B1" s="18" t="s">
        <v>1</v>
      </c>
      <c r="C1" s="18" t="s">
        <v>2</v>
      </c>
      <c r="D1" s="18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6" t="s">
        <v>13</v>
      </c>
      <c r="O1" s="18" t="s">
        <v>141</v>
      </c>
    </row>
    <row r="2" spans="1:15" x14ac:dyDescent="0.2">
      <c r="A2" s="17" t="s">
        <v>146</v>
      </c>
      <c r="B2" s="22">
        <v>9.4267161420852304E-7</v>
      </c>
      <c r="C2" s="25">
        <v>1.3147981159435001E-3</v>
      </c>
      <c r="D2" s="25">
        <v>0.394550158013111</v>
      </c>
      <c r="E2" s="24" t="s">
        <v>16</v>
      </c>
      <c r="F2" s="24" t="s">
        <v>17</v>
      </c>
      <c r="G2" s="24" t="s">
        <v>18</v>
      </c>
      <c r="H2" s="24">
        <v>77</v>
      </c>
      <c r="I2" s="24">
        <v>18</v>
      </c>
      <c r="J2" s="24">
        <v>-0.16883000000000001</v>
      </c>
      <c r="K2" s="24" t="s">
        <v>19</v>
      </c>
      <c r="L2" s="24">
        <v>0.945353</v>
      </c>
      <c r="M2" s="24">
        <v>-1.9247019999999999</v>
      </c>
      <c r="N2" s="24">
        <v>2</v>
      </c>
      <c r="O2" s="23" t="str">
        <f t="shared" ref="O2:O33" si="0">IF(D2&gt;0,"UP","DOWN")</f>
        <v>UP</v>
      </c>
    </row>
    <row r="3" spans="1:15" x14ac:dyDescent="0.2">
      <c r="A3" s="17" t="s">
        <v>147</v>
      </c>
      <c r="B3" s="22">
        <v>6.9888147555348398E-5</v>
      </c>
      <c r="C3" s="25">
        <v>1.86401180143978E-2</v>
      </c>
      <c r="D3" s="25">
        <v>0.23035814905878599</v>
      </c>
      <c r="E3" s="24" t="s">
        <v>16</v>
      </c>
      <c r="F3" s="24" t="s">
        <v>17</v>
      </c>
      <c r="G3" s="24" t="s">
        <v>18</v>
      </c>
      <c r="H3" s="24">
        <v>53</v>
      </c>
      <c r="I3" s="24">
        <v>9</v>
      </c>
      <c r="J3" s="24">
        <v>-0.31664799999999999</v>
      </c>
      <c r="K3" s="24" t="s">
        <v>19</v>
      </c>
      <c r="L3" s="24">
        <v>0.97116400000000003</v>
      </c>
      <c r="M3" s="24">
        <v>-2.1789230000000002</v>
      </c>
      <c r="N3" s="24">
        <v>2</v>
      </c>
      <c r="O3" s="23" t="str">
        <f t="shared" si="0"/>
        <v>UP</v>
      </c>
    </row>
    <row r="4" spans="1:15" x14ac:dyDescent="0.2">
      <c r="A4" s="17" t="s">
        <v>148</v>
      </c>
      <c r="B4" s="25">
        <v>2.4267664210879801E-4</v>
      </c>
      <c r="C4" s="25">
        <v>3.47595891617987E-2</v>
      </c>
      <c r="D4" s="25">
        <v>0.45843648228514799</v>
      </c>
      <c r="E4" s="24" t="s">
        <v>16</v>
      </c>
      <c r="F4" s="24" t="s">
        <v>17</v>
      </c>
      <c r="G4" s="24" t="s">
        <v>18</v>
      </c>
      <c r="H4" s="24">
        <v>31</v>
      </c>
      <c r="I4" s="24">
        <v>2</v>
      </c>
      <c r="J4" s="24">
        <v>-0.46418700000000002</v>
      </c>
      <c r="K4" s="24" t="s">
        <v>19</v>
      </c>
      <c r="L4" s="24">
        <v>0.995838</v>
      </c>
      <c r="M4" s="24">
        <v>-2.3766500000000002</v>
      </c>
      <c r="N4" s="24">
        <v>2</v>
      </c>
      <c r="O4" s="23" t="str">
        <f t="shared" si="0"/>
        <v>UP</v>
      </c>
    </row>
    <row r="5" spans="1:15" x14ac:dyDescent="0.2">
      <c r="A5" s="17" t="s">
        <v>149</v>
      </c>
      <c r="B5" s="25">
        <v>3.0452175118300602E-4</v>
      </c>
      <c r="C5" s="25">
        <v>3.81569852950897E-2</v>
      </c>
      <c r="D5" s="25">
        <v>1.31165138524252</v>
      </c>
      <c r="E5" s="24" t="s">
        <v>16</v>
      </c>
      <c r="F5" s="24" t="s">
        <v>17</v>
      </c>
      <c r="G5" s="24" t="s">
        <v>18</v>
      </c>
      <c r="H5" s="24">
        <v>5</v>
      </c>
      <c r="I5" s="24">
        <v>1</v>
      </c>
      <c r="J5" s="24">
        <v>-0.33345599999999997</v>
      </c>
      <c r="K5" s="24" t="s">
        <v>19</v>
      </c>
      <c r="L5" s="24">
        <v>0.96</v>
      </c>
      <c r="M5" s="24">
        <v>-0.68630999999999998</v>
      </c>
      <c r="N5" s="24">
        <v>1</v>
      </c>
      <c r="O5" s="23" t="str">
        <f t="shared" si="0"/>
        <v>UP</v>
      </c>
    </row>
    <row r="6" spans="1:15" x14ac:dyDescent="0.2">
      <c r="A6" s="17" t="s">
        <v>150</v>
      </c>
      <c r="B6" s="25">
        <v>4.4935283150803103E-4</v>
      </c>
      <c r="C6" s="25">
        <v>4.4602210218676497E-2</v>
      </c>
      <c r="D6" s="25">
        <v>0.202372403953125</v>
      </c>
      <c r="E6" s="24" t="s">
        <v>16</v>
      </c>
      <c r="F6" s="24" t="s">
        <v>17</v>
      </c>
      <c r="G6" s="24" t="s">
        <v>18</v>
      </c>
      <c r="H6" s="24">
        <v>29</v>
      </c>
      <c r="I6" s="24">
        <v>1</v>
      </c>
      <c r="J6" s="24">
        <v>-0.25295699999999999</v>
      </c>
      <c r="K6" s="24" t="s">
        <v>19</v>
      </c>
      <c r="L6" s="24">
        <v>0.998811</v>
      </c>
      <c r="M6" s="24">
        <v>-0.68630999999999998</v>
      </c>
      <c r="N6" s="24">
        <v>1</v>
      </c>
      <c r="O6" s="23" t="str">
        <f t="shared" si="0"/>
        <v>UP</v>
      </c>
    </row>
    <row r="7" spans="1:15" x14ac:dyDescent="0.2">
      <c r="A7" s="17" t="s">
        <v>151</v>
      </c>
      <c r="B7" s="25">
        <v>4.9922294948841401E-4</v>
      </c>
      <c r="C7" s="25">
        <v>4.6579152211194103E-2</v>
      </c>
      <c r="D7" s="25">
        <v>0.56713243652100598</v>
      </c>
      <c r="E7" s="24" t="s">
        <v>16</v>
      </c>
      <c r="F7" s="24" t="s">
        <v>17</v>
      </c>
      <c r="G7" s="24" t="s">
        <v>18</v>
      </c>
      <c r="H7" s="24">
        <v>62</v>
      </c>
      <c r="I7" s="24">
        <v>1</v>
      </c>
      <c r="J7" s="24">
        <v>-0.52208100000000002</v>
      </c>
      <c r="K7" s="24" t="s">
        <v>19</v>
      </c>
      <c r="L7" s="24">
        <v>0.99973999999999996</v>
      </c>
      <c r="M7" s="24">
        <v>-2.4048970000000001</v>
      </c>
      <c r="N7" s="24">
        <v>2</v>
      </c>
      <c r="O7" s="23" t="str">
        <f t="shared" si="0"/>
        <v>UP</v>
      </c>
    </row>
    <row r="8" spans="1:15" x14ac:dyDescent="0.2">
      <c r="A8" s="17" t="s">
        <v>152</v>
      </c>
      <c r="B8" s="25">
        <v>5.2546512349261102E-4</v>
      </c>
      <c r="C8" s="25">
        <v>4.7950811329682597E-2</v>
      </c>
      <c r="D8" s="25">
        <v>0.68052896498964699</v>
      </c>
      <c r="E8" s="24" t="s">
        <v>16</v>
      </c>
      <c r="F8" s="24" t="s">
        <v>17</v>
      </c>
      <c r="G8" s="24" t="s">
        <v>18</v>
      </c>
      <c r="H8" s="24">
        <v>14</v>
      </c>
      <c r="I8" s="24">
        <v>4</v>
      </c>
      <c r="J8" s="24">
        <v>-0.170852</v>
      </c>
      <c r="K8" s="24" t="s">
        <v>19</v>
      </c>
      <c r="L8" s="24">
        <v>0.91836700000000004</v>
      </c>
      <c r="M8" s="24">
        <v>-0.62110100000000001</v>
      </c>
      <c r="N8" s="24">
        <v>1</v>
      </c>
      <c r="O8" s="23" t="str">
        <f t="shared" si="0"/>
        <v>UP</v>
      </c>
    </row>
    <row r="9" spans="1:15" x14ac:dyDescent="0.2">
      <c r="A9" s="17" t="s">
        <v>153</v>
      </c>
      <c r="B9" s="25">
        <v>5.4060108821155604E-4</v>
      </c>
      <c r="C9" s="25">
        <v>4.9130959526310997E-2</v>
      </c>
      <c r="D9" s="25">
        <v>0.27618576090188002</v>
      </c>
      <c r="E9" s="24" t="s">
        <v>16</v>
      </c>
      <c r="F9" s="24" t="s">
        <v>17</v>
      </c>
      <c r="G9" s="24" t="s">
        <v>18</v>
      </c>
      <c r="H9" s="24">
        <v>19</v>
      </c>
      <c r="I9" s="24">
        <v>4</v>
      </c>
      <c r="J9" s="24">
        <v>-2.0879000000000002E-2</v>
      </c>
      <c r="K9" s="24" t="s">
        <v>19</v>
      </c>
      <c r="L9" s="24">
        <v>0.95567899999999995</v>
      </c>
      <c r="M9" s="24">
        <v>-0.62110100000000001</v>
      </c>
      <c r="N9" s="24">
        <v>1</v>
      </c>
      <c r="O9" s="23" t="str">
        <f t="shared" si="0"/>
        <v>UP</v>
      </c>
    </row>
    <row r="10" spans="1:15" x14ac:dyDescent="0.2">
      <c r="A10" s="17" t="s">
        <v>154</v>
      </c>
      <c r="B10" s="25">
        <v>7.1466719931834101E-4</v>
      </c>
      <c r="C10" s="25">
        <v>5.6709353094756498E-2</v>
      </c>
      <c r="D10" s="25">
        <v>0.21495979089532899</v>
      </c>
      <c r="E10" s="24" t="s">
        <v>16</v>
      </c>
      <c r="F10" s="24" t="s">
        <v>17</v>
      </c>
      <c r="G10" s="24" t="s">
        <v>18</v>
      </c>
      <c r="H10" s="24">
        <v>58</v>
      </c>
      <c r="I10" s="24">
        <v>18</v>
      </c>
      <c r="J10" s="24">
        <v>-5.7819999999999998E-3</v>
      </c>
      <c r="K10" s="24" t="s">
        <v>19</v>
      </c>
      <c r="L10" s="24">
        <v>0.90368599999999999</v>
      </c>
      <c r="M10" s="24">
        <v>-1.9247019999999999</v>
      </c>
      <c r="N10" s="24">
        <v>2</v>
      </c>
      <c r="O10" s="23" t="str">
        <f t="shared" si="0"/>
        <v>UP</v>
      </c>
    </row>
    <row r="11" spans="1:15" x14ac:dyDescent="0.2">
      <c r="A11" s="17" t="s">
        <v>155</v>
      </c>
      <c r="B11" s="25">
        <v>7.70567863379632E-4</v>
      </c>
      <c r="C11" s="25">
        <v>5.8205108557274503E-2</v>
      </c>
      <c r="D11" s="25">
        <v>0.68319682086161004</v>
      </c>
      <c r="E11" s="24" t="s">
        <v>16</v>
      </c>
      <c r="F11" s="24" t="s">
        <v>17</v>
      </c>
      <c r="G11" s="24" t="s">
        <v>18</v>
      </c>
      <c r="H11" s="24">
        <v>14</v>
      </c>
      <c r="I11" s="24">
        <v>3</v>
      </c>
      <c r="J11" s="24">
        <v>-0.16686500000000001</v>
      </c>
      <c r="K11" s="24" t="s">
        <v>19</v>
      </c>
      <c r="L11" s="24">
        <v>0.95408199999999999</v>
      </c>
      <c r="M11" s="24">
        <v>-0.64283800000000002</v>
      </c>
      <c r="N11" s="24">
        <v>1</v>
      </c>
      <c r="O11" s="23" t="str">
        <f t="shared" si="0"/>
        <v>UP</v>
      </c>
    </row>
    <row r="12" spans="1:15" x14ac:dyDescent="0.2">
      <c r="A12" s="17" t="s">
        <v>156</v>
      </c>
      <c r="B12" s="25">
        <v>8.4904191539839199E-4</v>
      </c>
      <c r="C12" s="25">
        <v>5.9975145736009303E-2</v>
      </c>
      <c r="D12" s="25">
        <v>0.16601058905298</v>
      </c>
      <c r="E12" s="24" t="s">
        <v>16</v>
      </c>
      <c r="F12" s="24" t="s">
        <v>17</v>
      </c>
      <c r="G12" s="24" t="s">
        <v>18</v>
      </c>
      <c r="H12" s="24">
        <v>43</v>
      </c>
      <c r="I12" s="24">
        <v>9</v>
      </c>
      <c r="J12" s="24">
        <v>-0.13924700000000001</v>
      </c>
      <c r="K12" s="24" t="s">
        <v>19</v>
      </c>
      <c r="L12" s="24">
        <v>0.95619299999999996</v>
      </c>
      <c r="M12" s="24">
        <v>-0.51241899999999996</v>
      </c>
      <c r="N12" s="24">
        <v>1</v>
      </c>
      <c r="O12" s="23" t="str">
        <f t="shared" si="0"/>
        <v>UP</v>
      </c>
    </row>
    <row r="13" spans="1:15" x14ac:dyDescent="0.2">
      <c r="A13" s="17" t="s">
        <v>157</v>
      </c>
      <c r="B13" s="25">
        <v>8.8265266890305105E-4</v>
      </c>
      <c r="C13" s="25">
        <v>6.06421446098429E-2</v>
      </c>
      <c r="D13" s="25">
        <v>0.407200053609103</v>
      </c>
      <c r="E13" s="24" t="s">
        <v>16</v>
      </c>
      <c r="F13" s="24" t="s">
        <v>17</v>
      </c>
      <c r="G13" s="24" t="s">
        <v>18</v>
      </c>
      <c r="H13" s="24">
        <v>34</v>
      </c>
      <c r="I13" s="24">
        <v>2</v>
      </c>
      <c r="J13" s="24">
        <v>-0.51650600000000002</v>
      </c>
      <c r="K13" s="24" t="s">
        <v>19</v>
      </c>
      <c r="L13" s="24">
        <v>0.99653999999999998</v>
      </c>
      <c r="M13" s="24">
        <v>-0.664574</v>
      </c>
      <c r="N13" s="24">
        <v>1</v>
      </c>
      <c r="O13" s="23" t="str">
        <f t="shared" si="0"/>
        <v>UP</v>
      </c>
    </row>
    <row r="14" spans="1:15" x14ac:dyDescent="0.2">
      <c r="A14" s="17" t="s">
        <v>158</v>
      </c>
      <c r="B14" s="25">
        <v>9.89679250838006E-4</v>
      </c>
      <c r="C14" s="25">
        <v>6.4176020417521198E-2</v>
      </c>
      <c r="D14" s="25">
        <v>0.201203811606948</v>
      </c>
      <c r="E14" s="24" t="s">
        <v>16</v>
      </c>
      <c r="F14" s="24" t="s">
        <v>17</v>
      </c>
      <c r="G14" s="24" t="s">
        <v>18</v>
      </c>
      <c r="H14" s="24">
        <v>21</v>
      </c>
      <c r="I14" s="24">
        <v>1</v>
      </c>
      <c r="J14" s="24">
        <v>-0.128776</v>
      </c>
      <c r="K14" s="24" t="s">
        <v>19</v>
      </c>
      <c r="L14" s="24">
        <v>0.99773199999999995</v>
      </c>
      <c r="M14" s="24">
        <v>-0.68630999999999998</v>
      </c>
      <c r="N14" s="24">
        <v>1</v>
      </c>
      <c r="O14" s="23" t="str">
        <f t="shared" si="0"/>
        <v>UP</v>
      </c>
    </row>
    <row r="15" spans="1:15" x14ac:dyDescent="0.2">
      <c r="A15" s="17" t="s">
        <v>159</v>
      </c>
      <c r="B15" s="25">
        <v>1.0138805394552799E-3</v>
      </c>
      <c r="C15" s="25">
        <v>6.4754430260540494E-2</v>
      </c>
      <c r="D15" s="25">
        <v>0.52315181492987095</v>
      </c>
      <c r="E15" s="24" t="s">
        <v>16</v>
      </c>
      <c r="F15" s="24" t="s">
        <v>17</v>
      </c>
      <c r="G15" s="24" t="s">
        <v>18</v>
      </c>
      <c r="H15" s="24">
        <v>8</v>
      </c>
      <c r="I15" s="24">
        <v>1</v>
      </c>
      <c r="J15" s="24">
        <v>-0.57137400000000005</v>
      </c>
      <c r="K15" s="24" t="s">
        <v>19</v>
      </c>
      <c r="L15" s="24">
        <v>0.984375</v>
      </c>
      <c r="M15" s="24">
        <v>-0.68630999999999998</v>
      </c>
      <c r="N15" s="24">
        <v>1</v>
      </c>
      <c r="O15" s="23" t="str">
        <f t="shared" si="0"/>
        <v>UP</v>
      </c>
    </row>
    <row r="16" spans="1:15" x14ac:dyDescent="0.2">
      <c r="A16" s="17" t="s">
        <v>160</v>
      </c>
      <c r="B16" s="25">
        <v>1.1897554794092101E-3</v>
      </c>
      <c r="C16" s="25">
        <v>6.9395248078633606E-2</v>
      </c>
      <c r="D16" s="25">
        <v>0.17032817941947301</v>
      </c>
      <c r="E16" s="24" t="s">
        <v>16</v>
      </c>
      <c r="F16" s="24" t="s">
        <v>17</v>
      </c>
      <c r="G16" s="24" t="s">
        <v>18</v>
      </c>
      <c r="H16" s="24">
        <v>160</v>
      </c>
      <c r="I16" s="24">
        <v>24</v>
      </c>
      <c r="J16" s="24">
        <v>-0.34839700000000001</v>
      </c>
      <c r="K16" s="24" t="s">
        <v>19</v>
      </c>
      <c r="L16" s="24">
        <v>0.97750000000000004</v>
      </c>
      <c r="M16" s="24">
        <v>-1.7552220000000001</v>
      </c>
      <c r="N16" s="24">
        <v>2</v>
      </c>
      <c r="O16" s="23" t="str">
        <f t="shared" si="0"/>
        <v>UP</v>
      </c>
    </row>
    <row r="17" spans="1:15" x14ac:dyDescent="0.2">
      <c r="A17" s="17" t="s">
        <v>161</v>
      </c>
      <c r="B17" s="25">
        <v>1.2570139818310799E-3</v>
      </c>
      <c r="C17" s="25">
        <v>7.1837079350553404E-2</v>
      </c>
      <c r="D17" s="25">
        <v>0.44420886067719101</v>
      </c>
      <c r="E17" s="24" t="s">
        <v>16</v>
      </c>
      <c r="F17" s="24" t="s">
        <v>17</v>
      </c>
      <c r="G17" s="24" t="s">
        <v>18</v>
      </c>
      <c r="H17" s="24">
        <v>22</v>
      </c>
      <c r="I17" s="24">
        <v>3</v>
      </c>
      <c r="J17" s="24">
        <v>-0.57317499999999999</v>
      </c>
      <c r="K17" s="24" t="s">
        <v>19</v>
      </c>
      <c r="L17" s="24">
        <v>0.98140499999999997</v>
      </c>
      <c r="M17" s="24">
        <v>-0.64283800000000002</v>
      </c>
      <c r="N17" s="24">
        <v>1</v>
      </c>
      <c r="O17" s="23" t="str">
        <f t="shared" si="0"/>
        <v>UP</v>
      </c>
    </row>
    <row r="18" spans="1:15" x14ac:dyDescent="0.2">
      <c r="A18" s="17" t="s">
        <v>163</v>
      </c>
      <c r="B18" s="25">
        <v>1.3073110020897899E-3</v>
      </c>
      <c r="C18" s="25">
        <v>7.2665693700379799E-2</v>
      </c>
      <c r="D18" s="25">
        <v>0.31072704713600802</v>
      </c>
      <c r="E18" s="24" t="s">
        <v>16</v>
      </c>
      <c r="F18" s="24" t="s">
        <v>17</v>
      </c>
      <c r="G18" s="24" t="s">
        <v>18</v>
      </c>
      <c r="H18" s="24">
        <v>25</v>
      </c>
      <c r="I18" s="24">
        <v>5</v>
      </c>
      <c r="J18" s="24">
        <v>-5.9551E-2</v>
      </c>
      <c r="K18" s="24" t="s">
        <v>19</v>
      </c>
      <c r="L18" s="24">
        <v>0.96</v>
      </c>
      <c r="M18" s="24">
        <v>-0.59936500000000004</v>
      </c>
      <c r="N18" s="24">
        <v>1</v>
      </c>
      <c r="O18" s="23" t="str">
        <f t="shared" si="0"/>
        <v>UP</v>
      </c>
    </row>
    <row r="19" spans="1:15" x14ac:dyDescent="0.2">
      <c r="A19" s="17" t="s">
        <v>162</v>
      </c>
      <c r="B19" s="25">
        <v>1.3015166080198499E-3</v>
      </c>
      <c r="C19" s="25">
        <v>7.2665693700379799E-2</v>
      </c>
      <c r="D19" s="25">
        <v>0.32761874415394399</v>
      </c>
      <c r="E19" s="24" t="s">
        <v>16</v>
      </c>
      <c r="F19" s="24" t="s">
        <v>17</v>
      </c>
      <c r="G19" s="24" t="s">
        <v>18</v>
      </c>
      <c r="H19" s="24">
        <v>80</v>
      </c>
      <c r="I19" s="24">
        <v>9</v>
      </c>
      <c r="J19" s="24">
        <v>-0.12720600000000001</v>
      </c>
      <c r="K19" s="24" t="s">
        <v>19</v>
      </c>
      <c r="L19" s="24">
        <v>0.987344</v>
      </c>
      <c r="M19" s="24">
        <v>-2.1789230000000002</v>
      </c>
      <c r="N19" s="24">
        <v>2</v>
      </c>
      <c r="O19" s="23" t="str">
        <f t="shared" si="0"/>
        <v>UP</v>
      </c>
    </row>
    <row r="20" spans="1:15" x14ac:dyDescent="0.2">
      <c r="A20" s="17" t="s">
        <v>164</v>
      </c>
      <c r="B20" s="25">
        <v>1.3172502208871899E-3</v>
      </c>
      <c r="C20" s="25">
        <v>7.27089993875559E-2</v>
      </c>
      <c r="D20" s="25">
        <v>0.42732161920982498</v>
      </c>
      <c r="E20" s="24" t="s">
        <v>16</v>
      </c>
      <c r="F20" s="24" t="s">
        <v>17</v>
      </c>
      <c r="G20" s="24" t="s">
        <v>18</v>
      </c>
      <c r="H20" s="24">
        <v>119</v>
      </c>
      <c r="I20" s="24">
        <v>10</v>
      </c>
      <c r="J20" s="24">
        <v>-0.42107899999999998</v>
      </c>
      <c r="K20" s="24" t="s">
        <v>19</v>
      </c>
      <c r="L20" s="24">
        <v>0.99293799999999999</v>
      </c>
      <c r="M20" s="24">
        <v>-2.1506759999999998</v>
      </c>
      <c r="N20" s="24">
        <v>2</v>
      </c>
      <c r="O20" s="23" t="str">
        <f t="shared" si="0"/>
        <v>UP</v>
      </c>
    </row>
    <row r="21" spans="1:15" x14ac:dyDescent="0.2">
      <c r="A21" s="17" t="s">
        <v>165</v>
      </c>
      <c r="B21" s="25">
        <v>1.34408743858314E-3</v>
      </c>
      <c r="C21" s="25">
        <v>7.3296488729096401E-2</v>
      </c>
      <c r="D21" s="25">
        <v>0.17177638250982599</v>
      </c>
      <c r="E21" s="24" t="s">
        <v>16</v>
      </c>
      <c r="F21" s="24" t="s">
        <v>17</v>
      </c>
      <c r="G21" s="24" t="s">
        <v>18</v>
      </c>
      <c r="H21" s="24">
        <v>54</v>
      </c>
      <c r="I21" s="24">
        <v>14</v>
      </c>
      <c r="J21" s="24">
        <v>-0.120999</v>
      </c>
      <c r="K21" s="24" t="s">
        <v>19</v>
      </c>
      <c r="L21" s="24">
        <v>0.93278499999999998</v>
      </c>
      <c r="M21" s="24">
        <v>-2.0376889999999999</v>
      </c>
      <c r="N21" s="24">
        <v>2</v>
      </c>
      <c r="O21" s="23" t="str">
        <f t="shared" si="0"/>
        <v>UP</v>
      </c>
    </row>
    <row r="22" spans="1:15" x14ac:dyDescent="0.2">
      <c r="A22" s="17" t="s">
        <v>166</v>
      </c>
      <c r="B22" s="25">
        <v>1.3484363720559099E-3</v>
      </c>
      <c r="C22" s="25">
        <v>7.3356883499993406E-2</v>
      </c>
      <c r="D22" s="25">
        <v>0.14707532571974499</v>
      </c>
      <c r="E22" s="24" t="s">
        <v>16</v>
      </c>
      <c r="F22" s="24" t="s">
        <v>17</v>
      </c>
      <c r="G22" s="24" t="s">
        <v>18</v>
      </c>
      <c r="H22" s="24">
        <v>121</v>
      </c>
      <c r="I22" s="24">
        <v>8</v>
      </c>
      <c r="J22" s="24">
        <v>-0.48400700000000002</v>
      </c>
      <c r="K22" s="24" t="s">
        <v>19</v>
      </c>
      <c r="L22" s="24">
        <v>0.99562899999999999</v>
      </c>
      <c r="M22" s="24">
        <v>-2.2071700000000001</v>
      </c>
      <c r="N22" s="24">
        <v>2</v>
      </c>
      <c r="O22" s="23" t="str">
        <f t="shared" si="0"/>
        <v>UP</v>
      </c>
    </row>
    <row r="23" spans="1:15" x14ac:dyDescent="0.2">
      <c r="A23" s="17" t="s">
        <v>167</v>
      </c>
      <c r="B23" s="25">
        <v>1.5354992035439799E-3</v>
      </c>
      <c r="C23" s="25">
        <v>7.8619643609510695E-2</v>
      </c>
      <c r="D23" s="25">
        <v>0.155079953029895</v>
      </c>
      <c r="E23" s="24" t="s">
        <v>16</v>
      </c>
      <c r="F23" s="24" t="s">
        <v>17</v>
      </c>
      <c r="G23" s="24" t="s">
        <v>18</v>
      </c>
      <c r="H23" s="24">
        <v>74</v>
      </c>
      <c r="I23" s="24">
        <v>16</v>
      </c>
      <c r="J23" s="24">
        <v>-0.20053099999999999</v>
      </c>
      <c r="K23" s="24" t="s">
        <v>19</v>
      </c>
      <c r="L23" s="24">
        <v>0.95325099999999996</v>
      </c>
      <c r="M23" s="24">
        <v>-1.981196</v>
      </c>
      <c r="N23" s="24">
        <v>2</v>
      </c>
      <c r="O23" s="23" t="str">
        <f t="shared" si="0"/>
        <v>UP</v>
      </c>
    </row>
    <row r="24" spans="1:15" x14ac:dyDescent="0.2">
      <c r="A24" s="17" t="s">
        <v>168</v>
      </c>
      <c r="B24" s="25">
        <v>1.8166190367226E-3</v>
      </c>
      <c r="C24" s="25">
        <v>8.5117816604697902E-2</v>
      </c>
      <c r="D24" s="25">
        <v>0.169048737467106</v>
      </c>
      <c r="E24" s="24" t="s">
        <v>16</v>
      </c>
      <c r="F24" s="24" t="s">
        <v>17</v>
      </c>
      <c r="G24" s="24" t="s">
        <v>18</v>
      </c>
      <c r="H24" s="24">
        <v>10</v>
      </c>
      <c r="I24" s="24">
        <v>1</v>
      </c>
      <c r="J24" s="24">
        <v>-0.34424199999999999</v>
      </c>
      <c r="K24" s="24" t="s">
        <v>19</v>
      </c>
      <c r="L24" s="24">
        <v>0.99</v>
      </c>
      <c r="M24" s="24">
        <v>-0.68630999999999998</v>
      </c>
      <c r="N24" s="24">
        <v>1</v>
      </c>
      <c r="O24" s="23" t="str">
        <f t="shared" si="0"/>
        <v>UP</v>
      </c>
    </row>
    <row r="25" spans="1:15" x14ac:dyDescent="0.2">
      <c r="A25" s="17" t="s">
        <v>169</v>
      </c>
      <c r="B25" s="25">
        <v>1.86157820210682E-3</v>
      </c>
      <c r="C25" s="25">
        <v>8.6330689122703905E-2</v>
      </c>
      <c r="D25" s="25">
        <v>0.82538926577611504</v>
      </c>
      <c r="E25" s="24" t="s">
        <v>16</v>
      </c>
      <c r="F25" s="24" t="s">
        <v>17</v>
      </c>
      <c r="G25" s="24" t="s">
        <v>18</v>
      </c>
      <c r="H25" s="24">
        <v>19</v>
      </c>
      <c r="I25" s="24">
        <v>5</v>
      </c>
      <c r="J25" s="24">
        <v>-0.28059800000000001</v>
      </c>
      <c r="K25" s="24" t="s">
        <v>19</v>
      </c>
      <c r="L25" s="24">
        <v>0.93074800000000002</v>
      </c>
      <c r="M25" s="24">
        <v>-0.59936500000000004</v>
      </c>
      <c r="N25" s="24">
        <v>1</v>
      </c>
      <c r="O25" s="23" t="str">
        <f t="shared" si="0"/>
        <v>UP</v>
      </c>
    </row>
    <row r="26" spans="1:15" x14ac:dyDescent="0.2">
      <c r="A26" s="17" t="s">
        <v>170</v>
      </c>
      <c r="B26" s="25">
        <v>1.99105404773959E-3</v>
      </c>
      <c r="C26" s="25">
        <v>8.9226820107712199E-2</v>
      </c>
      <c r="D26" s="25">
        <v>0.261557088516364</v>
      </c>
      <c r="E26" s="24" t="s">
        <v>16</v>
      </c>
      <c r="F26" s="24" t="s">
        <v>17</v>
      </c>
      <c r="G26" s="24" t="s">
        <v>18</v>
      </c>
      <c r="H26" s="24">
        <v>142</v>
      </c>
      <c r="I26" s="24">
        <v>23</v>
      </c>
      <c r="J26" s="24">
        <v>-0.34345999999999999</v>
      </c>
      <c r="K26" s="24" t="s">
        <v>19</v>
      </c>
      <c r="L26" s="24">
        <v>0.97376499999999999</v>
      </c>
      <c r="M26" s="24">
        <v>-1.7834680000000001</v>
      </c>
      <c r="N26" s="24">
        <v>2</v>
      </c>
      <c r="O26" s="23" t="str">
        <f t="shared" si="0"/>
        <v>UP</v>
      </c>
    </row>
    <row r="27" spans="1:15" x14ac:dyDescent="0.2">
      <c r="A27" s="17" t="s">
        <v>172</v>
      </c>
      <c r="B27" s="25">
        <v>2.0439038893465102E-3</v>
      </c>
      <c r="C27" s="25">
        <v>8.9522908402420401E-2</v>
      </c>
      <c r="D27" s="25">
        <v>0.47201383496850202</v>
      </c>
      <c r="E27" s="24" t="s">
        <v>16</v>
      </c>
      <c r="F27" s="24" t="s">
        <v>17</v>
      </c>
      <c r="G27" s="24" t="s">
        <v>18</v>
      </c>
      <c r="H27" s="24">
        <v>51</v>
      </c>
      <c r="I27" s="24">
        <v>9</v>
      </c>
      <c r="J27" s="24">
        <v>-0.46948099999999998</v>
      </c>
      <c r="K27" s="24" t="s">
        <v>19</v>
      </c>
      <c r="L27" s="24">
        <v>0.968858</v>
      </c>
      <c r="M27" s="24">
        <v>-0.51241899999999996</v>
      </c>
      <c r="N27" s="24">
        <v>1</v>
      </c>
      <c r="O27" s="23" t="str">
        <f t="shared" si="0"/>
        <v>UP</v>
      </c>
    </row>
    <row r="28" spans="1:15" x14ac:dyDescent="0.2">
      <c r="A28" s="17" t="s">
        <v>171</v>
      </c>
      <c r="B28" s="25">
        <v>2.0285047185277698E-3</v>
      </c>
      <c r="C28" s="25">
        <v>8.9522908402420401E-2</v>
      </c>
      <c r="D28" s="25">
        <v>0.16633281348915399</v>
      </c>
      <c r="E28" s="24" t="s">
        <v>16</v>
      </c>
      <c r="F28" s="24" t="s">
        <v>17</v>
      </c>
      <c r="G28" s="24" t="s">
        <v>18</v>
      </c>
      <c r="H28" s="24">
        <v>87</v>
      </c>
      <c r="I28" s="24">
        <v>13</v>
      </c>
      <c r="J28" s="24">
        <v>-0.26686500000000002</v>
      </c>
      <c r="K28" s="24" t="s">
        <v>19</v>
      </c>
      <c r="L28" s="24">
        <v>0.97767199999999999</v>
      </c>
      <c r="M28" s="24">
        <v>-2.0659360000000002</v>
      </c>
      <c r="N28" s="24">
        <v>2</v>
      </c>
      <c r="O28" s="23" t="str">
        <f t="shared" si="0"/>
        <v>UP</v>
      </c>
    </row>
    <row r="29" spans="1:15" x14ac:dyDescent="0.2">
      <c r="A29" s="17" t="s">
        <v>173</v>
      </c>
      <c r="B29" s="25">
        <v>2.1186305790735298E-3</v>
      </c>
      <c r="C29" s="25">
        <v>9.0980509743857699E-2</v>
      </c>
      <c r="D29" s="25">
        <v>0.201093368941518</v>
      </c>
      <c r="E29" s="24" t="s">
        <v>16</v>
      </c>
      <c r="F29" s="24" t="s">
        <v>17</v>
      </c>
      <c r="G29" s="24" t="s">
        <v>18</v>
      </c>
      <c r="H29" s="24">
        <v>86</v>
      </c>
      <c r="I29" s="24">
        <v>18</v>
      </c>
      <c r="J29" s="24">
        <v>-0.248776</v>
      </c>
      <c r="K29" s="24" t="s">
        <v>19</v>
      </c>
      <c r="L29" s="24">
        <v>0.95619299999999996</v>
      </c>
      <c r="M29" s="24">
        <v>-1.9247019999999999</v>
      </c>
      <c r="N29" s="24">
        <v>2</v>
      </c>
      <c r="O29" s="23" t="str">
        <f t="shared" si="0"/>
        <v>UP</v>
      </c>
    </row>
    <row r="30" spans="1:15" x14ac:dyDescent="0.2">
      <c r="A30" s="17" t="s">
        <v>174</v>
      </c>
      <c r="B30" s="25">
        <v>2.1264653388671801E-3</v>
      </c>
      <c r="C30" s="25">
        <v>9.1108165404459596E-2</v>
      </c>
      <c r="D30" s="25">
        <v>0.18795069852423099</v>
      </c>
      <c r="E30" s="24" t="s">
        <v>16</v>
      </c>
      <c r="F30" s="24" t="s">
        <v>17</v>
      </c>
      <c r="G30" s="24" t="s">
        <v>18</v>
      </c>
      <c r="H30" s="24">
        <v>20</v>
      </c>
      <c r="I30" s="24">
        <v>4</v>
      </c>
      <c r="J30" s="24">
        <v>-0.51297400000000004</v>
      </c>
      <c r="K30" s="24" t="s">
        <v>19</v>
      </c>
      <c r="L30" s="24">
        <v>0.96</v>
      </c>
      <c r="M30" s="24">
        <v>-0.62110100000000001</v>
      </c>
      <c r="N30" s="24">
        <v>1</v>
      </c>
      <c r="O30" s="23" t="str">
        <f t="shared" si="0"/>
        <v>UP</v>
      </c>
    </row>
    <row r="31" spans="1:15" x14ac:dyDescent="0.2">
      <c r="A31" s="17" t="s">
        <v>175</v>
      </c>
      <c r="B31" s="25">
        <v>2.2499318293012398E-3</v>
      </c>
      <c r="C31" s="25">
        <v>9.2210313410581807E-2</v>
      </c>
      <c r="D31" s="25">
        <v>0.25691947818088401</v>
      </c>
      <c r="E31" s="24" t="s">
        <v>16</v>
      </c>
      <c r="F31" s="24" t="s">
        <v>17</v>
      </c>
      <c r="G31" s="24" t="s">
        <v>18</v>
      </c>
      <c r="H31" s="24">
        <v>64</v>
      </c>
      <c r="I31" s="24">
        <v>17</v>
      </c>
      <c r="J31" s="24">
        <v>-0.124005</v>
      </c>
      <c r="K31" s="24" t="s">
        <v>19</v>
      </c>
      <c r="L31" s="24">
        <v>0.92944300000000002</v>
      </c>
      <c r="M31" s="24">
        <v>-1.952949</v>
      </c>
      <c r="N31" s="24">
        <v>2</v>
      </c>
      <c r="O31" s="23" t="str">
        <f t="shared" si="0"/>
        <v>UP</v>
      </c>
    </row>
    <row r="32" spans="1:15" x14ac:dyDescent="0.2">
      <c r="A32" s="17" t="s">
        <v>176</v>
      </c>
      <c r="B32" s="25">
        <v>2.3864175272416202E-3</v>
      </c>
      <c r="C32" s="25">
        <v>9.45832137635816E-2</v>
      </c>
      <c r="D32" s="25">
        <v>0.187764259892851</v>
      </c>
      <c r="E32" s="24" t="s">
        <v>16</v>
      </c>
      <c r="F32" s="24" t="s">
        <v>17</v>
      </c>
      <c r="G32" s="24" t="s">
        <v>18</v>
      </c>
      <c r="H32" s="24">
        <v>92</v>
      </c>
      <c r="I32" s="24">
        <v>17</v>
      </c>
      <c r="J32" s="24">
        <v>-0.34243699999999999</v>
      </c>
      <c r="K32" s="24" t="s">
        <v>19</v>
      </c>
      <c r="L32" s="24">
        <v>0.96585500000000002</v>
      </c>
      <c r="M32" s="24">
        <v>-1.952949</v>
      </c>
      <c r="N32" s="24">
        <v>2</v>
      </c>
      <c r="O32" s="23" t="str">
        <f t="shared" si="0"/>
        <v>UP</v>
      </c>
    </row>
    <row r="33" spans="1:15" x14ac:dyDescent="0.2">
      <c r="A33" s="17" t="s">
        <v>177</v>
      </c>
      <c r="B33" s="25">
        <v>2.4257236815418601E-3</v>
      </c>
      <c r="C33" s="25">
        <v>9.5567600569942804E-2</v>
      </c>
      <c r="D33" s="25">
        <v>0.710538792162557</v>
      </c>
      <c r="E33" s="24" t="s">
        <v>16</v>
      </c>
      <c r="F33" s="24" t="s">
        <v>17</v>
      </c>
      <c r="G33" s="24" t="s">
        <v>18</v>
      </c>
      <c r="H33" s="24">
        <v>5</v>
      </c>
      <c r="I33" s="24">
        <v>2</v>
      </c>
      <c r="J33" s="24">
        <v>-0.34178399999999998</v>
      </c>
      <c r="K33" s="24" t="s">
        <v>19</v>
      </c>
      <c r="L33" s="24">
        <v>0.84</v>
      </c>
      <c r="M33" s="24">
        <v>-0.664574</v>
      </c>
      <c r="N33" s="24">
        <v>1</v>
      </c>
      <c r="O33" s="23" t="str">
        <f t="shared" si="0"/>
        <v>UP</v>
      </c>
    </row>
    <row r="34" spans="1:15" x14ac:dyDescent="0.2">
      <c r="A34" s="17" t="s">
        <v>178</v>
      </c>
      <c r="B34" s="25">
        <v>2.4777413255232298E-3</v>
      </c>
      <c r="C34" s="25">
        <v>9.6689189757090496E-2</v>
      </c>
      <c r="D34" s="25">
        <v>0.15347636397046199</v>
      </c>
      <c r="E34" s="24" t="s">
        <v>16</v>
      </c>
      <c r="F34" s="24" t="s">
        <v>17</v>
      </c>
      <c r="G34" s="24" t="s">
        <v>18</v>
      </c>
      <c r="H34" s="24">
        <v>115</v>
      </c>
      <c r="I34" s="24">
        <v>21</v>
      </c>
      <c r="J34" s="24">
        <v>-0.32807900000000001</v>
      </c>
      <c r="K34" s="24" t="s">
        <v>19</v>
      </c>
      <c r="L34" s="24">
        <v>0.96665400000000001</v>
      </c>
      <c r="M34" s="24">
        <v>-1.8399620000000001</v>
      </c>
      <c r="N34" s="24">
        <v>2</v>
      </c>
      <c r="O34" s="23" t="str">
        <f t="shared" ref="O34:O62" si="1">IF(D34&gt;0,"UP","DOWN")</f>
        <v>UP</v>
      </c>
    </row>
    <row r="35" spans="1:15" x14ac:dyDescent="0.2">
      <c r="A35" s="17" t="s">
        <v>179</v>
      </c>
      <c r="B35" s="25">
        <v>2.5936673780254499E-3</v>
      </c>
      <c r="C35" s="25">
        <v>9.8844171257523095E-2</v>
      </c>
      <c r="D35" s="25">
        <v>0.14729736759852599</v>
      </c>
      <c r="E35" s="24" t="s">
        <v>16</v>
      </c>
      <c r="F35" s="24" t="s">
        <v>17</v>
      </c>
      <c r="G35" s="24" t="s">
        <v>18</v>
      </c>
      <c r="H35" s="24">
        <v>59</v>
      </c>
      <c r="I35" s="24">
        <v>17</v>
      </c>
      <c r="J35" s="24">
        <v>-0.53322499999999995</v>
      </c>
      <c r="K35" s="24" t="s">
        <v>19</v>
      </c>
      <c r="L35" s="24">
        <v>0.91697799999999996</v>
      </c>
      <c r="M35" s="24">
        <v>-0.33852700000000002</v>
      </c>
      <c r="N35" s="24">
        <v>1</v>
      </c>
      <c r="O35" s="23" t="str">
        <f t="shared" si="1"/>
        <v>UP</v>
      </c>
    </row>
    <row r="36" spans="1:15" x14ac:dyDescent="0.2">
      <c r="A36" s="17" t="s">
        <v>180</v>
      </c>
      <c r="B36" s="25">
        <v>2.70420218863522E-3</v>
      </c>
      <c r="C36" s="25">
        <v>0.101243189845794</v>
      </c>
      <c r="D36" s="25">
        <v>0.192612606638765</v>
      </c>
      <c r="E36" s="24" t="s">
        <v>16</v>
      </c>
      <c r="F36" s="24" t="s">
        <v>17</v>
      </c>
      <c r="G36" s="24" t="s">
        <v>18</v>
      </c>
      <c r="H36" s="24">
        <v>92</v>
      </c>
      <c r="I36" s="24">
        <v>14</v>
      </c>
      <c r="J36" s="24">
        <v>-0.248585</v>
      </c>
      <c r="K36" s="24" t="s">
        <v>19</v>
      </c>
      <c r="L36" s="24">
        <v>0.97684300000000002</v>
      </c>
      <c r="M36" s="24">
        <v>-2.0376889999999999</v>
      </c>
      <c r="N36" s="24">
        <v>2</v>
      </c>
      <c r="O36" s="23" t="str">
        <f t="shared" si="1"/>
        <v>UP</v>
      </c>
    </row>
    <row r="37" spans="1:15" x14ac:dyDescent="0.2">
      <c r="A37" s="17" t="s">
        <v>181</v>
      </c>
      <c r="B37" s="25">
        <v>2.756622412263E-3</v>
      </c>
      <c r="C37" s="25">
        <v>0.1024386236649</v>
      </c>
      <c r="D37" s="25">
        <v>0.53248609550914106</v>
      </c>
      <c r="E37" s="24" t="s">
        <v>16</v>
      </c>
      <c r="F37" s="24" t="s">
        <v>17</v>
      </c>
      <c r="G37" s="24" t="s">
        <v>18</v>
      </c>
      <c r="H37" s="24">
        <v>33</v>
      </c>
      <c r="I37" s="24">
        <v>13</v>
      </c>
      <c r="J37" s="24">
        <v>-7.0765999999999996E-2</v>
      </c>
      <c r="K37" s="24" t="s">
        <v>19</v>
      </c>
      <c r="L37" s="24">
        <v>0.84481200000000001</v>
      </c>
      <c r="M37" s="24">
        <v>-0.42547299999999999</v>
      </c>
      <c r="N37" s="24">
        <v>1</v>
      </c>
      <c r="O37" s="23" t="str">
        <f t="shared" si="1"/>
        <v>UP</v>
      </c>
    </row>
    <row r="38" spans="1:15" x14ac:dyDescent="0.2">
      <c r="A38" s="17" t="s">
        <v>182</v>
      </c>
      <c r="B38" s="25">
        <v>2.76820332616958E-3</v>
      </c>
      <c r="C38" s="25">
        <v>0.102510947525108</v>
      </c>
      <c r="D38" s="25">
        <v>0.52598773483981698</v>
      </c>
      <c r="E38" s="24" t="s">
        <v>16</v>
      </c>
      <c r="F38" s="24" t="s">
        <v>17</v>
      </c>
      <c r="G38" s="24" t="s">
        <v>18</v>
      </c>
      <c r="H38" s="24">
        <v>8</v>
      </c>
      <c r="I38" s="24">
        <v>2</v>
      </c>
      <c r="J38" s="24">
        <v>-0.438639</v>
      </c>
      <c r="K38" s="24" t="s">
        <v>19</v>
      </c>
      <c r="L38" s="24">
        <v>0.9375</v>
      </c>
      <c r="M38" s="24">
        <v>-0.664574</v>
      </c>
      <c r="N38" s="24">
        <v>1</v>
      </c>
      <c r="O38" s="23" t="str">
        <f t="shared" si="1"/>
        <v>UP</v>
      </c>
    </row>
    <row r="39" spans="1:15" x14ac:dyDescent="0.2">
      <c r="A39" s="17" t="s">
        <v>183</v>
      </c>
      <c r="B39" s="25">
        <v>2.8390335521630101E-3</v>
      </c>
      <c r="C39" s="25">
        <v>0.104086903719968</v>
      </c>
      <c r="D39" s="25">
        <v>0.22247228896142601</v>
      </c>
      <c r="E39" s="24" t="s">
        <v>16</v>
      </c>
      <c r="F39" s="24" t="s">
        <v>17</v>
      </c>
      <c r="G39" s="24" t="s">
        <v>18</v>
      </c>
      <c r="H39" s="24">
        <v>16</v>
      </c>
      <c r="I39" s="24">
        <v>5</v>
      </c>
      <c r="J39" s="24">
        <v>-0.20761499999999999</v>
      </c>
      <c r="K39" s="24" t="s">
        <v>19</v>
      </c>
      <c r="L39" s="24">
        <v>0.90234400000000003</v>
      </c>
      <c r="M39" s="24">
        <v>-0.59936500000000004</v>
      </c>
      <c r="N39" s="24">
        <v>1</v>
      </c>
      <c r="O39" s="23" t="str">
        <f t="shared" si="1"/>
        <v>UP</v>
      </c>
    </row>
    <row r="40" spans="1:15" x14ac:dyDescent="0.2">
      <c r="A40" s="17" t="s">
        <v>184</v>
      </c>
      <c r="B40" s="25">
        <v>3.0708729571815902E-3</v>
      </c>
      <c r="C40" s="25">
        <v>0.10741410493659501</v>
      </c>
      <c r="D40" s="25">
        <v>0.16898603712302299</v>
      </c>
      <c r="E40" s="24" t="s">
        <v>16</v>
      </c>
      <c r="F40" s="24" t="s">
        <v>17</v>
      </c>
      <c r="G40" s="24" t="s">
        <v>18</v>
      </c>
      <c r="H40" s="24">
        <v>90</v>
      </c>
      <c r="I40" s="24">
        <v>25</v>
      </c>
      <c r="J40" s="24">
        <v>-0.16404199999999999</v>
      </c>
      <c r="K40" s="24" t="s">
        <v>19</v>
      </c>
      <c r="L40" s="24">
        <v>0.92283999999999999</v>
      </c>
      <c r="M40" s="24">
        <v>-1.7269749999999999</v>
      </c>
      <c r="N40" s="24">
        <v>2</v>
      </c>
      <c r="O40" s="23" t="str">
        <f t="shared" si="1"/>
        <v>UP</v>
      </c>
    </row>
    <row r="41" spans="1:15" x14ac:dyDescent="0.2">
      <c r="A41" s="17" t="s">
        <v>185</v>
      </c>
      <c r="B41" s="25">
        <v>3.1224373566820398E-3</v>
      </c>
      <c r="C41" s="25">
        <v>0.10871366126010901</v>
      </c>
      <c r="D41" s="25">
        <v>0.46037709279863698</v>
      </c>
      <c r="E41" s="24" t="s">
        <v>16</v>
      </c>
      <c r="F41" s="24" t="s">
        <v>17</v>
      </c>
      <c r="G41" s="24" t="s">
        <v>18</v>
      </c>
      <c r="H41" s="24">
        <v>72</v>
      </c>
      <c r="I41" s="24">
        <v>2</v>
      </c>
      <c r="J41" s="24">
        <v>-0.51639199999999996</v>
      </c>
      <c r="K41" s="24" t="s">
        <v>19</v>
      </c>
      <c r="L41" s="24">
        <v>0.99922800000000001</v>
      </c>
      <c r="M41" s="24">
        <v>-2.3766500000000002</v>
      </c>
      <c r="N41" s="24">
        <v>2</v>
      </c>
      <c r="O41" s="23" t="str">
        <f t="shared" si="1"/>
        <v>UP</v>
      </c>
    </row>
    <row r="42" spans="1:15" x14ac:dyDescent="0.2">
      <c r="A42" s="17" t="s">
        <v>186</v>
      </c>
      <c r="B42" s="25">
        <v>3.21436486033388E-3</v>
      </c>
      <c r="C42" s="25">
        <v>0.109666565637484</v>
      </c>
      <c r="D42" s="25">
        <v>0.16556622509650401</v>
      </c>
      <c r="E42" s="24" t="s">
        <v>16</v>
      </c>
      <c r="F42" s="24" t="s">
        <v>17</v>
      </c>
      <c r="G42" s="24" t="s">
        <v>18</v>
      </c>
      <c r="H42" s="24">
        <v>51</v>
      </c>
      <c r="I42" s="24">
        <v>10</v>
      </c>
      <c r="J42" s="24">
        <v>-0.25878499999999999</v>
      </c>
      <c r="K42" s="24" t="s">
        <v>19</v>
      </c>
      <c r="L42" s="24">
        <v>0.96155299999999999</v>
      </c>
      <c r="M42" s="24">
        <v>-2.1506759999999998</v>
      </c>
      <c r="N42" s="24">
        <v>2</v>
      </c>
      <c r="O42" s="23" t="str">
        <f t="shared" si="1"/>
        <v>UP</v>
      </c>
    </row>
    <row r="43" spans="1:15" x14ac:dyDescent="0.2">
      <c r="A43" s="17" t="s">
        <v>187</v>
      </c>
      <c r="B43" s="25">
        <v>3.2695932836977301E-3</v>
      </c>
      <c r="C43" s="25">
        <v>0.110274464386532</v>
      </c>
      <c r="D43" s="25">
        <v>0.22436376311661299</v>
      </c>
      <c r="E43" s="24" t="s">
        <v>16</v>
      </c>
      <c r="F43" s="24" t="s">
        <v>17</v>
      </c>
      <c r="G43" s="24" t="s">
        <v>18</v>
      </c>
      <c r="H43" s="24">
        <v>25</v>
      </c>
      <c r="I43" s="24">
        <v>3</v>
      </c>
      <c r="J43" s="24">
        <v>-0.48078799999999999</v>
      </c>
      <c r="K43" s="24" t="s">
        <v>19</v>
      </c>
      <c r="L43" s="24">
        <v>0.98560000000000003</v>
      </c>
      <c r="M43" s="24">
        <v>-0.64283800000000002</v>
      </c>
      <c r="N43" s="24">
        <v>1</v>
      </c>
      <c r="O43" s="23" t="str">
        <f t="shared" si="1"/>
        <v>UP</v>
      </c>
    </row>
    <row r="44" spans="1:15" x14ac:dyDescent="0.2">
      <c r="A44" s="17" t="s">
        <v>188</v>
      </c>
      <c r="B44" s="25">
        <v>3.3146456307042199E-3</v>
      </c>
      <c r="C44" s="25">
        <v>0.111043949288571</v>
      </c>
      <c r="D44" s="25">
        <v>0.142137173750602</v>
      </c>
      <c r="E44" s="24" t="s">
        <v>16</v>
      </c>
      <c r="F44" s="24" t="s">
        <v>17</v>
      </c>
      <c r="G44" s="24" t="s">
        <v>18</v>
      </c>
      <c r="H44" s="24">
        <v>51</v>
      </c>
      <c r="I44" s="24">
        <v>2</v>
      </c>
      <c r="J44" s="24">
        <v>-0.52483999999999997</v>
      </c>
      <c r="K44" s="24" t="s">
        <v>19</v>
      </c>
      <c r="L44" s="24">
        <v>0.99846199999999996</v>
      </c>
      <c r="M44" s="24">
        <v>-2.3766500000000002</v>
      </c>
      <c r="N44" s="24">
        <v>2</v>
      </c>
      <c r="O44" s="23" t="str">
        <f t="shared" si="1"/>
        <v>UP</v>
      </c>
    </row>
    <row r="45" spans="1:15" x14ac:dyDescent="0.2">
      <c r="A45" s="17" t="s">
        <v>189</v>
      </c>
      <c r="B45" s="25">
        <v>3.5513958482989E-3</v>
      </c>
      <c r="C45" s="25">
        <v>0.115642646680363</v>
      </c>
      <c r="D45" s="25">
        <v>0.17022113079752299</v>
      </c>
      <c r="E45" s="24" t="s">
        <v>16</v>
      </c>
      <c r="F45" s="24" t="s">
        <v>17</v>
      </c>
      <c r="G45" s="24" t="s">
        <v>18</v>
      </c>
      <c r="H45" s="24">
        <v>109</v>
      </c>
      <c r="I45" s="24">
        <v>17</v>
      </c>
      <c r="J45" s="24">
        <v>-0.36732799999999999</v>
      </c>
      <c r="K45" s="24" t="s">
        <v>19</v>
      </c>
      <c r="L45" s="24">
        <v>0.97567499999999996</v>
      </c>
      <c r="M45" s="24">
        <v>-1.952949</v>
      </c>
      <c r="N45" s="24">
        <v>2</v>
      </c>
      <c r="O45" s="23" t="str">
        <f t="shared" si="1"/>
        <v>UP</v>
      </c>
    </row>
    <row r="46" spans="1:15" x14ac:dyDescent="0.2">
      <c r="A46" s="17" t="s">
        <v>190</v>
      </c>
      <c r="B46" s="25">
        <v>3.8148151122027298E-3</v>
      </c>
      <c r="C46" s="25">
        <v>0.119170355341469</v>
      </c>
      <c r="D46" s="25">
        <v>0.20431575133881</v>
      </c>
      <c r="E46" s="24" t="s">
        <v>16</v>
      </c>
      <c r="F46" s="24" t="s">
        <v>17</v>
      </c>
      <c r="G46" s="24" t="s">
        <v>18</v>
      </c>
      <c r="H46" s="24">
        <v>15</v>
      </c>
      <c r="I46" s="24">
        <v>1</v>
      </c>
      <c r="J46" s="24">
        <v>-0.499392</v>
      </c>
      <c r="K46" s="24" t="s">
        <v>19</v>
      </c>
      <c r="L46" s="24">
        <v>0.995556</v>
      </c>
      <c r="M46" s="24">
        <v>-0.68630999999999998</v>
      </c>
      <c r="N46" s="24">
        <v>1</v>
      </c>
      <c r="O46" s="23" t="str">
        <f t="shared" si="1"/>
        <v>UP</v>
      </c>
    </row>
    <row r="47" spans="1:15" x14ac:dyDescent="0.2">
      <c r="A47" s="17" t="s">
        <v>191</v>
      </c>
      <c r="B47" s="25">
        <v>4.0001130863290303E-3</v>
      </c>
      <c r="C47" s="25">
        <v>0.122168096162905</v>
      </c>
      <c r="D47" s="25">
        <v>0.14764498928649</v>
      </c>
      <c r="E47" s="24" t="s">
        <v>16</v>
      </c>
      <c r="F47" s="24" t="s">
        <v>17</v>
      </c>
      <c r="G47" s="24" t="s">
        <v>18</v>
      </c>
      <c r="H47" s="24">
        <v>163</v>
      </c>
      <c r="I47" s="24">
        <v>25</v>
      </c>
      <c r="J47" s="24">
        <v>-0.38078000000000001</v>
      </c>
      <c r="K47" s="24" t="s">
        <v>19</v>
      </c>
      <c r="L47" s="24">
        <v>0.97647600000000001</v>
      </c>
      <c r="M47" s="24">
        <v>-1.7269749999999999</v>
      </c>
      <c r="N47" s="24">
        <v>2</v>
      </c>
      <c r="O47" s="23" t="str">
        <f t="shared" si="1"/>
        <v>UP</v>
      </c>
    </row>
    <row r="48" spans="1:15" x14ac:dyDescent="0.2">
      <c r="A48" s="17" t="s">
        <v>192</v>
      </c>
      <c r="B48" s="25">
        <v>4.2961145809217102E-3</v>
      </c>
      <c r="C48" s="25">
        <v>0.12859703571408601</v>
      </c>
      <c r="D48" s="25">
        <v>0.56100916175951199</v>
      </c>
      <c r="E48" s="24" t="s">
        <v>16</v>
      </c>
      <c r="F48" s="24" t="s">
        <v>17</v>
      </c>
      <c r="G48" s="24" t="s">
        <v>18</v>
      </c>
      <c r="H48" s="24">
        <v>18</v>
      </c>
      <c r="I48" s="24">
        <v>3</v>
      </c>
      <c r="J48" s="24">
        <v>-0.38053300000000001</v>
      </c>
      <c r="K48" s="24" t="s">
        <v>19</v>
      </c>
      <c r="L48" s="24">
        <v>0.97222200000000003</v>
      </c>
      <c r="M48" s="24">
        <v>-0.64283800000000002</v>
      </c>
      <c r="N48" s="24">
        <v>1</v>
      </c>
      <c r="O48" s="23" t="str">
        <f t="shared" si="1"/>
        <v>UP</v>
      </c>
    </row>
    <row r="49" spans="1:15" x14ac:dyDescent="0.2">
      <c r="A49" s="17" t="s">
        <v>193</v>
      </c>
      <c r="B49" s="25">
        <v>4.4765957451478704E-3</v>
      </c>
      <c r="C49" s="25">
        <v>0.13134278900501001</v>
      </c>
      <c r="D49" s="25">
        <v>0.16032200334573299</v>
      </c>
      <c r="E49" s="24" t="s">
        <v>16</v>
      </c>
      <c r="F49" s="24" t="s">
        <v>17</v>
      </c>
      <c r="G49" s="24" t="s">
        <v>18</v>
      </c>
      <c r="H49" s="24">
        <v>66</v>
      </c>
      <c r="I49" s="24">
        <v>15</v>
      </c>
      <c r="J49" s="24">
        <v>-5.5822999999999998E-2</v>
      </c>
      <c r="K49" s="24" t="s">
        <v>19</v>
      </c>
      <c r="L49" s="24">
        <v>0.94834700000000005</v>
      </c>
      <c r="M49" s="24">
        <v>-2.009442</v>
      </c>
      <c r="N49" s="24">
        <v>2</v>
      </c>
      <c r="O49" s="23" t="str">
        <f t="shared" si="1"/>
        <v>UP</v>
      </c>
    </row>
    <row r="50" spans="1:15" x14ac:dyDescent="0.2">
      <c r="A50" s="17" t="s">
        <v>71</v>
      </c>
      <c r="B50" s="25">
        <v>4.6783718082772704E-3</v>
      </c>
      <c r="C50" s="25">
        <v>0.13477177287992601</v>
      </c>
      <c r="D50" s="25">
        <v>0.28409149243211901</v>
      </c>
      <c r="E50" s="24" t="s">
        <v>16</v>
      </c>
      <c r="F50" s="24" t="s">
        <v>17</v>
      </c>
      <c r="G50" s="24" t="s">
        <v>18</v>
      </c>
      <c r="H50" s="24">
        <v>113</v>
      </c>
      <c r="I50" s="24">
        <v>16</v>
      </c>
      <c r="J50" s="24">
        <v>-8.3317000000000002E-2</v>
      </c>
      <c r="K50" s="24" t="s">
        <v>19</v>
      </c>
      <c r="L50" s="24">
        <v>0.97995100000000002</v>
      </c>
      <c r="M50" s="24">
        <v>-1.981196</v>
      </c>
      <c r="N50" s="24">
        <v>2</v>
      </c>
      <c r="O50" s="23" t="str">
        <f t="shared" si="1"/>
        <v>UP</v>
      </c>
    </row>
    <row r="51" spans="1:15" x14ac:dyDescent="0.2">
      <c r="A51" s="17" t="s">
        <v>194</v>
      </c>
      <c r="B51" s="25">
        <v>4.8410930549601904E-3</v>
      </c>
      <c r="C51" s="25">
        <v>0.13657607114530601</v>
      </c>
      <c r="D51" s="25">
        <v>0.18379322432405401</v>
      </c>
      <c r="E51" s="24" t="s">
        <v>16</v>
      </c>
      <c r="F51" s="24" t="s">
        <v>17</v>
      </c>
      <c r="G51" s="24" t="s">
        <v>18</v>
      </c>
      <c r="H51" s="24">
        <v>11</v>
      </c>
      <c r="I51" s="24">
        <v>2</v>
      </c>
      <c r="J51" s="24">
        <v>-0.36312699999999998</v>
      </c>
      <c r="K51" s="24" t="s">
        <v>19</v>
      </c>
      <c r="L51" s="24">
        <v>0.96694199999999997</v>
      </c>
      <c r="M51" s="24">
        <v>-0.664574</v>
      </c>
      <c r="N51" s="24">
        <v>1</v>
      </c>
      <c r="O51" s="23" t="str">
        <f t="shared" si="1"/>
        <v>UP</v>
      </c>
    </row>
    <row r="52" spans="1:15" x14ac:dyDescent="0.2">
      <c r="A52" s="17" t="s">
        <v>195</v>
      </c>
      <c r="B52" s="25">
        <v>5.1003499106555003E-3</v>
      </c>
      <c r="C52" s="25">
        <v>0.14162701696692601</v>
      </c>
      <c r="D52" s="25">
        <v>0.17186667692968199</v>
      </c>
      <c r="E52" s="24" t="s">
        <v>16</v>
      </c>
      <c r="F52" s="24" t="s">
        <v>17</v>
      </c>
      <c r="G52" s="24" t="s">
        <v>18</v>
      </c>
      <c r="H52" s="24">
        <v>46</v>
      </c>
      <c r="I52" s="24">
        <v>14</v>
      </c>
      <c r="J52" s="24">
        <v>-0.111577</v>
      </c>
      <c r="K52" s="24" t="s">
        <v>19</v>
      </c>
      <c r="L52" s="24">
        <v>0.90737199999999996</v>
      </c>
      <c r="M52" s="24">
        <v>-2.0376889999999999</v>
      </c>
      <c r="N52" s="24">
        <v>2</v>
      </c>
      <c r="O52" s="23" t="str">
        <f t="shared" si="1"/>
        <v>UP</v>
      </c>
    </row>
    <row r="53" spans="1:15" x14ac:dyDescent="0.2">
      <c r="A53" s="17" t="s">
        <v>197</v>
      </c>
      <c r="B53" s="25">
        <v>5.1660019660598596E-3</v>
      </c>
      <c r="C53" s="25">
        <v>0.14269095610601301</v>
      </c>
      <c r="D53" s="25">
        <v>0.33299135264562002</v>
      </c>
      <c r="E53" s="24" t="s">
        <v>16</v>
      </c>
      <c r="F53" s="24" t="s">
        <v>17</v>
      </c>
      <c r="G53" s="24" t="s">
        <v>18</v>
      </c>
      <c r="H53" s="24">
        <v>87</v>
      </c>
      <c r="I53" s="24">
        <v>7</v>
      </c>
      <c r="J53" s="24">
        <v>-0.34346599999999999</v>
      </c>
      <c r="K53" s="24" t="s">
        <v>19</v>
      </c>
      <c r="L53" s="24">
        <v>0.99352600000000002</v>
      </c>
      <c r="M53" s="24">
        <v>-2.2354159999999998</v>
      </c>
      <c r="N53" s="24">
        <v>2</v>
      </c>
      <c r="O53" s="23" t="str">
        <f t="shared" si="1"/>
        <v>UP</v>
      </c>
    </row>
    <row r="54" spans="1:15" x14ac:dyDescent="0.2">
      <c r="A54" s="17" t="s">
        <v>196</v>
      </c>
      <c r="B54" s="25">
        <v>5.1555457476767401E-3</v>
      </c>
      <c r="C54" s="25">
        <v>0.14269095610601301</v>
      </c>
      <c r="D54" s="25">
        <v>0.198782297520744</v>
      </c>
      <c r="E54" s="24" t="s">
        <v>16</v>
      </c>
      <c r="F54" s="24" t="s">
        <v>17</v>
      </c>
      <c r="G54" s="24" t="s">
        <v>18</v>
      </c>
      <c r="H54" s="24">
        <v>161</v>
      </c>
      <c r="I54" s="24">
        <v>26</v>
      </c>
      <c r="J54" s="24">
        <v>-0.37259900000000001</v>
      </c>
      <c r="K54" s="24" t="s">
        <v>19</v>
      </c>
      <c r="L54" s="24">
        <v>0.97392100000000004</v>
      </c>
      <c r="M54" s="24">
        <v>-1.698728</v>
      </c>
      <c r="N54" s="24">
        <v>2</v>
      </c>
      <c r="O54" s="23" t="str">
        <f t="shared" si="1"/>
        <v>UP</v>
      </c>
    </row>
    <row r="55" spans="1:15" x14ac:dyDescent="0.2">
      <c r="A55" s="17" t="s">
        <v>198</v>
      </c>
      <c r="B55" s="25">
        <v>5.2497472115555699E-3</v>
      </c>
      <c r="C55" s="25">
        <v>0.14339761243049501</v>
      </c>
      <c r="D55" s="25">
        <v>0.204883079202756</v>
      </c>
      <c r="E55" s="24" t="s">
        <v>16</v>
      </c>
      <c r="F55" s="24" t="s">
        <v>17</v>
      </c>
      <c r="G55" s="24" t="s">
        <v>18</v>
      </c>
      <c r="H55" s="24">
        <v>41</v>
      </c>
      <c r="I55" s="24">
        <v>5</v>
      </c>
      <c r="J55" s="24">
        <v>-0.249919</v>
      </c>
      <c r="K55" s="24" t="s">
        <v>19</v>
      </c>
      <c r="L55" s="24">
        <v>0.985128</v>
      </c>
      <c r="M55" s="24">
        <v>-0.59936500000000004</v>
      </c>
      <c r="N55" s="24">
        <v>1</v>
      </c>
      <c r="O55" s="23" t="str">
        <f t="shared" si="1"/>
        <v>UP</v>
      </c>
    </row>
    <row r="56" spans="1:15" x14ac:dyDescent="0.2">
      <c r="A56" s="17" t="s">
        <v>199</v>
      </c>
      <c r="B56" s="25">
        <v>5.3162506459795197E-3</v>
      </c>
      <c r="C56" s="25">
        <v>0.14477986566686199</v>
      </c>
      <c r="D56" s="25">
        <v>0.14881967717137201</v>
      </c>
      <c r="E56" s="24" t="s">
        <v>16</v>
      </c>
      <c r="F56" s="24" t="s">
        <v>17</v>
      </c>
      <c r="G56" s="24" t="s">
        <v>18</v>
      </c>
      <c r="H56" s="24">
        <v>85</v>
      </c>
      <c r="I56" s="24">
        <v>23</v>
      </c>
      <c r="J56" s="24">
        <v>-0.111516</v>
      </c>
      <c r="K56" s="24" t="s">
        <v>19</v>
      </c>
      <c r="L56" s="24">
        <v>0.92678199999999999</v>
      </c>
      <c r="M56" s="24">
        <v>-1.7834680000000001</v>
      </c>
      <c r="N56" s="24">
        <v>2</v>
      </c>
      <c r="O56" s="23" t="str">
        <f t="shared" si="1"/>
        <v>UP</v>
      </c>
    </row>
    <row r="57" spans="1:15" x14ac:dyDescent="0.2">
      <c r="A57" s="17" t="s">
        <v>200</v>
      </c>
      <c r="B57" s="25">
        <v>5.32858358697257E-3</v>
      </c>
      <c r="C57" s="25">
        <v>0.14494131629420201</v>
      </c>
      <c r="D57" s="25">
        <v>0.212342109934856</v>
      </c>
      <c r="E57" s="24" t="s">
        <v>16</v>
      </c>
      <c r="F57" s="24" t="s">
        <v>17</v>
      </c>
      <c r="G57" s="24" t="s">
        <v>18</v>
      </c>
      <c r="H57" s="24">
        <v>22</v>
      </c>
      <c r="I57" s="24">
        <v>7</v>
      </c>
      <c r="J57" s="24">
        <v>-9.0970999999999996E-2</v>
      </c>
      <c r="K57" s="24" t="s">
        <v>19</v>
      </c>
      <c r="L57" s="24">
        <v>0.89876</v>
      </c>
      <c r="M57" s="24">
        <v>-0.55589200000000005</v>
      </c>
      <c r="N57" s="24">
        <v>1</v>
      </c>
      <c r="O57" s="23" t="str">
        <f t="shared" si="1"/>
        <v>UP</v>
      </c>
    </row>
    <row r="58" spans="1:15" x14ac:dyDescent="0.2">
      <c r="A58" s="17" t="s">
        <v>201</v>
      </c>
      <c r="B58" s="25">
        <v>5.4770330760514499E-3</v>
      </c>
      <c r="C58" s="25">
        <v>0.146235054689141</v>
      </c>
      <c r="D58" s="25">
        <v>0.20199992552130799</v>
      </c>
      <c r="E58" s="24" t="s">
        <v>16</v>
      </c>
      <c r="F58" s="24" t="s">
        <v>17</v>
      </c>
      <c r="G58" s="24" t="s">
        <v>18</v>
      </c>
      <c r="H58" s="24">
        <v>144</v>
      </c>
      <c r="I58" s="24">
        <v>16</v>
      </c>
      <c r="J58" s="24">
        <v>-0.41349200000000003</v>
      </c>
      <c r="K58" s="24" t="s">
        <v>19</v>
      </c>
      <c r="L58" s="24">
        <v>0.98765400000000003</v>
      </c>
      <c r="M58" s="24">
        <v>-1.981196</v>
      </c>
      <c r="N58" s="24">
        <v>2</v>
      </c>
      <c r="O58" s="23" t="str">
        <f t="shared" si="1"/>
        <v>UP</v>
      </c>
    </row>
    <row r="59" spans="1:15" x14ac:dyDescent="0.2">
      <c r="A59" s="17" t="s">
        <v>202</v>
      </c>
      <c r="B59" s="25">
        <v>5.5600778434154998E-3</v>
      </c>
      <c r="C59" s="25">
        <v>0.146365484242519</v>
      </c>
      <c r="D59" s="25">
        <v>0.15208987387471401</v>
      </c>
      <c r="E59" s="24" t="s">
        <v>16</v>
      </c>
      <c r="F59" s="24" t="s">
        <v>17</v>
      </c>
      <c r="G59" s="24" t="s">
        <v>18</v>
      </c>
      <c r="H59" s="24">
        <v>49</v>
      </c>
      <c r="I59" s="24">
        <v>16</v>
      </c>
      <c r="J59" s="24">
        <v>-7.7651999999999999E-2</v>
      </c>
      <c r="K59" s="24" t="s">
        <v>19</v>
      </c>
      <c r="L59" s="24">
        <v>0.89337800000000001</v>
      </c>
      <c r="M59" s="24">
        <v>-1.981196</v>
      </c>
      <c r="N59" s="24">
        <v>2</v>
      </c>
      <c r="O59" s="23" t="str">
        <f t="shared" si="1"/>
        <v>UP</v>
      </c>
    </row>
    <row r="60" spans="1:15" x14ac:dyDescent="0.2">
      <c r="A60" s="17" t="s">
        <v>203</v>
      </c>
      <c r="B60" s="25">
        <v>5.63317684923814E-3</v>
      </c>
      <c r="C60" s="25">
        <v>0.14704085960220101</v>
      </c>
      <c r="D60" s="25">
        <v>0.15359582197756699</v>
      </c>
      <c r="E60" s="24" t="s">
        <v>16</v>
      </c>
      <c r="F60" s="24" t="s">
        <v>17</v>
      </c>
      <c r="G60" s="24" t="s">
        <v>18</v>
      </c>
      <c r="H60" s="24">
        <v>73</v>
      </c>
      <c r="I60" s="24">
        <v>3</v>
      </c>
      <c r="J60" s="24">
        <v>-0.52150799999999997</v>
      </c>
      <c r="K60" s="24" t="s">
        <v>19</v>
      </c>
      <c r="L60" s="24">
        <v>0.99831099999999995</v>
      </c>
      <c r="M60" s="24">
        <v>-2.3484029999999998</v>
      </c>
      <c r="N60" s="24">
        <v>2</v>
      </c>
      <c r="O60" s="23" t="str">
        <f t="shared" si="1"/>
        <v>UP</v>
      </c>
    </row>
    <row r="61" spans="1:15" x14ac:dyDescent="0.2">
      <c r="A61" s="17" t="s">
        <v>204</v>
      </c>
      <c r="B61" s="25">
        <v>5.73239722890283E-3</v>
      </c>
      <c r="C61" s="25">
        <v>0.14876347575158699</v>
      </c>
      <c r="D61" s="25">
        <v>0.206702768400822</v>
      </c>
      <c r="E61" s="24" t="s">
        <v>16</v>
      </c>
      <c r="F61" s="24" t="s">
        <v>17</v>
      </c>
      <c r="G61" s="24" t="s">
        <v>18</v>
      </c>
      <c r="H61" s="24">
        <v>55</v>
      </c>
      <c r="I61" s="24">
        <v>8</v>
      </c>
      <c r="J61" s="24">
        <v>-0.35345500000000002</v>
      </c>
      <c r="K61" s="24" t="s">
        <v>19</v>
      </c>
      <c r="L61" s="24">
        <v>0.97884300000000002</v>
      </c>
      <c r="M61" s="24">
        <v>-2.2071700000000001</v>
      </c>
      <c r="N61" s="24">
        <v>2</v>
      </c>
      <c r="O61" s="23" t="str">
        <f t="shared" si="1"/>
        <v>UP</v>
      </c>
    </row>
    <row r="62" spans="1:15" x14ac:dyDescent="0.2">
      <c r="A62" s="21" t="s">
        <v>205</v>
      </c>
      <c r="B62" s="20">
        <v>5.7737591283755401E-3</v>
      </c>
      <c r="C62" s="20">
        <v>0.14899195306073801</v>
      </c>
      <c r="D62" s="20">
        <v>0.22292440865962199</v>
      </c>
      <c r="E62" s="24" t="s">
        <v>16</v>
      </c>
      <c r="F62" s="24" t="s">
        <v>17</v>
      </c>
      <c r="G62" s="24" t="s">
        <v>18</v>
      </c>
      <c r="H62" s="24">
        <v>5</v>
      </c>
      <c r="I62" s="24">
        <v>1</v>
      </c>
      <c r="J62" s="24">
        <v>-0.56874199999999997</v>
      </c>
      <c r="K62" s="24" t="s">
        <v>19</v>
      </c>
      <c r="L62" s="24">
        <v>0.96</v>
      </c>
      <c r="M62" s="24">
        <v>-0.68630999999999998</v>
      </c>
      <c r="N62" s="24">
        <v>1</v>
      </c>
      <c r="O62" s="19" t="str">
        <f t="shared" si="1"/>
        <v>UP</v>
      </c>
    </row>
  </sheetData>
  <sortState ref="A2:O62">
    <sortCondition ref="C2:C62"/>
  </sortState>
  <conditionalFormatting sqref="O2:O62">
    <cfRule type="cellIs" dxfId="0" priority="1" operator="equal">
      <formula>"UP"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E0022-05C0-1042-865B-6223F05FDEB9}">
  <dimension ref="A1:B104"/>
  <sheetViews>
    <sheetView workbookViewId="0">
      <selection activeCell="A10" sqref="A10"/>
    </sheetView>
  </sheetViews>
  <sheetFormatPr baseColWidth="10" defaultColWidth="8.83203125" defaultRowHeight="16" x14ac:dyDescent="0.2"/>
  <cols>
    <col min="1" max="1" width="41" style="29" bestFit="1" customWidth="1"/>
    <col min="2" max="2" width="19.5" style="29" bestFit="1" customWidth="1"/>
    <col min="3" max="16384" width="8.83203125" style="29"/>
  </cols>
  <sheetData>
    <row r="1" spans="1:2" x14ac:dyDescent="0.2">
      <c r="A1" s="30" t="s">
        <v>335</v>
      </c>
      <c r="B1" s="30" t="s">
        <v>334</v>
      </c>
    </row>
    <row r="2" spans="1:2" x14ac:dyDescent="0.2">
      <c r="A2" s="29" t="s">
        <v>333</v>
      </c>
      <c r="B2" s="29" t="s">
        <v>85</v>
      </c>
    </row>
    <row r="3" spans="1:2" x14ac:dyDescent="0.2">
      <c r="A3" s="29" t="s">
        <v>332</v>
      </c>
      <c r="B3" s="29" t="s">
        <v>331</v>
      </c>
    </row>
    <row r="4" spans="1:2" x14ac:dyDescent="0.2">
      <c r="A4" s="29" t="s">
        <v>330</v>
      </c>
      <c r="B4" s="29" t="s">
        <v>21</v>
      </c>
    </row>
    <row r="5" spans="1:2" x14ac:dyDescent="0.2">
      <c r="A5" s="29" t="s">
        <v>329</v>
      </c>
      <c r="B5" s="29" t="s">
        <v>328</v>
      </c>
    </row>
    <row r="6" spans="1:2" x14ac:dyDescent="0.2">
      <c r="A6" s="29" t="s">
        <v>327</v>
      </c>
      <c r="B6" s="29" t="s">
        <v>99</v>
      </c>
    </row>
    <row r="7" spans="1:2" x14ac:dyDescent="0.2">
      <c r="A7" s="29" t="s">
        <v>326</v>
      </c>
      <c r="B7" s="29" t="s">
        <v>325</v>
      </c>
    </row>
    <row r="8" spans="1:2" x14ac:dyDescent="0.2">
      <c r="A8" s="29" t="s">
        <v>324</v>
      </c>
      <c r="B8" s="29" t="s">
        <v>323</v>
      </c>
    </row>
    <row r="9" spans="1:2" x14ac:dyDescent="0.2">
      <c r="A9" s="29" t="s">
        <v>322</v>
      </c>
      <c r="B9" s="29" t="s">
        <v>31</v>
      </c>
    </row>
    <row r="10" spans="1:2" x14ac:dyDescent="0.2">
      <c r="A10" s="29" t="s">
        <v>321</v>
      </c>
      <c r="B10" s="29" t="s">
        <v>267</v>
      </c>
    </row>
    <row r="11" spans="1:2" x14ac:dyDescent="0.2">
      <c r="A11" s="29" t="s">
        <v>320</v>
      </c>
      <c r="B11" s="29" t="s">
        <v>319</v>
      </c>
    </row>
    <row r="12" spans="1:2" x14ac:dyDescent="0.2">
      <c r="A12" s="29" t="s">
        <v>318</v>
      </c>
      <c r="B12" s="29" t="s">
        <v>317</v>
      </c>
    </row>
    <row r="13" spans="1:2" x14ac:dyDescent="0.2">
      <c r="A13" s="29" t="s">
        <v>316</v>
      </c>
      <c r="B13" s="29" t="s">
        <v>47</v>
      </c>
    </row>
    <row r="14" spans="1:2" x14ac:dyDescent="0.2">
      <c r="A14" s="29" t="s">
        <v>315</v>
      </c>
      <c r="B14" s="29" t="s">
        <v>314</v>
      </c>
    </row>
    <row r="15" spans="1:2" x14ac:dyDescent="0.2">
      <c r="A15" s="29" t="s">
        <v>313</v>
      </c>
      <c r="B15" s="29" t="s">
        <v>51</v>
      </c>
    </row>
    <row r="16" spans="1:2" x14ac:dyDescent="0.2">
      <c r="A16" s="29" t="s">
        <v>312</v>
      </c>
      <c r="B16" s="29" t="s">
        <v>209</v>
      </c>
    </row>
    <row r="17" spans="1:2" x14ac:dyDescent="0.2">
      <c r="A17" s="29" t="s">
        <v>311</v>
      </c>
      <c r="B17" s="29" t="s">
        <v>41</v>
      </c>
    </row>
    <row r="18" spans="1:2" x14ac:dyDescent="0.2">
      <c r="A18" s="29" t="s">
        <v>310</v>
      </c>
      <c r="B18" s="29" t="s">
        <v>27</v>
      </c>
    </row>
    <row r="19" spans="1:2" x14ac:dyDescent="0.2">
      <c r="A19" s="29" t="s">
        <v>309</v>
      </c>
      <c r="B19" s="29" t="s">
        <v>308</v>
      </c>
    </row>
    <row r="20" spans="1:2" x14ac:dyDescent="0.2">
      <c r="A20" s="29" t="s">
        <v>307</v>
      </c>
      <c r="B20" s="29" t="s">
        <v>306</v>
      </c>
    </row>
    <row r="21" spans="1:2" x14ac:dyDescent="0.2">
      <c r="A21" s="29" t="s">
        <v>305</v>
      </c>
      <c r="B21" s="29" t="s">
        <v>304</v>
      </c>
    </row>
    <row r="22" spans="1:2" x14ac:dyDescent="0.2">
      <c r="A22" s="29" t="s">
        <v>303</v>
      </c>
      <c r="B22" s="29" t="s">
        <v>302</v>
      </c>
    </row>
    <row r="23" spans="1:2" x14ac:dyDescent="0.2">
      <c r="A23" s="29" t="s">
        <v>301</v>
      </c>
      <c r="B23" s="29" t="s">
        <v>300</v>
      </c>
    </row>
    <row r="24" spans="1:2" x14ac:dyDescent="0.2">
      <c r="A24" s="29" t="s">
        <v>299</v>
      </c>
      <c r="B24" s="29" t="s">
        <v>298</v>
      </c>
    </row>
    <row r="25" spans="1:2" x14ac:dyDescent="0.2">
      <c r="A25" s="29" t="s">
        <v>297</v>
      </c>
      <c r="B25" s="29" t="s">
        <v>296</v>
      </c>
    </row>
    <row r="26" spans="1:2" x14ac:dyDescent="0.2">
      <c r="A26" s="29" t="s">
        <v>295</v>
      </c>
      <c r="B26" s="29" t="s">
        <v>125</v>
      </c>
    </row>
    <row r="27" spans="1:2" x14ac:dyDescent="0.2">
      <c r="A27" s="29" t="s">
        <v>294</v>
      </c>
      <c r="B27" s="29" t="s">
        <v>293</v>
      </c>
    </row>
    <row r="28" spans="1:2" x14ac:dyDescent="0.2">
      <c r="A28" s="29" t="s">
        <v>292</v>
      </c>
      <c r="B28" s="29" t="s">
        <v>291</v>
      </c>
    </row>
    <row r="29" spans="1:2" x14ac:dyDescent="0.2">
      <c r="A29" s="29" t="s">
        <v>290</v>
      </c>
      <c r="B29" s="29" t="s">
        <v>289</v>
      </c>
    </row>
    <row r="30" spans="1:2" x14ac:dyDescent="0.2">
      <c r="A30" s="29" t="s">
        <v>288</v>
      </c>
      <c r="B30" s="29" t="s">
        <v>287</v>
      </c>
    </row>
    <row r="31" spans="1:2" x14ac:dyDescent="0.2">
      <c r="A31" s="29" t="s">
        <v>286</v>
      </c>
      <c r="B31" s="29" t="s">
        <v>63</v>
      </c>
    </row>
    <row r="32" spans="1:2" x14ac:dyDescent="0.2">
      <c r="A32" s="29" t="s">
        <v>285</v>
      </c>
      <c r="B32" s="29" t="s">
        <v>115</v>
      </c>
    </row>
    <row r="33" spans="1:2" x14ac:dyDescent="0.2">
      <c r="A33" s="29" t="s">
        <v>284</v>
      </c>
      <c r="B33" s="29" t="s">
        <v>61</v>
      </c>
    </row>
    <row r="34" spans="1:2" x14ac:dyDescent="0.2">
      <c r="A34" s="29" t="s">
        <v>283</v>
      </c>
      <c r="B34" s="29" t="s">
        <v>91</v>
      </c>
    </row>
    <row r="35" spans="1:2" x14ac:dyDescent="0.2">
      <c r="A35" s="29" t="s">
        <v>282</v>
      </c>
      <c r="B35" s="29" t="s">
        <v>49</v>
      </c>
    </row>
    <row r="36" spans="1:2" x14ac:dyDescent="0.2">
      <c r="A36" s="29" t="s">
        <v>281</v>
      </c>
      <c r="B36" s="29" t="s">
        <v>280</v>
      </c>
    </row>
    <row r="37" spans="1:2" x14ac:dyDescent="0.2">
      <c r="A37" s="29" t="s">
        <v>279</v>
      </c>
      <c r="B37" s="29" t="s">
        <v>278</v>
      </c>
    </row>
    <row r="38" spans="1:2" x14ac:dyDescent="0.2">
      <c r="A38" s="29" t="s">
        <v>277</v>
      </c>
      <c r="B38" s="29" t="s">
        <v>39</v>
      </c>
    </row>
    <row r="39" spans="1:2" x14ac:dyDescent="0.2">
      <c r="A39" s="29" t="s">
        <v>276</v>
      </c>
      <c r="B39" s="29" t="s">
        <v>15</v>
      </c>
    </row>
    <row r="40" spans="1:2" x14ac:dyDescent="0.2">
      <c r="A40" s="29" t="s">
        <v>275</v>
      </c>
      <c r="B40" s="29" t="s">
        <v>23</v>
      </c>
    </row>
    <row r="41" spans="1:2" x14ac:dyDescent="0.2">
      <c r="A41" s="29" t="s">
        <v>274</v>
      </c>
      <c r="B41" s="29" t="s">
        <v>73</v>
      </c>
    </row>
    <row r="42" spans="1:2" x14ac:dyDescent="0.2">
      <c r="A42" s="29" t="s">
        <v>273</v>
      </c>
      <c r="B42" s="29" t="s">
        <v>107</v>
      </c>
    </row>
    <row r="43" spans="1:2" x14ac:dyDescent="0.2">
      <c r="A43" s="29" t="s">
        <v>272</v>
      </c>
      <c r="B43" s="29" t="s">
        <v>63</v>
      </c>
    </row>
    <row r="44" spans="1:2" x14ac:dyDescent="0.2">
      <c r="A44" s="29" t="s">
        <v>271</v>
      </c>
      <c r="B44" s="29" t="s">
        <v>23</v>
      </c>
    </row>
    <row r="45" spans="1:2" x14ac:dyDescent="0.2">
      <c r="A45" s="29" t="s">
        <v>270</v>
      </c>
      <c r="B45" s="29" t="s">
        <v>45</v>
      </c>
    </row>
    <row r="46" spans="1:2" x14ac:dyDescent="0.2">
      <c r="A46" s="29" t="s">
        <v>269</v>
      </c>
      <c r="B46" s="29" t="s">
        <v>83</v>
      </c>
    </row>
    <row r="47" spans="1:2" x14ac:dyDescent="0.2">
      <c r="A47" s="29" t="s">
        <v>268</v>
      </c>
      <c r="B47" s="29" t="s">
        <v>267</v>
      </c>
    </row>
    <row r="48" spans="1:2" x14ac:dyDescent="0.2">
      <c r="A48" s="29" t="s">
        <v>266</v>
      </c>
      <c r="B48" s="29" t="s">
        <v>265</v>
      </c>
    </row>
    <row r="49" spans="1:2" x14ac:dyDescent="0.2">
      <c r="A49" s="29" t="s">
        <v>264</v>
      </c>
      <c r="B49" s="29" t="s">
        <v>15</v>
      </c>
    </row>
    <row r="50" spans="1:2" x14ac:dyDescent="0.2">
      <c r="A50" s="29" t="s">
        <v>263</v>
      </c>
      <c r="B50" s="29" t="s">
        <v>99</v>
      </c>
    </row>
    <row r="51" spans="1:2" x14ac:dyDescent="0.2">
      <c r="A51" s="29" t="s">
        <v>262</v>
      </c>
      <c r="B51" s="29" t="s">
        <v>49</v>
      </c>
    </row>
    <row r="52" spans="1:2" x14ac:dyDescent="0.2">
      <c r="A52" s="29" t="s">
        <v>261</v>
      </c>
      <c r="B52" s="29" t="s">
        <v>137</v>
      </c>
    </row>
    <row r="53" spans="1:2" x14ac:dyDescent="0.2">
      <c r="A53" s="29" t="s">
        <v>260</v>
      </c>
      <c r="B53" s="29" t="s">
        <v>23</v>
      </c>
    </row>
    <row r="54" spans="1:2" x14ac:dyDescent="0.2">
      <c r="A54" s="29" t="s">
        <v>259</v>
      </c>
      <c r="B54" s="29" t="s">
        <v>135</v>
      </c>
    </row>
    <row r="55" spans="1:2" x14ac:dyDescent="0.2">
      <c r="A55" s="29" t="s">
        <v>258</v>
      </c>
      <c r="B55" s="29" t="s">
        <v>39</v>
      </c>
    </row>
    <row r="56" spans="1:2" x14ac:dyDescent="0.2">
      <c r="A56" s="29" t="s">
        <v>257</v>
      </c>
      <c r="B56" s="29" t="s">
        <v>25</v>
      </c>
    </row>
    <row r="57" spans="1:2" x14ac:dyDescent="0.2">
      <c r="A57" s="29" t="s">
        <v>256</v>
      </c>
      <c r="B57" s="29" t="s">
        <v>51</v>
      </c>
    </row>
    <row r="58" spans="1:2" x14ac:dyDescent="0.2">
      <c r="A58" s="29" t="s">
        <v>255</v>
      </c>
      <c r="B58" s="29" t="s">
        <v>135</v>
      </c>
    </row>
    <row r="59" spans="1:2" x14ac:dyDescent="0.2">
      <c r="A59" s="29" t="s">
        <v>254</v>
      </c>
      <c r="B59" s="29" t="s">
        <v>39</v>
      </c>
    </row>
    <row r="60" spans="1:2" x14ac:dyDescent="0.2">
      <c r="A60" s="29" t="s">
        <v>253</v>
      </c>
      <c r="B60" s="29" t="s">
        <v>21</v>
      </c>
    </row>
    <row r="61" spans="1:2" x14ac:dyDescent="0.2">
      <c r="A61" s="29" t="s">
        <v>252</v>
      </c>
      <c r="B61" s="29" t="s">
        <v>23</v>
      </c>
    </row>
    <row r="62" spans="1:2" x14ac:dyDescent="0.2">
      <c r="A62" s="29" t="s">
        <v>251</v>
      </c>
      <c r="B62" s="29" t="s">
        <v>39</v>
      </c>
    </row>
    <row r="63" spans="1:2" x14ac:dyDescent="0.2">
      <c r="A63" s="29" t="s">
        <v>250</v>
      </c>
      <c r="B63" s="29" t="s">
        <v>39</v>
      </c>
    </row>
    <row r="64" spans="1:2" x14ac:dyDescent="0.2">
      <c r="A64" s="29" t="s">
        <v>249</v>
      </c>
      <c r="B64" s="29" t="s">
        <v>99</v>
      </c>
    </row>
    <row r="65" spans="1:2" x14ac:dyDescent="0.2">
      <c r="A65" s="29" t="s">
        <v>248</v>
      </c>
      <c r="B65" s="29" t="s">
        <v>25</v>
      </c>
    </row>
    <row r="66" spans="1:2" x14ac:dyDescent="0.2">
      <c r="A66" s="29" t="s">
        <v>247</v>
      </c>
      <c r="B66" s="29" t="s">
        <v>23</v>
      </c>
    </row>
    <row r="67" spans="1:2" x14ac:dyDescent="0.2">
      <c r="A67" s="29" t="s">
        <v>246</v>
      </c>
      <c r="B67" s="29" t="s">
        <v>245</v>
      </c>
    </row>
    <row r="68" spans="1:2" x14ac:dyDescent="0.2">
      <c r="A68" s="29" t="s">
        <v>244</v>
      </c>
      <c r="B68" s="29" t="s">
        <v>57</v>
      </c>
    </row>
    <row r="69" spans="1:2" x14ac:dyDescent="0.2">
      <c r="A69" s="29" t="s">
        <v>243</v>
      </c>
      <c r="B69" s="29" t="s">
        <v>43</v>
      </c>
    </row>
    <row r="70" spans="1:2" x14ac:dyDescent="0.2">
      <c r="A70" s="29" t="s">
        <v>242</v>
      </c>
      <c r="B70" s="29" t="s">
        <v>241</v>
      </c>
    </row>
    <row r="71" spans="1:2" x14ac:dyDescent="0.2">
      <c r="A71" s="29" t="s">
        <v>240</v>
      </c>
      <c r="B71" s="29" t="s">
        <v>43</v>
      </c>
    </row>
    <row r="72" spans="1:2" x14ac:dyDescent="0.2">
      <c r="A72" s="29" t="s">
        <v>239</v>
      </c>
      <c r="B72" s="29" t="s">
        <v>43</v>
      </c>
    </row>
    <row r="73" spans="1:2" x14ac:dyDescent="0.2">
      <c r="A73" s="29" t="s">
        <v>238</v>
      </c>
      <c r="B73" s="29" t="s">
        <v>129</v>
      </c>
    </row>
    <row r="74" spans="1:2" x14ac:dyDescent="0.2">
      <c r="A74" s="29" t="s">
        <v>237</v>
      </c>
      <c r="B74" s="29" t="s">
        <v>51</v>
      </c>
    </row>
    <row r="75" spans="1:2" x14ac:dyDescent="0.2">
      <c r="A75" s="29" t="s">
        <v>236</v>
      </c>
      <c r="B75" s="29" t="s">
        <v>39</v>
      </c>
    </row>
    <row r="76" spans="1:2" x14ac:dyDescent="0.2">
      <c r="A76" s="29" t="s">
        <v>235</v>
      </c>
      <c r="B76" s="29" t="s">
        <v>39</v>
      </c>
    </row>
    <row r="77" spans="1:2" x14ac:dyDescent="0.2">
      <c r="A77" s="29" t="s">
        <v>234</v>
      </c>
      <c r="B77" s="29" t="s">
        <v>57</v>
      </c>
    </row>
    <row r="78" spans="1:2" x14ac:dyDescent="0.2">
      <c r="A78" s="29" t="s">
        <v>233</v>
      </c>
      <c r="B78" s="29" t="s">
        <v>51</v>
      </c>
    </row>
    <row r="79" spans="1:2" x14ac:dyDescent="0.2">
      <c r="A79" s="29" t="s">
        <v>232</v>
      </c>
      <c r="B79" s="29" t="s">
        <v>137</v>
      </c>
    </row>
    <row r="80" spans="1:2" x14ac:dyDescent="0.2">
      <c r="A80" s="29" t="s">
        <v>231</v>
      </c>
      <c r="B80" s="29" t="s">
        <v>99</v>
      </c>
    </row>
    <row r="81" spans="1:2" x14ac:dyDescent="0.2">
      <c r="A81" s="29" t="s">
        <v>230</v>
      </c>
      <c r="B81" s="29" t="s">
        <v>135</v>
      </c>
    </row>
    <row r="82" spans="1:2" x14ac:dyDescent="0.2">
      <c r="A82" s="29" t="s">
        <v>229</v>
      </c>
      <c r="B82" s="29" t="s">
        <v>57</v>
      </c>
    </row>
    <row r="83" spans="1:2" x14ac:dyDescent="0.2">
      <c r="A83" s="29" t="s">
        <v>228</v>
      </c>
      <c r="B83" s="29" t="s">
        <v>51</v>
      </c>
    </row>
    <row r="84" spans="1:2" x14ac:dyDescent="0.2">
      <c r="A84" s="29" t="s">
        <v>227</v>
      </c>
      <c r="B84" s="29" t="s">
        <v>135</v>
      </c>
    </row>
    <row r="85" spans="1:2" x14ac:dyDescent="0.2">
      <c r="A85" s="29" t="s">
        <v>226</v>
      </c>
      <c r="B85" s="29" t="s">
        <v>137</v>
      </c>
    </row>
    <row r="86" spans="1:2" x14ac:dyDescent="0.2">
      <c r="A86" s="29" t="s">
        <v>225</v>
      </c>
      <c r="B86" s="29" t="s">
        <v>57</v>
      </c>
    </row>
    <row r="87" spans="1:2" x14ac:dyDescent="0.2">
      <c r="A87" s="29" t="s">
        <v>224</v>
      </c>
      <c r="B87" s="29" t="s">
        <v>21</v>
      </c>
    </row>
    <row r="88" spans="1:2" x14ac:dyDescent="0.2">
      <c r="A88" s="29" t="s">
        <v>223</v>
      </c>
      <c r="B88" s="29" t="s">
        <v>39</v>
      </c>
    </row>
    <row r="89" spans="1:2" x14ac:dyDescent="0.2">
      <c r="A89" s="29" t="s">
        <v>222</v>
      </c>
      <c r="B89" s="29" t="s">
        <v>51</v>
      </c>
    </row>
    <row r="90" spans="1:2" x14ac:dyDescent="0.2">
      <c r="A90" s="29" t="s">
        <v>221</v>
      </c>
      <c r="B90" s="29" t="s">
        <v>39</v>
      </c>
    </row>
    <row r="91" spans="1:2" x14ac:dyDescent="0.2">
      <c r="A91" s="29" t="s">
        <v>220</v>
      </c>
      <c r="B91" s="29" t="s">
        <v>21</v>
      </c>
    </row>
    <row r="92" spans="1:2" x14ac:dyDescent="0.2">
      <c r="A92" s="29" t="s">
        <v>219</v>
      </c>
      <c r="B92" s="29" t="s">
        <v>123</v>
      </c>
    </row>
    <row r="93" spans="1:2" x14ac:dyDescent="0.2">
      <c r="A93" s="29" t="s">
        <v>218</v>
      </c>
      <c r="B93" s="29" t="s">
        <v>39</v>
      </c>
    </row>
    <row r="94" spans="1:2" x14ac:dyDescent="0.2">
      <c r="A94" s="29" t="s">
        <v>217</v>
      </c>
      <c r="B94" s="29" t="s">
        <v>39</v>
      </c>
    </row>
    <row r="95" spans="1:2" x14ac:dyDescent="0.2">
      <c r="A95" s="29" t="s">
        <v>216</v>
      </c>
      <c r="B95" s="29" t="s">
        <v>27</v>
      </c>
    </row>
    <row r="96" spans="1:2" x14ac:dyDescent="0.2">
      <c r="A96" s="29" t="s">
        <v>215</v>
      </c>
      <c r="B96" s="29" t="s">
        <v>39</v>
      </c>
    </row>
    <row r="97" spans="1:2" x14ac:dyDescent="0.2">
      <c r="A97" s="29" t="s">
        <v>214</v>
      </c>
      <c r="B97" s="29" t="s">
        <v>57</v>
      </c>
    </row>
    <row r="98" spans="1:2" x14ac:dyDescent="0.2">
      <c r="A98" s="29" t="s">
        <v>213</v>
      </c>
      <c r="B98" s="29" t="s">
        <v>39</v>
      </c>
    </row>
    <row r="99" spans="1:2" x14ac:dyDescent="0.2">
      <c r="A99" s="29" t="s">
        <v>212</v>
      </c>
      <c r="B99" s="29" t="s">
        <v>51</v>
      </c>
    </row>
    <row r="100" spans="1:2" x14ac:dyDescent="0.2">
      <c r="A100" s="29" t="s">
        <v>211</v>
      </c>
      <c r="B100" s="29" t="s">
        <v>29</v>
      </c>
    </row>
    <row r="101" spans="1:2" x14ac:dyDescent="0.2">
      <c r="A101" s="29" t="s">
        <v>210</v>
      </c>
      <c r="B101" s="29" t="s">
        <v>209</v>
      </c>
    </row>
    <row r="102" spans="1:2" x14ac:dyDescent="0.2">
      <c r="A102" s="29" t="s">
        <v>208</v>
      </c>
      <c r="B102" s="29" t="s">
        <v>51</v>
      </c>
    </row>
    <row r="103" spans="1:2" x14ac:dyDescent="0.2">
      <c r="A103" s="29" t="s">
        <v>207</v>
      </c>
      <c r="B103" s="29" t="s">
        <v>135</v>
      </c>
    </row>
    <row r="104" spans="1:2" x14ac:dyDescent="0.2">
      <c r="A104" s="29" t="s">
        <v>206</v>
      </c>
      <c r="B104" s="29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C296D-4CE2-954C-A9C4-E32014BCC799}">
  <dimension ref="A1:B748"/>
  <sheetViews>
    <sheetView zoomScaleNormal="100" workbookViewId="0">
      <selection activeCell="H34" sqref="H34"/>
    </sheetView>
  </sheetViews>
  <sheetFormatPr baseColWidth="10" defaultColWidth="35.83203125" defaultRowHeight="16" x14ac:dyDescent="0.2"/>
  <cols>
    <col min="1" max="1" width="56" style="29" customWidth="1"/>
    <col min="2" max="16384" width="35.83203125" style="29"/>
  </cols>
  <sheetData>
    <row r="1" spans="1:2" x14ac:dyDescent="0.2">
      <c r="A1" s="30" t="s">
        <v>1176</v>
      </c>
      <c r="B1" s="30" t="s">
        <v>334</v>
      </c>
    </row>
    <row r="2" spans="1:2" x14ac:dyDescent="0.2">
      <c r="A2" s="31" t="s">
        <v>1175</v>
      </c>
      <c r="B2" s="31" t="s">
        <v>85</v>
      </c>
    </row>
    <row r="3" spans="1:2" x14ac:dyDescent="0.2">
      <c r="A3" s="31" t="s">
        <v>1174</v>
      </c>
      <c r="B3" s="31" t="s">
        <v>85</v>
      </c>
    </row>
    <row r="4" spans="1:2" x14ac:dyDescent="0.2">
      <c r="A4" s="31" t="s">
        <v>1173</v>
      </c>
      <c r="B4" s="31" t="s">
        <v>85</v>
      </c>
    </row>
    <row r="5" spans="1:2" x14ac:dyDescent="0.2">
      <c r="A5" s="31" t="s">
        <v>1172</v>
      </c>
      <c r="B5" s="31" t="s">
        <v>25</v>
      </c>
    </row>
    <row r="6" spans="1:2" x14ac:dyDescent="0.2">
      <c r="A6" s="31" t="s">
        <v>1171</v>
      </c>
      <c r="B6" s="31" t="s">
        <v>25</v>
      </c>
    </row>
    <row r="7" spans="1:2" x14ac:dyDescent="0.2">
      <c r="A7" s="31" t="s">
        <v>1170</v>
      </c>
      <c r="B7" s="31" t="s">
        <v>25</v>
      </c>
    </row>
    <row r="8" spans="1:2" x14ac:dyDescent="0.2">
      <c r="A8" s="31" t="s">
        <v>1169</v>
      </c>
      <c r="B8" s="31" t="s">
        <v>471</v>
      </c>
    </row>
    <row r="9" spans="1:2" x14ac:dyDescent="0.2">
      <c r="A9" s="31" t="s">
        <v>1168</v>
      </c>
      <c r="B9" s="31" t="s">
        <v>31</v>
      </c>
    </row>
    <row r="10" spans="1:2" x14ac:dyDescent="0.2">
      <c r="A10" s="31" t="s">
        <v>1167</v>
      </c>
      <c r="B10" s="31" t="s">
        <v>31</v>
      </c>
    </row>
    <row r="11" spans="1:2" x14ac:dyDescent="0.2">
      <c r="A11" s="31" t="s">
        <v>1166</v>
      </c>
      <c r="B11" s="31" t="s">
        <v>471</v>
      </c>
    </row>
    <row r="12" spans="1:2" s="32" customFormat="1" x14ac:dyDescent="0.2">
      <c r="A12" s="31" t="s">
        <v>1165</v>
      </c>
      <c r="B12" s="31" t="s">
        <v>21</v>
      </c>
    </row>
    <row r="13" spans="1:2" x14ac:dyDescent="0.2">
      <c r="A13" s="31" t="s">
        <v>1164</v>
      </c>
      <c r="B13" s="31" t="s">
        <v>21</v>
      </c>
    </row>
    <row r="14" spans="1:2" x14ac:dyDescent="0.2">
      <c r="A14" s="31" t="s">
        <v>1163</v>
      </c>
      <c r="B14" s="31" t="s">
        <v>21</v>
      </c>
    </row>
    <row r="15" spans="1:2" x14ac:dyDescent="0.2">
      <c r="A15" s="31" t="s">
        <v>1162</v>
      </c>
      <c r="B15" s="31" t="s">
        <v>21</v>
      </c>
    </row>
    <row r="16" spans="1:2" x14ac:dyDescent="0.2">
      <c r="A16" s="31" t="s">
        <v>1161</v>
      </c>
      <c r="B16" s="31" t="s">
        <v>23</v>
      </c>
    </row>
    <row r="17" spans="1:2" x14ac:dyDescent="0.2">
      <c r="A17" s="31" t="s">
        <v>1160</v>
      </c>
      <c r="B17" s="31" t="s">
        <v>23</v>
      </c>
    </row>
    <row r="18" spans="1:2" s="32" customFormat="1" x14ac:dyDescent="0.2">
      <c r="A18" s="31" t="s">
        <v>1159</v>
      </c>
      <c r="B18" s="31" t="s">
        <v>23</v>
      </c>
    </row>
    <row r="19" spans="1:2" x14ac:dyDescent="0.2">
      <c r="A19" s="31" t="s">
        <v>1158</v>
      </c>
      <c r="B19" s="31" t="s">
        <v>23</v>
      </c>
    </row>
    <row r="20" spans="1:2" s="32" customFormat="1" x14ac:dyDescent="0.2">
      <c r="A20" s="33" t="s">
        <v>1157</v>
      </c>
      <c r="B20" s="33" t="s">
        <v>1156</v>
      </c>
    </row>
    <row r="21" spans="1:2" s="32" customFormat="1" x14ac:dyDescent="0.2">
      <c r="A21" s="31" t="s">
        <v>1155</v>
      </c>
      <c r="B21" s="31" t="s">
        <v>1023</v>
      </c>
    </row>
    <row r="22" spans="1:2" x14ac:dyDescent="0.2">
      <c r="A22" s="31" t="s">
        <v>1154</v>
      </c>
      <c r="B22" s="31" t="s">
        <v>1153</v>
      </c>
    </row>
    <row r="23" spans="1:2" x14ac:dyDescent="0.2">
      <c r="A23" s="31" t="s">
        <v>1152</v>
      </c>
      <c r="B23" s="31" t="s">
        <v>1151</v>
      </c>
    </row>
    <row r="24" spans="1:2" x14ac:dyDescent="0.2">
      <c r="A24" s="31" t="s">
        <v>1150</v>
      </c>
      <c r="B24" s="31" t="s">
        <v>119</v>
      </c>
    </row>
    <row r="25" spans="1:2" s="32" customFormat="1" x14ac:dyDescent="0.2">
      <c r="A25" s="31" t="s">
        <v>1149</v>
      </c>
      <c r="B25" s="31" t="s">
        <v>119</v>
      </c>
    </row>
    <row r="26" spans="1:2" s="32" customFormat="1" x14ac:dyDescent="0.2">
      <c r="A26" s="31" t="s">
        <v>1148</v>
      </c>
      <c r="B26" s="31" t="s">
        <v>87</v>
      </c>
    </row>
    <row r="27" spans="1:2" x14ac:dyDescent="0.2">
      <c r="A27" s="31" t="s">
        <v>1147</v>
      </c>
      <c r="B27" s="31" t="s">
        <v>1146</v>
      </c>
    </row>
    <row r="28" spans="1:2" x14ac:dyDescent="0.2">
      <c r="A28" s="31" t="s">
        <v>1145</v>
      </c>
      <c r="B28" s="31" t="s">
        <v>87</v>
      </c>
    </row>
    <row r="29" spans="1:2" x14ac:dyDescent="0.2">
      <c r="A29" s="31" t="s">
        <v>1144</v>
      </c>
      <c r="B29" s="31" t="s">
        <v>87</v>
      </c>
    </row>
    <row r="30" spans="1:2" x14ac:dyDescent="0.2">
      <c r="A30" s="31" t="s">
        <v>1143</v>
      </c>
      <c r="B30" s="31" t="s">
        <v>87</v>
      </c>
    </row>
    <row r="31" spans="1:2" s="32" customFormat="1" x14ac:dyDescent="0.2">
      <c r="A31" s="31" t="s">
        <v>1142</v>
      </c>
      <c r="B31" s="31" t="s">
        <v>87</v>
      </c>
    </row>
    <row r="32" spans="1:2" x14ac:dyDescent="0.2">
      <c r="A32" s="31" t="s">
        <v>1141</v>
      </c>
      <c r="B32" s="31" t="s">
        <v>1011</v>
      </c>
    </row>
    <row r="33" spans="1:2" x14ac:dyDescent="0.2">
      <c r="A33" s="31" t="s">
        <v>1140</v>
      </c>
      <c r="B33" s="31" t="s">
        <v>135</v>
      </c>
    </row>
    <row r="34" spans="1:2" x14ac:dyDescent="0.2">
      <c r="A34" s="31" t="s">
        <v>1139</v>
      </c>
      <c r="B34" s="31" t="s">
        <v>135</v>
      </c>
    </row>
    <row r="35" spans="1:2" x14ac:dyDescent="0.2">
      <c r="A35" s="31" t="s">
        <v>1138</v>
      </c>
      <c r="B35" s="31" t="s">
        <v>135</v>
      </c>
    </row>
    <row r="36" spans="1:2" x14ac:dyDescent="0.2">
      <c r="A36" s="31" t="s">
        <v>1137</v>
      </c>
      <c r="B36" s="31" t="s">
        <v>135</v>
      </c>
    </row>
    <row r="37" spans="1:2" x14ac:dyDescent="0.2">
      <c r="A37" s="31" t="s">
        <v>1136</v>
      </c>
      <c r="B37" s="31" t="s">
        <v>135</v>
      </c>
    </row>
    <row r="38" spans="1:2" x14ac:dyDescent="0.2">
      <c r="A38" s="31" t="s">
        <v>1135</v>
      </c>
      <c r="B38" s="31" t="s">
        <v>135</v>
      </c>
    </row>
    <row r="39" spans="1:2" x14ac:dyDescent="0.2">
      <c r="A39" s="31" t="s">
        <v>1134</v>
      </c>
      <c r="B39" s="31" t="s">
        <v>99</v>
      </c>
    </row>
    <row r="40" spans="1:2" x14ac:dyDescent="0.2">
      <c r="A40" s="31" t="s">
        <v>1133</v>
      </c>
      <c r="B40" s="31" t="s">
        <v>99</v>
      </c>
    </row>
    <row r="41" spans="1:2" s="32" customFormat="1" x14ac:dyDescent="0.2">
      <c r="A41" s="31" t="s">
        <v>1132</v>
      </c>
      <c r="B41" s="31" t="s">
        <v>99</v>
      </c>
    </row>
    <row r="42" spans="1:2" x14ac:dyDescent="0.2">
      <c r="A42" s="31" t="s">
        <v>1131</v>
      </c>
      <c r="B42" s="31" t="s">
        <v>99</v>
      </c>
    </row>
    <row r="43" spans="1:2" x14ac:dyDescent="0.2">
      <c r="A43" s="31" t="s">
        <v>1130</v>
      </c>
      <c r="B43" s="31" t="s">
        <v>99</v>
      </c>
    </row>
    <row r="44" spans="1:2" x14ac:dyDescent="0.2">
      <c r="A44" s="31" t="s">
        <v>1129</v>
      </c>
      <c r="B44" s="31" t="s">
        <v>99</v>
      </c>
    </row>
    <row r="45" spans="1:2" x14ac:dyDescent="0.2">
      <c r="A45" s="31" t="s">
        <v>1128</v>
      </c>
      <c r="B45" s="31" t="s">
        <v>99</v>
      </c>
    </row>
    <row r="46" spans="1:2" x14ac:dyDescent="0.2">
      <c r="A46" s="31" t="s">
        <v>1127</v>
      </c>
      <c r="B46" s="31" t="s">
        <v>99</v>
      </c>
    </row>
    <row r="47" spans="1:2" x14ac:dyDescent="0.2">
      <c r="A47" s="31" t="s">
        <v>1126</v>
      </c>
      <c r="B47" s="31" t="s">
        <v>1125</v>
      </c>
    </row>
    <row r="48" spans="1:2" x14ac:dyDescent="0.2">
      <c r="A48" s="31" t="s">
        <v>1124</v>
      </c>
      <c r="B48" s="31" t="s">
        <v>93</v>
      </c>
    </row>
    <row r="49" spans="1:2" x14ac:dyDescent="0.2">
      <c r="A49" s="31" t="s">
        <v>1123</v>
      </c>
      <c r="B49" s="31" t="s">
        <v>93</v>
      </c>
    </row>
    <row r="50" spans="1:2" x14ac:dyDescent="0.2">
      <c r="A50" s="31" t="s">
        <v>1122</v>
      </c>
      <c r="B50" s="31" t="s">
        <v>75</v>
      </c>
    </row>
    <row r="51" spans="1:2" x14ac:dyDescent="0.2">
      <c r="A51" s="31" t="s">
        <v>1121</v>
      </c>
      <c r="B51" s="31" t="s">
        <v>1119</v>
      </c>
    </row>
    <row r="52" spans="1:2" x14ac:dyDescent="0.2">
      <c r="A52" s="31" t="s">
        <v>1120</v>
      </c>
      <c r="B52" s="31" t="s">
        <v>1119</v>
      </c>
    </row>
    <row r="53" spans="1:2" x14ac:dyDescent="0.2">
      <c r="A53" s="31" t="s">
        <v>1118</v>
      </c>
      <c r="B53" s="31" t="s">
        <v>1117</v>
      </c>
    </row>
    <row r="54" spans="1:2" x14ac:dyDescent="0.2">
      <c r="A54" s="31" t="s">
        <v>1116</v>
      </c>
      <c r="B54" s="31" t="s">
        <v>1115</v>
      </c>
    </row>
    <row r="55" spans="1:2" x14ac:dyDescent="0.2">
      <c r="A55" s="31" t="s">
        <v>1114</v>
      </c>
      <c r="B55" s="31" t="s">
        <v>1113</v>
      </c>
    </row>
    <row r="56" spans="1:2" x14ac:dyDescent="0.2">
      <c r="A56" s="31" t="s">
        <v>1112</v>
      </c>
      <c r="B56" s="31" t="s">
        <v>95</v>
      </c>
    </row>
    <row r="57" spans="1:2" x14ac:dyDescent="0.2">
      <c r="A57" s="31" t="s">
        <v>1111</v>
      </c>
      <c r="B57" s="31" t="s">
        <v>95</v>
      </c>
    </row>
    <row r="58" spans="1:2" x14ac:dyDescent="0.2">
      <c r="A58" s="31" t="s">
        <v>1110</v>
      </c>
      <c r="B58" s="31" t="s">
        <v>95</v>
      </c>
    </row>
    <row r="59" spans="1:2" x14ac:dyDescent="0.2">
      <c r="A59" s="31" t="s">
        <v>1109</v>
      </c>
      <c r="B59" s="31" t="s">
        <v>95</v>
      </c>
    </row>
    <row r="60" spans="1:2" x14ac:dyDescent="0.2">
      <c r="A60" s="31" t="s">
        <v>1108</v>
      </c>
      <c r="B60" s="31" t="s">
        <v>47</v>
      </c>
    </row>
    <row r="61" spans="1:2" x14ac:dyDescent="0.2">
      <c r="A61" s="31" t="s">
        <v>1107</v>
      </c>
      <c r="B61" s="31" t="s">
        <v>1106</v>
      </c>
    </row>
    <row r="62" spans="1:2" x14ac:dyDescent="0.2">
      <c r="A62" s="31" t="s">
        <v>1105</v>
      </c>
      <c r="B62" s="31" t="s">
        <v>51</v>
      </c>
    </row>
    <row r="63" spans="1:2" x14ac:dyDescent="0.2">
      <c r="A63" s="31" t="s">
        <v>1104</v>
      </c>
      <c r="B63" s="31" t="s">
        <v>51</v>
      </c>
    </row>
    <row r="64" spans="1:2" x14ac:dyDescent="0.2">
      <c r="A64" s="31" t="s">
        <v>1103</v>
      </c>
      <c r="B64" s="31" t="s">
        <v>1102</v>
      </c>
    </row>
    <row r="65" spans="1:2" x14ac:dyDescent="0.2">
      <c r="A65" s="31" t="s">
        <v>1101</v>
      </c>
      <c r="B65" s="31" t="s">
        <v>51</v>
      </c>
    </row>
    <row r="66" spans="1:2" x14ac:dyDescent="0.2">
      <c r="A66" s="31" t="s">
        <v>1100</v>
      </c>
      <c r="B66" s="31" t="s">
        <v>51</v>
      </c>
    </row>
    <row r="67" spans="1:2" x14ac:dyDescent="0.2">
      <c r="A67" s="31" t="s">
        <v>1099</v>
      </c>
      <c r="B67" s="31" t="s">
        <v>51</v>
      </c>
    </row>
    <row r="68" spans="1:2" x14ac:dyDescent="0.2">
      <c r="A68" s="31" t="s">
        <v>1098</v>
      </c>
      <c r="B68" s="31" t="s">
        <v>51</v>
      </c>
    </row>
    <row r="69" spans="1:2" x14ac:dyDescent="0.2">
      <c r="A69" s="31" t="s">
        <v>1097</v>
      </c>
      <c r="B69" s="31" t="s">
        <v>51</v>
      </c>
    </row>
    <row r="70" spans="1:2" x14ac:dyDescent="0.2">
      <c r="A70" s="31" t="s">
        <v>1096</v>
      </c>
      <c r="B70" s="31" t="s">
        <v>51</v>
      </c>
    </row>
    <row r="71" spans="1:2" x14ac:dyDescent="0.2">
      <c r="A71" s="31" t="s">
        <v>1095</v>
      </c>
      <c r="B71" s="31" t="s">
        <v>51</v>
      </c>
    </row>
    <row r="72" spans="1:2" x14ac:dyDescent="0.2">
      <c r="A72" s="31" t="s">
        <v>1094</v>
      </c>
      <c r="B72" s="31" t="s">
        <v>51</v>
      </c>
    </row>
    <row r="73" spans="1:2" x14ac:dyDescent="0.2">
      <c r="A73" s="31" t="s">
        <v>1093</v>
      </c>
      <c r="B73" s="31" t="s">
        <v>51</v>
      </c>
    </row>
    <row r="74" spans="1:2" x14ac:dyDescent="0.2">
      <c r="A74" s="31" t="s">
        <v>1092</v>
      </c>
      <c r="B74" s="31" t="s">
        <v>51</v>
      </c>
    </row>
    <row r="75" spans="1:2" x14ac:dyDescent="0.2">
      <c r="A75" s="31" t="s">
        <v>1091</v>
      </c>
      <c r="B75" s="31" t="s">
        <v>51</v>
      </c>
    </row>
    <row r="76" spans="1:2" s="32" customFormat="1" x14ac:dyDescent="0.2">
      <c r="A76" s="31" t="s">
        <v>1090</v>
      </c>
      <c r="B76" s="31" t="s">
        <v>51</v>
      </c>
    </row>
    <row r="77" spans="1:2" s="32" customFormat="1" x14ac:dyDescent="0.2">
      <c r="A77" s="31" t="s">
        <v>1089</v>
      </c>
      <c r="B77" s="31" t="s">
        <v>51</v>
      </c>
    </row>
    <row r="78" spans="1:2" x14ac:dyDescent="0.2">
      <c r="A78" s="31" t="s">
        <v>1088</v>
      </c>
      <c r="B78" s="31" t="s">
        <v>51</v>
      </c>
    </row>
    <row r="79" spans="1:2" s="32" customFormat="1" x14ac:dyDescent="0.2">
      <c r="A79" s="31" t="s">
        <v>1087</v>
      </c>
      <c r="B79" s="31" t="s">
        <v>51</v>
      </c>
    </row>
    <row r="80" spans="1:2" x14ac:dyDescent="0.2">
      <c r="A80" s="31" t="s">
        <v>1086</v>
      </c>
      <c r="B80" s="31" t="s">
        <v>51</v>
      </c>
    </row>
    <row r="81" spans="1:2" x14ac:dyDescent="0.2">
      <c r="A81" s="31" t="s">
        <v>1085</v>
      </c>
      <c r="B81" s="31" t="s">
        <v>51</v>
      </c>
    </row>
    <row r="82" spans="1:2" x14ac:dyDescent="0.2">
      <c r="A82" s="31" t="s">
        <v>1084</v>
      </c>
      <c r="B82" s="31" t="s">
        <v>51</v>
      </c>
    </row>
    <row r="83" spans="1:2" x14ac:dyDescent="0.2">
      <c r="A83" s="31" t="s">
        <v>1083</v>
      </c>
      <c r="B83" s="31" t="s">
        <v>51</v>
      </c>
    </row>
    <row r="84" spans="1:2" x14ac:dyDescent="0.2">
      <c r="A84" s="31" t="s">
        <v>1082</v>
      </c>
      <c r="B84" s="31" t="s">
        <v>51</v>
      </c>
    </row>
    <row r="85" spans="1:2" x14ac:dyDescent="0.2">
      <c r="A85" s="31" t="s">
        <v>1081</v>
      </c>
      <c r="B85" s="31" t="s">
        <v>302</v>
      </c>
    </row>
    <row r="86" spans="1:2" x14ac:dyDescent="0.2">
      <c r="A86" s="31" t="s">
        <v>1080</v>
      </c>
      <c r="B86" s="31" t="s">
        <v>1079</v>
      </c>
    </row>
    <row r="87" spans="1:2" x14ac:dyDescent="0.2">
      <c r="A87" s="31" t="s">
        <v>1078</v>
      </c>
      <c r="B87" s="31" t="s">
        <v>53</v>
      </c>
    </row>
    <row r="88" spans="1:2" x14ac:dyDescent="0.2">
      <c r="A88" s="31" t="s">
        <v>1077</v>
      </c>
      <c r="B88" s="31" t="s">
        <v>1076</v>
      </c>
    </row>
    <row r="89" spans="1:2" x14ac:dyDescent="0.2">
      <c r="A89" s="31" t="s">
        <v>1075</v>
      </c>
      <c r="B89" s="31" t="s">
        <v>948</v>
      </c>
    </row>
    <row r="90" spans="1:2" x14ac:dyDescent="0.2">
      <c r="A90" s="31" t="s">
        <v>1074</v>
      </c>
      <c r="B90" s="31" t="s">
        <v>77</v>
      </c>
    </row>
    <row r="91" spans="1:2" x14ac:dyDescent="0.2">
      <c r="A91" s="31" t="s">
        <v>1073</v>
      </c>
      <c r="B91" s="31" t="s">
        <v>77</v>
      </c>
    </row>
    <row r="92" spans="1:2" x14ac:dyDescent="0.2">
      <c r="A92" s="31" t="s">
        <v>1072</v>
      </c>
      <c r="B92" s="31" t="s">
        <v>77</v>
      </c>
    </row>
    <row r="93" spans="1:2" x14ac:dyDescent="0.2">
      <c r="A93" s="31" t="s">
        <v>1071</v>
      </c>
      <c r="B93" s="31" t="s">
        <v>77</v>
      </c>
    </row>
    <row r="94" spans="1:2" x14ac:dyDescent="0.2">
      <c r="A94" s="31" t="s">
        <v>1070</v>
      </c>
      <c r="B94" s="31" t="s">
        <v>77</v>
      </c>
    </row>
    <row r="95" spans="1:2" x14ac:dyDescent="0.2">
      <c r="A95" s="31" t="s">
        <v>1069</v>
      </c>
      <c r="B95" s="31" t="s">
        <v>43</v>
      </c>
    </row>
    <row r="96" spans="1:2" s="32" customFormat="1" x14ac:dyDescent="0.2">
      <c r="A96" s="31" t="s">
        <v>1068</v>
      </c>
      <c r="B96" s="31" t="s">
        <v>65</v>
      </c>
    </row>
    <row r="97" spans="1:2" x14ac:dyDescent="0.2">
      <c r="A97" s="31" t="s">
        <v>1067</v>
      </c>
      <c r="B97" s="31" t="s">
        <v>43</v>
      </c>
    </row>
    <row r="98" spans="1:2" x14ac:dyDescent="0.2">
      <c r="A98" s="31" t="s">
        <v>1066</v>
      </c>
      <c r="B98" s="31" t="s">
        <v>29</v>
      </c>
    </row>
    <row r="99" spans="1:2" x14ac:dyDescent="0.2">
      <c r="A99" s="31" t="s">
        <v>1065</v>
      </c>
      <c r="B99" s="31" t="s">
        <v>65</v>
      </c>
    </row>
    <row r="100" spans="1:2" x14ac:dyDescent="0.2">
      <c r="A100" s="31" t="s">
        <v>1064</v>
      </c>
      <c r="B100" s="31" t="s">
        <v>29</v>
      </c>
    </row>
    <row r="101" spans="1:2" x14ac:dyDescent="0.2">
      <c r="A101" s="31" t="s">
        <v>1063</v>
      </c>
      <c r="B101" s="31" t="s">
        <v>29</v>
      </c>
    </row>
    <row r="102" spans="1:2" s="32" customFormat="1" x14ac:dyDescent="0.2">
      <c r="A102" s="31" t="s">
        <v>1062</v>
      </c>
      <c r="B102" s="31" t="s">
        <v>29</v>
      </c>
    </row>
    <row r="103" spans="1:2" x14ac:dyDescent="0.2">
      <c r="A103" s="31" t="s">
        <v>1061</v>
      </c>
      <c r="B103" s="31" t="s">
        <v>29</v>
      </c>
    </row>
    <row r="104" spans="1:2" s="32" customFormat="1" x14ac:dyDescent="0.2">
      <c r="A104" s="31" t="s">
        <v>1060</v>
      </c>
      <c r="B104" s="31" t="s">
        <v>43</v>
      </c>
    </row>
    <row r="105" spans="1:2" s="32" customFormat="1" x14ac:dyDescent="0.2">
      <c r="A105" s="31" t="s">
        <v>1059</v>
      </c>
      <c r="B105" s="31" t="s">
        <v>65</v>
      </c>
    </row>
    <row r="106" spans="1:2" x14ac:dyDescent="0.2">
      <c r="A106" s="31" t="s">
        <v>1058</v>
      </c>
      <c r="B106" s="31" t="s">
        <v>29</v>
      </c>
    </row>
    <row r="107" spans="1:2" x14ac:dyDescent="0.2">
      <c r="A107" s="31" t="s">
        <v>1057</v>
      </c>
      <c r="B107" s="31" t="s">
        <v>29</v>
      </c>
    </row>
    <row r="108" spans="1:2" x14ac:dyDescent="0.2">
      <c r="A108" s="31" t="s">
        <v>1056</v>
      </c>
      <c r="B108" s="31" t="s">
        <v>65</v>
      </c>
    </row>
    <row r="109" spans="1:2" x14ac:dyDescent="0.2">
      <c r="A109" s="31" t="s">
        <v>1055</v>
      </c>
      <c r="B109" s="31" t="s">
        <v>123</v>
      </c>
    </row>
    <row r="110" spans="1:2" s="32" customFormat="1" x14ac:dyDescent="0.2">
      <c r="A110" s="31" t="s">
        <v>1054</v>
      </c>
      <c r="B110" s="31" t="s">
        <v>65</v>
      </c>
    </row>
    <row r="111" spans="1:2" x14ac:dyDescent="0.2">
      <c r="A111" s="31" t="s">
        <v>1053</v>
      </c>
      <c r="B111" s="31" t="s">
        <v>29</v>
      </c>
    </row>
    <row r="112" spans="1:2" x14ac:dyDescent="0.2">
      <c r="A112" s="31" t="s">
        <v>1052</v>
      </c>
      <c r="B112" s="31" t="s">
        <v>65</v>
      </c>
    </row>
    <row r="113" spans="1:2" x14ac:dyDescent="0.2">
      <c r="A113" s="31" t="s">
        <v>1051</v>
      </c>
      <c r="B113" s="31" t="s">
        <v>29</v>
      </c>
    </row>
    <row r="114" spans="1:2" x14ac:dyDescent="0.2">
      <c r="A114" s="31" t="s">
        <v>1050</v>
      </c>
      <c r="B114" s="31" t="s">
        <v>65</v>
      </c>
    </row>
    <row r="115" spans="1:2" x14ac:dyDescent="0.2">
      <c r="A115" s="31" t="s">
        <v>1049</v>
      </c>
      <c r="B115" s="31" t="s">
        <v>29</v>
      </c>
    </row>
    <row r="116" spans="1:2" s="34" customFormat="1" x14ac:dyDescent="0.2">
      <c r="A116" s="31" t="s">
        <v>1048</v>
      </c>
      <c r="B116" s="31" t="s">
        <v>1047</v>
      </c>
    </row>
    <row r="117" spans="1:2" s="32" customFormat="1" x14ac:dyDescent="0.2">
      <c r="A117" s="31" t="s">
        <v>1046</v>
      </c>
      <c r="B117" s="31" t="s">
        <v>1045</v>
      </c>
    </row>
    <row r="118" spans="1:2" x14ac:dyDescent="0.2">
      <c r="A118" s="31" t="s">
        <v>1044</v>
      </c>
      <c r="B118" s="31" t="s">
        <v>1043</v>
      </c>
    </row>
    <row r="119" spans="1:2" x14ac:dyDescent="0.2">
      <c r="A119" s="31" t="s">
        <v>1042</v>
      </c>
      <c r="B119" s="31" t="s">
        <v>304</v>
      </c>
    </row>
    <row r="120" spans="1:2" s="32" customFormat="1" x14ac:dyDescent="0.2">
      <c r="A120" s="31" t="s">
        <v>1041</v>
      </c>
      <c r="B120" s="31" t="s">
        <v>1040</v>
      </c>
    </row>
    <row r="121" spans="1:2" x14ac:dyDescent="0.2">
      <c r="A121" s="31" t="s">
        <v>1039</v>
      </c>
      <c r="B121" s="31" t="s">
        <v>304</v>
      </c>
    </row>
    <row r="122" spans="1:2" x14ac:dyDescent="0.2">
      <c r="A122" s="31" t="s">
        <v>1038</v>
      </c>
      <c r="B122" s="31" t="s">
        <v>1032</v>
      </c>
    </row>
    <row r="123" spans="1:2" x14ac:dyDescent="0.2">
      <c r="A123" s="31" t="s">
        <v>1037</v>
      </c>
      <c r="B123" s="31" t="s">
        <v>1032</v>
      </c>
    </row>
    <row r="124" spans="1:2" x14ac:dyDescent="0.2">
      <c r="A124" s="31" t="s">
        <v>1036</v>
      </c>
      <c r="B124" s="31" t="s">
        <v>1035</v>
      </c>
    </row>
    <row r="125" spans="1:2" x14ac:dyDescent="0.2">
      <c r="A125" s="31" t="s">
        <v>1034</v>
      </c>
      <c r="B125" s="31" t="s">
        <v>304</v>
      </c>
    </row>
    <row r="126" spans="1:2" x14ac:dyDescent="0.2">
      <c r="A126" s="31" t="s">
        <v>1033</v>
      </c>
      <c r="B126" s="31" t="s">
        <v>1032</v>
      </c>
    </row>
    <row r="127" spans="1:2" x14ac:dyDescent="0.2">
      <c r="A127" s="31" t="s">
        <v>1031</v>
      </c>
      <c r="B127" s="31" t="s">
        <v>1029</v>
      </c>
    </row>
    <row r="128" spans="1:2" x14ac:dyDescent="0.2">
      <c r="A128" s="31" t="s">
        <v>1030</v>
      </c>
      <c r="B128" s="31" t="s">
        <v>1029</v>
      </c>
    </row>
    <row r="129" spans="1:2" x14ac:dyDescent="0.2">
      <c r="A129" s="31" t="s">
        <v>1028</v>
      </c>
      <c r="B129" s="31" t="s">
        <v>1027</v>
      </c>
    </row>
    <row r="130" spans="1:2" x14ac:dyDescent="0.2">
      <c r="A130" s="31" t="s">
        <v>1026</v>
      </c>
      <c r="B130" s="31" t="s">
        <v>1025</v>
      </c>
    </row>
    <row r="131" spans="1:2" x14ac:dyDescent="0.2">
      <c r="A131" s="31" t="s">
        <v>1024</v>
      </c>
      <c r="B131" s="31" t="s">
        <v>1023</v>
      </c>
    </row>
    <row r="132" spans="1:2" x14ac:dyDescent="0.2">
      <c r="A132" s="31" t="s">
        <v>1022</v>
      </c>
      <c r="B132" s="31" t="s">
        <v>1006</v>
      </c>
    </row>
    <row r="133" spans="1:2" x14ac:dyDescent="0.2">
      <c r="A133" s="31" t="s">
        <v>1021</v>
      </c>
      <c r="B133" s="31" t="s">
        <v>1020</v>
      </c>
    </row>
    <row r="134" spans="1:2" x14ac:dyDescent="0.2">
      <c r="A134" s="31" t="s">
        <v>1019</v>
      </c>
      <c r="B134" s="31" t="s">
        <v>1018</v>
      </c>
    </row>
    <row r="135" spans="1:2" s="32" customFormat="1" x14ac:dyDescent="0.2">
      <c r="A135" s="31" t="s">
        <v>1017</v>
      </c>
      <c r="B135" s="31" t="s">
        <v>1016</v>
      </c>
    </row>
    <row r="136" spans="1:2" x14ac:dyDescent="0.2">
      <c r="A136" s="31" t="s">
        <v>1015</v>
      </c>
      <c r="B136" s="31" t="s">
        <v>942</v>
      </c>
    </row>
    <row r="137" spans="1:2" x14ac:dyDescent="0.2">
      <c r="A137" s="31" t="s">
        <v>1014</v>
      </c>
      <c r="B137" s="31" t="s">
        <v>1013</v>
      </c>
    </row>
    <row r="138" spans="1:2" s="32" customFormat="1" x14ac:dyDescent="0.2">
      <c r="A138" s="31" t="s">
        <v>1012</v>
      </c>
      <c r="B138" s="31" t="s">
        <v>1011</v>
      </c>
    </row>
    <row r="139" spans="1:2" x14ac:dyDescent="0.2">
      <c r="A139" s="31" t="s">
        <v>1010</v>
      </c>
      <c r="B139" s="31" t="s">
        <v>1009</v>
      </c>
    </row>
    <row r="140" spans="1:2" s="32" customFormat="1" x14ac:dyDescent="0.2">
      <c r="A140" s="31" t="s">
        <v>1008</v>
      </c>
      <c r="B140" s="31" t="s">
        <v>942</v>
      </c>
    </row>
    <row r="141" spans="1:2" x14ac:dyDescent="0.2">
      <c r="A141" s="31" t="s">
        <v>1007</v>
      </c>
      <c r="B141" s="31" t="s">
        <v>1006</v>
      </c>
    </row>
    <row r="142" spans="1:2" x14ac:dyDescent="0.2">
      <c r="A142" s="31" t="s">
        <v>1005</v>
      </c>
      <c r="B142" s="31" t="s">
        <v>1004</v>
      </c>
    </row>
    <row r="143" spans="1:2" x14ac:dyDescent="0.2">
      <c r="A143" s="31" t="s">
        <v>1003</v>
      </c>
      <c r="B143" s="31" t="s">
        <v>1002</v>
      </c>
    </row>
    <row r="144" spans="1:2" s="32" customFormat="1" x14ac:dyDescent="0.2">
      <c r="A144" s="31" t="s">
        <v>1001</v>
      </c>
      <c r="B144" s="31" t="s">
        <v>1000</v>
      </c>
    </row>
    <row r="145" spans="1:2" x14ac:dyDescent="0.2">
      <c r="A145" s="31" t="s">
        <v>999</v>
      </c>
      <c r="B145" s="31" t="s">
        <v>998</v>
      </c>
    </row>
    <row r="146" spans="1:2" x14ac:dyDescent="0.2">
      <c r="A146" s="31" t="s">
        <v>997</v>
      </c>
      <c r="B146" s="31" t="s">
        <v>996</v>
      </c>
    </row>
    <row r="147" spans="1:2" x14ac:dyDescent="0.2">
      <c r="A147" s="31" t="s">
        <v>995</v>
      </c>
      <c r="B147" s="31" t="s">
        <v>944</v>
      </c>
    </row>
    <row r="148" spans="1:2" s="32" customFormat="1" x14ac:dyDescent="0.2">
      <c r="A148" s="31" t="s">
        <v>994</v>
      </c>
      <c r="B148" s="31" t="s">
        <v>993</v>
      </c>
    </row>
    <row r="149" spans="1:2" x14ac:dyDescent="0.2">
      <c r="A149" s="31" t="s">
        <v>992</v>
      </c>
      <c r="B149" s="31" t="s">
        <v>839</v>
      </c>
    </row>
    <row r="150" spans="1:2" x14ac:dyDescent="0.2">
      <c r="A150" s="31" t="s">
        <v>991</v>
      </c>
      <c r="B150" s="31" t="s">
        <v>972</v>
      </c>
    </row>
    <row r="151" spans="1:2" x14ac:dyDescent="0.2">
      <c r="A151" s="31" t="s">
        <v>990</v>
      </c>
      <c r="B151" s="31" t="s">
        <v>989</v>
      </c>
    </row>
    <row r="152" spans="1:2" x14ac:dyDescent="0.2">
      <c r="A152" s="31" t="s">
        <v>988</v>
      </c>
      <c r="B152" s="31" t="s">
        <v>987</v>
      </c>
    </row>
    <row r="153" spans="1:2" x14ac:dyDescent="0.2">
      <c r="A153" s="31" t="s">
        <v>986</v>
      </c>
      <c r="B153" s="31" t="s">
        <v>39</v>
      </c>
    </row>
    <row r="154" spans="1:2" s="32" customFormat="1" x14ac:dyDescent="0.2">
      <c r="A154" s="31" t="s">
        <v>985</v>
      </c>
      <c r="B154" s="31" t="s">
        <v>49</v>
      </c>
    </row>
    <row r="155" spans="1:2" x14ac:dyDescent="0.2">
      <c r="A155" s="31" t="s">
        <v>984</v>
      </c>
      <c r="B155" s="31" t="s">
        <v>135</v>
      </c>
    </row>
    <row r="156" spans="1:2" s="32" customFormat="1" x14ac:dyDescent="0.2">
      <c r="A156" s="31" t="s">
        <v>983</v>
      </c>
      <c r="B156" s="31" t="s">
        <v>135</v>
      </c>
    </row>
    <row r="157" spans="1:2" s="32" customFormat="1" x14ac:dyDescent="0.2">
      <c r="A157" s="31" t="s">
        <v>982</v>
      </c>
      <c r="B157" s="31" t="s">
        <v>29</v>
      </c>
    </row>
    <row r="158" spans="1:2" x14ac:dyDescent="0.2">
      <c r="A158" s="31" t="s">
        <v>981</v>
      </c>
      <c r="B158" s="31" t="s">
        <v>135</v>
      </c>
    </row>
    <row r="159" spans="1:2" x14ac:dyDescent="0.2">
      <c r="A159" s="31" t="s">
        <v>980</v>
      </c>
      <c r="B159" s="31" t="s">
        <v>135</v>
      </c>
    </row>
    <row r="160" spans="1:2" s="32" customFormat="1" x14ac:dyDescent="0.2">
      <c r="A160" s="31" t="s">
        <v>979</v>
      </c>
      <c r="B160" s="31" t="s">
        <v>87</v>
      </c>
    </row>
    <row r="161" spans="1:2" x14ac:dyDescent="0.2">
      <c r="A161" s="31" t="s">
        <v>978</v>
      </c>
      <c r="B161" s="31" t="s">
        <v>29</v>
      </c>
    </row>
    <row r="162" spans="1:2" s="32" customFormat="1" x14ac:dyDescent="0.2">
      <c r="A162" s="31" t="s">
        <v>977</v>
      </c>
      <c r="B162" s="31" t="s">
        <v>51</v>
      </c>
    </row>
    <row r="163" spans="1:2" s="32" customFormat="1" x14ac:dyDescent="0.2">
      <c r="A163" s="31" t="s">
        <v>976</v>
      </c>
      <c r="B163" s="31" t="s">
        <v>59</v>
      </c>
    </row>
    <row r="164" spans="1:2" x14ac:dyDescent="0.2">
      <c r="A164" s="31" t="s">
        <v>975</v>
      </c>
      <c r="B164" s="31" t="s">
        <v>135</v>
      </c>
    </row>
    <row r="165" spans="1:2" x14ac:dyDescent="0.2">
      <c r="A165" s="31" t="s">
        <v>974</v>
      </c>
      <c r="B165" s="31" t="s">
        <v>87</v>
      </c>
    </row>
    <row r="166" spans="1:2" x14ac:dyDescent="0.2">
      <c r="A166" s="31" t="s">
        <v>973</v>
      </c>
      <c r="B166" s="31" t="s">
        <v>972</v>
      </c>
    </row>
    <row r="167" spans="1:2" x14ac:dyDescent="0.2">
      <c r="A167" s="31" t="s">
        <v>971</v>
      </c>
      <c r="B167" s="31" t="s">
        <v>770</v>
      </c>
    </row>
    <row r="168" spans="1:2" x14ac:dyDescent="0.2">
      <c r="A168" s="31" t="s">
        <v>970</v>
      </c>
      <c r="B168" s="31" t="s">
        <v>969</v>
      </c>
    </row>
    <row r="169" spans="1:2" x14ac:dyDescent="0.2">
      <c r="A169" s="31" t="s">
        <v>968</v>
      </c>
      <c r="B169" s="31" t="s">
        <v>63</v>
      </c>
    </row>
    <row r="170" spans="1:2" x14ac:dyDescent="0.2">
      <c r="A170" s="31" t="s">
        <v>967</v>
      </c>
      <c r="B170" s="31" t="s">
        <v>15</v>
      </c>
    </row>
    <row r="171" spans="1:2" x14ac:dyDescent="0.2">
      <c r="A171" s="31" t="s">
        <v>966</v>
      </c>
      <c r="B171" s="31" t="s">
        <v>87</v>
      </c>
    </row>
    <row r="172" spans="1:2" x14ac:dyDescent="0.2">
      <c r="A172" s="31" t="s">
        <v>965</v>
      </c>
      <c r="B172" s="31" t="s">
        <v>81</v>
      </c>
    </row>
    <row r="173" spans="1:2" x14ac:dyDescent="0.2">
      <c r="A173" s="31" t="s">
        <v>964</v>
      </c>
      <c r="B173" s="31" t="s">
        <v>15</v>
      </c>
    </row>
    <row r="174" spans="1:2" x14ac:dyDescent="0.2">
      <c r="A174" s="31" t="s">
        <v>963</v>
      </c>
      <c r="B174" s="31" t="s">
        <v>53</v>
      </c>
    </row>
    <row r="175" spans="1:2" x14ac:dyDescent="0.2">
      <c r="A175" s="31" t="s">
        <v>962</v>
      </c>
      <c r="B175" s="31" t="s">
        <v>135</v>
      </c>
    </row>
    <row r="176" spans="1:2" x14ac:dyDescent="0.2">
      <c r="A176" s="31" t="s">
        <v>961</v>
      </c>
      <c r="B176" s="31" t="s">
        <v>135</v>
      </c>
    </row>
    <row r="177" spans="1:2" s="32" customFormat="1" x14ac:dyDescent="0.2">
      <c r="A177" s="31" t="s">
        <v>960</v>
      </c>
      <c r="B177" s="31" t="s">
        <v>111</v>
      </c>
    </row>
    <row r="178" spans="1:2" x14ac:dyDescent="0.2">
      <c r="A178" s="31" t="s">
        <v>959</v>
      </c>
      <c r="B178" s="31" t="s">
        <v>89</v>
      </c>
    </row>
    <row r="179" spans="1:2" x14ac:dyDescent="0.2">
      <c r="A179" s="31" t="s">
        <v>958</v>
      </c>
      <c r="B179" s="31" t="s">
        <v>77</v>
      </c>
    </row>
    <row r="180" spans="1:2" x14ac:dyDescent="0.2">
      <c r="A180" s="31" t="s">
        <v>957</v>
      </c>
      <c r="B180" s="31" t="s">
        <v>41</v>
      </c>
    </row>
    <row r="181" spans="1:2" x14ac:dyDescent="0.2">
      <c r="A181" s="31" t="s">
        <v>956</v>
      </c>
      <c r="B181" s="31" t="s">
        <v>49</v>
      </c>
    </row>
    <row r="182" spans="1:2" x14ac:dyDescent="0.2">
      <c r="A182" s="31" t="s">
        <v>955</v>
      </c>
      <c r="B182" s="31" t="s">
        <v>51</v>
      </c>
    </row>
    <row r="183" spans="1:2" x14ac:dyDescent="0.2">
      <c r="A183" s="31" t="s">
        <v>954</v>
      </c>
      <c r="B183" s="31" t="s">
        <v>99</v>
      </c>
    </row>
    <row r="184" spans="1:2" x14ac:dyDescent="0.2">
      <c r="A184" s="31" t="s">
        <v>953</v>
      </c>
      <c r="B184" s="31" t="s">
        <v>61</v>
      </c>
    </row>
    <row r="185" spans="1:2" x14ac:dyDescent="0.2">
      <c r="A185" s="31" t="s">
        <v>952</v>
      </c>
      <c r="B185" s="31" t="s">
        <v>87</v>
      </c>
    </row>
    <row r="186" spans="1:2" x14ac:dyDescent="0.2">
      <c r="A186" s="31" t="s">
        <v>951</v>
      </c>
      <c r="B186" s="31" t="s">
        <v>63</v>
      </c>
    </row>
    <row r="187" spans="1:2" x14ac:dyDescent="0.2">
      <c r="A187" s="31" t="s">
        <v>950</v>
      </c>
      <c r="B187" s="31" t="s">
        <v>15</v>
      </c>
    </row>
    <row r="188" spans="1:2" x14ac:dyDescent="0.2">
      <c r="A188" s="31" t="s">
        <v>949</v>
      </c>
      <c r="B188" s="31" t="s">
        <v>948</v>
      </c>
    </row>
    <row r="189" spans="1:2" x14ac:dyDescent="0.2">
      <c r="A189" s="31" t="s">
        <v>947</v>
      </c>
      <c r="B189" s="31" t="s">
        <v>946</v>
      </c>
    </row>
    <row r="190" spans="1:2" x14ac:dyDescent="0.2">
      <c r="A190" s="31" t="s">
        <v>945</v>
      </c>
      <c r="B190" s="31" t="s">
        <v>944</v>
      </c>
    </row>
    <row r="191" spans="1:2" x14ac:dyDescent="0.2">
      <c r="A191" s="31" t="s">
        <v>943</v>
      </c>
      <c r="B191" s="31" t="s">
        <v>942</v>
      </c>
    </row>
    <row r="192" spans="1:2" x14ac:dyDescent="0.2">
      <c r="A192" s="31" t="s">
        <v>941</v>
      </c>
      <c r="B192" s="31" t="s">
        <v>111</v>
      </c>
    </row>
    <row r="193" spans="1:2" x14ac:dyDescent="0.2">
      <c r="A193" s="31" t="s">
        <v>940</v>
      </c>
      <c r="B193" s="31" t="s">
        <v>39</v>
      </c>
    </row>
    <row r="194" spans="1:2" x14ac:dyDescent="0.2">
      <c r="A194" s="31" t="s">
        <v>939</v>
      </c>
      <c r="B194" s="31" t="s">
        <v>83</v>
      </c>
    </row>
    <row r="195" spans="1:2" x14ac:dyDescent="0.2">
      <c r="A195" s="31" t="s">
        <v>938</v>
      </c>
      <c r="B195" s="31" t="s">
        <v>63</v>
      </c>
    </row>
    <row r="196" spans="1:2" x14ac:dyDescent="0.2">
      <c r="A196" s="31" t="s">
        <v>937</v>
      </c>
      <c r="B196" s="31" t="s">
        <v>135</v>
      </c>
    </row>
    <row r="197" spans="1:2" x14ac:dyDescent="0.2">
      <c r="A197" s="31" t="s">
        <v>936</v>
      </c>
      <c r="B197" s="31" t="s">
        <v>89</v>
      </c>
    </row>
    <row r="198" spans="1:2" x14ac:dyDescent="0.2">
      <c r="A198" s="31" t="s">
        <v>935</v>
      </c>
      <c r="B198" s="31" t="s">
        <v>23</v>
      </c>
    </row>
    <row r="199" spans="1:2" s="32" customFormat="1" x14ac:dyDescent="0.2">
      <c r="A199" s="31" t="s">
        <v>934</v>
      </c>
      <c r="B199" s="31" t="s">
        <v>15</v>
      </c>
    </row>
    <row r="200" spans="1:2" x14ac:dyDescent="0.2">
      <c r="A200" s="31" t="s">
        <v>933</v>
      </c>
      <c r="B200" s="31" t="s">
        <v>15</v>
      </c>
    </row>
    <row r="201" spans="1:2" x14ac:dyDescent="0.2">
      <c r="A201" s="31" t="s">
        <v>932</v>
      </c>
      <c r="B201" s="31" t="s">
        <v>93</v>
      </c>
    </row>
    <row r="202" spans="1:2" x14ac:dyDescent="0.2">
      <c r="A202" s="31" t="s">
        <v>931</v>
      </c>
      <c r="B202" s="31" t="s">
        <v>33</v>
      </c>
    </row>
    <row r="203" spans="1:2" x14ac:dyDescent="0.2">
      <c r="A203" s="31" t="s">
        <v>930</v>
      </c>
      <c r="B203" s="31" t="s">
        <v>87</v>
      </c>
    </row>
    <row r="204" spans="1:2" x14ac:dyDescent="0.2">
      <c r="A204" s="31" t="s">
        <v>929</v>
      </c>
      <c r="B204" s="31" t="s">
        <v>677</v>
      </c>
    </row>
    <row r="205" spans="1:2" x14ac:dyDescent="0.2">
      <c r="A205" s="31" t="s">
        <v>928</v>
      </c>
      <c r="B205" s="31" t="s">
        <v>927</v>
      </c>
    </row>
    <row r="206" spans="1:2" x14ac:dyDescent="0.2">
      <c r="A206" s="31" t="s">
        <v>926</v>
      </c>
      <c r="B206" s="31" t="s">
        <v>925</v>
      </c>
    </row>
    <row r="207" spans="1:2" x14ac:dyDescent="0.2">
      <c r="A207" s="31" t="s">
        <v>924</v>
      </c>
      <c r="B207" s="31" t="s">
        <v>923</v>
      </c>
    </row>
    <row r="208" spans="1:2" x14ac:dyDescent="0.2">
      <c r="A208" s="31" t="s">
        <v>922</v>
      </c>
      <c r="B208" s="31" t="s">
        <v>51</v>
      </c>
    </row>
    <row r="209" spans="1:2" s="32" customFormat="1" x14ac:dyDescent="0.2">
      <c r="A209" s="31" t="s">
        <v>921</v>
      </c>
      <c r="B209" s="31" t="s">
        <v>81</v>
      </c>
    </row>
    <row r="210" spans="1:2" x14ac:dyDescent="0.2">
      <c r="A210" s="31" t="s">
        <v>920</v>
      </c>
      <c r="B210" s="31" t="s">
        <v>23</v>
      </c>
    </row>
    <row r="211" spans="1:2" x14ac:dyDescent="0.2">
      <c r="A211" s="31" t="s">
        <v>919</v>
      </c>
      <c r="B211" s="31" t="s">
        <v>139</v>
      </c>
    </row>
    <row r="212" spans="1:2" s="32" customFormat="1" x14ac:dyDescent="0.2">
      <c r="A212" s="31" t="s">
        <v>918</v>
      </c>
      <c r="B212" s="31" t="s">
        <v>91</v>
      </c>
    </row>
    <row r="213" spans="1:2" x14ac:dyDescent="0.2">
      <c r="A213" s="31" t="s">
        <v>917</v>
      </c>
      <c r="B213" s="31" t="s">
        <v>135</v>
      </c>
    </row>
    <row r="214" spans="1:2" x14ac:dyDescent="0.2">
      <c r="A214" s="31" t="s">
        <v>916</v>
      </c>
      <c r="B214" s="31" t="s">
        <v>139</v>
      </c>
    </row>
    <row r="215" spans="1:2" x14ac:dyDescent="0.2">
      <c r="A215" s="31" t="s">
        <v>915</v>
      </c>
      <c r="B215" s="31" t="s">
        <v>105</v>
      </c>
    </row>
    <row r="216" spans="1:2" x14ac:dyDescent="0.2">
      <c r="A216" s="31" t="s">
        <v>914</v>
      </c>
      <c r="B216" s="31" t="s">
        <v>127</v>
      </c>
    </row>
    <row r="217" spans="1:2" x14ac:dyDescent="0.2">
      <c r="A217" s="31" t="s">
        <v>913</v>
      </c>
      <c r="B217" s="31" t="s">
        <v>912</v>
      </c>
    </row>
    <row r="218" spans="1:2" s="32" customFormat="1" x14ac:dyDescent="0.2">
      <c r="A218" s="31" t="s">
        <v>911</v>
      </c>
      <c r="B218" s="31" t="s">
        <v>87</v>
      </c>
    </row>
    <row r="219" spans="1:2" x14ac:dyDescent="0.2">
      <c r="A219" s="31" t="s">
        <v>910</v>
      </c>
      <c r="B219" s="31" t="s">
        <v>89</v>
      </c>
    </row>
    <row r="220" spans="1:2" x14ac:dyDescent="0.2">
      <c r="A220" s="31" t="s">
        <v>909</v>
      </c>
      <c r="B220" s="31" t="s">
        <v>21</v>
      </c>
    </row>
    <row r="221" spans="1:2" x14ac:dyDescent="0.2">
      <c r="A221" s="31" t="s">
        <v>908</v>
      </c>
      <c r="B221" s="31" t="s">
        <v>29</v>
      </c>
    </row>
    <row r="222" spans="1:2" s="32" customFormat="1" x14ac:dyDescent="0.2">
      <c r="A222" s="31" t="s">
        <v>907</v>
      </c>
      <c r="B222" s="31" t="s">
        <v>21</v>
      </c>
    </row>
    <row r="223" spans="1:2" x14ac:dyDescent="0.2">
      <c r="A223" s="31" t="s">
        <v>906</v>
      </c>
      <c r="B223" s="31" t="s">
        <v>135</v>
      </c>
    </row>
    <row r="224" spans="1:2" x14ac:dyDescent="0.2">
      <c r="A224" s="31" t="s">
        <v>905</v>
      </c>
      <c r="B224" s="31" t="s">
        <v>51</v>
      </c>
    </row>
    <row r="225" spans="1:2" x14ac:dyDescent="0.2">
      <c r="A225" s="31" t="s">
        <v>904</v>
      </c>
      <c r="B225" s="31" t="s">
        <v>53</v>
      </c>
    </row>
    <row r="226" spans="1:2" s="32" customFormat="1" x14ac:dyDescent="0.2">
      <c r="A226" s="31" t="s">
        <v>903</v>
      </c>
      <c r="B226" s="31" t="s">
        <v>49</v>
      </c>
    </row>
    <row r="227" spans="1:2" s="32" customFormat="1" x14ac:dyDescent="0.2">
      <c r="A227" s="31" t="s">
        <v>902</v>
      </c>
      <c r="B227" s="31" t="s">
        <v>61</v>
      </c>
    </row>
    <row r="228" spans="1:2" s="32" customFormat="1" x14ac:dyDescent="0.2">
      <c r="A228" s="31" t="s">
        <v>901</v>
      </c>
      <c r="B228" s="31" t="s">
        <v>15</v>
      </c>
    </row>
    <row r="229" spans="1:2" x14ac:dyDescent="0.2">
      <c r="A229" s="31" t="s">
        <v>900</v>
      </c>
      <c r="B229" s="31" t="s">
        <v>51</v>
      </c>
    </row>
    <row r="230" spans="1:2" x14ac:dyDescent="0.2">
      <c r="A230" s="31" t="s">
        <v>899</v>
      </c>
      <c r="B230" s="31" t="s">
        <v>87</v>
      </c>
    </row>
    <row r="231" spans="1:2" x14ac:dyDescent="0.2">
      <c r="A231" s="31" t="s">
        <v>898</v>
      </c>
      <c r="B231" s="31" t="s">
        <v>897</v>
      </c>
    </row>
    <row r="232" spans="1:2" x14ac:dyDescent="0.2">
      <c r="A232" s="31" t="s">
        <v>896</v>
      </c>
      <c r="B232" s="31" t="s">
        <v>15</v>
      </c>
    </row>
    <row r="233" spans="1:2" x14ac:dyDescent="0.2">
      <c r="A233" s="31" t="s">
        <v>895</v>
      </c>
      <c r="B233" s="31" t="s">
        <v>29</v>
      </c>
    </row>
    <row r="234" spans="1:2" x14ac:dyDescent="0.2">
      <c r="A234" s="31" t="s">
        <v>894</v>
      </c>
      <c r="B234" s="31" t="s">
        <v>87</v>
      </c>
    </row>
    <row r="235" spans="1:2" x14ac:dyDescent="0.2">
      <c r="A235" s="31" t="s">
        <v>893</v>
      </c>
      <c r="B235" s="31" t="s">
        <v>31</v>
      </c>
    </row>
    <row r="236" spans="1:2" x14ac:dyDescent="0.2">
      <c r="A236" s="31" t="s">
        <v>892</v>
      </c>
      <c r="B236" s="31" t="s">
        <v>23</v>
      </c>
    </row>
    <row r="237" spans="1:2" x14ac:dyDescent="0.2">
      <c r="A237" s="31" t="s">
        <v>891</v>
      </c>
      <c r="B237" s="31" t="s">
        <v>53</v>
      </c>
    </row>
    <row r="238" spans="1:2" x14ac:dyDescent="0.2">
      <c r="A238" s="31" t="s">
        <v>890</v>
      </c>
      <c r="B238" s="31" t="s">
        <v>65</v>
      </c>
    </row>
    <row r="239" spans="1:2" x14ac:dyDescent="0.2">
      <c r="A239" s="31" t="s">
        <v>889</v>
      </c>
      <c r="B239" s="31" t="s">
        <v>15</v>
      </c>
    </row>
    <row r="240" spans="1:2" x14ac:dyDescent="0.2">
      <c r="A240" s="31" t="s">
        <v>888</v>
      </c>
      <c r="B240" s="31" t="s">
        <v>81</v>
      </c>
    </row>
    <row r="241" spans="1:2" x14ac:dyDescent="0.2">
      <c r="A241" s="31" t="s">
        <v>887</v>
      </c>
      <c r="B241" s="31" t="s">
        <v>15</v>
      </c>
    </row>
    <row r="242" spans="1:2" x14ac:dyDescent="0.2">
      <c r="A242" s="31" t="s">
        <v>886</v>
      </c>
      <c r="B242" s="31" t="s">
        <v>87</v>
      </c>
    </row>
    <row r="243" spans="1:2" x14ac:dyDescent="0.2">
      <c r="A243" s="31" t="s">
        <v>885</v>
      </c>
      <c r="B243" s="31" t="s">
        <v>135</v>
      </c>
    </row>
    <row r="244" spans="1:2" x14ac:dyDescent="0.2">
      <c r="A244" s="31" t="s">
        <v>884</v>
      </c>
      <c r="B244" s="31" t="s">
        <v>135</v>
      </c>
    </row>
    <row r="245" spans="1:2" x14ac:dyDescent="0.2">
      <c r="A245" s="31" t="s">
        <v>883</v>
      </c>
      <c r="B245" s="31" t="s">
        <v>23</v>
      </c>
    </row>
    <row r="246" spans="1:2" x14ac:dyDescent="0.2">
      <c r="A246" s="31" t="s">
        <v>882</v>
      </c>
      <c r="B246" s="31" t="s">
        <v>15</v>
      </c>
    </row>
    <row r="247" spans="1:2" x14ac:dyDescent="0.2">
      <c r="A247" s="31" t="s">
        <v>881</v>
      </c>
      <c r="B247" s="31" t="s">
        <v>139</v>
      </c>
    </row>
    <row r="248" spans="1:2" x14ac:dyDescent="0.2">
      <c r="A248" s="31" t="s">
        <v>880</v>
      </c>
      <c r="B248" s="31" t="s">
        <v>494</v>
      </c>
    </row>
    <row r="249" spans="1:2" x14ac:dyDescent="0.2">
      <c r="A249" s="31" t="s">
        <v>879</v>
      </c>
      <c r="B249" s="31" t="s">
        <v>825</v>
      </c>
    </row>
    <row r="250" spans="1:2" x14ac:dyDescent="0.2">
      <c r="A250" s="31" t="s">
        <v>878</v>
      </c>
      <c r="B250" s="31" t="s">
        <v>877</v>
      </c>
    </row>
    <row r="251" spans="1:2" x14ac:dyDescent="0.2">
      <c r="A251" s="31" t="s">
        <v>876</v>
      </c>
      <c r="B251" s="31" t="s">
        <v>41</v>
      </c>
    </row>
    <row r="252" spans="1:2" x14ac:dyDescent="0.2">
      <c r="A252" s="31" t="s">
        <v>875</v>
      </c>
      <c r="B252" s="31" t="s">
        <v>95</v>
      </c>
    </row>
    <row r="253" spans="1:2" s="32" customFormat="1" x14ac:dyDescent="0.2">
      <c r="A253" s="31" t="s">
        <v>874</v>
      </c>
      <c r="B253" s="31" t="s">
        <v>89</v>
      </c>
    </row>
    <row r="254" spans="1:2" s="32" customFormat="1" x14ac:dyDescent="0.2">
      <c r="A254" s="31" t="s">
        <v>873</v>
      </c>
      <c r="B254" s="31" t="s">
        <v>29</v>
      </c>
    </row>
    <row r="255" spans="1:2" x14ac:dyDescent="0.2">
      <c r="A255" s="31" t="s">
        <v>872</v>
      </c>
      <c r="B255" s="31" t="s">
        <v>87</v>
      </c>
    </row>
    <row r="256" spans="1:2" s="32" customFormat="1" x14ac:dyDescent="0.2">
      <c r="A256" s="31" t="s">
        <v>871</v>
      </c>
      <c r="B256" s="31" t="s">
        <v>65</v>
      </c>
    </row>
    <row r="257" spans="1:2" x14ac:dyDescent="0.2">
      <c r="A257" s="31" t="s">
        <v>870</v>
      </c>
      <c r="B257" s="31" t="s">
        <v>33</v>
      </c>
    </row>
    <row r="258" spans="1:2" x14ac:dyDescent="0.2">
      <c r="A258" s="31" t="s">
        <v>869</v>
      </c>
      <c r="B258" s="31" t="s">
        <v>65</v>
      </c>
    </row>
    <row r="259" spans="1:2" x14ac:dyDescent="0.2">
      <c r="A259" s="31" t="s">
        <v>868</v>
      </c>
      <c r="B259" s="31" t="s">
        <v>87</v>
      </c>
    </row>
    <row r="260" spans="1:2" x14ac:dyDescent="0.2">
      <c r="A260" s="31" t="s">
        <v>867</v>
      </c>
      <c r="B260" s="31" t="s">
        <v>15</v>
      </c>
    </row>
    <row r="261" spans="1:2" x14ac:dyDescent="0.2">
      <c r="A261" s="31" t="s">
        <v>866</v>
      </c>
      <c r="B261" s="31" t="s">
        <v>23</v>
      </c>
    </row>
    <row r="262" spans="1:2" s="32" customFormat="1" x14ac:dyDescent="0.2">
      <c r="A262" s="31" t="s">
        <v>865</v>
      </c>
      <c r="B262" s="31" t="s">
        <v>49</v>
      </c>
    </row>
    <row r="263" spans="1:2" x14ac:dyDescent="0.2">
      <c r="A263" s="31" t="s">
        <v>864</v>
      </c>
      <c r="B263" s="31" t="s">
        <v>135</v>
      </c>
    </row>
    <row r="264" spans="1:2" x14ac:dyDescent="0.2">
      <c r="A264" s="31" t="s">
        <v>863</v>
      </c>
      <c r="B264" s="31" t="s">
        <v>87</v>
      </c>
    </row>
    <row r="265" spans="1:2" x14ac:dyDescent="0.2">
      <c r="A265" s="31" t="s">
        <v>862</v>
      </c>
      <c r="B265" s="31" t="s">
        <v>23</v>
      </c>
    </row>
    <row r="266" spans="1:2" x14ac:dyDescent="0.2">
      <c r="A266" s="31" t="s">
        <v>861</v>
      </c>
      <c r="B266" s="31" t="s">
        <v>139</v>
      </c>
    </row>
    <row r="267" spans="1:2" s="32" customFormat="1" x14ac:dyDescent="0.2">
      <c r="A267" s="31" t="s">
        <v>860</v>
      </c>
      <c r="B267" s="31" t="s">
        <v>135</v>
      </c>
    </row>
    <row r="268" spans="1:2" s="32" customFormat="1" x14ac:dyDescent="0.2">
      <c r="A268" s="31" t="s">
        <v>859</v>
      </c>
      <c r="B268" s="31" t="s">
        <v>125</v>
      </c>
    </row>
    <row r="269" spans="1:2" x14ac:dyDescent="0.2">
      <c r="A269" s="31" t="s">
        <v>858</v>
      </c>
      <c r="B269" s="31" t="s">
        <v>31</v>
      </c>
    </row>
    <row r="270" spans="1:2" x14ac:dyDescent="0.2">
      <c r="A270" s="31" t="s">
        <v>857</v>
      </c>
      <c r="B270" s="31" t="s">
        <v>856</v>
      </c>
    </row>
    <row r="271" spans="1:2" s="32" customFormat="1" x14ac:dyDescent="0.2">
      <c r="A271" s="31" t="s">
        <v>855</v>
      </c>
      <c r="B271" s="31" t="s">
        <v>135</v>
      </c>
    </row>
    <row r="272" spans="1:2" x14ac:dyDescent="0.2">
      <c r="A272" s="31" t="s">
        <v>854</v>
      </c>
      <c r="B272" s="31" t="s">
        <v>65</v>
      </c>
    </row>
    <row r="273" spans="1:2" x14ac:dyDescent="0.2">
      <c r="A273" s="31" t="s">
        <v>853</v>
      </c>
      <c r="B273" s="31" t="s">
        <v>81</v>
      </c>
    </row>
    <row r="274" spans="1:2" x14ac:dyDescent="0.2">
      <c r="A274" s="31" t="s">
        <v>852</v>
      </c>
      <c r="B274" s="31" t="s">
        <v>51</v>
      </c>
    </row>
    <row r="275" spans="1:2" x14ac:dyDescent="0.2">
      <c r="A275" s="31" t="s">
        <v>851</v>
      </c>
      <c r="B275" s="31" t="s">
        <v>91</v>
      </c>
    </row>
    <row r="276" spans="1:2" x14ac:dyDescent="0.2">
      <c r="A276" s="31" t="s">
        <v>850</v>
      </c>
      <c r="B276" s="31" t="s">
        <v>87</v>
      </c>
    </row>
    <row r="277" spans="1:2" x14ac:dyDescent="0.2">
      <c r="A277" s="31" t="s">
        <v>849</v>
      </c>
      <c r="B277" s="31" t="s">
        <v>51</v>
      </c>
    </row>
    <row r="278" spans="1:2" x14ac:dyDescent="0.2">
      <c r="A278" s="31" t="s">
        <v>848</v>
      </c>
      <c r="B278" s="31" t="s">
        <v>93</v>
      </c>
    </row>
    <row r="279" spans="1:2" x14ac:dyDescent="0.2">
      <c r="A279" s="31" t="s">
        <v>847</v>
      </c>
      <c r="B279" s="31" t="s">
        <v>89</v>
      </c>
    </row>
    <row r="280" spans="1:2" x14ac:dyDescent="0.2">
      <c r="A280" s="31" t="s">
        <v>846</v>
      </c>
      <c r="B280" s="31" t="s">
        <v>31</v>
      </c>
    </row>
    <row r="281" spans="1:2" x14ac:dyDescent="0.2">
      <c r="A281" s="31" t="s">
        <v>845</v>
      </c>
      <c r="B281" s="31" t="s">
        <v>89</v>
      </c>
    </row>
    <row r="282" spans="1:2" s="32" customFormat="1" x14ac:dyDescent="0.2">
      <c r="A282" s="31" t="s">
        <v>844</v>
      </c>
      <c r="B282" s="31" t="s">
        <v>125</v>
      </c>
    </row>
    <row r="283" spans="1:2" s="32" customFormat="1" x14ac:dyDescent="0.2">
      <c r="A283" s="31" t="s">
        <v>843</v>
      </c>
      <c r="B283" s="31" t="s">
        <v>139</v>
      </c>
    </row>
    <row r="284" spans="1:2" x14ac:dyDescent="0.2">
      <c r="A284" s="31" t="s">
        <v>842</v>
      </c>
      <c r="B284" s="31" t="s">
        <v>464</v>
      </c>
    </row>
    <row r="285" spans="1:2" x14ac:dyDescent="0.2">
      <c r="A285" s="31" t="s">
        <v>841</v>
      </c>
      <c r="B285" s="31" t="s">
        <v>839</v>
      </c>
    </row>
    <row r="286" spans="1:2" s="32" customFormat="1" x14ac:dyDescent="0.2">
      <c r="A286" s="31" t="s">
        <v>840</v>
      </c>
      <c r="B286" s="31" t="s">
        <v>839</v>
      </c>
    </row>
    <row r="287" spans="1:2" s="32" customFormat="1" x14ac:dyDescent="0.2">
      <c r="A287" s="31" t="s">
        <v>838</v>
      </c>
      <c r="B287" s="31" t="s">
        <v>464</v>
      </c>
    </row>
    <row r="288" spans="1:2" x14ac:dyDescent="0.2">
      <c r="A288" s="31" t="s">
        <v>837</v>
      </c>
      <c r="B288" s="31" t="s">
        <v>836</v>
      </c>
    </row>
    <row r="289" spans="1:2" x14ac:dyDescent="0.2">
      <c r="A289" s="31" t="s">
        <v>835</v>
      </c>
      <c r="B289" s="31" t="s">
        <v>81</v>
      </c>
    </row>
    <row r="290" spans="1:2" x14ac:dyDescent="0.2">
      <c r="A290" s="31" t="s">
        <v>834</v>
      </c>
      <c r="B290" s="31" t="s">
        <v>51</v>
      </c>
    </row>
    <row r="291" spans="1:2" x14ac:dyDescent="0.2">
      <c r="A291" s="31" t="s">
        <v>833</v>
      </c>
      <c r="B291" s="31" t="s">
        <v>99</v>
      </c>
    </row>
    <row r="292" spans="1:2" x14ac:dyDescent="0.2">
      <c r="A292" s="31" t="s">
        <v>832</v>
      </c>
      <c r="B292" s="31" t="s">
        <v>83</v>
      </c>
    </row>
    <row r="293" spans="1:2" x14ac:dyDescent="0.2">
      <c r="A293" s="31" t="s">
        <v>831</v>
      </c>
      <c r="B293" s="31" t="s">
        <v>23</v>
      </c>
    </row>
    <row r="294" spans="1:2" x14ac:dyDescent="0.2">
      <c r="A294" s="31" t="s">
        <v>830</v>
      </c>
      <c r="B294" s="31" t="s">
        <v>51</v>
      </c>
    </row>
    <row r="295" spans="1:2" x14ac:dyDescent="0.2">
      <c r="A295" s="31" t="s">
        <v>829</v>
      </c>
      <c r="B295" s="31" t="s">
        <v>15</v>
      </c>
    </row>
    <row r="296" spans="1:2" s="32" customFormat="1" x14ac:dyDescent="0.2">
      <c r="A296" s="31" t="s">
        <v>828</v>
      </c>
      <c r="B296" s="31" t="s">
        <v>87</v>
      </c>
    </row>
    <row r="297" spans="1:2" x14ac:dyDescent="0.2">
      <c r="A297" s="31" t="s">
        <v>827</v>
      </c>
      <c r="B297" s="31" t="s">
        <v>87</v>
      </c>
    </row>
    <row r="298" spans="1:2" x14ac:dyDescent="0.2">
      <c r="A298" s="31" t="s">
        <v>826</v>
      </c>
      <c r="B298" s="31" t="s">
        <v>825</v>
      </c>
    </row>
    <row r="299" spans="1:2" x14ac:dyDescent="0.2">
      <c r="A299" s="31" t="s">
        <v>824</v>
      </c>
      <c r="B299" s="31" t="s">
        <v>823</v>
      </c>
    </row>
    <row r="300" spans="1:2" x14ac:dyDescent="0.2">
      <c r="A300" s="31" t="s">
        <v>822</v>
      </c>
      <c r="B300" s="31" t="s">
        <v>139</v>
      </c>
    </row>
    <row r="301" spans="1:2" x14ac:dyDescent="0.2">
      <c r="A301" s="31" t="s">
        <v>821</v>
      </c>
      <c r="B301" s="31" t="s">
        <v>51</v>
      </c>
    </row>
    <row r="302" spans="1:2" x14ac:dyDescent="0.2">
      <c r="A302" s="31" t="s">
        <v>820</v>
      </c>
      <c r="B302" s="31" t="s">
        <v>93</v>
      </c>
    </row>
    <row r="303" spans="1:2" x14ac:dyDescent="0.2">
      <c r="A303" s="31" t="s">
        <v>819</v>
      </c>
      <c r="B303" s="31" t="s">
        <v>135</v>
      </c>
    </row>
    <row r="304" spans="1:2" x14ac:dyDescent="0.2">
      <c r="A304" s="31" t="s">
        <v>818</v>
      </c>
      <c r="B304" s="31" t="s">
        <v>15</v>
      </c>
    </row>
    <row r="305" spans="1:2" x14ac:dyDescent="0.2">
      <c r="A305" s="31" t="s">
        <v>817</v>
      </c>
      <c r="B305" s="31" t="s">
        <v>15</v>
      </c>
    </row>
    <row r="306" spans="1:2" x14ac:dyDescent="0.2">
      <c r="A306" s="31" t="s">
        <v>816</v>
      </c>
      <c r="B306" s="31" t="s">
        <v>31</v>
      </c>
    </row>
    <row r="307" spans="1:2" s="32" customFormat="1" x14ac:dyDescent="0.2">
      <c r="A307" s="31" t="s">
        <v>815</v>
      </c>
      <c r="B307" s="31" t="s">
        <v>135</v>
      </c>
    </row>
    <row r="308" spans="1:2" x14ac:dyDescent="0.2">
      <c r="A308" s="31" t="s">
        <v>814</v>
      </c>
      <c r="B308" s="31" t="s">
        <v>55</v>
      </c>
    </row>
    <row r="309" spans="1:2" x14ac:dyDescent="0.2">
      <c r="A309" s="31" t="s">
        <v>813</v>
      </c>
      <c r="B309" s="31" t="s">
        <v>29</v>
      </c>
    </row>
    <row r="310" spans="1:2" x14ac:dyDescent="0.2">
      <c r="A310" s="31" t="s">
        <v>812</v>
      </c>
      <c r="B310" s="31" t="s">
        <v>93</v>
      </c>
    </row>
    <row r="311" spans="1:2" x14ac:dyDescent="0.2">
      <c r="A311" s="31" t="s">
        <v>811</v>
      </c>
      <c r="B311" s="31" t="s">
        <v>115</v>
      </c>
    </row>
    <row r="312" spans="1:2" s="34" customFormat="1" x14ac:dyDescent="0.2">
      <c r="A312" s="31" t="s">
        <v>810</v>
      </c>
      <c r="B312" s="31" t="s">
        <v>49</v>
      </c>
    </row>
    <row r="313" spans="1:2" x14ac:dyDescent="0.2">
      <c r="A313" s="33" t="s">
        <v>809</v>
      </c>
      <c r="B313" s="33" t="s">
        <v>808</v>
      </c>
    </row>
    <row r="314" spans="1:2" x14ac:dyDescent="0.2">
      <c r="A314" s="31" t="s">
        <v>807</v>
      </c>
      <c r="B314" s="31" t="s">
        <v>806</v>
      </c>
    </row>
    <row r="315" spans="1:2" x14ac:dyDescent="0.2">
      <c r="A315" s="31" t="s">
        <v>805</v>
      </c>
      <c r="B315" s="31" t="s">
        <v>29</v>
      </c>
    </row>
    <row r="316" spans="1:2" x14ac:dyDescent="0.2">
      <c r="A316" s="31" t="s">
        <v>804</v>
      </c>
      <c r="B316" s="31" t="s">
        <v>87</v>
      </c>
    </row>
    <row r="317" spans="1:2" x14ac:dyDescent="0.2">
      <c r="A317" s="31" t="s">
        <v>803</v>
      </c>
      <c r="B317" s="31" t="s">
        <v>57</v>
      </c>
    </row>
    <row r="318" spans="1:2" x14ac:dyDescent="0.2">
      <c r="A318" s="31" t="s">
        <v>802</v>
      </c>
      <c r="B318" s="31" t="s">
        <v>135</v>
      </c>
    </row>
    <row r="319" spans="1:2" x14ac:dyDescent="0.2">
      <c r="A319" s="31" t="s">
        <v>801</v>
      </c>
      <c r="B319" s="31" t="s">
        <v>135</v>
      </c>
    </row>
    <row r="320" spans="1:2" x14ac:dyDescent="0.2">
      <c r="A320" s="31" t="s">
        <v>800</v>
      </c>
      <c r="B320" s="31" t="s">
        <v>21</v>
      </c>
    </row>
    <row r="321" spans="1:2" x14ac:dyDescent="0.2">
      <c r="A321" s="31" t="s">
        <v>799</v>
      </c>
      <c r="B321" s="31" t="s">
        <v>99</v>
      </c>
    </row>
    <row r="322" spans="1:2" x14ac:dyDescent="0.2">
      <c r="A322" s="31" t="s">
        <v>798</v>
      </c>
      <c r="B322" s="31" t="s">
        <v>43</v>
      </c>
    </row>
    <row r="323" spans="1:2" x14ac:dyDescent="0.2">
      <c r="A323" s="31" t="s">
        <v>797</v>
      </c>
      <c r="B323" s="31" t="s">
        <v>15</v>
      </c>
    </row>
    <row r="324" spans="1:2" x14ac:dyDescent="0.2">
      <c r="A324" s="31" t="s">
        <v>796</v>
      </c>
      <c r="B324" s="31" t="s">
        <v>51</v>
      </c>
    </row>
    <row r="325" spans="1:2" x14ac:dyDescent="0.2">
      <c r="A325" s="31" t="s">
        <v>795</v>
      </c>
      <c r="B325" s="31" t="s">
        <v>61</v>
      </c>
    </row>
    <row r="326" spans="1:2" x14ac:dyDescent="0.2">
      <c r="A326" s="31" t="s">
        <v>794</v>
      </c>
      <c r="B326" s="31" t="s">
        <v>41</v>
      </c>
    </row>
    <row r="327" spans="1:2" x14ac:dyDescent="0.2">
      <c r="A327" s="31" t="s">
        <v>793</v>
      </c>
      <c r="B327" s="31" t="s">
        <v>15</v>
      </c>
    </row>
    <row r="328" spans="1:2" x14ac:dyDescent="0.2">
      <c r="A328" s="31" t="s">
        <v>792</v>
      </c>
      <c r="B328" s="31" t="s">
        <v>81</v>
      </c>
    </row>
    <row r="329" spans="1:2" x14ac:dyDescent="0.2">
      <c r="A329" s="31" t="s">
        <v>791</v>
      </c>
      <c r="B329" s="31" t="s">
        <v>15</v>
      </c>
    </row>
    <row r="330" spans="1:2" x14ac:dyDescent="0.2">
      <c r="A330" s="31" t="s">
        <v>790</v>
      </c>
      <c r="B330" s="31" t="s">
        <v>87</v>
      </c>
    </row>
    <row r="331" spans="1:2" x14ac:dyDescent="0.2">
      <c r="A331" s="31" t="s">
        <v>789</v>
      </c>
      <c r="B331" s="31" t="s">
        <v>21</v>
      </c>
    </row>
    <row r="332" spans="1:2" x14ac:dyDescent="0.2">
      <c r="A332" s="31" t="s">
        <v>788</v>
      </c>
      <c r="B332" s="31" t="s">
        <v>325</v>
      </c>
    </row>
    <row r="333" spans="1:2" x14ac:dyDescent="0.2">
      <c r="A333" s="31" t="s">
        <v>787</v>
      </c>
      <c r="B333" s="31" t="s">
        <v>23</v>
      </c>
    </row>
    <row r="334" spans="1:2" x14ac:dyDescent="0.2">
      <c r="A334" s="31" t="s">
        <v>786</v>
      </c>
      <c r="B334" s="31" t="s">
        <v>87</v>
      </c>
    </row>
    <row r="335" spans="1:2" x14ac:dyDescent="0.2">
      <c r="A335" s="31" t="s">
        <v>785</v>
      </c>
      <c r="B335" s="31" t="s">
        <v>135</v>
      </c>
    </row>
    <row r="336" spans="1:2" x14ac:dyDescent="0.2">
      <c r="A336" s="31" t="s">
        <v>784</v>
      </c>
      <c r="B336" s="31" t="s">
        <v>135</v>
      </c>
    </row>
    <row r="337" spans="1:2" x14ac:dyDescent="0.2">
      <c r="A337" s="31" t="s">
        <v>783</v>
      </c>
      <c r="B337" s="31" t="s">
        <v>23</v>
      </c>
    </row>
    <row r="338" spans="1:2" x14ac:dyDescent="0.2">
      <c r="A338" s="31" t="s">
        <v>782</v>
      </c>
      <c r="B338" s="31" t="s">
        <v>73</v>
      </c>
    </row>
    <row r="339" spans="1:2" s="32" customFormat="1" x14ac:dyDescent="0.2">
      <c r="A339" s="31" t="s">
        <v>781</v>
      </c>
      <c r="B339" s="31" t="s">
        <v>107</v>
      </c>
    </row>
    <row r="340" spans="1:2" x14ac:dyDescent="0.2">
      <c r="A340" s="31" t="s">
        <v>780</v>
      </c>
      <c r="B340" s="31" t="s">
        <v>51</v>
      </c>
    </row>
    <row r="341" spans="1:2" x14ac:dyDescent="0.2">
      <c r="A341" s="31" t="s">
        <v>779</v>
      </c>
      <c r="B341" s="31" t="s">
        <v>105</v>
      </c>
    </row>
    <row r="342" spans="1:2" x14ac:dyDescent="0.2">
      <c r="A342" s="31" t="s">
        <v>778</v>
      </c>
      <c r="B342" s="31" t="s">
        <v>23</v>
      </c>
    </row>
    <row r="343" spans="1:2" x14ac:dyDescent="0.2">
      <c r="A343" s="31" t="s">
        <v>777</v>
      </c>
      <c r="B343" s="31" t="s">
        <v>135</v>
      </c>
    </row>
    <row r="344" spans="1:2" x14ac:dyDescent="0.2">
      <c r="A344" s="31" t="s">
        <v>776</v>
      </c>
      <c r="B344" s="31" t="s">
        <v>15</v>
      </c>
    </row>
    <row r="345" spans="1:2" s="32" customFormat="1" x14ac:dyDescent="0.2">
      <c r="A345" s="31" t="s">
        <v>775</v>
      </c>
      <c r="B345" s="31" t="s">
        <v>127</v>
      </c>
    </row>
    <row r="346" spans="1:2" x14ac:dyDescent="0.2">
      <c r="A346" s="31" t="s">
        <v>774</v>
      </c>
      <c r="B346" s="31" t="s">
        <v>77</v>
      </c>
    </row>
    <row r="347" spans="1:2" x14ac:dyDescent="0.2">
      <c r="A347" s="31" t="s">
        <v>773</v>
      </c>
      <c r="B347" s="31" t="s">
        <v>772</v>
      </c>
    </row>
    <row r="348" spans="1:2" x14ac:dyDescent="0.2">
      <c r="A348" s="31" t="s">
        <v>771</v>
      </c>
      <c r="B348" s="31" t="s">
        <v>770</v>
      </c>
    </row>
    <row r="349" spans="1:2" x14ac:dyDescent="0.2">
      <c r="A349" s="31" t="s">
        <v>769</v>
      </c>
      <c r="B349" s="31" t="s">
        <v>21</v>
      </c>
    </row>
    <row r="350" spans="1:2" x14ac:dyDescent="0.2">
      <c r="A350" s="31" t="s">
        <v>768</v>
      </c>
      <c r="B350" s="31" t="s">
        <v>29</v>
      </c>
    </row>
    <row r="351" spans="1:2" x14ac:dyDescent="0.2">
      <c r="A351" s="31" t="s">
        <v>767</v>
      </c>
      <c r="B351" s="31" t="s">
        <v>87</v>
      </c>
    </row>
    <row r="352" spans="1:2" x14ac:dyDescent="0.2">
      <c r="A352" s="31" t="s">
        <v>766</v>
      </c>
      <c r="B352" s="31" t="s">
        <v>89</v>
      </c>
    </row>
    <row r="353" spans="1:2" x14ac:dyDescent="0.2">
      <c r="A353" s="31" t="s">
        <v>765</v>
      </c>
      <c r="B353" s="31" t="s">
        <v>77</v>
      </c>
    </row>
    <row r="354" spans="1:2" s="32" customFormat="1" x14ac:dyDescent="0.2">
      <c r="A354" s="31" t="s">
        <v>764</v>
      </c>
      <c r="B354" s="31" t="s">
        <v>135</v>
      </c>
    </row>
    <row r="355" spans="1:2" x14ac:dyDescent="0.2">
      <c r="A355" s="31" t="s">
        <v>763</v>
      </c>
      <c r="B355" s="31" t="s">
        <v>105</v>
      </c>
    </row>
    <row r="356" spans="1:2" s="32" customFormat="1" x14ac:dyDescent="0.2">
      <c r="A356" s="31" t="s">
        <v>762</v>
      </c>
      <c r="B356" s="31" t="s">
        <v>23</v>
      </c>
    </row>
    <row r="357" spans="1:2" s="32" customFormat="1" x14ac:dyDescent="0.2">
      <c r="A357" s="31" t="s">
        <v>761</v>
      </c>
      <c r="B357" s="31" t="s">
        <v>87</v>
      </c>
    </row>
    <row r="358" spans="1:2" x14ac:dyDescent="0.2">
      <c r="A358" s="31" t="s">
        <v>760</v>
      </c>
      <c r="B358" s="31" t="s">
        <v>135</v>
      </c>
    </row>
    <row r="359" spans="1:2" x14ac:dyDescent="0.2">
      <c r="A359" s="31" t="s">
        <v>759</v>
      </c>
      <c r="B359" s="31" t="s">
        <v>77</v>
      </c>
    </row>
    <row r="360" spans="1:2" x14ac:dyDescent="0.2">
      <c r="A360" s="31" t="s">
        <v>758</v>
      </c>
      <c r="B360" s="31" t="s">
        <v>15</v>
      </c>
    </row>
    <row r="361" spans="1:2" x14ac:dyDescent="0.2">
      <c r="A361" s="31" t="s">
        <v>757</v>
      </c>
      <c r="B361" s="31" t="s">
        <v>65</v>
      </c>
    </row>
    <row r="362" spans="1:2" x14ac:dyDescent="0.2">
      <c r="A362" s="31" t="s">
        <v>756</v>
      </c>
      <c r="B362" s="31" t="s">
        <v>135</v>
      </c>
    </row>
    <row r="363" spans="1:2" x14ac:dyDescent="0.2">
      <c r="A363" s="31" t="s">
        <v>755</v>
      </c>
      <c r="B363" s="31" t="s">
        <v>77</v>
      </c>
    </row>
    <row r="364" spans="1:2" x14ac:dyDescent="0.2">
      <c r="A364" s="31" t="s">
        <v>754</v>
      </c>
      <c r="B364" s="31" t="s">
        <v>87</v>
      </c>
    </row>
    <row r="365" spans="1:2" x14ac:dyDescent="0.2">
      <c r="A365" s="31" t="s">
        <v>753</v>
      </c>
      <c r="B365" s="31" t="s">
        <v>53</v>
      </c>
    </row>
    <row r="366" spans="1:2" x14ac:dyDescent="0.2">
      <c r="A366" s="31" t="s">
        <v>752</v>
      </c>
      <c r="B366" s="31" t="s">
        <v>51</v>
      </c>
    </row>
    <row r="367" spans="1:2" x14ac:dyDescent="0.2">
      <c r="A367" s="31" t="s">
        <v>751</v>
      </c>
      <c r="B367" s="31" t="s">
        <v>21</v>
      </c>
    </row>
    <row r="368" spans="1:2" x14ac:dyDescent="0.2">
      <c r="A368" s="31" t="s">
        <v>750</v>
      </c>
      <c r="B368" s="31" t="s">
        <v>91</v>
      </c>
    </row>
    <row r="369" spans="1:2" x14ac:dyDescent="0.2">
      <c r="A369" s="31" t="s">
        <v>749</v>
      </c>
      <c r="B369" s="31" t="s">
        <v>105</v>
      </c>
    </row>
    <row r="370" spans="1:2" x14ac:dyDescent="0.2">
      <c r="A370" s="31" t="s">
        <v>748</v>
      </c>
      <c r="B370" s="31" t="s">
        <v>135</v>
      </c>
    </row>
    <row r="371" spans="1:2" x14ac:dyDescent="0.2">
      <c r="A371" s="31" t="s">
        <v>747</v>
      </c>
      <c r="B371" s="31" t="s">
        <v>41</v>
      </c>
    </row>
    <row r="372" spans="1:2" s="32" customFormat="1" x14ac:dyDescent="0.2">
      <c r="A372" s="31" t="s">
        <v>746</v>
      </c>
      <c r="B372" s="31" t="s">
        <v>745</v>
      </c>
    </row>
    <row r="373" spans="1:2" x14ac:dyDescent="0.2">
      <c r="A373" s="31" t="s">
        <v>744</v>
      </c>
      <c r="B373" s="31" t="s">
        <v>135</v>
      </c>
    </row>
    <row r="374" spans="1:2" s="32" customFormat="1" x14ac:dyDescent="0.2">
      <c r="A374" s="31" t="s">
        <v>743</v>
      </c>
      <c r="B374" s="31" t="s">
        <v>15</v>
      </c>
    </row>
    <row r="375" spans="1:2" s="32" customFormat="1" x14ac:dyDescent="0.2">
      <c r="A375" s="31" t="s">
        <v>742</v>
      </c>
      <c r="B375" s="31" t="s">
        <v>23</v>
      </c>
    </row>
    <row r="376" spans="1:2" s="32" customFormat="1" x14ac:dyDescent="0.2">
      <c r="A376" s="31" t="s">
        <v>741</v>
      </c>
      <c r="B376" s="31" t="s">
        <v>77</v>
      </c>
    </row>
    <row r="377" spans="1:2" x14ac:dyDescent="0.2">
      <c r="A377" s="31" t="s">
        <v>740</v>
      </c>
      <c r="B377" s="31" t="s">
        <v>135</v>
      </c>
    </row>
    <row r="378" spans="1:2" x14ac:dyDescent="0.2">
      <c r="A378" s="31" t="s">
        <v>739</v>
      </c>
      <c r="B378" s="31" t="s">
        <v>91</v>
      </c>
    </row>
    <row r="379" spans="1:2" x14ac:dyDescent="0.2">
      <c r="A379" s="31" t="s">
        <v>738</v>
      </c>
      <c r="B379" s="31" t="s">
        <v>87</v>
      </c>
    </row>
    <row r="380" spans="1:2" s="34" customFormat="1" x14ac:dyDescent="0.2">
      <c r="A380" s="31" t="s">
        <v>737</v>
      </c>
      <c r="B380" s="31" t="s">
        <v>57</v>
      </c>
    </row>
    <row r="381" spans="1:2" x14ac:dyDescent="0.2">
      <c r="A381" s="33" t="s">
        <v>736</v>
      </c>
      <c r="B381" s="33" t="s">
        <v>735</v>
      </c>
    </row>
    <row r="382" spans="1:2" x14ac:dyDescent="0.2">
      <c r="A382" s="31" t="s">
        <v>734</v>
      </c>
      <c r="B382" s="31" t="s">
        <v>488</v>
      </c>
    </row>
    <row r="383" spans="1:2" s="32" customFormat="1" x14ac:dyDescent="0.2">
      <c r="A383" s="31" t="s">
        <v>733</v>
      </c>
      <c r="B383" s="31" t="s">
        <v>471</v>
      </c>
    </row>
    <row r="384" spans="1:2" x14ac:dyDescent="0.2">
      <c r="A384" s="31" t="s">
        <v>732</v>
      </c>
      <c r="B384" s="31" t="s">
        <v>23</v>
      </c>
    </row>
    <row r="385" spans="1:2" x14ac:dyDescent="0.2">
      <c r="A385" s="31" t="s">
        <v>731</v>
      </c>
      <c r="B385" s="31" t="s">
        <v>87</v>
      </c>
    </row>
    <row r="386" spans="1:2" x14ac:dyDescent="0.2">
      <c r="A386" s="31" t="s">
        <v>730</v>
      </c>
      <c r="B386" s="31" t="s">
        <v>77</v>
      </c>
    </row>
    <row r="387" spans="1:2" x14ac:dyDescent="0.2">
      <c r="A387" s="31" t="s">
        <v>729</v>
      </c>
      <c r="B387" s="31" t="s">
        <v>15</v>
      </c>
    </row>
    <row r="388" spans="1:2" s="32" customFormat="1" x14ac:dyDescent="0.2">
      <c r="A388" s="31" t="s">
        <v>728</v>
      </c>
      <c r="B388" s="31" t="s">
        <v>41</v>
      </c>
    </row>
    <row r="389" spans="1:2" s="32" customFormat="1" x14ac:dyDescent="0.2">
      <c r="A389" s="31" t="s">
        <v>727</v>
      </c>
      <c r="B389" s="31" t="s">
        <v>81</v>
      </c>
    </row>
    <row r="390" spans="1:2" x14ac:dyDescent="0.2">
      <c r="A390" s="31" t="s">
        <v>726</v>
      </c>
      <c r="B390" s="31" t="s">
        <v>23</v>
      </c>
    </row>
    <row r="391" spans="1:2" x14ac:dyDescent="0.2">
      <c r="A391" s="31" t="s">
        <v>725</v>
      </c>
      <c r="B391" s="31" t="s">
        <v>93</v>
      </c>
    </row>
    <row r="392" spans="1:2" x14ac:dyDescent="0.2">
      <c r="A392" s="31" t="s">
        <v>724</v>
      </c>
      <c r="B392" s="31" t="s">
        <v>677</v>
      </c>
    </row>
    <row r="393" spans="1:2" x14ac:dyDescent="0.2">
      <c r="A393" s="31" t="s">
        <v>723</v>
      </c>
      <c r="B393" s="31" t="s">
        <v>115</v>
      </c>
    </row>
    <row r="394" spans="1:2" x14ac:dyDescent="0.2">
      <c r="A394" s="31" t="s">
        <v>722</v>
      </c>
      <c r="B394" s="31" t="s">
        <v>55</v>
      </c>
    </row>
    <row r="395" spans="1:2" x14ac:dyDescent="0.2">
      <c r="A395" s="31" t="s">
        <v>721</v>
      </c>
      <c r="B395" s="31" t="s">
        <v>77</v>
      </c>
    </row>
    <row r="396" spans="1:2" x14ac:dyDescent="0.2">
      <c r="A396" s="31" t="s">
        <v>720</v>
      </c>
      <c r="B396" s="31" t="s">
        <v>31</v>
      </c>
    </row>
    <row r="397" spans="1:2" x14ac:dyDescent="0.2">
      <c r="A397" s="31" t="s">
        <v>719</v>
      </c>
      <c r="B397" s="31" t="s">
        <v>55</v>
      </c>
    </row>
    <row r="398" spans="1:2" x14ac:dyDescent="0.2">
      <c r="A398" s="31" t="s">
        <v>718</v>
      </c>
      <c r="B398" s="31" t="s">
        <v>135</v>
      </c>
    </row>
    <row r="399" spans="1:2" x14ac:dyDescent="0.2">
      <c r="A399" s="31" t="s">
        <v>717</v>
      </c>
      <c r="B399" s="31" t="s">
        <v>15</v>
      </c>
    </row>
    <row r="400" spans="1:2" x14ac:dyDescent="0.2">
      <c r="A400" s="31" t="s">
        <v>716</v>
      </c>
      <c r="B400" s="31" t="s">
        <v>73</v>
      </c>
    </row>
    <row r="401" spans="1:2" x14ac:dyDescent="0.2">
      <c r="A401" s="31" t="s">
        <v>715</v>
      </c>
      <c r="B401" s="31" t="s">
        <v>53</v>
      </c>
    </row>
    <row r="402" spans="1:2" x14ac:dyDescent="0.2">
      <c r="A402" s="31" t="s">
        <v>714</v>
      </c>
      <c r="B402" s="31" t="s">
        <v>87</v>
      </c>
    </row>
    <row r="403" spans="1:2" x14ac:dyDescent="0.2">
      <c r="A403" s="31" t="s">
        <v>713</v>
      </c>
      <c r="B403" s="31" t="s">
        <v>29</v>
      </c>
    </row>
    <row r="404" spans="1:2" x14ac:dyDescent="0.2">
      <c r="A404" s="31" t="s">
        <v>712</v>
      </c>
      <c r="B404" s="31" t="s">
        <v>95</v>
      </c>
    </row>
    <row r="405" spans="1:2" x14ac:dyDescent="0.2">
      <c r="A405" s="31" t="s">
        <v>711</v>
      </c>
      <c r="B405" s="31" t="s">
        <v>117</v>
      </c>
    </row>
    <row r="406" spans="1:2" x14ac:dyDescent="0.2">
      <c r="A406" s="31" t="s">
        <v>710</v>
      </c>
      <c r="B406" s="31" t="s">
        <v>41</v>
      </c>
    </row>
    <row r="407" spans="1:2" x14ac:dyDescent="0.2">
      <c r="A407" s="31" t="s">
        <v>709</v>
      </c>
      <c r="B407" s="31" t="s">
        <v>23</v>
      </c>
    </row>
    <row r="408" spans="1:2" x14ac:dyDescent="0.2">
      <c r="A408" s="31" t="s">
        <v>708</v>
      </c>
      <c r="B408" s="31" t="s">
        <v>15</v>
      </c>
    </row>
    <row r="409" spans="1:2" x14ac:dyDescent="0.2">
      <c r="A409" s="31" t="s">
        <v>707</v>
      </c>
      <c r="B409" s="31" t="s">
        <v>105</v>
      </c>
    </row>
    <row r="410" spans="1:2" x14ac:dyDescent="0.2">
      <c r="A410" s="31" t="s">
        <v>706</v>
      </c>
      <c r="B410" s="31" t="s">
        <v>67</v>
      </c>
    </row>
    <row r="411" spans="1:2" x14ac:dyDescent="0.2">
      <c r="A411" s="31" t="s">
        <v>705</v>
      </c>
      <c r="B411" s="31" t="s">
        <v>61</v>
      </c>
    </row>
    <row r="412" spans="1:2" x14ac:dyDescent="0.2">
      <c r="A412" s="31" t="s">
        <v>704</v>
      </c>
      <c r="B412" s="31" t="s">
        <v>87</v>
      </c>
    </row>
    <row r="413" spans="1:2" x14ac:dyDescent="0.2">
      <c r="A413" s="31" t="s">
        <v>703</v>
      </c>
      <c r="B413" s="31" t="s">
        <v>29</v>
      </c>
    </row>
    <row r="414" spans="1:2" x14ac:dyDescent="0.2">
      <c r="A414" s="31" t="s">
        <v>702</v>
      </c>
      <c r="B414" s="31" t="s">
        <v>29</v>
      </c>
    </row>
    <row r="415" spans="1:2" x14ac:dyDescent="0.2">
      <c r="A415" s="31" t="s">
        <v>701</v>
      </c>
      <c r="B415" s="31" t="s">
        <v>55</v>
      </c>
    </row>
    <row r="416" spans="1:2" x14ac:dyDescent="0.2">
      <c r="A416" s="31" t="s">
        <v>700</v>
      </c>
      <c r="B416" s="31" t="s">
        <v>99</v>
      </c>
    </row>
    <row r="417" spans="1:2" x14ac:dyDescent="0.2">
      <c r="A417" s="31" t="s">
        <v>699</v>
      </c>
      <c r="B417" s="31" t="s">
        <v>135</v>
      </c>
    </row>
    <row r="418" spans="1:2" s="32" customFormat="1" x14ac:dyDescent="0.2">
      <c r="A418" s="31" t="s">
        <v>698</v>
      </c>
      <c r="B418" s="31" t="s">
        <v>21</v>
      </c>
    </row>
    <row r="419" spans="1:2" x14ac:dyDescent="0.2">
      <c r="A419" s="31" t="s">
        <v>697</v>
      </c>
      <c r="B419" s="31" t="s">
        <v>139</v>
      </c>
    </row>
    <row r="420" spans="1:2" x14ac:dyDescent="0.2">
      <c r="A420" s="31" t="s">
        <v>696</v>
      </c>
      <c r="B420" s="31" t="s">
        <v>642</v>
      </c>
    </row>
    <row r="421" spans="1:2" s="32" customFormat="1" x14ac:dyDescent="0.2">
      <c r="A421" s="31" t="s">
        <v>695</v>
      </c>
      <c r="B421" s="31" t="s">
        <v>29</v>
      </c>
    </row>
    <row r="422" spans="1:2" x14ac:dyDescent="0.2">
      <c r="A422" s="31" t="s">
        <v>694</v>
      </c>
      <c r="B422" s="31" t="s">
        <v>51</v>
      </c>
    </row>
    <row r="423" spans="1:2" x14ac:dyDescent="0.2">
      <c r="A423" s="31" t="s">
        <v>693</v>
      </c>
      <c r="B423" s="31" t="s">
        <v>15</v>
      </c>
    </row>
    <row r="424" spans="1:2" x14ac:dyDescent="0.2">
      <c r="A424" s="31" t="s">
        <v>692</v>
      </c>
      <c r="B424" s="31" t="s">
        <v>33</v>
      </c>
    </row>
    <row r="425" spans="1:2" x14ac:dyDescent="0.2">
      <c r="A425" s="31" t="s">
        <v>691</v>
      </c>
      <c r="B425" s="31" t="s">
        <v>33</v>
      </c>
    </row>
    <row r="426" spans="1:2" x14ac:dyDescent="0.2">
      <c r="A426" s="31" t="s">
        <v>690</v>
      </c>
      <c r="B426" s="31" t="s">
        <v>41</v>
      </c>
    </row>
    <row r="427" spans="1:2" x14ac:dyDescent="0.2">
      <c r="A427" s="31" t="s">
        <v>689</v>
      </c>
      <c r="B427" s="31" t="s">
        <v>21</v>
      </c>
    </row>
    <row r="428" spans="1:2" x14ac:dyDescent="0.2">
      <c r="A428" s="31" t="s">
        <v>688</v>
      </c>
      <c r="B428" s="31" t="s">
        <v>687</v>
      </c>
    </row>
    <row r="429" spans="1:2" x14ac:dyDescent="0.2">
      <c r="A429" s="31" t="s">
        <v>686</v>
      </c>
      <c r="B429" s="31" t="s">
        <v>59</v>
      </c>
    </row>
    <row r="430" spans="1:2" x14ac:dyDescent="0.2">
      <c r="A430" s="31" t="s">
        <v>685</v>
      </c>
      <c r="B430" s="31" t="s">
        <v>137</v>
      </c>
    </row>
    <row r="431" spans="1:2" x14ac:dyDescent="0.2">
      <c r="A431" s="31" t="s">
        <v>684</v>
      </c>
      <c r="B431" s="31" t="s">
        <v>77</v>
      </c>
    </row>
    <row r="432" spans="1:2" x14ac:dyDescent="0.2">
      <c r="A432" s="31" t="s">
        <v>683</v>
      </c>
      <c r="B432" s="31" t="s">
        <v>105</v>
      </c>
    </row>
    <row r="433" spans="1:2" x14ac:dyDescent="0.2">
      <c r="A433" s="31" t="s">
        <v>682</v>
      </c>
      <c r="B433" s="31" t="s">
        <v>87</v>
      </c>
    </row>
    <row r="434" spans="1:2" x14ac:dyDescent="0.2">
      <c r="A434" s="31" t="s">
        <v>681</v>
      </c>
      <c r="B434" s="31" t="s">
        <v>15</v>
      </c>
    </row>
    <row r="435" spans="1:2" x14ac:dyDescent="0.2">
      <c r="A435" s="31" t="s">
        <v>680</v>
      </c>
      <c r="B435" s="31" t="s">
        <v>33</v>
      </c>
    </row>
    <row r="436" spans="1:2" x14ac:dyDescent="0.2">
      <c r="A436" s="31" t="s">
        <v>679</v>
      </c>
      <c r="B436" s="31" t="s">
        <v>135</v>
      </c>
    </row>
    <row r="437" spans="1:2" x14ac:dyDescent="0.2">
      <c r="A437" s="31" t="s">
        <v>678</v>
      </c>
      <c r="B437" s="31" t="s">
        <v>677</v>
      </c>
    </row>
    <row r="438" spans="1:2" x14ac:dyDescent="0.2">
      <c r="A438" s="31" t="s">
        <v>676</v>
      </c>
      <c r="B438" s="31" t="s">
        <v>15</v>
      </c>
    </row>
    <row r="439" spans="1:2" x14ac:dyDescent="0.2">
      <c r="A439" s="31" t="s">
        <v>675</v>
      </c>
      <c r="B439" s="31" t="s">
        <v>65</v>
      </c>
    </row>
    <row r="440" spans="1:2" x14ac:dyDescent="0.2">
      <c r="A440" s="31" t="s">
        <v>674</v>
      </c>
      <c r="B440" s="31" t="s">
        <v>53</v>
      </c>
    </row>
    <row r="441" spans="1:2" x14ac:dyDescent="0.2">
      <c r="A441" s="31" t="s">
        <v>673</v>
      </c>
      <c r="B441" s="31" t="s">
        <v>135</v>
      </c>
    </row>
    <row r="442" spans="1:2" x14ac:dyDescent="0.2">
      <c r="A442" s="31" t="s">
        <v>672</v>
      </c>
      <c r="B442" s="31" t="s">
        <v>65</v>
      </c>
    </row>
    <row r="443" spans="1:2" x14ac:dyDescent="0.2">
      <c r="A443" s="31" t="s">
        <v>671</v>
      </c>
      <c r="B443" s="31" t="s">
        <v>69</v>
      </c>
    </row>
    <row r="444" spans="1:2" x14ac:dyDescent="0.2">
      <c r="A444" s="31" t="s">
        <v>670</v>
      </c>
      <c r="B444" s="31" t="s">
        <v>137</v>
      </c>
    </row>
    <row r="445" spans="1:2" x14ac:dyDescent="0.2">
      <c r="A445" s="31" t="s">
        <v>669</v>
      </c>
      <c r="B445" s="31" t="s">
        <v>47</v>
      </c>
    </row>
    <row r="446" spans="1:2" x14ac:dyDescent="0.2">
      <c r="A446" s="31" t="s">
        <v>668</v>
      </c>
      <c r="B446" s="31" t="s">
        <v>15</v>
      </c>
    </row>
    <row r="447" spans="1:2" x14ac:dyDescent="0.2">
      <c r="A447" s="31" t="s">
        <v>667</v>
      </c>
      <c r="B447" s="31" t="s">
        <v>139</v>
      </c>
    </row>
    <row r="448" spans="1:2" s="32" customFormat="1" x14ac:dyDescent="0.2">
      <c r="A448" s="31" t="s">
        <v>666</v>
      </c>
      <c r="B448" s="31" t="s">
        <v>55</v>
      </c>
    </row>
    <row r="449" spans="1:2" x14ac:dyDescent="0.2">
      <c r="A449" s="31" t="s">
        <v>665</v>
      </c>
      <c r="B449" s="31" t="s">
        <v>87</v>
      </c>
    </row>
    <row r="450" spans="1:2" x14ac:dyDescent="0.2">
      <c r="A450" s="31" t="s">
        <v>664</v>
      </c>
      <c r="B450" s="31" t="s">
        <v>77</v>
      </c>
    </row>
    <row r="451" spans="1:2" x14ac:dyDescent="0.2">
      <c r="A451" s="31" t="s">
        <v>663</v>
      </c>
      <c r="B451" s="31" t="s">
        <v>81</v>
      </c>
    </row>
    <row r="452" spans="1:2" x14ac:dyDescent="0.2">
      <c r="A452" s="31" t="s">
        <v>662</v>
      </c>
      <c r="B452" s="31" t="s">
        <v>23</v>
      </c>
    </row>
    <row r="453" spans="1:2" x14ac:dyDescent="0.2">
      <c r="A453" s="31" t="s">
        <v>661</v>
      </c>
      <c r="B453" s="31" t="s">
        <v>15</v>
      </c>
    </row>
    <row r="454" spans="1:2" x14ac:dyDescent="0.2">
      <c r="A454" s="31" t="s">
        <v>660</v>
      </c>
      <c r="B454" s="31" t="s">
        <v>659</v>
      </c>
    </row>
    <row r="455" spans="1:2" s="32" customFormat="1" x14ac:dyDescent="0.2">
      <c r="A455" s="31" t="s">
        <v>658</v>
      </c>
      <c r="B455" s="31" t="s">
        <v>33</v>
      </c>
    </row>
    <row r="456" spans="1:2" x14ac:dyDescent="0.2">
      <c r="A456" s="31" t="s">
        <v>657</v>
      </c>
      <c r="B456" s="31" t="s">
        <v>33</v>
      </c>
    </row>
    <row r="457" spans="1:2" x14ac:dyDescent="0.2">
      <c r="A457" s="31" t="s">
        <v>656</v>
      </c>
      <c r="B457" s="31" t="s">
        <v>23</v>
      </c>
    </row>
    <row r="458" spans="1:2" x14ac:dyDescent="0.2">
      <c r="A458" s="31" t="s">
        <v>655</v>
      </c>
      <c r="B458" s="31" t="s">
        <v>65</v>
      </c>
    </row>
    <row r="459" spans="1:2" x14ac:dyDescent="0.2">
      <c r="A459" s="31" t="s">
        <v>654</v>
      </c>
      <c r="B459" s="31" t="s">
        <v>135</v>
      </c>
    </row>
    <row r="460" spans="1:2" x14ac:dyDescent="0.2">
      <c r="A460" s="31" t="s">
        <v>653</v>
      </c>
      <c r="B460" s="31" t="s">
        <v>135</v>
      </c>
    </row>
    <row r="461" spans="1:2" x14ac:dyDescent="0.2">
      <c r="A461" s="31" t="s">
        <v>652</v>
      </c>
      <c r="B461" s="31" t="s">
        <v>65</v>
      </c>
    </row>
    <row r="462" spans="1:2" x14ac:dyDescent="0.2">
      <c r="A462" s="31" t="s">
        <v>651</v>
      </c>
      <c r="B462" s="31" t="s">
        <v>135</v>
      </c>
    </row>
    <row r="463" spans="1:2" s="32" customFormat="1" x14ac:dyDescent="0.2">
      <c r="A463" s="31" t="s">
        <v>650</v>
      </c>
      <c r="B463" s="31" t="s">
        <v>103</v>
      </c>
    </row>
    <row r="464" spans="1:2" x14ac:dyDescent="0.2">
      <c r="A464" s="31" t="s">
        <v>649</v>
      </c>
      <c r="B464" s="31" t="s">
        <v>59</v>
      </c>
    </row>
    <row r="465" spans="1:2" x14ac:dyDescent="0.2">
      <c r="A465" s="31" t="s">
        <v>648</v>
      </c>
      <c r="B465" s="31" t="s">
        <v>77</v>
      </c>
    </row>
    <row r="466" spans="1:2" x14ac:dyDescent="0.2">
      <c r="A466" s="31" t="s">
        <v>647</v>
      </c>
      <c r="B466" s="31" t="s">
        <v>21</v>
      </c>
    </row>
    <row r="467" spans="1:2" x14ac:dyDescent="0.2">
      <c r="A467" s="31" t="s">
        <v>646</v>
      </c>
      <c r="B467" s="31" t="s">
        <v>81</v>
      </c>
    </row>
    <row r="468" spans="1:2" x14ac:dyDescent="0.2">
      <c r="A468" s="31" t="s">
        <v>645</v>
      </c>
      <c r="B468" s="31" t="s">
        <v>644</v>
      </c>
    </row>
    <row r="469" spans="1:2" x14ac:dyDescent="0.2">
      <c r="A469" s="31" t="s">
        <v>643</v>
      </c>
      <c r="B469" s="31" t="s">
        <v>642</v>
      </c>
    </row>
    <row r="470" spans="1:2" x14ac:dyDescent="0.2">
      <c r="A470" s="31" t="s">
        <v>641</v>
      </c>
      <c r="B470" s="31" t="s">
        <v>33</v>
      </c>
    </row>
    <row r="471" spans="1:2" x14ac:dyDescent="0.2">
      <c r="A471" s="31" t="s">
        <v>640</v>
      </c>
      <c r="B471" s="31" t="s">
        <v>65</v>
      </c>
    </row>
    <row r="472" spans="1:2" x14ac:dyDescent="0.2">
      <c r="A472" s="31" t="s">
        <v>639</v>
      </c>
      <c r="B472" s="31" t="s">
        <v>21</v>
      </c>
    </row>
    <row r="473" spans="1:2" x14ac:dyDescent="0.2">
      <c r="A473" s="31" t="s">
        <v>638</v>
      </c>
      <c r="B473" s="31" t="s">
        <v>21</v>
      </c>
    </row>
    <row r="474" spans="1:2" x14ac:dyDescent="0.2">
      <c r="A474" s="31" t="s">
        <v>637</v>
      </c>
      <c r="B474" s="31" t="s">
        <v>53</v>
      </c>
    </row>
    <row r="475" spans="1:2" x14ac:dyDescent="0.2">
      <c r="A475" s="31" t="s">
        <v>636</v>
      </c>
      <c r="B475" s="31" t="s">
        <v>59</v>
      </c>
    </row>
    <row r="476" spans="1:2" x14ac:dyDescent="0.2">
      <c r="A476" s="31" t="s">
        <v>635</v>
      </c>
      <c r="B476" s="31" t="s">
        <v>15</v>
      </c>
    </row>
    <row r="477" spans="1:2" x14ac:dyDescent="0.2">
      <c r="A477" s="31" t="s">
        <v>634</v>
      </c>
      <c r="B477" s="31" t="s">
        <v>633</v>
      </c>
    </row>
    <row r="478" spans="1:2" x14ac:dyDescent="0.2">
      <c r="A478" s="31" t="s">
        <v>632</v>
      </c>
      <c r="B478" s="31" t="s">
        <v>77</v>
      </c>
    </row>
    <row r="479" spans="1:2" x14ac:dyDescent="0.2">
      <c r="A479" s="31" t="s">
        <v>631</v>
      </c>
      <c r="B479" s="31" t="s">
        <v>103</v>
      </c>
    </row>
    <row r="480" spans="1:2" s="32" customFormat="1" x14ac:dyDescent="0.2">
      <c r="A480" s="31" t="s">
        <v>630</v>
      </c>
      <c r="B480" s="31" t="s">
        <v>77</v>
      </c>
    </row>
    <row r="481" spans="1:2" x14ac:dyDescent="0.2">
      <c r="A481" s="31" t="s">
        <v>629</v>
      </c>
      <c r="B481" s="31" t="s">
        <v>135</v>
      </c>
    </row>
    <row r="482" spans="1:2" x14ac:dyDescent="0.2">
      <c r="A482" s="31" t="s">
        <v>628</v>
      </c>
      <c r="B482" s="31" t="s">
        <v>15</v>
      </c>
    </row>
    <row r="483" spans="1:2" x14ac:dyDescent="0.2">
      <c r="A483" s="31" t="s">
        <v>627</v>
      </c>
      <c r="B483" s="31" t="s">
        <v>53</v>
      </c>
    </row>
    <row r="484" spans="1:2" x14ac:dyDescent="0.2">
      <c r="A484" s="31" t="s">
        <v>626</v>
      </c>
      <c r="B484" s="31" t="s">
        <v>87</v>
      </c>
    </row>
    <row r="485" spans="1:2" x14ac:dyDescent="0.2">
      <c r="A485" s="31" t="s">
        <v>625</v>
      </c>
      <c r="B485" s="31" t="s">
        <v>23</v>
      </c>
    </row>
    <row r="486" spans="1:2" s="32" customFormat="1" x14ac:dyDescent="0.2">
      <c r="A486" s="31" t="s">
        <v>624</v>
      </c>
      <c r="B486" s="31" t="s">
        <v>623</v>
      </c>
    </row>
    <row r="487" spans="1:2" x14ac:dyDescent="0.2">
      <c r="A487" s="31" t="s">
        <v>622</v>
      </c>
      <c r="B487" s="31" t="s">
        <v>87</v>
      </c>
    </row>
    <row r="488" spans="1:2" x14ac:dyDescent="0.2">
      <c r="A488" s="31" t="s">
        <v>621</v>
      </c>
      <c r="B488" s="31" t="s">
        <v>21</v>
      </c>
    </row>
    <row r="489" spans="1:2" x14ac:dyDescent="0.2">
      <c r="A489" s="31" t="s">
        <v>620</v>
      </c>
      <c r="B489" s="31" t="s">
        <v>302</v>
      </c>
    </row>
    <row r="490" spans="1:2" x14ac:dyDescent="0.2">
      <c r="A490" s="31" t="s">
        <v>619</v>
      </c>
      <c r="B490" s="31" t="s">
        <v>73</v>
      </c>
    </row>
    <row r="491" spans="1:2" x14ac:dyDescent="0.2">
      <c r="A491" s="31" t="s">
        <v>618</v>
      </c>
      <c r="B491" s="31" t="s">
        <v>65</v>
      </c>
    </row>
    <row r="492" spans="1:2" x14ac:dyDescent="0.2">
      <c r="A492" s="31" t="s">
        <v>617</v>
      </c>
      <c r="B492" s="31" t="s">
        <v>41</v>
      </c>
    </row>
    <row r="493" spans="1:2" x14ac:dyDescent="0.2">
      <c r="A493" s="31" t="s">
        <v>616</v>
      </c>
      <c r="B493" s="31" t="s">
        <v>15</v>
      </c>
    </row>
    <row r="494" spans="1:2" x14ac:dyDescent="0.2">
      <c r="A494" s="31" t="s">
        <v>615</v>
      </c>
      <c r="B494" s="31" t="s">
        <v>23</v>
      </c>
    </row>
    <row r="495" spans="1:2" x14ac:dyDescent="0.2">
      <c r="A495" s="31" t="s">
        <v>614</v>
      </c>
      <c r="B495" s="31" t="s">
        <v>87</v>
      </c>
    </row>
    <row r="496" spans="1:2" x14ac:dyDescent="0.2">
      <c r="A496" s="31" t="s">
        <v>613</v>
      </c>
      <c r="B496" s="31" t="s">
        <v>41</v>
      </c>
    </row>
    <row r="497" spans="1:2" x14ac:dyDescent="0.2">
      <c r="A497" s="31" t="s">
        <v>612</v>
      </c>
      <c r="B497" s="31" t="s">
        <v>23</v>
      </c>
    </row>
    <row r="498" spans="1:2" x14ac:dyDescent="0.2">
      <c r="A498" s="31" t="s">
        <v>611</v>
      </c>
      <c r="B498" s="31" t="s">
        <v>87</v>
      </c>
    </row>
    <row r="499" spans="1:2" x14ac:dyDescent="0.2">
      <c r="A499" s="31" t="s">
        <v>610</v>
      </c>
      <c r="B499" s="31" t="s">
        <v>51</v>
      </c>
    </row>
    <row r="500" spans="1:2" x14ac:dyDescent="0.2">
      <c r="A500" s="31" t="s">
        <v>609</v>
      </c>
      <c r="B500" s="31" t="s">
        <v>81</v>
      </c>
    </row>
    <row r="501" spans="1:2" x14ac:dyDescent="0.2">
      <c r="A501" s="31" t="s">
        <v>608</v>
      </c>
      <c r="B501" s="31" t="s">
        <v>93</v>
      </c>
    </row>
    <row r="502" spans="1:2" x14ac:dyDescent="0.2">
      <c r="A502" s="31" t="s">
        <v>607</v>
      </c>
      <c r="B502" s="31" t="s">
        <v>606</v>
      </c>
    </row>
    <row r="503" spans="1:2" x14ac:dyDescent="0.2">
      <c r="A503" s="31" t="s">
        <v>605</v>
      </c>
      <c r="B503" s="31" t="s">
        <v>604</v>
      </c>
    </row>
    <row r="504" spans="1:2" x14ac:dyDescent="0.2">
      <c r="A504" s="31" t="s">
        <v>603</v>
      </c>
      <c r="B504" s="31" t="s">
        <v>51</v>
      </c>
    </row>
    <row r="505" spans="1:2" x14ac:dyDescent="0.2">
      <c r="A505" s="31" t="s">
        <v>602</v>
      </c>
      <c r="B505" s="31" t="s">
        <v>135</v>
      </c>
    </row>
    <row r="506" spans="1:2" x14ac:dyDescent="0.2">
      <c r="A506" s="31" t="s">
        <v>601</v>
      </c>
      <c r="B506" s="31" t="s">
        <v>91</v>
      </c>
    </row>
    <row r="507" spans="1:2" x14ac:dyDescent="0.2">
      <c r="A507" s="31" t="s">
        <v>600</v>
      </c>
      <c r="B507" s="31" t="s">
        <v>87</v>
      </c>
    </row>
    <row r="508" spans="1:2" x14ac:dyDescent="0.2">
      <c r="A508" s="31" t="s">
        <v>599</v>
      </c>
      <c r="B508" s="31" t="s">
        <v>31</v>
      </c>
    </row>
    <row r="509" spans="1:2" x14ac:dyDescent="0.2">
      <c r="A509" s="31" t="s">
        <v>598</v>
      </c>
      <c r="B509" s="31" t="s">
        <v>123</v>
      </c>
    </row>
    <row r="510" spans="1:2" s="32" customFormat="1" x14ac:dyDescent="0.2">
      <c r="A510" s="31" t="s">
        <v>597</v>
      </c>
      <c r="B510" s="31" t="s">
        <v>93</v>
      </c>
    </row>
    <row r="511" spans="1:2" s="32" customFormat="1" x14ac:dyDescent="0.2">
      <c r="A511" s="31" t="s">
        <v>596</v>
      </c>
      <c r="B511" s="31" t="s">
        <v>29</v>
      </c>
    </row>
    <row r="512" spans="1:2" x14ac:dyDescent="0.2">
      <c r="A512" s="31" t="s">
        <v>595</v>
      </c>
      <c r="B512" s="31" t="s">
        <v>23</v>
      </c>
    </row>
    <row r="513" spans="1:2" x14ac:dyDescent="0.2">
      <c r="A513" s="31" t="s">
        <v>594</v>
      </c>
      <c r="B513" s="31" t="s">
        <v>41</v>
      </c>
    </row>
    <row r="514" spans="1:2" x14ac:dyDescent="0.2">
      <c r="A514" s="31" t="s">
        <v>593</v>
      </c>
      <c r="B514" s="31" t="s">
        <v>135</v>
      </c>
    </row>
    <row r="515" spans="1:2" x14ac:dyDescent="0.2">
      <c r="A515" s="31" t="s">
        <v>592</v>
      </c>
      <c r="B515" s="31" t="s">
        <v>31</v>
      </c>
    </row>
    <row r="516" spans="1:2" x14ac:dyDescent="0.2">
      <c r="A516" s="31" t="s">
        <v>591</v>
      </c>
      <c r="B516" s="31" t="s">
        <v>117</v>
      </c>
    </row>
    <row r="517" spans="1:2" s="32" customFormat="1" x14ac:dyDescent="0.2">
      <c r="A517" s="31" t="s">
        <v>590</v>
      </c>
      <c r="B517" s="31" t="s">
        <v>99</v>
      </c>
    </row>
    <row r="518" spans="1:2" x14ac:dyDescent="0.2">
      <c r="A518" s="31" t="s">
        <v>589</v>
      </c>
      <c r="B518" s="31" t="s">
        <v>55</v>
      </c>
    </row>
    <row r="519" spans="1:2" x14ac:dyDescent="0.2">
      <c r="A519" s="31" t="s">
        <v>588</v>
      </c>
      <c r="B519" s="31" t="s">
        <v>135</v>
      </c>
    </row>
    <row r="520" spans="1:2" x14ac:dyDescent="0.2">
      <c r="A520" s="31" t="s">
        <v>587</v>
      </c>
      <c r="B520" s="31" t="s">
        <v>29</v>
      </c>
    </row>
    <row r="521" spans="1:2" x14ac:dyDescent="0.2">
      <c r="A521" s="31" t="s">
        <v>586</v>
      </c>
      <c r="B521" s="31" t="s">
        <v>125</v>
      </c>
    </row>
    <row r="522" spans="1:2" x14ac:dyDescent="0.2">
      <c r="A522" s="31" t="s">
        <v>585</v>
      </c>
      <c r="B522" s="31" t="s">
        <v>23</v>
      </c>
    </row>
    <row r="523" spans="1:2" x14ac:dyDescent="0.2">
      <c r="A523" s="31" t="s">
        <v>584</v>
      </c>
      <c r="B523" s="31" t="s">
        <v>87</v>
      </c>
    </row>
    <row r="524" spans="1:2" x14ac:dyDescent="0.2">
      <c r="A524" s="31" t="s">
        <v>583</v>
      </c>
      <c r="B524" s="31" t="s">
        <v>51</v>
      </c>
    </row>
    <row r="525" spans="1:2" x14ac:dyDescent="0.2">
      <c r="A525" s="31" t="s">
        <v>582</v>
      </c>
      <c r="B525" s="31" t="s">
        <v>135</v>
      </c>
    </row>
    <row r="526" spans="1:2" x14ac:dyDescent="0.2">
      <c r="A526" s="31" t="s">
        <v>581</v>
      </c>
      <c r="B526" s="31" t="s">
        <v>65</v>
      </c>
    </row>
    <row r="527" spans="1:2" x14ac:dyDescent="0.2">
      <c r="A527" s="31" t="s">
        <v>580</v>
      </c>
      <c r="B527" s="31" t="s">
        <v>23</v>
      </c>
    </row>
    <row r="528" spans="1:2" x14ac:dyDescent="0.2">
      <c r="A528" s="31" t="s">
        <v>579</v>
      </c>
      <c r="B528" s="31" t="s">
        <v>578</v>
      </c>
    </row>
    <row r="529" spans="1:2" x14ac:dyDescent="0.2">
      <c r="A529" s="31" t="s">
        <v>577</v>
      </c>
      <c r="B529" s="31" t="s">
        <v>47</v>
      </c>
    </row>
    <row r="530" spans="1:2" x14ac:dyDescent="0.2">
      <c r="A530" s="31" t="s">
        <v>576</v>
      </c>
      <c r="B530" s="31" t="s">
        <v>57</v>
      </c>
    </row>
    <row r="531" spans="1:2" x14ac:dyDescent="0.2">
      <c r="A531" s="31" t="s">
        <v>575</v>
      </c>
      <c r="B531" s="31" t="s">
        <v>51</v>
      </c>
    </row>
    <row r="532" spans="1:2" x14ac:dyDescent="0.2">
      <c r="A532" s="31" t="s">
        <v>574</v>
      </c>
      <c r="B532" s="31" t="s">
        <v>123</v>
      </c>
    </row>
    <row r="533" spans="1:2" x14ac:dyDescent="0.2">
      <c r="A533" s="31" t="s">
        <v>573</v>
      </c>
      <c r="B533" s="31" t="s">
        <v>41</v>
      </c>
    </row>
    <row r="534" spans="1:2" x14ac:dyDescent="0.2">
      <c r="A534" s="31" t="s">
        <v>572</v>
      </c>
      <c r="B534" s="31" t="s">
        <v>65</v>
      </c>
    </row>
    <row r="535" spans="1:2" x14ac:dyDescent="0.2">
      <c r="A535" s="31" t="s">
        <v>571</v>
      </c>
      <c r="B535" s="31" t="s">
        <v>65</v>
      </c>
    </row>
    <row r="536" spans="1:2" x14ac:dyDescent="0.2">
      <c r="A536" s="31" t="s">
        <v>570</v>
      </c>
      <c r="B536" s="31" t="s">
        <v>15</v>
      </c>
    </row>
    <row r="537" spans="1:2" x14ac:dyDescent="0.2">
      <c r="A537" s="31" t="s">
        <v>569</v>
      </c>
      <c r="B537" s="31" t="s">
        <v>87</v>
      </c>
    </row>
    <row r="538" spans="1:2" x14ac:dyDescent="0.2">
      <c r="A538" s="31" t="s">
        <v>568</v>
      </c>
      <c r="B538" s="31" t="s">
        <v>23</v>
      </c>
    </row>
    <row r="539" spans="1:2" x14ac:dyDescent="0.2">
      <c r="A539" s="31" t="s">
        <v>567</v>
      </c>
      <c r="B539" s="31" t="s">
        <v>87</v>
      </c>
    </row>
    <row r="540" spans="1:2" x14ac:dyDescent="0.2">
      <c r="A540" s="31" t="s">
        <v>566</v>
      </c>
      <c r="B540" s="31" t="s">
        <v>33</v>
      </c>
    </row>
    <row r="541" spans="1:2" x14ac:dyDescent="0.2">
      <c r="A541" s="31" t="s">
        <v>565</v>
      </c>
      <c r="B541" s="31" t="s">
        <v>87</v>
      </c>
    </row>
    <row r="542" spans="1:2" s="32" customFormat="1" x14ac:dyDescent="0.2">
      <c r="A542" s="31" t="s">
        <v>564</v>
      </c>
      <c r="B542" s="31" t="s">
        <v>51</v>
      </c>
    </row>
    <row r="543" spans="1:2" s="32" customFormat="1" x14ac:dyDescent="0.2">
      <c r="A543" s="31" t="s">
        <v>563</v>
      </c>
      <c r="B543" s="31" t="s">
        <v>117</v>
      </c>
    </row>
    <row r="544" spans="1:2" x14ac:dyDescent="0.2">
      <c r="A544" s="31" t="s">
        <v>562</v>
      </c>
      <c r="B544" s="31" t="s">
        <v>51</v>
      </c>
    </row>
    <row r="545" spans="1:2" x14ac:dyDescent="0.2">
      <c r="A545" s="31" t="s">
        <v>561</v>
      </c>
      <c r="B545" s="31" t="s">
        <v>99</v>
      </c>
    </row>
    <row r="546" spans="1:2" x14ac:dyDescent="0.2">
      <c r="A546" s="31" t="s">
        <v>560</v>
      </c>
      <c r="B546" s="31" t="s">
        <v>53</v>
      </c>
    </row>
    <row r="547" spans="1:2" x14ac:dyDescent="0.2">
      <c r="A547" s="31" t="s">
        <v>559</v>
      </c>
      <c r="B547" s="31" t="s">
        <v>558</v>
      </c>
    </row>
    <row r="548" spans="1:2" x14ac:dyDescent="0.2">
      <c r="A548" s="31" t="s">
        <v>557</v>
      </c>
      <c r="B548" s="31" t="s">
        <v>135</v>
      </c>
    </row>
    <row r="549" spans="1:2" x14ac:dyDescent="0.2">
      <c r="A549" s="31" t="s">
        <v>556</v>
      </c>
      <c r="B549" s="31" t="s">
        <v>47</v>
      </c>
    </row>
    <row r="550" spans="1:2" s="32" customFormat="1" x14ac:dyDescent="0.2">
      <c r="A550" s="31" t="s">
        <v>555</v>
      </c>
      <c r="B550" s="31" t="s">
        <v>51</v>
      </c>
    </row>
    <row r="551" spans="1:2" x14ac:dyDescent="0.2">
      <c r="A551" s="31" t="s">
        <v>554</v>
      </c>
      <c r="B551" s="31" t="s">
        <v>51</v>
      </c>
    </row>
    <row r="552" spans="1:2" x14ac:dyDescent="0.2">
      <c r="A552" s="31" t="s">
        <v>553</v>
      </c>
      <c r="B552" s="31" t="s">
        <v>31</v>
      </c>
    </row>
    <row r="553" spans="1:2" x14ac:dyDescent="0.2">
      <c r="A553" s="31" t="s">
        <v>552</v>
      </c>
      <c r="B553" s="31" t="s">
        <v>87</v>
      </c>
    </row>
    <row r="554" spans="1:2" x14ac:dyDescent="0.2">
      <c r="A554" s="31" t="s">
        <v>551</v>
      </c>
      <c r="B554" s="31" t="s">
        <v>87</v>
      </c>
    </row>
    <row r="555" spans="1:2" s="32" customFormat="1" x14ac:dyDescent="0.2">
      <c r="A555" s="31" t="s">
        <v>550</v>
      </c>
      <c r="B555" s="31" t="s">
        <v>23</v>
      </c>
    </row>
    <row r="556" spans="1:2" x14ac:dyDescent="0.2">
      <c r="A556" s="31" t="s">
        <v>549</v>
      </c>
      <c r="B556" s="31" t="s">
        <v>548</v>
      </c>
    </row>
    <row r="557" spans="1:2" x14ac:dyDescent="0.2">
      <c r="A557" s="31" t="s">
        <v>547</v>
      </c>
      <c r="B557" s="31" t="s">
        <v>15</v>
      </c>
    </row>
    <row r="558" spans="1:2" x14ac:dyDescent="0.2">
      <c r="A558" s="31" t="s">
        <v>546</v>
      </c>
      <c r="B558" s="31" t="s">
        <v>65</v>
      </c>
    </row>
    <row r="559" spans="1:2" x14ac:dyDescent="0.2">
      <c r="A559" s="31" t="s">
        <v>545</v>
      </c>
      <c r="B559" s="31" t="s">
        <v>31</v>
      </c>
    </row>
    <row r="560" spans="1:2" x14ac:dyDescent="0.2">
      <c r="A560" s="31" t="s">
        <v>544</v>
      </c>
      <c r="B560" s="31" t="s">
        <v>109</v>
      </c>
    </row>
    <row r="561" spans="1:2" x14ac:dyDescent="0.2">
      <c r="A561" s="31" t="s">
        <v>543</v>
      </c>
      <c r="B561" s="31" t="s">
        <v>65</v>
      </c>
    </row>
    <row r="562" spans="1:2" x14ac:dyDescent="0.2">
      <c r="A562" s="31" t="s">
        <v>542</v>
      </c>
      <c r="B562" s="31" t="s">
        <v>31</v>
      </c>
    </row>
    <row r="563" spans="1:2" x14ac:dyDescent="0.2">
      <c r="A563" s="31" t="s">
        <v>541</v>
      </c>
      <c r="B563" s="31" t="s">
        <v>57</v>
      </c>
    </row>
    <row r="564" spans="1:2" s="32" customFormat="1" x14ac:dyDescent="0.2">
      <c r="A564" s="31" t="s">
        <v>540</v>
      </c>
      <c r="B564" s="31" t="s">
        <v>31</v>
      </c>
    </row>
    <row r="565" spans="1:2" x14ac:dyDescent="0.2">
      <c r="A565" s="31" t="s">
        <v>539</v>
      </c>
      <c r="B565" s="31" t="s">
        <v>95</v>
      </c>
    </row>
    <row r="566" spans="1:2" s="32" customFormat="1" x14ac:dyDescent="0.2">
      <c r="A566" s="31" t="s">
        <v>538</v>
      </c>
      <c r="B566" s="31" t="s">
        <v>95</v>
      </c>
    </row>
    <row r="567" spans="1:2" x14ac:dyDescent="0.2">
      <c r="A567" s="31" t="s">
        <v>537</v>
      </c>
      <c r="B567" s="31" t="s">
        <v>65</v>
      </c>
    </row>
    <row r="568" spans="1:2" x14ac:dyDescent="0.2">
      <c r="A568" s="31" t="s">
        <v>536</v>
      </c>
      <c r="B568" s="31" t="s">
        <v>135</v>
      </c>
    </row>
    <row r="569" spans="1:2" x14ac:dyDescent="0.2">
      <c r="A569" s="31" t="s">
        <v>535</v>
      </c>
      <c r="B569" s="31" t="s">
        <v>95</v>
      </c>
    </row>
    <row r="570" spans="1:2" x14ac:dyDescent="0.2">
      <c r="A570" s="31" t="s">
        <v>534</v>
      </c>
      <c r="B570" s="31" t="s">
        <v>45</v>
      </c>
    </row>
    <row r="571" spans="1:2" x14ac:dyDescent="0.2">
      <c r="A571" s="31" t="s">
        <v>533</v>
      </c>
      <c r="B571" s="31" t="s">
        <v>135</v>
      </c>
    </row>
    <row r="572" spans="1:2" s="32" customFormat="1" x14ac:dyDescent="0.2">
      <c r="A572" s="31" t="s">
        <v>532</v>
      </c>
      <c r="B572" s="31" t="s">
        <v>21</v>
      </c>
    </row>
    <row r="573" spans="1:2" x14ac:dyDescent="0.2">
      <c r="A573" s="31" t="s">
        <v>531</v>
      </c>
      <c r="B573" s="31" t="s">
        <v>23</v>
      </c>
    </row>
    <row r="574" spans="1:2" x14ac:dyDescent="0.2">
      <c r="A574" s="31" t="s">
        <v>530</v>
      </c>
      <c r="B574" s="31" t="s">
        <v>51</v>
      </c>
    </row>
    <row r="575" spans="1:2" x14ac:dyDescent="0.2">
      <c r="A575" s="31" t="s">
        <v>529</v>
      </c>
      <c r="B575" s="31" t="s">
        <v>23</v>
      </c>
    </row>
    <row r="576" spans="1:2" x14ac:dyDescent="0.2">
      <c r="A576" s="31" t="s">
        <v>528</v>
      </c>
      <c r="B576" s="31" t="s">
        <v>15</v>
      </c>
    </row>
    <row r="577" spans="1:2" s="32" customFormat="1" x14ac:dyDescent="0.2">
      <c r="A577" s="31" t="s">
        <v>527</v>
      </c>
      <c r="B577" s="31" t="s">
        <v>23</v>
      </c>
    </row>
    <row r="578" spans="1:2" x14ac:dyDescent="0.2">
      <c r="A578" s="31" t="s">
        <v>526</v>
      </c>
      <c r="B578" s="31" t="s">
        <v>23</v>
      </c>
    </row>
    <row r="579" spans="1:2" x14ac:dyDescent="0.2">
      <c r="A579" s="31" t="s">
        <v>525</v>
      </c>
      <c r="B579" s="31" t="s">
        <v>15</v>
      </c>
    </row>
    <row r="580" spans="1:2" x14ac:dyDescent="0.2">
      <c r="A580" s="31" t="s">
        <v>524</v>
      </c>
      <c r="B580" s="31" t="s">
        <v>47</v>
      </c>
    </row>
    <row r="581" spans="1:2" x14ac:dyDescent="0.2">
      <c r="A581" s="31" t="s">
        <v>523</v>
      </c>
      <c r="B581" s="31" t="s">
        <v>135</v>
      </c>
    </row>
    <row r="582" spans="1:2" x14ac:dyDescent="0.2">
      <c r="A582" s="31" t="s">
        <v>522</v>
      </c>
      <c r="B582" s="31" t="s">
        <v>15</v>
      </c>
    </row>
    <row r="583" spans="1:2" x14ac:dyDescent="0.2">
      <c r="A583" s="31" t="s">
        <v>521</v>
      </c>
      <c r="B583" s="31" t="s">
        <v>520</v>
      </c>
    </row>
    <row r="584" spans="1:2" x14ac:dyDescent="0.2">
      <c r="A584" s="31" t="s">
        <v>519</v>
      </c>
      <c r="B584" s="31" t="s">
        <v>95</v>
      </c>
    </row>
    <row r="585" spans="1:2" s="32" customFormat="1" x14ac:dyDescent="0.2">
      <c r="A585" s="31" t="s">
        <v>518</v>
      </c>
      <c r="B585" s="31" t="s">
        <v>31</v>
      </c>
    </row>
    <row r="586" spans="1:2" x14ac:dyDescent="0.2">
      <c r="A586" s="31" t="s">
        <v>517</v>
      </c>
      <c r="B586" s="31" t="s">
        <v>87</v>
      </c>
    </row>
    <row r="587" spans="1:2" x14ac:dyDescent="0.2">
      <c r="A587" s="31" t="s">
        <v>516</v>
      </c>
      <c r="B587" s="31" t="s">
        <v>23</v>
      </c>
    </row>
    <row r="588" spans="1:2" x14ac:dyDescent="0.2">
      <c r="A588" s="31" t="s">
        <v>515</v>
      </c>
      <c r="B588" s="31" t="s">
        <v>47</v>
      </c>
    </row>
    <row r="589" spans="1:2" x14ac:dyDescent="0.2">
      <c r="A589" s="31" t="s">
        <v>514</v>
      </c>
      <c r="B589" s="31" t="s">
        <v>87</v>
      </c>
    </row>
    <row r="590" spans="1:2" x14ac:dyDescent="0.2">
      <c r="A590" s="31" t="s">
        <v>513</v>
      </c>
      <c r="B590" s="31" t="s">
        <v>51</v>
      </c>
    </row>
    <row r="591" spans="1:2" x14ac:dyDescent="0.2">
      <c r="A591" s="31" t="s">
        <v>512</v>
      </c>
      <c r="B591" s="31" t="s">
        <v>135</v>
      </c>
    </row>
    <row r="592" spans="1:2" x14ac:dyDescent="0.2">
      <c r="A592" s="31" t="s">
        <v>511</v>
      </c>
      <c r="B592" s="31" t="s">
        <v>21</v>
      </c>
    </row>
    <row r="593" spans="1:2" x14ac:dyDescent="0.2">
      <c r="A593" s="31" t="s">
        <v>510</v>
      </c>
      <c r="B593" s="31" t="s">
        <v>73</v>
      </c>
    </row>
    <row r="594" spans="1:2" x14ac:dyDescent="0.2">
      <c r="A594" s="31" t="s">
        <v>509</v>
      </c>
      <c r="B594" s="31" t="s">
        <v>15</v>
      </c>
    </row>
    <row r="595" spans="1:2" x14ac:dyDescent="0.2">
      <c r="A595" s="31" t="s">
        <v>508</v>
      </c>
      <c r="B595" s="31" t="s">
        <v>507</v>
      </c>
    </row>
    <row r="596" spans="1:2" x14ac:dyDescent="0.2">
      <c r="A596" s="31" t="s">
        <v>506</v>
      </c>
      <c r="B596" s="31" t="s">
        <v>65</v>
      </c>
    </row>
    <row r="597" spans="1:2" x14ac:dyDescent="0.2">
      <c r="A597" s="31" t="s">
        <v>505</v>
      </c>
      <c r="B597" s="31" t="s">
        <v>135</v>
      </c>
    </row>
    <row r="598" spans="1:2" s="32" customFormat="1" x14ac:dyDescent="0.2">
      <c r="A598" s="31" t="s">
        <v>504</v>
      </c>
      <c r="B598" s="31" t="s">
        <v>137</v>
      </c>
    </row>
    <row r="599" spans="1:2" x14ac:dyDescent="0.2">
      <c r="A599" s="31" t="s">
        <v>503</v>
      </c>
      <c r="B599" s="31" t="s">
        <v>45</v>
      </c>
    </row>
    <row r="600" spans="1:2" x14ac:dyDescent="0.2">
      <c r="A600" s="31" t="s">
        <v>502</v>
      </c>
      <c r="B600" s="31" t="s">
        <v>501</v>
      </c>
    </row>
    <row r="601" spans="1:2" x14ac:dyDescent="0.2">
      <c r="A601" s="31" t="s">
        <v>500</v>
      </c>
      <c r="B601" s="31" t="s">
        <v>135</v>
      </c>
    </row>
    <row r="602" spans="1:2" x14ac:dyDescent="0.2">
      <c r="A602" s="31" t="s">
        <v>499</v>
      </c>
      <c r="B602" s="31" t="s">
        <v>31</v>
      </c>
    </row>
    <row r="603" spans="1:2" x14ac:dyDescent="0.2">
      <c r="A603" s="31" t="s">
        <v>498</v>
      </c>
      <c r="B603" s="31" t="s">
        <v>21</v>
      </c>
    </row>
    <row r="604" spans="1:2" x14ac:dyDescent="0.2">
      <c r="A604" s="31" t="s">
        <v>497</v>
      </c>
      <c r="B604" s="31" t="s">
        <v>31</v>
      </c>
    </row>
    <row r="605" spans="1:2" x14ac:dyDescent="0.2">
      <c r="A605" s="31" t="s">
        <v>496</v>
      </c>
      <c r="B605" s="31" t="s">
        <v>23</v>
      </c>
    </row>
    <row r="606" spans="1:2" s="32" customFormat="1" x14ac:dyDescent="0.2">
      <c r="A606" s="31" t="s">
        <v>495</v>
      </c>
      <c r="B606" s="31" t="s">
        <v>494</v>
      </c>
    </row>
    <row r="607" spans="1:2" x14ac:dyDescent="0.2">
      <c r="A607" s="31" t="s">
        <v>493</v>
      </c>
      <c r="B607" s="31" t="s">
        <v>15</v>
      </c>
    </row>
    <row r="608" spans="1:2" x14ac:dyDescent="0.2">
      <c r="A608" s="31" t="s">
        <v>492</v>
      </c>
      <c r="B608" s="31" t="s">
        <v>29</v>
      </c>
    </row>
    <row r="609" spans="1:2" s="32" customFormat="1" x14ac:dyDescent="0.2">
      <c r="A609" s="31" t="s">
        <v>491</v>
      </c>
      <c r="B609" s="31" t="s">
        <v>87</v>
      </c>
    </row>
    <row r="610" spans="1:2" x14ac:dyDescent="0.2">
      <c r="A610" s="31" t="s">
        <v>490</v>
      </c>
      <c r="B610" s="31" t="s">
        <v>29</v>
      </c>
    </row>
    <row r="611" spans="1:2" x14ac:dyDescent="0.2">
      <c r="A611" s="31" t="s">
        <v>489</v>
      </c>
      <c r="B611" s="31" t="s">
        <v>488</v>
      </c>
    </row>
    <row r="612" spans="1:2" x14ac:dyDescent="0.2">
      <c r="A612" s="31" t="s">
        <v>487</v>
      </c>
      <c r="B612" s="31" t="s">
        <v>21</v>
      </c>
    </row>
    <row r="613" spans="1:2" x14ac:dyDescent="0.2">
      <c r="A613" s="31" t="s">
        <v>486</v>
      </c>
      <c r="B613" s="31" t="s">
        <v>135</v>
      </c>
    </row>
    <row r="614" spans="1:2" x14ac:dyDescent="0.2">
      <c r="A614" s="31" t="s">
        <v>485</v>
      </c>
      <c r="B614" s="31" t="s">
        <v>53</v>
      </c>
    </row>
    <row r="615" spans="1:2" x14ac:dyDescent="0.2">
      <c r="A615" s="31" t="s">
        <v>484</v>
      </c>
      <c r="B615" s="31" t="s">
        <v>23</v>
      </c>
    </row>
    <row r="616" spans="1:2" x14ac:dyDescent="0.2">
      <c r="A616" s="31" t="s">
        <v>483</v>
      </c>
      <c r="B616" s="31" t="s">
        <v>482</v>
      </c>
    </row>
    <row r="617" spans="1:2" s="32" customFormat="1" x14ac:dyDescent="0.2">
      <c r="A617" s="31" t="s">
        <v>481</v>
      </c>
      <c r="B617" s="31" t="s">
        <v>480</v>
      </c>
    </row>
    <row r="618" spans="1:2" x14ac:dyDescent="0.2">
      <c r="A618" s="31" t="s">
        <v>479</v>
      </c>
      <c r="B618" s="31" t="s">
        <v>135</v>
      </c>
    </row>
    <row r="619" spans="1:2" x14ac:dyDescent="0.2">
      <c r="A619" s="31" t="s">
        <v>478</v>
      </c>
      <c r="B619" s="31" t="s">
        <v>51</v>
      </c>
    </row>
    <row r="620" spans="1:2" x14ac:dyDescent="0.2">
      <c r="A620" s="31" t="s">
        <v>477</v>
      </c>
      <c r="B620" s="31" t="s">
        <v>15</v>
      </c>
    </row>
    <row r="621" spans="1:2" x14ac:dyDescent="0.2">
      <c r="A621" s="31" t="s">
        <v>476</v>
      </c>
      <c r="B621" s="31" t="s">
        <v>137</v>
      </c>
    </row>
    <row r="622" spans="1:2" x14ac:dyDescent="0.2">
      <c r="A622" s="31" t="s">
        <v>475</v>
      </c>
      <c r="B622" s="31" t="s">
        <v>117</v>
      </c>
    </row>
    <row r="623" spans="1:2" x14ac:dyDescent="0.2">
      <c r="A623" s="31" t="s">
        <v>474</v>
      </c>
      <c r="B623" s="31" t="s">
        <v>59</v>
      </c>
    </row>
    <row r="624" spans="1:2" s="32" customFormat="1" x14ac:dyDescent="0.2">
      <c r="A624" s="31" t="s">
        <v>473</v>
      </c>
      <c r="B624" s="31" t="s">
        <v>23</v>
      </c>
    </row>
    <row r="625" spans="1:2" s="32" customFormat="1" x14ac:dyDescent="0.2">
      <c r="A625" s="31" t="s">
        <v>472</v>
      </c>
      <c r="B625" s="31" t="s">
        <v>471</v>
      </c>
    </row>
    <row r="626" spans="1:2" s="32" customFormat="1" x14ac:dyDescent="0.2">
      <c r="A626" s="31" t="s">
        <v>470</v>
      </c>
      <c r="B626" s="31" t="s">
        <v>31</v>
      </c>
    </row>
    <row r="627" spans="1:2" s="32" customFormat="1" x14ac:dyDescent="0.2">
      <c r="A627" s="31" t="s">
        <v>469</v>
      </c>
      <c r="B627" s="31" t="s">
        <v>65</v>
      </c>
    </row>
    <row r="628" spans="1:2" x14ac:dyDescent="0.2">
      <c r="A628" s="31" t="s">
        <v>468</v>
      </c>
      <c r="B628" s="31" t="s">
        <v>77</v>
      </c>
    </row>
    <row r="629" spans="1:2" x14ac:dyDescent="0.2">
      <c r="A629" s="31" t="s">
        <v>467</v>
      </c>
      <c r="B629" s="31" t="s">
        <v>57</v>
      </c>
    </row>
    <row r="630" spans="1:2" s="32" customFormat="1" x14ac:dyDescent="0.2">
      <c r="A630" s="31" t="s">
        <v>466</v>
      </c>
      <c r="B630" s="31" t="s">
        <v>31</v>
      </c>
    </row>
    <row r="631" spans="1:2" x14ac:dyDescent="0.2">
      <c r="A631" s="31" t="s">
        <v>465</v>
      </c>
      <c r="B631" s="31" t="s">
        <v>464</v>
      </c>
    </row>
    <row r="632" spans="1:2" s="32" customFormat="1" x14ac:dyDescent="0.2">
      <c r="A632" s="31" t="s">
        <v>463</v>
      </c>
      <c r="B632" s="31" t="s">
        <v>109</v>
      </c>
    </row>
    <row r="633" spans="1:2" s="32" customFormat="1" x14ac:dyDescent="0.2">
      <c r="A633" s="31" t="s">
        <v>462</v>
      </c>
      <c r="B633" s="31" t="s">
        <v>461</v>
      </c>
    </row>
    <row r="634" spans="1:2" x14ac:dyDescent="0.2">
      <c r="A634" s="31" t="s">
        <v>460</v>
      </c>
      <c r="B634" s="31" t="s">
        <v>65</v>
      </c>
    </row>
    <row r="635" spans="1:2" x14ac:dyDescent="0.2">
      <c r="A635" s="31" t="s">
        <v>459</v>
      </c>
      <c r="B635" s="31" t="s">
        <v>105</v>
      </c>
    </row>
    <row r="636" spans="1:2" x14ac:dyDescent="0.2">
      <c r="A636" s="31" t="s">
        <v>458</v>
      </c>
      <c r="B636" s="31" t="s">
        <v>117</v>
      </c>
    </row>
    <row r="637" spans="1:2" x14ac:dyDescent="0.2">
      <c r="A637" s="31" t="s">
        <v>457</v>
      </c>
      <c r="B637" s="31" t="s">
        <v>43</v>
      </c>
    </row>
    <row r="638" spans="1:2" x14ac:dyDescent="0.2">
      <c r="A638" s="31" t="s">
        <v>456</v>
      </c>
      <c r="B638" s="31" t="s">
        <v>57</v>
      </c>
    </row>
    <row r="639" spans="1:2" s="32" customFormat="1" x14ac:dyDescent="0.2">
      <c r="A639" s="31" t="s">
        <v>455</v>
      </c>
      <c r="B639" s="31" t="s">
        <v>123</v>
      </c>
    </row>
    <row r="640" spans="1:2" x14ac:dyDescent="0.2">
      <c r="A640" s="31" t="s">
        <v>454</v>
      </c>
      <c r="B640" s="31" t="s">
        <v>31</v>
      </c>
    </row>
    <row r="641" spans="1:2" s="32" customFormat="1" x14ac:dyDescent="0.2">
      <c r="A641" s="31" t="s">
        <v>453</v>
      </c>
      <c r="B641" s="31" t="s">
        <v>452</v>
      </c>
    </row>
    <row r="642" spans="1:2" s="32" customFormat="1" x14ac:dyDescent="0.2">
      <c r="A642" s="31" t="s">
        <v>451</v>
      </c>
      <c r="B642" s="31" t="s">
        <v>61</v>
      </c>
    </row>
    <row r="643" spans="1:2" x14ac:dyDescent="0.2">
      <c r="A643" s="31" t="s">
        <v>450</v>
      </c>
      <c r="B643" s="31" t="s">
        <v>21</v>
      </c>
    </row>
    <row r="644" spans="1:2" x14ac:dyDescent="0.2">
      <c r="A644" s="31" t="s">
        <v>449</v>
      </c>
      <c r="B644" s="31" t="s">
        <v>31</v>
      </c>
    </row>
    <row r="645" spans="1:2" x14ac:dyDescent="0.2">
      <c r="A645" s="31" t="s">
        <v>448</v>
      </c>
      <c r="B645" s="31" t="s">
        <v>135</v>
      </c>
    </row>
    <row r="646" spans="1:2" x14ac:dyDescent="0.2">
      <c r="A646" s="31" t="s">
        <v>447</v>
      </c>
      <c r="B646" s="31" t="s">
        <v>123</v>
      </c>
    </row>
    <row r="647" spans="1:2" s="32" customFormat="1" x14ac:dyDescent="0.2">
      <c r="A647" s="31" t="s">
        <v>446</v>
      </c>
      <c r="B647" s="31" t="s">
        <v>369</v>
      </c>
    </row>
    <row r="648" spans="1:2" x14ac:dyDescent="0.2">
      <c r="A648" s="31" t="s">
        <v>445</v>
      </c>
      <c r="B648" s="31" t="s">
        <v>73</v>
      </c>
    </row>
    <row r="649" spans="1:2" s="32" customFormat="1" x14ac:dyDescent="0.2">
      <c r="A649" s="31" t="s">
        <v>444</v>
      </c>
      <c r="B649" s="31" t="s">
        <v>23</v>
      </c>
    </row>
    <row r="650" spans="1:2" x14ac:dyDescent="0.2">
      <c r="A650" s="31" t="s">
        <v>443</v>
      </c>
      <c r="B650" s="31" t="s">
        <v>73</v>
      </c>
    </row>
    <row r="651" spans="1:2" x14ac:dyDescent="0.2">
      <c r="A651" s="31" t="s">
        <v>442</v>
      </c>
      <c r="B651" s="31" t="s">
        <v>23</v>
      </c>
    </row>
    <row r="652" spans="1:2" x14ac:dyDescent="0.2">
      <c r="A652" s="31" t="s">
        <v>441</v>
      </c>
      <c r="B652" s="31" t="s">
        <v>51</v>
      </c>
    </row>
    <row r="653" spans="1:2" x14ac:dyDescent="0.2">
      <c r="A653" s="31" t="s">
        <v>440</v>
      </c>
      <c r="B653" s="31" t="s">
        <v>135</v>
      </c>
    </row>
    <row r="654" spans="1:2" s="32" customFormat="1" x14ac:dyDescent="0.2">
      <c r="A654" s="31" t="s">
        <v>439</v>
      </c>
      <c r="B654" s="31" t="s">
        <v>119</v>
      </c>
    </row>
    <row r="655" spans="1:2" x14ac:dyDescent="0.2">
      <c r="A655" s="31" t="s">
        <v>438</v>
      </c>
      <c r="B655" s="31" t="s">
        <v>65</v>
      </c>
    </row>
    <row r="656" spans="1:2" x14ac:dyDescent="0.2">
      <c r="A656" s="31" t="s">
        <v>437</v>
      </c>
      <c r="B656" s="31" t="s">
        <v>25</v>
      </c>
    </row>
    <row r="657" spans="1:2" x14ac:dyDescent="0.2">
      <c r="A657" s="31" t="s">
        <v>436</v>
      </c>
      <c r="B657" s="31" t="s">
        <v>73</v>
      </c>
    </row>
    <row r="658" spans="1:2" x14ac:dyDescent="0.2">
      <c r="A658" s="31" t="s">
        <v>435</v>
      </c>
      <c r="B658" s="31" t="s">
        <v>25</v>
      </c>
    </row>
    <row r="659" spans="1:2" x14ac:dyDescent="0.2">
      <c r="A659" s="31" t="s">
        <v>434</v>
      </c>
      <c r="B659" s="31" t="s">
        <v>123</v>
      </c>
    </row>
    <row r="660" spans="1:2" s="32" customFormat="1" x14ac:dyDescent="0.2">
      <c r="A660" s="31" t="s">
        <v>433</v>
      </c>
      <c r="B660" s="31" t="s">
        <v>117</v>
      </c>
    </row>
    <row r="661" spans="1:2" x14ac:dyDescent="0.2">
      <c r="A661" s="31" t="s">
        <v>432</v>
      </c>
      <c r="B661" s="31" t="s">
        <v>123</v>
      </c>
    </row>
    <row r="662" spans="1:2" x14ac:dyDescent="0.2">
      <c r="A662" s="31" t="s">
        <v>431</v>
      </c>
      <c r="B662" s="31" t="s">
        <v>123</v>
      </c>
    </row>
    <row r="663" spans="1:2" x14ac:dyDescent="0.2">
      <c r="A663" s="31" t="s">
        <v>430</v>
      </c>
      <c r="B663" s="31" t="s">
        <v>429</v>
      </c>
    </row>
    <row r="664" spans="1:2" x14ac:dyDescent="0.2">
      <c r="A664" s="31" t="s">
        <v>428</v>
      </c>
      <c r="B664" s="31" t="s">
        <v>427</v>
      </c>
    </row>
    <row r="665" spans="1:2" x14ac:dyDescent="0.2">
      <c r="A665" s="31" t="s">
        <v>426</v>
      </c>
      <c r="B665" s="31" t="s">
        <v>87</v>
      </c>
    </row>
    <row r="666" spans="1:2" x14ac:dyDescent="0.2">
      <c r="A666" s="31" t="s">
        <v>425</v>
      </c>
      <c r="B666" s="31" t="s">
        <v>43</v>
      </c>
    </row>
    <row r="667" spans="1:2" x14ac:dyDescent="0.2">
      <c r="A667" s="31" t="s">
        <v>424</v>
      </c>
      <c r="B667" s="31" t="s">
        <v>77</v>
      </c>
    </row>
    <row r="668" spans="1:2" x14ac:dyDescent="0.2">
      <c r="A668" s="31" t="s">
        <v>423</v>
      </c>
      <c r="B668" s="31" t="s">
        <v>15</v>
      </c>
    </row>
    <row r="669" spans="1:2" x14ac:dyDescent="0.2">
      <c r="A669" s="31" t="s">
        <v>422</v>
      </c>
      <c r="B669" s="31" t="s">
        <v>51</v>
      </c>
    </row>
    <row r="670" spans="1:2" x14ac:dyDescent="0.2">
      <c r="A670" s="31" t="s">
        <v>421</v>
      </c>
      <c r="B670" s="31" t="s">
        <v>420</v>
      </c>
    </row>
    <row r="671" spans="1:2" x14ac:dyDescent="0.2">
      <c r="A671" s="31" t="s">
        <v>419</v>
      </c>
      <c r="B671" s="31" t="s">
        <v>105</v>
      </c>
    </row>
    <row r="672" spans="1:2" x14ac:dyDescent="0.2">
      <c r="A672" s="31" t="s">
        <v>418</v>
      </c>
      <c r="B672" s="31" t="s">
        <v>53</v>
      </c>
    </row>
    <row r="673" spans="1:2" x14ac:dyDescent="0.2">
      <c r="A673" s="31" t="s">
        <v>417</v>
      </c>
      <c r="B673" s="31" t="s">
        <v>135</v>
      </c>
    </row>
    <row r="674" spans="1:2" x14ac:dyDescent="0.2">
      <c r="A674" s="31" t="s">
        <v>416</v>
      </c>
      <c r="B674" s="31" t="s">
        <v>415</v>
      </c>
    </row>
    <row r="675" spans="1:2" x14ac:dyDescent="0.2">
      <c r="A675" s="31" t="s">
        <v>414</v>
      </c>
      <c r="B675" s="31" t="s">
        <v>31</v>
      </c>
    </row>
    <row r="676" spans="1:2" x14ac:dyDescent="0.2">
      <c r="A676" s="31" t="s">
        <v>413</v>
      </c>
      <c r="B676" s="31" t="s">
        <v>31</v>
      </c>
    </row>
    <row r="677" spans="1:2" x14ac:dyDescent="0.2">
      <c r="A677" s="31" t="s">
        <v>412</v>
      </c>
      <c r="B677" s="31" t="s">
        <v>117</v>
      </c>
    </row>
    <row r="678" spans="1:2" x14ac:dyDescent="0.2">
      <c r="A678" s="31" t="s">
        <v>411</v>
      </c>
      <c r="B678" s="31" t="s">
        <v>25</v>
      </c>
    </row>
    <row r="679" spans="1:2" x14ac:dyDescent="0.2">
      <c r="A679" s="31" t="s">
        <v>410</v>
      </c>
      <c r="B679" s="31" t="s">
        <v>135</v>
      </c>
    </row>
    <row r="680" spans="1:2" x14ac:dyDescent="0.2">
      <c r="A680" s="31" t="s">
        <v>409</v>
      </c>
      <c r="B680" s="31" t="s">
        <v>29</v>
      </c>
    </row>
    <row r="681" spans="1:2" x14ac:dyDescent="0.2">
      <c r="A681" s="31" t="s">
        <v>408</v>
      </c>
      <c r="B681" s="31" t="s">
        <v>45</v>
      </c>
    </row>
    <row r="682" spans="1:2" x14ac:dyDescent="0.2">
      <c r="A682" s="31" t="s">
        <v>407</v>
      </c>
      <c r="B682" s="31" t="s">
        <v>51</v>
      </c>
    </row>
    <row r="683" spans="1:2" x14ac:dyDescent="0.2">
      <c r="A683" s="31" t="s">
        <v>406</v>
      </c>
      <c r="B683" s="31" t="s">
        <v>115</v>
      </c>
    </row>
    <row r="684" spans="1:2" x14ac:dyDescent="0.2">
      <c r="A684" s="31" t="s">
        <v>405</v>
      </c>
      <c r="B684" s="31" t="s">
        <v>23</v>
      </c>
    </row>
    <row r="685" spans="1:2" x14ac:dyDescent="0.2">
      <c r="A685" s="31" t="s">
        <v>404</v>
      </c>
      <c r="B685" s="31" t="s">
        <v>51</v>
      </c>
    </row>
    <row r="686" spans="1:2" x14ac:dyDescent="0.2">
      <c r="A686" s="31" t="s">
        <v>403</v>
      </c>
      <c r="B686" s="31" t="s">
        <v>41</v>
      </c>
    </row>
    <row r="687" spans="1:2" x14ac:dyDescent="0.2">
      <c r="A687" s="31" t="s">
        <v>402</v>
      </c>
      <c r="B687" s="31" t="s">
        <v>51</v>
      </c>
    </row>
    <row r="688" spans="1:2" x14ac:dyDescent="0.2">
      <c r="A688" s="31" t="s">
        <v>401</v>
      </c>
      <c r="B688" s="31" t="s">
        <v>87</v>
      </c>
    </row>
    <row r="689" spans="1:2" x14ac:dyDescent="0.2">
      <c r="A689" s="31" t="s">
        <v>400</v>
      </c>
      <c r="B689" s="31" t="s">
        <v>399</v>
      </c>
    </row>
    <row r="690" spans="1:2" x14ac:dyDescent="0.2">
      <c r="A690" s="31" t="s">
        <v>398</v>
      </c>
      <c r="B690" s="31" t="s">
        <v>29</v>
      </c>
    </row>
    <row r="691" spans="1:2" x14ac:dyDescent="0.2">
      <c r="A691" s="31" t="s">
        <v>397</v>
      </c>
      <c r="B691" s="31" t="s">
        <v>99</v>
      </c>
    </row>
    <row r="692" spans="1:2" x14ac:dyDescent="0.2">
      <c r="A692" s="31" t="s">
        <v>396</v>
      </c>
      <c r="B692" s="31" t="s">
        <v>113</v>
      </c>
    </row>
    <row r="693" spans="1:2" x14ac:dyDescent="0.2">
      <c r="A693" s="31" t="s">
        <v>395</v>
      </c>
      <c r="B693" s="31" t="s">
        <v>23</v>
      </c>
    </row>
    <row r="694" spans="1:2" x14ac:dyDescent="0.2">
      <c r="A694" s="31" t="s">
        <v>394</v>
      </c>
      <c r="B694" s="31" t="s">
        <v>135</v>
      </c>
    </row>
    <row r="695" spans="1:2" x14ac:dyDescent="0.2">
      <c r="A695" s="31" t="s">
        <v>393</v>
      </c>
      <c r="B695" s="31" t="s">
        <v>29</v>
      </c>
    </row>
    <row r="696" spans="1:2" x14ac:dyDescent="0.2">
      <c r="A696" s="31" t="s">
        <v>392</v>
      </c>
      <c r="B696" s="31" t="s">
        <v>77</v>
      </c>
    </row>
    <row r="697" spans="1:2" x14ac:dyDescent="0.2">
      <c r="A697" s="31" t="s">
        <v>391</v>
      </c>
      <c r="B697" s="31" t="s">
        <v>87</v>
      </c>
    </row>
    <row r="698" spans="1:2" x14ac:dyDescent="0.2">
      <c r="A698" s="31" t="s">
        <v>390</v>
      </c>
      <c r="B698" s="31" t="s">
        <v>53</v>
      </c>
    </row>
    <row r="699" spans="1:2" x14ac:dyDescent="0.2">
      <c r="A699" s="31" t="s">
        <v>389</v>
      </c>
      <c r="B699" s="31" t="s">
        <v>135</v>
      </c>
    </row>
    <row r="700" spans="1:2" x14ac:dyDescent="0.2">
      <c r="A700" s="31" t="s">
        <v>388</v>
      </c>
      <c r="B700" s="31" t="s">
        <v>87</v>
      </c>
    </row>
    <row r="701" spans="1:2" x14ac:dyDescent="0.2">
      <c r="A701" s="31" t="s">
        <v>387</v>
      </c>
      <c r="B701" s="31" t="s">
        <v>386</v>
      </c>
    </row>
    <row r="702" spans="1:2" s="32" customFormat="1" x14ac:dyDescent="0.2">
      <c r="A702" s="31" t="s">
        <v>385</v>
      </c>
      <c r="B702" s="31" t="s">
        <v>117</v>
      </c>
    </row>
    <row r="703" spans="1:2" x14ac:dyDescent="0.2">
      <c r="A703" s="31" t="s">
        <v>384</v>
      </c>
      <c r="B703" s="31" t="s">
        <v>31</v>
      </c>
    </row>
    <row r="704" spans="1:2" x14ac:dyDescent="0.2">
      <c r="A704" s="31" t="s">
        <v>383</v>
      </c>
      <c r="B704" s="31" t="s">
        <v>77</v>
      </c>
    </row>
    <row r="705" spans="1:2" x14ac:dyDescent="0.2">
      <c r="A705" s="31" t="s">
        <v>382</v>
      </c>
      <c r="B705" s="31" t="s">
        <v>77</v>
      </c>
    </row>
    <row r="706" spans="1:2" x14ac:dyDescent="0.2">
      <c r="A706" s="31" t="s">
        <v>381</v>
      </c>
      <c r="B706" s="31" t="s">
        <v>99</v>
      </c>
    </row>
    <row r="707" spans="1:2" x14ac:dyDescent="0.2">
      <c r="A707" s="31" t="s">
        <v>380</v>
      </c>
      <c r="B707" s="31" t="s">
        <v>89</v>
      </c>
    </row>
    <row r="708" spans="1:2" x14ac:dyDescent="0.2">
      <c r="A708" s="31" t="s">
        <v>379</v>
      </c>
      <c r="B708" s="31" t="s">
        <v>135</v>
      </c>
    </row>
    <row r="709" spans="1:2" s="32" customFormat="1" x14ac:dyDescent="0.2">
      <c r="A709" s="31" t="s">
        <v>378</v>
      </c>
      <c r="B709" s="31" t="s">
        <v>93</v>
      </c>
    </row>
    <row r="710" spans="1:2" s="32" customFormat="1" x14ac:dyDescent="0.2">
      <c r="A710" s="31" t="s">
        <v>377</v>
      </c>
      <c r="B710" s="31" t="s">
        <v>123</v>
      </c>
    </row>
    <row r="711" spans="1:2" s="32" customFormat="1" x14ac:dyDescent="0.2">
      <c r="A711" s="31" t="s">
        <v>376</v>
      </c>
      <c r="B711" s="31" t="s">
        <v>123</v>
      </c>
    </row>
    <row r="712" spans="1:2" x14ac:dyDescent="0.2">
      <c r="A712" s="31" t="s">
        <v>375</v>
      </c>
      <c r="B712" s="31" t="s">
        <v>95</v>
      </c>
    </row>
    <row r="713" spans="1:2" x14ac:dyDescent="0.2">
      <c r="A713" s="31" t="s">
        <v>374</v>
      </c>
      <c r="B713" s="31" t="s">
        <v>81</v>
      </c>
    </row>
    <row r="714" spans="1:2" x14ac:dyDescent="0.2">
      <c r="A714" s="31" t="s">
        <v>373</v>
      </c>
      <c r="B714" s="31" t="s">
        <v>51</v>
      </c>
    </row>
    <row r="715" spans="1:2" s="32" customFormat="1" x14ac:dyDescent="0.2">
      <c r="A715" s="31" t="s">
        <v>372</v>
      </c>
      <c r="B715" s="31" t="s">
        <v>51</v>
      </c>
    </row>
    <row r="716" spans="1:2" s="32" customFormat="1" x14ac:dyDescent="0.2">
      <c r="A716" s="31" t="s">
        <v>371</v>
      </c>
      <c r="B716" s="31" t="s">
        <v>93</v>
      </c>
    </row>
    <row r="717" spans="1:2" x14ac:dyDescent="0.2">
      <c r="A717" s="31" t="s">
        <v>370</v>
      </c>
      <c r="B717" s="31" t="s">
        <v>369</v>
      </c>
    </row>
    <row r="718" spans="1:2" x14ac:dyDescent="0.2">
      <c r="A718" s="31" t="s">
        <v>368</v>
      </c>
      <c r="B718" s="31" t="s">
        <v>123</v>
      </c>
    </row>
    <row r="719" spans="1:2" x14ac:dyDescent="0.2">
      <c r="A719" s="31" t="s">
        <v>367</v>
      </c>
      <c r="B719" s="31" t="s">
        <v>123</v>
      </c>
    </row>
    <row r="720" spans="1:2" x14ac:dyDescent="0.2">
      <c r="A720" s="31" t="s">
        <v>366</v>
      </c>
      <c r="B720" s="31" t="s">
        <v>135</v>
      </c>
    </row>
    <row r="721" spans="1:2" x14ac:dyDescent="0.2">
      <c r="A721" s="31" t="s">
        <v>365</v>
      </c>
      <c r="B721" s="31" t="s">
        <v>135</v>
      </c>
    </row>
    <row r="722" spans="1:2" x14ac:dyDescent="0.2">
      <c r="A722" s="31" t="s">
        <v>364</v>
      </c>
      <c r="B722" s="31" t="s">
        <v>87</v>
      </c>
    </row>
    <row r="723" spans="1:2" x14ac:dyDescent="0.2">
      <c r="A723" s="31" t="s">
        <v>363</v>
      </c>
      <c r="B723" s="31" t="s">
        <v>93</v>
      </c>
    </row>
    <row r="724" spans="1:2" x14ac:dyDescent="0.2">
      <c r="A724" s="31" t="s">
        <v>362</v>
      </c>
      <c r="B724" s="31" t="s">
        <v>77</v>
      </c>
    </row>
    <row r="725" spans="1:2" x14ac:dyDescent="0.2">
      <c r="A725" s="31" t="s">
        <v>361</v>
      </c>
      <c r="B725" s="31" t="s">
        <v>139</v>
      </c>
    </row>
    <row r="726" spans="1:2" x14ac:dyDescent="0.2">
      <c r="A726" s="31" t="s">
        <v>360</v>
      </c>
      <c r="B726" s="31" t="s">
        <v>135</v>
      </c>
    </row>
    <row r="727" spans="1:2" x14ac:dyDescent="0.2">
      <c r="A727" s="31" t="s">
        <v>359</v>
      </c>
      <c r="B727" s="31" t="s">
        <v>123</v>
      </c>
    </row>
    <row r="728" spans="1:2" x14ac:dyDescent="0.2">
      <c r="A728" s="31" t="s">
        <v>358</v>
      </c>
      <c r="B728" s="31" t="s">
        <v>123</v>
      </c>
    </row>
    <row r="729" spans="1:2" x14ac:dyDescent="0.2">
      <c r="A729" s="31" t="s">
        <v>357</v>
      </c>
      <c r="B729" s="31" t="s">
        <v>77</v>
      </c>
    </row>
    <row r="730" spans="1:2" x14ac:dyDescent="0.2">
      <c r="A730" s="31" t="s">
        <v>356</v>
      </c>
      <c r="B730" s="31" t="s">
        <v>123</v>
      </c>
    </row>
    <row r="731" spans="1:2" x14ac:dyDescent="0.2">
      <c r="A731" s="31" t="s">
        <v>355</v>
      </c>
      <c r="B731" s="31" t="s">
        <v>51</v>
      </c>
    </row>
    <row r="732" spans="1:2" x14ac:dyDescent="0.2">
      <c r="A732" s="31" t="s">
        <v>354</v>
      </c>
      <c r="B732" s="31" t="s">
        <v>51</v>
      </c>
    </row>
    <row r="733" spans="1:2" x14ac:dyDescent="0.2">
      <c r="A733" s="31" t="s">
        <v>353</v>
      </c>
      <c r="B733" s="31" t="s">
        <v>51</v>
      </c>
    </row>
    <row r="734" spans="1:2" x14ac:dyDescent="0.2">
      <c r="A734" s="31" t="s">
        <v>352</v>
      </c>
      <c r="B734" s="31" t="s">
        <v>23</v>
      </c>
    </row>
    <row r="735" spans="1:2" x14ac:dyDescent="0.2">
      <c r="A735" s="31" t="s">
        <v>351</v>
      </c>
      <c r="B735" s="31" t="s">
        <v>348</v>
      </c>
    </row>
    <row r="736" spans="1:2" x14ac:dyDescent="0.2">
      <c r="A736" s="31" t="s">
        <v>350</v>
      </c>
      <c r="B736" s="31" t="s">
        <v>95</v>
      </c>
    </row>
    <row r="737" spans="1:2" s="32" customFormat="1" x14ac:dyDescent="0.2">
      <c r="A737" s="31" t="s">
        <v>349</v>
      </c>
      <c r="B737" s="31" t="s">
        <v>348</v>
      </c>
    </row>
    <row r="738" spans="1:2" x14ac:dyDescent="0.2">
      <c r="A738" s="31" t="s">
        <v>347</v>
      </c>
      <c r="B738" s="31" t="s">
        <v>117</v>
      </c>
    </row>
    <row r="739" spans="1:2" x14ac:dyDescent="0.2">
      <c r="A739" s="31" t="s">
        <v>346</v>
      </c>
      <c r="B739" s="31" t="s">
        <v>15</v>
      </c>
    </row>
    <row r="740" spans="1:2" x14ac:dyDescent="0.2">
      <c r="A740" s="31" t="s">
        <v>345</v>
      </c>
      <c r="B740" s="31" t="s">
        <v>23</v>
      </c>
    </row>
    <row r="741" spans="1:2" x14ac:dyDescent="0.2">
      <c r="A741" s="31" t="s">
        <v>344</v>
      </c>
      <c r="B741" s="31" t="s">
        <v>343</v>
      </c>
    </row>
    <row r="742" spans="1:2" x14ac:dyDescent="0.2">
      <c r="A742" s="31" t="s">
        <v>342</v>
      </c>
      <c r="B742" s="31" t="s">
        <v>117</v>
      </c>
    </row>
    <row r="743" spans="1:2" x14ac:dyDescent="0.2">
      <c r="A743" s="31" t="s">
        <v>341</v>
      </c>
      <c r="B743" s="31" t="s">
        <v>87</v>
      </c>
    </row>
    <row r="744" spans="1:2" x14ac:dyDescent="0.2">
      <c r="A744" s="31" t="s">
        <v>340</v>
      </c>
      <c r="B744" s="31" t="s">
        <v>77</v>
      </c>
    </row>
    <row r="745" spans="1:2" x14ac:dyDescent="0.2">
      <c r="A745" s="31" t="s">
        <v>339</v>
      </c>
      <c r="B745" s="31" t="s">
        <v>123</v>
      </c>
    </row>
    <row r="746" spans="1:2" x14ac:dyDescent="0.2">
      <c r="A746" s="31" t="s">
        <v>338</v>
      </c>
      <c r="B746" s="31" t="s">
        <v>65</v>
      </c>
    </row>
    <row r="747" spans="1:2" s="32" customFormat="1" x14ac:dyDescent="0.2">
      <c r="A747" s="31" t="s">
        <v>337</v>
      </c>
      <c r="B747" s="31" t="s">
        <v>93</v>
      </c>
    </row>
    <row r="748" spans="1:2" x14ac:dyDescent="0.2">
      <c r="A748" s="31" t="s">
        <v>336</v>
      </c>
      <c r="B748" s="31" t="s">
        <v>65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6809-A368-F942-87DF-D8E2782CD317}">
  <dimension ref="A1:C36"/>
  <sheetViews>
    <sheetView workbookViewId="0">
      <selection activeCell="H7" sqref="H7"/>
    </sheetView>
  </sheetViews>
  <sheetFormatPr baseColWidth="10" defaultColWidth="8.83203125" defaultRowHeight="16" x14ac:dyDescent="0.2"/>
  <cols>
    <col min="1" max="1" width="40.1640625" style="29" bestFit="1" customWidth="1"/>
    <col min="2" max="2" width="18.6640625" style="29" bestFit="1" customWidth="1"/>
    <col min="3" max="3" width="15.33203125" style="29" bestFit="1" customWidth="1"/>
    <col min="4" max="16384" width="8.83203125" style="29"/>
  </cols>
  <sheetData>
    <row r="1" spans="1:3" x14ac:dyDescent="0.2">
      <c r="A1" s="30" t="s">
        <v>335</v>
      </c>
      <c r="B1" s="30" t="s">
        <v>1186</v>
      </c>
      <c r="C1" s="30" t="s">
        <v>1185</v>
      </c>
    </row>
    <row r="2" spans="1:3" x14ac:dyDescent="0.2">
      <c r="A2" s="29" t="s">
        <v>324</v>
      </c>
      <c r="B2" s="29" t="s">
        <v>323</v>
      </c>
      <c r="C2" s="29" t="s">
        <v>164</v>
      </c>
    </row>
    <row r="3" spans="1:3" x14ac:dyDescent="0.2">
      <c r="A3" s="29" t="s">
        <v>327</v>
      </c>
      <c r="B3" s="29" t="s">
        <v>99</v>
      </c>
      <c r="C3" s="29" t="s">
        <v>1184</v>
      </c>
    </row>
    <row r="4" spans="1:3" x14ac:dyDescent="0.2">
      <c r="A4" s="29" t="s">
        <v>332</v>
      </c>
      <c r="B4" s="29" t="s">
        <v>331</v>
      </c>
      <c r="C4" s="29" t="s">
        <v>1183</v>
      </c>
    </row>
    <row r="5" spans="1:3" x14ac:dyDescent="0.2">
      <c r="A5" s="29" t="s">
        <v>312</v>
      </c>
      <c r="B5" s="29" t="s">
        <v>209</v>
      </c>
      <c r="C5" s="29" t="s">
        <v>1182</v>
      </c>
    </row>
    <row r="6" spans="1:3" x14ac:dyDescent="0.2">
      <c r="A6" s="29" t="s">
        <v>311</v>
      </c>
      <c r="B6" s="29" t="s">
        <v>41</v>
      </c>
      <c r="C6" s="29" t="s">
        <v>1181</v>
      </c>
    </row>
    <row r="7" spans="1:3" x14ac:dyDescent="0.2">
      <c r="A7" s="29" t="s">
        <v>329</v>
      </c>
      <c r="B7" s="29" t="s">
        <v>328</v>
      </c>
      <c r="C7" s="29" t="s">
        <v>203</v>
      </c>
    </row>
    <row r="8" spans="1:3" x14ac:dyDescent="0.2">
      <c r="A8" s="29" t="s">
        <v>320</v>
      </c>
      <c r="B8" s="29" t="s">
        <v>319</v>
      </c>
      <c r="C8" s="29" t="s">
        <v>194</v>
      </c>
    </row>
    <row r="9" spans="1:3" x14ac:dyDescent="0.2">
      <c r="A9" s="29" t="s">
        <v>276</v>
      </c>
      <c r="B9" s="29" t="s">
        <v>15</v>
      </c>
      <c r="C9" s="29" t="s">
        <v>194</v>
      </c>
    </row>
    <row r="10" spans="1:3" x14ac:dyDescent="0.2">
      <c r="A10" s="29" t="s">
        <v>333</v>
      </c>
      <c r="B10" s="29" t="s">
        <v>85</v>
      </c>
      <c r="C10" s="29" t="s">
        <v>181</v>
      </c>
    </row>
    <row r="11" spans="1:3" x14ac:dyDescent="0.2">
      <c r="A11" s="29" t="s">
        <v>281</v>
      </c>
      <c r="B11" s="29" t="s">
        <v>280</v>
      </c>
      <c r="C11" s="29" t="s">
        <v>1180</v>
      </c>
    </row>
    <row r="12" spans="1:3" x14ac:dyDescent="0.2">
      <c r="A12" s="29" t="s">
        <v>301</v>
      </c>
      <c r="B12" s="29" t="s">
        <v>300</v>
      </c>
      <c r="C12" s="29" t="s">
        <v>197</v>
      </c>
    </row>
    <row r="13" spans="1:3" x14ac:dyDescent="0.2">
      <c r="A13" s="29" t="s">
        <v>247</v>
      </c>
      <c r="B13" s="29" t="s">
        <v>23</v>
      </c>
      <c r="C13" s="29" t="s">
        <v>182</v>
      </c>
    </row>
    <row r="14" spans="1:3" x14ac:dyDescent="0.2">
      <c r="A14" s="29" t="s">
        <v>290</v>
      </c>
      <c r="B14" s="29" t="s">
        <v>289</v>
      </c>
      <c r="C14" s="29" t="s">
        <v>1179</v>
      </c>
    </row>
    <row r="15" spans="1:3" x14ac:dyDescent="0.2">
      <c r="A15" s="29" t="s">
        <v>224</v>
      </c>
      <c r="B15" s="29" t="s">
        <v>21</v>
      </c>
      <c r="C15" s="29" t="s">
        <v>203</v>
      </c>
    </row>
    <row r="16" spans="1:3" x14ac:dyDescent="0.2">
      <c r="A16" s="29" t="s">
        <v>215</v>
      </c>
      <c r="B16" s="29" t="s">
        <v>39</v>
      </c>
      <c r="C16" s="29" t="s">
        <v>164</v>
      </c>
    </row>
    <row r="17" spans="1:3" x14ac:dyDescent="0.2">
      <c r="A17" s="29" t="s">
        <v>213</v>
      </c>
      <c r="B17" s="29" t="s">
        <v>39</v>
      </c>
      <c r="C17" s="29" t="s">
        <v>179</v>
      </c>
    </row>
    <row r="18" spans="1:3" x14ac:dyDescent="0.2">
      <c r="A18" s="29" t="s">
        <v>210</v>
      </c>
      <c r="B18" s="29" t="s">
        <v>209</v>
      </c>
      <c r="C18" s="29" t="s">
        <v>1178</v>
      </c>
    </row>
    <row r="19" spans="1:3" x14ac:dyDescent="0.2">
      <c r="A19" s="29" t="s">
        <v>206</v>
      </c>
      <c r="B19" s="29" t="s">
        <v>57</v>
      </c>
      <c r="C19" s="29" t="s">
        <v>149</v>
      </c>
    </row>
    <row r="20" spans="1:3" x14ac:dyDescent="0.2">
      <c r="A20" s="29" t="s">
        <v>225</v>
      </c>
      <c r="B20" s="29" t="s">
        <v>57</v>
      </c>
      <c r="C20" s="29" t="s">
        <v>185</v>
      </c>
    </row>
    <row r="21" spans="1:3" x14ac:dyDescent="0.2">
      <c r="A21" s="29" t="s">
        <v>253</v>
      </c>
      <c r="B21" s="29" t="s">
        <v>21</v>
      </c>
      <c r="C21" s="29" t="s">
        <v>164</v>
      </c>
    </row>
    <row r="22" spans="1:3" x14ac:dyDescent="0.2">
      <c r="A22" s="29" t="s">
        <v>252</v>
      </c>
      <c r="B22" s="29" t="s">
        <v>23</v>
      </c>
      <c r="C22" s="29" t="s">
        <v>182</v>
      </c>
    </row>
    <row r="23" spans="1:3" x14ac:dyDescent="0.2">
      <c r="A23" s="29" t="s">
        <v>269</v>
      </c>
      <c r="B23" s="29" t="s">
        <v>83</v>
      </c>
      <c r="C23" s="29" t="s">
        <v>192</v>
      </c>
    </row>
    <row r="24" spans="1:3" x14ac:dyDescent="0.2">
      <c r="A24" s="29" t="s">
        <v>259</v>
      </c>
      <c r="B24" s="29" t="s">
        <v>135</v>
      </c>
      <c r="C24" s="29" t="s">
        <v>183</v>
      </c>
    </row>
    <row r="25" spans="1:3" x14ac:dyDescent="0.2">
      <c r="A25" s="29" t="s">
        <v>246</v>
      </c>
      <c r="B25" s="29" t="s">
        <v>245</v>
      </c>
      <c r="C25" s="29" t="s">
        <v>203</v>
      </c>
    </row>
    <row r="26" spans="1:3" x14ac:dyDescent="0.2">
      <c r="A26" s="29" t="s">
        <v>249</v>
      </c>
      <c r="B26" s="29" t="s">
        <v>99</v>
      </c>
      <c r="C26" s="29" t="s">
        <v>164</v>
      </c>
    </row>
    <row r="27" spans="1:3" x14ac:dyDescent="0.2">
      <c r="A27" s="29" t="s">
        <v>235</v>
      </c>
      <c r="B27" s="29" t="s">
        <v>39</v>
      </c>
      <c r="C27" s="29" t="s">
        <v>203</v>
      </c>
    </row>
    <row r="28" spans="1:3" x14ac:dyDescent="0.2">
      <c r="A28" s="29" t="s">
        <v>285</v>
      </c>
      <c r="B28" s="29" t="s">
        <v>115</v>
      </c>
      <c r="C28" s="29" t="s">
        <v>198</v>
      </c>
    </row>
    <row r="29" spans="1:3" x14ac:dyDescent="0.2">
      <c r="A29" s="29" t="s">
        <v>226</v>
      </c>
      <c r="B29" s="29" t="s">
        <v>137</v>
      </c>
      <c r="C29" s="29" t="s">
        <v>1177</v>
      </c>
    </row>
    <row r="30" spans="1:3" x14ac:dyDescent="0.2">
      <c r="A30" s="29" t="s">
        <v>214</v>
      </c>
      <c r="B30" s="29" t="s">
        <v>57</v>
      </c>
      <c r="C30" s="29" t="s">
        <v>148</v>
      </c>
    </row>
    <row r="31" spans="1:3" x14ac:dyDescent="0.2">
      <c r="A31" s="29" t="s">
        <v>260</v>
      </c>
      <c r="B31" s="29" t="s">
        <v>23</v>
      </c>
      <c r="C31" s="29" t="s">
        <v>182</v>
      </c>
    </row>
    <row r="32" spans="1:3" x14ac:dyDescent="0.2">
      <c r="A32" s="29" t="s">
        <v>279</v>
      </c>
      <c r="B32" s="29" t="s">
        <v>278</v>
      </c>
      <c r="C32" s="29" t="s">
        <v>153</v>
      </c>
    </row>
    <row r="33" spans="1:3" x14ac:dyDescent="0.2">
      <c r="A33" s="29" t="s">
        <v>231</v>
      </c>
      <c r="B33" s="29" t="s">
        <v>99</v>
      </c>
      <c r="C33" s="29" t="s">
        <v>164</v>
      </c>
    </row>
    <row r="34" spans="1:3" x14ac:dyDescent="0.2">
      <c r="A34" s="29" t="s">
        <v>275</v>
      </c>
      <c r="B34" s="29" t="s">
        <v>23</v>
      </c>
      <c r="C34" s="29" t="s">
        <v>173</v>
      </c>
    </row>
    <row r="35" spans="1:3" x14ac:dyDescent="0.2">
      <c r="A35" s="29" t="s">
        <v>212</v>
      </c>
      <c r="B35" s="29" t="s">
        <v>51</v>
      </c>
      <c r="C35" s="29" t="s">
        <v>164</v>
      </c>
    </row>
    <row r="36" spans="1:3" x14ac:dyDescent="0.2">
      <c r="A36" s="29" t="s">
        <v>272</v>
      </c>
      <c r="B36" s="29" t="s">
        <v>63</v>
      </c>
      <c r="C36" s="29" t="s">
        <v>173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491AA-1E1C-4845-BCE6-44B6CCCC5409}">
  <dimension ref="A1:C189"/>
  <sheetViews>
    <sheetView tabSelected="1" workbookViewId="0">
      <selection activeCell="A25" sqref="A25:XFD25"/>
    </sheetView>
  </sheetViews>
  <sheetFormatPr baseColWidth="10" defaultColWidth="8.83203125" defaultRowHeight="16" x14ac:dyDescent="0.2"/>
  <cols>
    <col min="1" max="1" width="83.6640625" style="29" bestFit="1" customWidth="1"/>
    <col min="2" max="2" width="46.33203125" style="29" bestFit="1" customWidth="1"/>
    <col min="3" max="3" width="41.83203125" style="29" bestFit="1" customWidth="1"/>
    <col min="4" max="16384" width="8.83203125" style="29"/>
  </cols>
  <sheetData>
    <row r="1" spans="1:3" x14ac:dyDescent="0.2">
      <c r="A1" s="30" t="s">
        <v>1176</v>
      </c>
      <c r="B1" s="30" t="s">
        <v>1186</v>
      </c>
      <c r="C1" s="30" t="s">
        <v>1185</v>
      </c>
    </row>
    <row r="2" spans="1:3" x14ac:dyDescent="0.2">
      <c r="A2" s="29" t="s">
        <v>1409</v>
      </c>
      <c r="B2" s="29" t="s">
        <v>21</v>
      </c>
      <c r="C2" s="29" t="s">
        <v>191</v>
      </c>
    </row>
    <row r="3" spans="1:3" x14ac:dyDescent="0.2">
      <c r="A3" s="29" t="s">
        <v>1408</v>
      </c>
      <c r="B3" s="29" t="s">
        <v>21</v>
      </c>
      <c r="C3" s="29" t="s">
        <v>191</v>
      </c>
    </row>
    <row r="4" spans="1:3" x14ac:dyDescent="0.2">
      <c r="A4" s="29" t="s">
        <v>1407</v>
      </c>
      <c r="B4" s="29" t="s">
        <v>51</v>
      </c>
      <c r="C4" s="29" t="s">
        <v>191</v>
      </c>
    </row>
    <row r="5" spans="1:3" x14ac:dyDescent="0.2">
      <c r="A5" s="29" t="s">
        <v>1406</v>
      </c>
      <c r="B5" s="29" t="s">
        <v>1076</v>
      </c>
      <c r="C5" s="29" t="s">
        <v>1405</v>
      </c>
    </row>
    <row r="6" spans="1:3" x14ac:dyDescent="0.2">
      <c r="A6" s="29" t="s">
        <v>1404</v>
      </c>
      <c r="B6" s="29" t="s">
        <v>471</v>
      </c>
      <c r="C6" s="29" t="s">
        <v>194</v>
      </c>
    </row>
    <row r="7" spans="1:3" x14ac:dyDescent="0.2">
      <c r="A7" s="29" t="s">
        <v>1403</v>
      </c>
      <c r="B7" s="29" t="s">
        <v>135</v>
      </c>
      <c r="C7" s="29" t="s">
        <v>191</v>
      </c>
    </row>
    <row r="8" spans="1:3" x14ac:dyDescent="0.2">
      <c r="A8" s="29" t="s">
        <v>1402</v>
      </c>
      <c r="B8" s="29" t="s">
        <v>135</v>
      </c>
      <c r="C8" s="29" t="s">
        <v>1179</v>
      </c>
    </row>
    <row r="9" spans="1:3" x14ac:dyDescent="0.2">
      <c r="A9" s="29" t="s">
        <v>1401</v>
      </c>
      <c r="B9" s="29" t="s">
        <v>808</v>
      </c>
      <c r="C9" s="29" t="s">
        <v>1400</v>
      </c>
    </row>
    <row r="10" spans="1:3" x14ac:dyDescent="0.2">
      <c r="A10" s="29" t="s">
        <v>1399</v>
      </c>
      <c r="B10" s="29" t="s">
        <v>53</v>
      </c>
      <c r="C10" s="29" t="s">
        <v>149</v>
      </c>
    </row>
    <row r="11" spans="1:3" x14ac:dyDescent="0.2">
      <c r="A11" s="29" t="s">
        <v>1398</v>
      </c>
      <c r="B11" s="29" t="s">
        <v>877</v>
      </c>
      <c r="C11" s="29" t="s">
        <v>149</v>
      </c>
    </row>
    <row r="12" spans="1:3" x14ac:dyDescent="0.2">
      <c r="A12" s="29" t="s">
        <v>1397</v>
      </c>
      <c r="B12" s="29" t="s">
        <v>51</v>
      </c>
      <c r="C12" s="29" t="s">
        <v>191</v>
      </c>
    </row>
    <row r="13" spans="1:3" x14ac:dyDescent="0.2">
      <c r="A13" s="29" t="s">
        <v>1396</v>
      </c>
      <c r="B13" s="29" t="s">
        <v>47</v>
      </c>
      <c r="C13" s="29" t="s">
        <v>185</v>
      </c>
    </row>
    <row r="14" spans="1:3" x14ac:dyDescent="0.2">
      <c r="A14" s="29" t="s">
        <v>1395</v>
      </c>
      <c r="B14" s="29" t="s">
        <v>87</v>
      </c>
      <c r="C14" s="29" t="s">
        <v>177</v>
      </c>
    </row>
    <row r="15" spans="1:3" x14ac:dyDescent="0.2">
      <c r="A15" s="29" t="s">
        <v>1394</v>
      </c>
      <c r="B15" s="29" t="s">
        <v>23</v>
      </c>
      <c r="C15" s="29" t="s">
        <v>185</v>
      </c>
    </row>
    <row r="16" spans="1:3" x14ac:dyDescent="0.2">
      <c r="A16" s="29" t="s">
        <v>1393</v>
      </c>
      <c r="B16" s="29" t="s">
        <v>1153</v>
      </c>
      <c r="C16" s="29" t="s">
        <v>152</v>
      </c>
    </row>
    <row r="17" spans="1:3" x14ac:dyDescent="0.2">
      <c r="A17" s="29" t="s">
        <v>1392</v>
      </c>
      <c r="B17" s="29" t="s">
        <v>23</v>
      </c>
      <c r="C17" s="29" t="s">
        <v>152</v>
      </c>
    </row>
    <row r="18" spans="1:3" x14ac:dyDescent="0.2">
      <c r="A18" s="29" t="s">
        <v>1391</v>
      </c>
      <c r="B18" s="29" t="s">
        <v>927</v>
      </c>
      <c r="C18" s="29" t="s">
        <v>204</v>
      </c>
    </row>
    <row r="19" spans="1:3" x14ac:dyDescent="0.2">
      <c r="A19" s="29" t="s">
        <v>1390</v>
      </c>
      <c r="B19" s="29" t="s">
        <v>77</v>
      </c>
      <c r="C19" s="29" t="s">
        <v>152</v>
      </c>
    </row>
    <row r="20" spans="1:3" x14ac:dyDescent="0.2">
      <c r="A20" s="29" t="s">
        <v>1389</v>
      </c>
      <c r="B20" s="29" t="s">
        <v>87</v>
      </c>
      <c r="C20" s="29" t="s">
        <v>191</v>
      </c>
    </row>
    <row r="21" spans="1:3" x14ac:dyDescent="0.2">
      <c r="A21" s="29" t="s">
        <v>1388</v>
      </c>
      <c r="B21" s="29" t="s">
        <v>1115</v>
      </c>
      <c r="C21" s="29" t="s">
        <v>1386</v>
      </c>
    </row>
    <row r="22" spans="1:3" x14ac:dyDescent="0.2">
      <c r="A22" s="29" t="s">
        <v>1387</v>
      </c>
      <c r="B22" s="29" t="s">
        <v>1119</v>
      </c>
      <c r="C22" s="29" t="s">
        <v>1386</v>
      </c>
    </row>
    <row r="23" spans="1:3" x14ac:dyDescent="0.2">
      <c r="A23" s="29" t="s">
        <v>1385</v>
      </c>
      <c r="B23" s="29" t="s">
        <v>1119</v>
      </c>
      <c r="C23" s="29" t="s">
        <v>1384</v>
      </c>
    </row>
    <row r="24" spans="1:3" x14ac:dyDescent="0.2">
      <c r="A24" s="29" t="s">
        <v>1383</v>
      </c>
      <c r="B24" s="29" t="s">
        <v>51</v>
      </c>
      <c r="C24" s="29" t="s">
        <v>164</v>
      </c>
    </row>
    <row r="25" spans="1:3" x14ac:dyDescent="0.2">
      <c r="A25" s="29" t="s">
        <v>1382</v>
      </c>
      <c r="B25" s="29" t="s">
        <v>99</v>
      </c>
      <c r="C25" s="29" t="s">
        <v>164</v>
      </c>
    </row>
    <row r="26" spans="1:3" x14ac:dyDescent="0.2">
      <c r="A26" s="29" t="s">
        <v>1381</v>
      </c>
      <c r="B26" s="29" t="s">
        <v>93</v>
      </c>
      <c r="C26" s="29" t="s">
        <v>164</v>
      </c>
    </row>
    <row r="27" spans="1:3" x14ac:dyDescent="0.2">
      <c r="A27" s="29" t="s">
        <v>1380</v>
      </c>
      <c r="B27" s="29" t="s">
        <v>51</v>
      </c>
      <c r="C27" s="29" t="s">
        <v>155</v>
      </c>
    </row>
    <row r="28" spans="1:3" x14ac:dyDescent="0.2">
      <c r="A28" s="29" t="s">
        <v>1379</v>
      </c>
      <c r="B28" s="29" t="s">
        <v>1146</v>
      </c>
      <c r="C28" s="29" t="s">
        <v>155</v>
      </c>
    </row>
    <row r="29" spans="1:3" x14ac:dyDescent="0.2">
      <c r="A29" s="29" t="s">
        <v>1378</v>
      </c>
      <c r="B29" s="29" t="s">
        <v>23</v>
      </c>
      <c r="C29" s="29" t="s">
        <v>152</v>
      </c>
    </row>
    <row r="30" spans="1:3" x14ac:dyDescent="0.2">
      <c r="A30" s="29" t="s">
        <v>1377</v>
      </c>
      <c r="B30" s="29" t="s">
        <v>923</v>
      </c>
      <c r="C30" s="29" t="s">
        <v>204</v>
      </c>
    </row>
    <row r="31" spans="1:3" x14ac:dyDescent="0.2">
      <c r="A31" s="29" t="s">
        <v>1376</v>
      </c>
      <c r="B31" s="29" t="s">
        <v>93</v>
      </c>
      <c r="C31" s="29" t="s">
        <v>203</v>
      </c>
    </row>
    <row r="32" spans="1:3" x14ac:dyDescent="0.2">
      <c r="A32" s="29" t="s">
        <v>1375</v>
      </c>
      <c r="B32" s="29" t="s">
        <v>1102</v>
      </c>
      <c r="C32" s="29" t="s">
        <v>155</v>
      </c>
    </row>
    <row r="33" spans="1:3" x14ac:dyDescent="0.2">
      <c r="A33" s="29" t="s">
        <v>1374</v>
      </c>
      <c r="B33" s="29" t="s">
        <v>93</v>
      </c>
      <c r="C33" s="29" t="s">
        <v>164</v>
      </c>
    </row>
    <row r="34" spans="1:3" x14ac:dyDescent="0.2">
      <c r="A34" s="29" t="s">
        <v>1373</v>
      </c>
      <c r="B34" s="29" t="s">
        <v>51</v>
      </c>
      <c r="C34" s="29" t="s">
        <v>1372</v>
      </c>
    </row>
    <row r="35" spans="1:3" x14ac:dyDescent="0.2">
      <c r="A35" s="29" t="s">
        <v>1371</v>
      </c>
      <c r="B35" s="29" t="s">
        <v>29</v>
      </c>
      <c r="C35" s="29" t="s">
        <v>152</v>
      </c>
    </row>
    <row r="36" spans="1:3" x14ac:dyDescent="0.2">
      <c r="A36" s="29" t="s">
        <v>1370</v>
      </c>
      <c r="B36" s="29" t="s">
        <v>836</v>
      </c>
      <c r="C36" s="29" t="s">
        <v>1369</v>
      </c>
    </row>
    <row r="37" spans="1:3" x14ac:dyDescent="0.2">
      <c r="A37" s="29" t="s">
        <v>1368</v>
      </c>
      <c r="B37" s="29" t="s">
        <v>29</v>
      </c>
      <c r="C37" s="29" t="s">
        <v>155</v>
      </c>
    </row>
    <row r="38" spans="1:3" x14ac:dyDescent="0.2">
      <c r="A38" s="29" t="s">
        <v>1367</v>
      </c>
      <c r="B38" s="29" t="s">
        <v>558</v>
      </c>
      <c r="C38" s="29" t="s">
        <v>155</v>
      </c>
    </row>
    <row r="39" spans="1:3" x14ac:dyDescent="0.2">
      <c r="A39" s="29" t="s">
        <v>1366</v>
      </c>
      <c r="B39" s="29" t="s">
        <v>1009</v>
      </c>
      <c r="C39" s="29" t="s">
        <v>194</v>
      </c>
    </row>
    <row r="40" spans="1:3" x14ac:dyDescent="0.2">
      <c r="A40" s="29" t="s">
        <v>1365</v>
      </c>
      <c r="B40" s="29" t="s">
        <v>29</v>
      </c>
      <c r="C40" s="29" t="s">
        <v>191</v>
      </c>
    </row>
    <row r="41" spans="1:3" x14ac:dyDescent="0.2">
      <c r="A41" s="29" t="s">
        <v>1364</v>
      </c>
      <c r="B41" s="29" t="s">
        <v>99</v>
      </c>
      <c r="C41" s="29" t="s">
        <v>164</v>
      </c>
    </row>
    <row r="42" spans="1:3" x14ac:dyDescent="0.2">
      <c r="A42" s="29" t="s">
        <v>1363</v>
      </c>
      <c r="B42" s="29" t="s">
        <v>63</v>
      </c>
      <c r="C42" s="29" t="s">
        <v>197</v>
      </c>
    </row>
    <row r="43" spans="1:3" x14ac:dyDescent="0.2">
      <c r="A43" s="29" t="s">
        <v>1362</v>
      </c>
      <c r="B43" s="29" t="s">
        <v>81</v>
      </c>
      <c r="C43" s="29" t="s">
        <v>197</v>
      </c>
    </row>
    <row r="44" spans="1:3" x14ac:dyDescent="0.2">
      <c r="A44" s="29" t="s">
        <v>1361</v>
      </c>
      <c r="B44" s="29" t="s">
        <v>31</v>
      </c>
      <c r="C44" s="29" t="s">
        <v>203</v>
      </c>
    </row>
    <row r="45" spans="1:3" x14ac:dyDescent="0.2">
      <c r="A45" s="29" t="s">
        <v>1360</v>
      </c>
      <c r="B45" s="29" t="s">
        <v>1027</v>
      </c>
      <c r="C45" s="29" t="s">
        <v>197</v>
      </c>
    </row>
    <row r="46" spans="1:3" x14ac:dyDescent="0.2">
      <c r="A46" s="29" t="s">
        <v>1359</v>
      </c>
      <c r="B46" s="29" t="s">
        <v>420</v>
      </c>
      <c r="C46" s="29" t="s">
        <v>1358</v>
      </c>
    </row>
    <row r="47" spans="1:3" x14ac:dyDescent="0.2">
      <c r="A47" s="29" t="s">
        <v>1357</v>
      </c>
      <c r="B47" s="29" t="s">
        <v>31</v>
      </c>
      <c r="C47" s="29" t="s">
        <v>190</v>
      </c>
    </row>
    <row r="48" spans="1:3" x14ac:dyDescent="0.2">
      <c r="A48" s="29" t="s">
        <v>1356</v>
      </c>
      <c r="B48" s="29" t="s">
        <v>31</v>
      </c>
      <c r="C48" s="29" t="s">
        <v>150</v>
      </c>
    </row>
    <row r="49" spans="1:3" x14ac:dyDescent="0.2">
      <c r="A49" s="29" t="s">
        <v>1355</v>
      </c>
      <c r="B49" s="29" t="s">
        <v>1002</v>
      </c>
      <c r="C49" s="29" t="s">
        <v>1354</v>
      </c>
    </row>
    <row r="50" spans="1:3" x14ac:dyDescent="0.2">
      <c r="A50" s="29" t="s">
        <v>1353</v>
      </c>
      <c r="B50" s="29" t="s">
        <v>989</v>
      </c>
      <c r="C50" s="29" t="s">
        <v>149</v>
      </c>
    </row>
    <row r="51" spans="1:3" x14ac:dyDescent="0.2">
      <c r="A51" s="29" t="s">
        <v>1352</v>
      </c>
      <c r="B51" s="29" t="s">
        <v>998</v>
      </c>
      <c r="C51" s="29" t="s">
        <v>1266</v>
      </c>
    </row>
    <row r="52" spans="1:3" x14ac:dyDescent="0.2">
      <c r="A52" s="29" t="s">
        <v>1351</v>
      </c>
      <c r="B52" s="29" t="s">
        <v>745</v>
      </c>
      <c r="C52" s="29" t="s">
        <v>149</v>
      </c>
    </row>
    <row r="53" spans="1:3" x14ac:dyDescent="0.2">
      <c r="A53" s="29" t="s">
        <v>1350</v>
      </c>
      <c r="B53" s="29" t="s">
        <v>41</v>
      </c>
      <c r="C53" s="29" t="s">
        <v>203</v>
      </c>
    </row>
    <row r="54" spans="1:3" x14ac:dyDescent="0.2">
      <c r="A54" s="29" t="s">
        <v>1349</v>
      </c>
      <c r="B54" s="29" t="s">
        <v>83</v>
      </c>
      <c r="C54" s="29" t="s">
        <v>192</v>
      </c>
    </row>
    <row r="55" spans="1:3" x14ac:dyDescent="0.2">
      <c r="A55" s="29" t="s">
        <v>1348</v>
      </c>
      <c r="B55" s="29" t="s">
        <v>83</v>
      </c>
      <c r="C55" s="29" t="s">
        <v>192</v>
      </c>
    </row>
    <row r="56" spans="1:3" x14ac:dyDescent="0.2">
      <c r="A56" s="29" t="s">
        <v>1347</v>
      </c>
      <c r="B56" s="29" t="s">
        <v>123</v>
      </c>
      <c r="C56" s="29" t="s">
        <v>198</v>
      </c>
    </row>
    <row r="57" spans="1:3" x14ac:dyDescent="0.2">
      <c r="A57" s="29" t="s">
        <v>1346</v>
      </c>
      <c r="B57" s="29" t="s">
        <v>944</v>
      </c>
      <c r="C57" s="29" t="s">
        <v>197</v>
      </c>
    </row>
    <row r="58" spans="1:3" x14ac:dyDescent="0.2">
      <c r="A58" s="29" t="s">
        <v>1345</v>
      </c>
      <c r="B58" s="29" t="s">
        <v>15</v>
      </c>
      <c r="C58" s="29" t="s">
        <v>194</v>
      </c>
    </row>
    <row r="59" spans="1:3" x14ac:dyDescent="0.2">
      <c r="A59" s="29" t="s">
        <v>1344</v>
      </c>
      <c r="B59" s="29" t="s">
        <v>15</v>
      </c>
      <c r="C59" s="29" t="s">
        <v>194</v>
      </c>
    </row>
    <row r="60" spans="1:3" x14ac:dyDescent="0.2">
      <c r="A60" s="29" t="s">
        <v>1343</v>
      </c>
      <c r="B60" s="29" t="s">
        <v>15</v>
      </c>
      <c r="C60" s="29" t="s">
        <v>194</v>
      </c>
    </row>
    <row r="61" spans="1:3" x14ac:dyDescent="0.2">
      <c r="A61" s="29" t="s">
        <v>1342</v>
      </c>
      <c r="B61" s="29" t="s">
        <v>15</v>
      </c>
      <c r="C61" s="29" t="s">
        <v>194</v>
      </c>
    </row>
    <row r="62" spans="1:3" x14ac:dyDescent="0.2">
      <c r="A62" s="29" t="s">
        <v>1341</v>
      </c>
      <c r="B62" s="29" t="s">
        <v>15</v>
      </c>
      <c r="C62" s="29" t="s">
        <v>194</v>
      </c>
    </row>
    <row r="63" spans="1:3" x14ac:dyDescent="0.2">
      <c r="A63" s="29" t="s">
        <v>1340</v>
      </c>
      <c r="B63" s="29" t="s">
        <v>15</v>
      </c>
      <c r="C63" s="29" t="s">
        <v>194</v>
      </c>
    </row>
    <row r="64" spans="1:3" x14ac:dyDescent="0.2">
      <c r="A64" s="29" t="s">
        <v>1339</v>
      </c>
      <c r="B64" s="29" t="s">
        <v>471</v>
      </c>
      <c r="C64" s="29" t="s">
        <v>194</v>
      </c>
    </row>
    <row r="65" spans="1:3" x14ac:dyDescent="0.2">
      <c r="A65" s="29" t="s">
        <v>1338</v>
      </c>
      <c r="B65" s="29" t="s">
        <v>15</v>
      </c>
      <c r="C65" s="29" t="s">
        <v>194</v>
      </c>
    </row>
    <row r="66" spans="1:3" x14ac:dyDescent="0.2">
      <c r="A66" s="29" t="s">
        <v>1337</v>
      </c>
      <c r="B66" s="29" t="s">
        <v>15</v>
      </c>
      <c r="C66" s="29" t="s">
        <v>194</v>
      </c>
    </row>
    <row r="67" spans="1:3" x14ac:dyDescent="0.2">
      <c r="A67" s="29" t="s">
        <v>1336</v>
      </c>
      <c r="B67" s="29" t="s">
        <v>471</v>
      </c>
      <c r="C67" s="29" t="s">
        <v>194</v>
      </c>
    </row>
    <row r="68" spans="1:3" x14ac:dyDescent="0.2">
      <c r="A68" s="29" t="s">
        <v>1335</v>
      </c>
      <c r="B68" s="29" t="s">
        <v>15</v>
      </c>
      <c r="C68" s="29" t="s">
        <v>194</v>
      </c>
    </row>
    <row r="69" spans="1:3" x14ac:dyDescent="0.2">
      <c r="A69" s="29" t="s">
        <v>1334</v>
      </c>
      <c r="B69" s="29" t="s">
        <v>325</v>
      </c>
      <c r="C69" s="29" t="s">
        <v>181</v>
      </c>
    </row>
    <row r="70" spans="1:3" x14ac:dyDescent="0.2">
      <c r="A70" s="29" t="s">
        <v>1333</v>
      </c>
      <c r="B70" s="29" t="s">
        <v>95</v>
      </c>
      <c r="C70" s="29" t="s">
        <v>184</v>
      </c>
    </row>
    <row r="71" spans="1:3" x14ac:dyDescent="0.2">
      <c r="A71" s="29" t="s">
        <v>1332</v>
      </c>
      <c r="B71" s="29" t="s">
        <v>41</v>
      </c>
      <c r="C71" s="29" t="s">
        <v>203</v>
      </c>
    </row>
    <row r="72" spans="1:3" x14ac:dyDescent="0.2">
      <c r="A72" s="29" t="s">
        <v>1331</v>
      </c>
      <c r="B72" s="29" t="s">
        <v>51</v>
      </c>
      <c r="C72" s="29" t="s">
        <v>191</v>
      </c>
    </row>
    <row r="73" spans="1:3" x14ac:dyDescent="0.2">
      <c r="A73" s="29" t="s">
        <v>1330</v>
      </c>
      <c r="B73" s="29" t="s">
        <v>51</v>
      </c>
      <c r="C73" s="29" t="s">
        <v>1190</v>
      </c>
    </row>
    <row r="74" spans="1:3" x14ac:dyDescent="0.2">
      <c r="A74" s="29" t="s">
        <v>1329</v>
      </c>
      <c r="B74" s="29" t="s">
        <v>51</v>
      </c>
      <c r="C74" s="29" t="s">
        <v>1190</v>
      </c>
    </row>
    <row r="75" spans="1:3" x14ac:dyDescent="0.2">
      <c r="A75" s="29" t="s">
        <v>1328</v>
      </c>
      <c r="B75" s="29" t="s">
        <v>51</v>
      </c>
      <c r="C75" s="29" t="s">
        <v>1190</v>
      </c>
    </row>
    <row r="76" spans="1:3" x14ac:dyDescent="0.2">
      <c r="A76" s="29" t="s">
        <v>1327</v>
      </c>
      <c r="B76" s="29" t="s">
        <v>51</v>
      </c>
      <c r="C76" s="29" t="s">
        <v>191</v>
      </c>
    </row>
    <row r="77" spans="1:3" x14ac:dyDescent="0.2">
      <c r="A77" s="29" t="s">
        <v>1326</v>
      </c>
      <c r="B77" s="29" t="s">
        <v>31</v>
      </c>
      <c r="C77" s="29" t="s">
        <v>203</v>
      </c>
    </row>
    <row r="78" spans="1:3" x14ac:dyDescent="0.2">
      <c r="A78" s="29" t="s">
        <v>1325</v>
      </c>
      <c r="B78" s="29" t="s">
        <v>81</v>
      </c>
      <c r="C78" s="29" t="s">
        <v>197</v>
      </c>
    </row>
    <row r="79" spans="1:3" x14ac:dyDescent="0.2">
      <c r="A79" s="29" t="s">
        <v>1324</v>
      </c>
      <c r="B79" s="29" t="s">
        <v>95</v>
      </c>
      <c r="C79" s="29" t="s">
        <v>184</v>
      </c>
    </row>
    <row r="80" spans="1:3" x14ac:dyDescent="0.2">
      <c r="A80" s="29" t="s">
        <v>1323</v>
      </c>
      <c r="B80" s="29" t="s">
        <v>81</v>
      </c>
      <c r="C80" s="29" t="s">
        <v>197</v>
      </c>
    </row>
    <row r="81" spans="1:3" x14ac:dyDescent="0.2">
      <c r="A81" s="29" t="s">
        <v>1322</v>
      </c>
      <c r="B81" s="29" t="s">
        <v>1025</v>
      </c>
      <c r="C81" s="29" t="s">
        <v>155</v>
      </c>
    </row>
    <row r="82" spans="1:3" x14ac:dyDescent="0.2">
      <c r="A82" s="29" t="s">
        <v>1321</v>
      </c>
      <c r="B82" s="29" t="s">
        <v>69</v>
      </c>
      <c r="C82" s="29" t="s">
        <v>150</v>
      </c>
    </row>
    <row r="83" spans="1:3" x14ac:dyDescent="0.2">
      <c r="A83" s="29" t="s">
        <v>1320</v>
      </c>
      <c r="B83" s="29" t="s">
        <v>41</v>
      </c>
      <c r="C83" s="29" t="s">
        <v>203</v>
      </c>
    </row>
    <row r="84" spans="1:3" x14ac:dyDescent="0.2">
      <c r="A84" s="29" t="s">
        <v>1319</v>
      </c>
      <c r="B84" s="29" t="s">
        <v>897</v>
      </c>
      <c r="C84" s="29" t="s">
        <v>203</v>
      </c>
    </row>
    <row r="85" spans="1:3" x14ac:dyDescent="0.2">
      <c r="A85" s="29" t="s">
        <v>1318</v>
      </c>
      <c r="B85" s="29" t="s">
        <v>31</v>
      </c>
      <c r="C85" s="29" t="s">
        <v>171</v>
      </c>
    </row>
    <row r="86" spans="1:3" x14ac:dyDescent="0.2">
      <c r="A86" s="29" t="s">
        <v>1317</v>
      </c>
      <c r="B86" s="29" t="s">
        <v>31</v>
      </c>
      <c r="C86" s="29" t="s">
        <v>171</v>
      </c>
    </row>
    <row r="87" spans="1:3" x14ac:dyDescent="0.2">
      <c r="A87" s="29" t="s">
        <v>1316</v>
      </c>
      <c r="B87" s="29" t="s">
        <v>31</v>
      </c>
      <c r="C87" s="29" t="s">
        <v>171</v>
      </c>
    </row>
    <row r="88" spans="1:3" x14ac:dyDescent="0.2">
      <c r="A88" s="29" t="s">
        <v>1315</v>
      </c>
      <c r="B88" s="29" t="s">
        <v>123</v>
      </c>
      <c r="C88" s="29" t="s">
        <v>1314</v>
      </c>
    </row>
    <row r="89" spans="1:3" x14ac:dyDescent="0.2">
      <c r="A89" s="29" t="s">
        <v>1313</v>
      </c>
      <c r="B89" s="29" t="s">
        <v>47</v>
      </c>
      <c r="C89" s="29" t="s">
        <v>185</v>
      </c>
    </row>
    <row r="90" spans="1:3" x14ac:dyDescent="0.2">
      <c r="A90" s="29" t="s">
        <v>1312</v>
      </c>
      <c r="B90" s="29" t="s">
        <v>87</v>
      </c>
      <c r="C90" s="29" t="s">
        <v>191</v>
      </c>
    </row>
    <row r="91" spans="1:3" x14ac:dyDescent="0.2">
      <c r="A91" s="29" t="s">
        <v>1311</v>
      </c>
      <c r="B91" s="29" t="s">
        <v>23</v>
      </c>
      <c r="C91" s="29" t="s">
        <v>185</v>
      </c>
    </row>
    <row r="92" spans="1:3" x14ac:dyDescent="0.2">
      <c r="A92" s="29" t="s">
        <v>1310</v>
      </c>
      <c r="B92" s="29" t="s">
        <v>65</v>
      </c>
      <c r="C92" s="29" t="s">
        <v>1306</v>
      </c>
    </row>
    <row r="93" spans="1:3" x14ac:dyDescent="0.2">
      <c r="A93" s="29" t="s">
        <v>1309</v>
      </c>
      <c r="B93" s="29" t="s">
        <v>461</v>
      </c>
      <c r="C93" s="29" t="s">
        <v>1308</v>
      </c>
    </row>
    <row r="94" spans="1:3" x14ac:dyDescent="0.2">
      <c r="A94" s="29" t="s">
        <v>1307</v>
      </c>
      <c r="B94" s="29" t="s">
        <v>429</v>
      </c>
      <c r="C94" s="29" t="s">
        <v>1306</v>
      </c>
    </row>
    <row r="95" spans="1:3" x14ac:dyDescent="0.2">
      <c r="A95" s="29" t="s">
        <v>1305</v>
      </c>
      <c r="B95" s="29" t="s">
        <v>135</v>
      </c>
      <c r="C95" s="29" t="s">
        <v>177</v>
      </c>
    </row>
    <row r="96" spans="1:3" x14ac:dyDescent="0.2">
      <c r="A96" s="29" t="s">
        <v>1304</v>
      </c>
      <c r="B96" s="29" t="s">
        <v>65</v>
      </c>
      <c r="C96" s="29" t="s">
        <v>204</v>
      </c>
    </row>
    <row r="97" spans="1:3" x14ac:dyDescent="0.2">
      <c r="A97" s="29" t="s">
        <v>1303</v>
      </c>
      <c r="B97" s="29" t="s">
        <v>369</v>
      </c>
      <c r="C97" s="29" t="s">
        <v>1301</v>
      </c>
    </row>
    <row r="98" spans="1:3" x14ac:dyDescent="0.2">
      <c r="A98" s="29" t="s">
        <v>1302</v>
      </c>
      <c r="B98" s="29" t="s">
        <v>369</v>
      </c>
      <c r="C98" s="29" t="s">
        <v>1301</v>
      </c>
    </row>
    <row r="99" spans="1:3" x14ac:dyDescent="0.2">
      <c r="A99" s="29" t="s">
        <v>1300</v>
      </c>
      <c r="B99" s="29" t="s">
        <v>57</v>
      </c>
      <c r="C99" s="29" t="s">
        <v>165</v>
      </c>
    </row>
    <row r="100" spans="1:3" x14ac:dyDescent="0.2">
      <c r="A100" s="29" t="s">
        <v>1299</v>
      </c>
      <c r="B100" s="29" t="s">
        <v>123</v>
      </c>
      <c r="C100" s="29" t="s">
        <v>190</v>
      </c>
    </row>
    <row r="101" spans="1:3" x14ac:dyDescent="0.2">
      <c r="A101" s="29" t="s">
        <v>1298</v>
      </c>
      <c r="B101" s="29" t="s">
        <v>81</v>
      </c>
      <c r="C101" s="29" t="s">
        <v>197</v>
      </c>
    </row>
    <row r="102" spans="1:3" x14ac:dyDescent="0.2">
      <c r="A102" s="29" t="s">
        <v>1297</v>
      </c>
      <c r="B102" s="29" t="s">
        <v>81</v>
      </c>
      <c r="C102" s="29" t="s">
        <v>197</v>
      </c>
    </row>
    <row r="103" spans="1:3" x14ac:dyDescent="0.2">
      <c r="A103" s="29" t="s">
        <v>1296</v>
      </c>
      <c r="B103" s="29" t="s">
        <v>996</v>
      </c>
      <c r="C103" s="29" t="s">
        <v>150</v>
      </c>
    </row>
    <row r="104" spans="1:3" x14ac:dyDescent="0.2">
      <c r="A104" s="29" t="s">
        <v>1295</v>
      </c>
      <c r="B104" s="29" t="s">
        <v>41</v>
      </c>
      <c r="C104" s="29" t="s">
        <v>203</v>
      </c>
    </row>
    <row r="105" spans="1:3" x14ac:dyDescent="0.2">
      <c r="A105" s="29" t="s">
        <v>1294</v>
      </c>
      <c r="B105" s="29" t="s">
        <v>99</v>
      </c>
      <c r="C105" s="29" t="s">
        <v>164</v>
      </c>
    </row>
    <row r="106" spans="1:3" x14ac:dyDescent="0.2">
      <c r="A106" s="29" t="s">
        <v>1293</v>
      </c>
      <c r="B106" s="29" t="s">
        <v>464</v>
      </c>
      <c r="C106" s="29" t="s">
        <v>203</v>
      </c>
    </row>
    <row r="107" spans="1:3" x14ac:dyDescent="0.2">
      <c r="A107" s="29" t="s">
        <v>1292</v>
      </c>
      <c r="B107" s="29" t="s">
        <v>53</v>
      </c>
      <c r="C107" s="29" t="s">
        <v>157</v>
      </c>
    </row>
    <row r="108" spans="1:3" x14ac:dyDescent="0.2">
      <c r="A108" s="29" t="s">
        <v>1291</v>
      </c>
      <c r="B108" s="29" t="s">
        <v>51</v>
      </c>
      <c r="C108" s="29" t="s">
        <v>149</v>
      </c>
    </row>
    <row r="109" spans="1:3" x14ac:dyDescent="0.2">
      <c r="A109" s="29" t="s">
        <v>1290</v>
      </c>
      <c r="B109" s="29" t="s">
        <v>51</v>
      </c>
      <c r="C109" s="29" t="s">
        <v>149</v>
      </c>
    </row>
    <row r="110" spans="1:3" x14ac:dyDescent="0.2">
      <c r="A110" s="29" t="s">
        <v>1289</v>
      </c>
      <c r="B110" s="29" t="s">
        <v>135</v>
      </c>
      <c r="C110" s="29" t="s">
        <v>203</v>
      </c>
    </row>
    <row r="111" spans="1:3" x14ac:dyDescent="0.2">
      <c r="A111" s="29" t="s">
        <v>1288</v>
      </c>
      <c r="B111" s="29" t="s">
        <v>135</v>
      </c>
      <c r="C111" s="29" t="s">
        <v>203</v>
      </c>
    </row>
    <row r="112" spans="1:3" x14ac:dyDescent="0.2">
      <c r="A112" s="29" t="s">
        <v>1287</v>
      </c>
      <c r="B112" s="29" t="s">
        <v>87</v>
      </c>
      <c r="C112" s="29" t="s">
        <v>203</v>
      </c>
    </row>
    <row r="113" spans="1:3" x14ac:dyDescent="0.2">
      <c r="A113" s="29" t="s">
        <v>1286</v>
      </c>
      <c r="B113" s="29" t="s">
        <v>488</v>
      </c>
      <c r="C113" s="29" t="s">
        <v>1280</v>
      </c>
    </row>
    <row r="114" spans="1:3" x14ac:dyDescent="0.2">
      <c r="A114" s="29" t="s">
        <v>1285</v>
      </c>
      <c r="B114" s="29" t="s">
        <v>912</v>
      </c>
      <c r="C114" s="29" t="s">
        <v>1284</v>
      </c>
    </row>
    <row r="115" spans="1:3" x14ac:dyDescent="0.2">
      <c r="A115" s="29" t="s">
        <v>1283</v>
      </c>
      <c r="B115" s="29" t="s">
        <v>93</v>
      </c>
      <c r="C115" s="29" t="s">
        <v>164</v>
      </c>
    </row>
    <row r="116" spans="1:3" x14ac:dyDescent="0.2">
      <c r="A116" s="29" t="s">
        <v>1282</v>
      </c>
      <c r="B116" s="29" t="s">
        <v>494</v>
      </c>
      <c r="C116" s="29" t="s">
        <v>204</v>
      </c>
    </row>
    <row r="117" spans="1:3" x14ac:dyDescent="0.2">
      <c r="A117" s="29" t="s">
        <v>1281</v>
      </c>
      <c r="B117" s="29" t="s">
        <v>488</v>
      </c>
      <c r="C117" s="29" t="s">
        <v>1280</v>
      </c>
    </row>
    <row r="118" spans="1:3" x14ac:dyDescent="0.2">
      <c r="A118" s="29" t="s">
        <v>1279</v>
      </c>
      <c r="B118" s="29" t="s">
        <v>135</v>
      </c>
      <c r="C118" s="29" t="s">
        <v>194</v>
      </c>
    </row>
    <row r="119" spans="1:3" x14ac:dyDescent="0.2">
      <c r="A119" s="29" t="s">
        <v>1278</v>
      </c>
      <c r="B119" s="29" t="s">
        <v>87</v>
      </c>
      <c r="C119" s="29" t="s">
        <v>194</v>
      </c>
    </row>
    <row r="120" spans="1:3" x14ac:dyDescent="0.2">
      <c r="A120" s="29" t="s">
        <v>1277</v>
      </c>
      <c r="B120" s="29" t="s">
        <v>21</v>
      </c>
      <c r="C120" s="29" t="s">
        <v>203</v>
      </c>
    </row>
    <row r="121" spans="1:3" x14ac:dyDescent="0.2">
      <c r="A121" s="29" t="s">
        <v>1276</v>
      </c>
      <c r="B121" s="29" t="s">
        <v>77</v>
      </c>
      <c r="C121" s="29" t="s">
        <v>164</v>
      </c>
    </row>
    <row r="122" spans="1:3" x14ac:dyDescent="0.2">
      <c r="A122" s="29" t="s">
        <v>1275</v>
      </c>
      <c r="B122" s="29" t="s">
        <v>87</v>
      </c>
      <c r="C122" s="29" t="s">
        <v>203</v>
      </c>
    </row>
    <row r="123" spans="1:3" x14ac:dyDescent="0.2">
      <c r="A123" s="29" t="s">
        <v>1274</v>
      </c>
      <c r="B123" s="29" t="s">
        <v>623</v>
      </c>
      <c r="C123" s="29" t="s">
        <v>146</v>
      </c>
    </row>
    <row r="124" spans="1:3" x14ac:dyDescent="0.2">
      <c r="A124" s="29" t="s">
        <v>1273</v>
      </c>
      <c r="B124" s="29" t="s">
        <v>772</v>
      </c>
      <c r="C124" s="29" t="s">
        <v>1272</v>
      </c>
    </row>
    <row r="125" spans="1:3" x14ac:dyDescent="0.2">
      <c r="A125" s="29" t="s">
        <v>1271</v>
      </c>
      <c r="B125" s="29" t="s">
        <v>87</v>
      </c>
      <c r="C125" s="29" t="s">
        <v>1270</v>
      </c>
    </row>
    <row r="126" spans="1:3" x14ac:dyDescent="0.2">
      <c r="A126" s="29" t="s">
        <v>1269</v>
      </c>
      <c r="B126" s="29" t="s">
        <v>1006</v>
      </c>
      <c r="C126" s="29" t="s">
        <v>172</v>
      </c>
    </row>
    <row r="127" spans="1:3" x14ac:dyDescent="0.2">
      <c r="A127" s="29" t="s">
        <v>1268</v>
      </c>
      <c r="B127" s="29" t="s">
        <v>1006</v>
      </c>
      <c r="C127" s="29" t="s">
        <v>172</v>
      </c>
    </row>
    <row r="128" spans="1:3" x14ac:dyDescent="0.2">
      <c r="A128" s="29" t="s">
        <v>1267</v>
      </c>
      <c r="B128" s="29" t="s">
        <v>1020</v>
      </c>
      <c r="C128" s="29" t="s">
        <v>1266</v>
      </c>
    </row>
    <row r="129" spans="1:3" x14ac:dyDescent="0.2">
      <c r="A129" s="29" t="s">
        <v>1265</v>
      </c>
      <c r="B129" s="29" t="s">
        <v>81</v>
      </c>
      <c r="C129" s="29" t="s">
        <v>197</v>
      </c>
    </row>
    <row r="130" spans="1:3" x14ac:dyDescent="0.2">
      <c r="A130" s="29" t="s">
        <v>1264</v>
      </c>
      <c r="B130" s="29" t="s">
        <v>925</v>
      </c>
      <c r="C130" s="29" t="s">
        <v>1263</v>
      </c>
    </row>
    <row r="131" spans="1:3" x14ac:dyDescent="0.2">
      <c r="A131" s="29" t="s">
        <v>1262</v>
      </c>
      <c r="B131" s="29" t="s">
        <v>1013</v>
      </c>
      <c r="C131" s="29" t="s">
        <v>191</v>
      </c>
    </row>
    <row r="132" spans="1:3" x14ac:dyDescent="0.2">
      <c r="A132" s="29" t="s">
        <v>1261</v>
      </c>
      <c r="B132" s="29" t="s">
        <v>399</v>
      </c>
      <c r="C132" s="29" t="s">
        <v>170</v>
      </c>
    </row>
    <row r="133" spans="1:3" x14ac:dyDescent="0.2">
      <c r="A133" s="29" t="s">
        <v>1260</v>
      </c>
      <c r="B133" s="29" t="s">
        <v>806</v>
      </c>
      <c r="C133" s="29" t="s">
        <v>191</v>
      </c>
    </row>
    <row r="134" spans="1:3" x14ac:dyDescent="0.2">
      <c r="A134" s="29" t="s">
        <v>1259</v>
      </c>
      <c r="B134" s="29" t="s">
        <v>480</v>
      </c>
      <c r="C134" s="29" t="s">
        <v>1252</v>
      </c>
    </row>
    <row r="135" spans="1:3" x14ac:dyDescent="0.2">
      <c r="A135" s="29" t="s">
        <v>1258</v>
      </c>
      <c r="B135" s="29" t="s">
        <v>31</v>
      </c>
      <c r="C135" s="29" t="s">
        <v>1257</v>
      </c>
    </row>
    <row r="136" spans="1:3" x14ac:dyDescent="0.2">
      <c r="A136" s="29" t="s">
        <v>1256</v>
      </c>
      <c r="B136" s="29" t="s">
        <v>856</v>
      </c>
      <c r="C136" s="29" t="s">
        <v>198</v>
      </c>
    </row>
    <row r="137" spans="1:3" x14ac:dyDescent="0.2">
      <c r="A137" s="29" t="s">
        <v>1255</v>
      </c>
      <c r="B137" s="29" t="s">
        <v>41</v>
      </c>
      <c r="C137" s="29" t="s">
        <v>203</v>
      </c>
    </row>
    <row r="138" spans="1:3" x14ac:dyDescent="0.2">
      <c r="A138" s="29" t="s">
        <v>1254</v>
      </c>
      <c r="B138" s="29" t="s">
        <v>41</v>
      </c>
      <c r="C138" s="29" t="s">
        <v>203</v>
      </c>
    </row>
    <row r="139" spans="1:3" x14ac:dyDescent="0.2">
      <c r="A139" s="29" t="s">
        <v>1253</v>
      </c>
      <c r="B139" s="29" t="s">
        <v>501</v>
      </c>
      <c r="C139" s="29" t="s">
        <v>1252</v>
      </c>
    </row>
    <row r="140" spans="1:3" x14ac:dyDescent="0.2">
      <c r="A140" s="29" t="s">
        <v>1251</v>
      </c>
      <c r="B140" s="29" t="s">
        <v>464</v>
      </c>
      <c r="C140" s="29" t="s">
        <v>150</v>
      </c>
    </row>
    <row r="141" spans="1:3" x14ac:dyDescent="0.2">
      <c r="A141" s="29" t="s">
        <v>1250</v>
      </c>
      <c r="B141" s="29" t="s">
        <v>51</v>
      </c>
      <c r="C141" s="29" t="s">
        <v>203</v>
      </c>
    </row>
    <row r="142" spans="1:3" x14ac:dyDescent="0.2">
      <c r="A142" s="29" t="s">
        <v>1249</v>
      </c>
      <c r="B142" s="29" t="s">
        <v>51</v>
      </c>
      <c r="C142" s="29" t="s">
        <v>172</v>
      </c>
    </row>
    <row r="143" spans="1:3" x14ac:dyDescent="0.2">
      <c r="A143" s="29" t="s">
        <v>1248</v>
      </c>
      <c r="B143" s="29" t="s">
        <v>15</v>
      </c>
      <c r="C143" s="29" t="s">
        <v>194</v>
      </c>
    </row>
    <row r="144" spans="1:3" x14ac:dyDescent="0.2">
      <c r="A144" s="29" t="s">
        <v>1247</v>
      </c>
      <c r="B144" s="29" t="s">
        <v>53</v>
      </c>
      <c r="C144" s="29" t="s">
        <v>1246</v>
      </c>
    </row>
    <row r="145" spans="1:3" x14ac:dyDescent="0.2">
      <c r="A145" s="29" t="s">
        <v>1245</v>
      </c>
      <c r="B145" s="29" t="s">
        <v>1106</v>
      </c>
      <c r="C145" s="29" t="s">
        <v>185</v>
      </c>
    </row>
    <row r="146" spans="1:3" x14ac:dyDescent="0.2">
      <c r="A146" s="29" t="s">
        <v>1244</v>
      </c>
      <c r="B146" s="29" t="s">
        <v>452</v>
      </c>
      <c r="C146" s="29" t="s">
        <v>177</v>
      </c>
    </row>
    <row r="147" spans="1:3" x14ac:dyDescent="0.2">
      <c r="A147" s="29" t="s">
        <v>1243</v>
      </c>
      <c r="B147" s="29" t="s">
        <v>51</v>
      </c>
      <c r="C147" s="29" t="s">
        <v>149</v>
      </c>
    </row>
    <row r="148" spans="1:3" x14ac:dyDescent="0.2">
      <c r="A148" s="29" t="s">
        <v>1242</v>
      </c>
      <c r="B148" s="29" t="s">
        <v>87</v>
      </c>
      <c r="C148" s="29" t="s">
        <v>191</v>
      </c>
    </row>
    <row r="149" spans="1:3" x14ac:dyDescent="0.2">
      <c r="A149" s="29" t="s">
        <v>1241</v>
      </c>
      <c r="B149" s="29" t="s">
        <v>1079</v>
      </c>
      <c r="C149" s="29" t="s">
        <v>185</v>
      </c>
    </row>
    <row r="150" spans="1:3" x14ac:dyDescent="0.2">
      <c r="A150" s="29" t="s">
        <v>1240</v>
      </c>
      <c r="B150" s="29" t="s">
        <v>348</v>
      </c>
      <c r="C150" s="29" t="s">
        <v>1239</v>
      </c>
    </row>
    <row r="151" spans="1:3" x14ac:dyDescent="0.2">
      <c r="A151" s="29" t="s">
        <v>1238</v>
      </c>
      <c r="B151" s="29" t="s">
        <v>15</v>
      </c>
      <c r="C151" s="29" t="s">
        <v>194</v>
      </c>
    </row>
    <row r="152" spans="1:3" x14ac:dyDescent="0.2">
      <c r="A152" s="29" t="s">
        <v>1237</v>
      </c>
      <c r="B152" s="29" t="s">
        <v>343</v>
      </c>
      <c r="C152" s="29" t="s">
        <v>1236</v>
      </c>
    </row>
    <row r="153" spans="1:3" x14ac:dyDescent="0.2">
      <c r="A153" s="29" t="s">
        <v>1235</v>
      </c>
      <c r="B153" s="29" t="s">
        <v>948</v>
      </c>
      <c r="C153" s="29" t="s">
        <v>204</v>
      </c>
    </row>
    <row r="154" spans="1:3" x14ac:dyDescent="0.2">
      <c r="A154" s="29" t="s">
        <v>1234</v>
      </c>
      <c r="B154" s="29" t="s">
        <v>29</v>
      </c>
      <c r="C154" s="29" t="s">
        <v>191</v>
      </c>
    </row>
    <row r="155" spans="1:3" x14ac:dyDescent="0.2">
      <c r="A155" s="29" t="s">
        <v>1233</v>
      </c>
      <c r="B155" s="29" t="s">
        <v>29</v>
      </c>
      <c r="C155" s="29" t="s">
        <v>191</v>
      </c>
    </row>
    <row r="156" spans="1:3" x14ac:dyDescent="0.2">
      <c r="A156" s="29" t="s">
        <v>1232</v>
      </c>
      <c r="B156" s="29" t="s">
        <v>135</v>
      </c>
      <c r="C156" s="29" t="s">
        <v>176</v>
      </c>
    </row>
    <row r="157" spans="1:3" x14ac:dyDescent="0.2">
      <c r="A157" s="29" t="s">
        <v>1231</v>
      </c>
      <c r="B157" s="29" t="s">
        <v>51</v>
      </c>
      <c r="C157" s="29" t="s">
        <v>155</v>
      </c>
    </row>
    <row r="158" spans="1:3" x14ac:dyDescent="0.2">
      <c r="A158" s="29" t="s">
        <v>1230</v>
      </c>
      <c r="B158" s="29" t="s">
        <v>93</v>
      </c>
      <c r="C158" s="29" t="s">
        <v>1229</v>
      </c>
    </row>
    <row r="159" spans="1:3" x14ac:dyDescent="0.2">
      <c r="A159" s="29" t="s">
        <v>1228</v>
      </c>
      <c r="B159" s="29" t="s">
        <v>87</v>
      </c>
      <c r="C159" s="29" t="s">
        <v>155</v>
      </c>
    </row>
    <row r="160" spans="1:3" x14ac:dyDescent="0.2">
      <c r="A160" s="29" t="s">
        <v>1227</v>
      </c>
      <c r="B160" s="29" t="s">
        <v>135</v>
      </c>
      <c r="C160" s="29" t="s">
        <v>203</v>
      </c>
    </row>
    <row r="161" spans="1:3" x14ac:dyDescent="0.2">
      <c r="A161" s="29" t="s">
        <v>1226</v>
      </c>
      <c r="B161" s="29" t="s">
        <v>348</v>
      </c>
      <c r="C161" s="29" t="s">
        <v>1225</v>
      </c>
    </row>
    <row r="162" spans="1:3" x14ac:dyDescent="0.2">
      <c r="A162" s="29" t="s">
        <v>1224</v>
      </c>
      <c r="B162" s="29" t="s">
        <v>507</v>
      </c>
      <c r="C162" s="29" t="s">
        <v>177</v>
      </c>
    </row>
    <row r="163" spans="1:3" x14ac:dyDescent="0.2">
      <c r="A163" s="29" t="s">
        <v>1223</v>
      </c>
      <c r="B163" s="29" t="s">
        <v>87</v>
      </c>
      <c r="C163" s="29" t="s">
        <v>203</v>
      </c>
    </row>
    <row r="164" spans="1:3" x14ac:dyDescent="0.2">
      <c r="A164" s="29" t="s">
        <v>1222</v>
      </c>
      <c r="B164" s="29" t="s">
        <v>548</v>
      </c>
      <c r="C164" s="29" t="s">
        <v>1221</v>
      </c>
    </row>
    <row r="165" spans="1:3" x14ac:dyDescent="0.2">
      <c r="A165" s="29" t="s">
        <v>1220</v>
      </c>
      <c r="B165" s="29" t="s">
        <v>135</v>
      </c>
      <c r="C165" s="29" t="s">
        <v>191</v>
      </c>
    </row>
    <row r="166" spans="1:3" x14ac:dyDescent="0.2">
      <c r="A166" s="29" t="s">
        <v>1219</v>
      </c>
      <c r="B166" s="29" t="s">
        <v>135</v>
      </c>
      <c r="C166" s="29" t="s">
        <v>191</v>
      </c>
    </row>
    <row r="167" spans="1:3" x14ac:dyDescent="0.2">
      <c r="A167" s="29" t="s">
        <v>1218</v>
      </c>
      <c r="B167" s="29" t="s">
        <v>386</v>
      </c>
      <c r="C167" s="29" t="s">
        <v>1217</v>
      </c>
    </row>
    <row r="168" spans="1:3" x14ac:dyDescent="0.2">
      <c r="A168" s="29" t="s">
        <v>1216</v>
      </c>
      <c r="B168" s="29" t="s">
        <v>1040</v>
      </c>
      <c r="C168" s="29" t="s">
        <v>172</v>
      </c>
    </row>
    <row r="169" spans="1:3" x14ac:dyDescent="0.2">
      <c r="A169" s="29" t="s">
        <v>1215</v>
      </c>
      <c r="B169" s="29" t="s">
        <v>99</v>
      </c>
      <c r="C169" s="29" t="s">
        <v>149</v>
      </c>
    </row>
    <row r="170" spans="1:3" x14ac:dyDescent="0.2">
      <c r="A170" s="29" t="s">
        <v>1214</v>
      </c>
      <c r="B170" s="29" t="s">
        <v>99</v>
      </c>
      <c r="C170" s="29" t="s">
        <v>155</v>
      </c>
    </row>
    <row r="171" spans="1:3" x14ac:dyDescent="0.2">
      <c r="A171" s="29" t="s">
        <v>1213</v>
      </c>
      <c r="B171" s="29" t="s">
        <v>23</v>
      </c>
      <c r="C171" s="29" t="s">
        <v>149</v>
      </c>
    </row>
    <row r="172" spans="1:3" x14ac:dyDescent="0.2">
      <c r="A172" s="29" t="s">
        <v>1212</v>
      </c>
      <c r="B172" s="29" t="s">
        <v>41</v>
      </c>
      <c r="C172" s="29" t="s">
        <v>203</v>
      </c>
    </row>
    <row r="173" spans="1:3" x14ac:dyDescent="0.2">
      <c r="A173" s="29" t="s">
        <v>1211</v>
      </c>
      <c r="B173" s="29" t="s">
        <v>89</v>
      </c>
      <c r="C173" s="29" t="s">
        <v>1210</v>
      </c>
    </row>
    <row r="174" spans="1:3" x14ac:dyDescent="0.2">
      <c r="A174" s="29" t="s">
        <v>1209</v>
      </c>
      <c r="B174" s="29" t="s">
        <v>123</v>
      </c>
      <c r="C174" s="29" t="s">
        <v>1206</v>
      </c>
    </row>
    <row r="175" spans="1:3" x14ac:dyDescent="0.2">
      <c r="A175" s="29" t="s">
        <v>1208</v>
      </c>
      <c r="B175" s="29" t="s">
        <v>123</v>
      </c>
      <c r="C175" s="29" t="s">
        <v>1206</v>
      </c>
    </row>
    <row r="176" spans="1:3" x14ac:dyDescent="0.2">
      <c r="A176" s="29" t="s">
        <v>1207</v>
      </c>
      <c r="B176" s="29" t="s">
        <v>123</v>
      </c>
      <c r="C176" s="29" t="s">
        <v>1206</v>
      </c>
    </row>
    <row r="177" spans="1:3" x14ac:dyDescent="0.2">
      <c r="A177" s="29" t="s">
        <v>1205</v>
      </c>
      <c r="B177" s="29" t="s">
        <v>677</v>
      </c>
      <c r="C177" s="29" t="s">
        <v>171</v>
      </c>
    </row>
    <row r="178" spans="1:3" x14ac:dyDescent="0.2">
      <c r="A178" s="29" t="s">
        <v>1204</v>
      </c>
      <c r="B178" s="29" t="s">
        <v>123</v>
      </c>
      <c r="C178" s="29" t="s">
        <v>198</v>
      </c>
    </row>
    <row r="179" spans="1:3" x14ac:dyDescent="0.2">
      <c r="A179" s="29" t="s">
        <v>1203</v>
      </c>
      <c r="B179" s="29" t="s">
        <v>23</v>
      </c>
      <c r="C179" s="29" t="s">
        <v>182</v>
      </c>
    </row>
    <row r="180" spans="1:3" x14ac:dyDescent="0.2">
      <c r="A180" s="29" t="s">
        <v>1202</v>
      </c>
      <c r="B180" s="29" t="s">
        <v>51</v>
      </c>
      <c r="C180" s="29" t="s">
        <v>191</v>
      </c>
    </row>
    <row r="181" spans="1:3" x14ac:dyDescent="0.2">
      <c r="A181" s="29" t="s">
        <v>1201</v>
      </c>
      <c r="B181" s="29" t="s">
        <v>15</v>
      </c>
      <c r="C181" s="29" t="s">
        <v>194</v>
      </c>
    </row>
    <row r="182" spans="1:3" x14ac:dyDescent="0.2">
      <c r="A182" s="29" t="s">
        <v>1200</v>
      </c>
      <c r="B182" s="29" t="s">
        <v>520</v>
      </c>
      <c r="C182" s="29" t="s">
        <v>1199</v>
      </c>
    </row>
    <row r="183" spans="1:3" x14ac:dyDescent="0.2">
      <c r="A183" s="29" t="s">
        <v>1198</v>
      </c>
      <c r="B183" s="29" t="s">
        <v>427</v>
      </c>
      <c r="C183" s="29" t="s">
        <v>1197</v>
      </c>
    </row>
    <row r="184" spans="1:3" x14ac:dyDescent="0.2">
      <c r="A184" s="29" t="s">
        <v>1196</v>
      </c>
      <c r="B184" s="29" t="s">
        <v>123</v>
      </c>
      <c r="C184" s="29" t="s">
        <v>1195</v>
      </c>
    </row>
    <row r="185" spans="1:3" x14ac:dyDescent="0.2">
      <c r="A185" s="29" t="s">
        <v>1194</v>
      </c>
      <c r="B185" s="29" t="s">
        <v>302</v>
      </c>
      <c r="C185" s="29" t="s">
        <v>1193</v>
      </c>
    </row>
    <row r="186" spans="1:3" x14ac:dyDescent="0.2">
      <c r="A186" s="29" t="s">
        <v>1192</v>
      </c>
      <c r="B186" s="29" t="s">
        <v>117</v>
      </c>
      <c r="C186" s="29" t="s">
        <v>191</v>
      </c>
    </row>
    <row r="187" spans="1:3" x14ac:dyDescent="0.2">
      <c r="A187" s="29" t="s">
        <v>1191</v>
      </c>
      <c r="B187" s="29" t="s">
        <v>21</v>
      </c>
      <c r="C187" s="29" t="s">
        <v>1190</v>
      </c>
    </row>
    <row r="188" spans="1:3" x14ac:dyDescent="0.2">
      <c r="A188" s="29" t="s">
        <v>1189</v>
      </c>
      <c r="B188" s="29" t="s">
        <v>77</v>
      </c>
      <c r="C188" s="29" t="s">
        <v>1188</v>
      </c>
    </row>
    <row r="189" spans="1:3" x14ac:dyDescent="0.2">
      <c r="A189" s="29" t="s">
        <v>1187</v>
      </c>
      <c r="B189" s="29" t="s">
        <v>578</v>
      </c>
      <c r="C189" s="29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switch_GSE47460</vt:lpstr>
      <vt:lpstr>switch_GSE76925</vt:lpstr>
      <vt:lpstr>KEGG_switch_GSE47460</vt:lpstr>
      <vt:lpstr>GOBP_switch_GSE47460</vt:lpstr>
      <vt:lpstr>common_KEGG_two_dataset</vt:lpstr>
      <vt:lpstr>common_GOBP_two_dataset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Conte</dc:creator>
  <cp:lastModifiedBy>Microsoft Office User</cp:lastModifiedBy>
  <dcterms:created xsi:type="dcterms:W3CDTF">2019-02-08T08:54:01Z</dcterms:created>
  <dcterms:modified xsi:type="dcterms:W3CDTF">2019-07-31T10:15:52Z</dcterms:modified>
</cp:coreProperties>
</file>