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25600" windowHeight="16060" tabRatio="154"/>
  </bookViews>
  <sheets>
    <sheet name="Sheet1" sheetId="1" r:id="rId1"/>
  </sheets>
  <definedNames>
    <definedName name="_xlnm._FilterDatabase" localSheetId="0" hidden="1">Sheet1!$A$1:$G$16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7" i="1" l="1"/>
  <c r="E17" i="1"/>
  <c r="D17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2" i="1"/>
</calcChain>
</file>

<file path=xl/sharedStrings.xml><?xml version="1.0" encoding="utf-8"?>
<sst xmlns="http://schemas.openxmlformats.org/spreadsheetml/2006/main" count="38" uniqueCount="25">
  <si>
    <t>H2.A</t>
  </si>
  <si>
    <t>H2.B</t>
  </si>
  <si>
    <t>H0.A</t>
  </si>
  <si>
    <t>H3.A</t>
  </si>
  <si>
    <t>H0.B</t>
  </si>
  <si>
    <t>H3.B</t>
  </si>
  <si>
    <t>M0.C</t>
  </si>
  <si>
    <t>M2.C</t>
  </si>
  <si>
    <t>M3.C</t>
  </si>
  <si>
    <t>M0.D</t>
  </si>
  <si>
    <t>M2.D</t>
  </si>
  <si>
    <t>M3.D</t>
  </si>
  <si>
    <t>M3.A</t>
  </si>
  <si>
    <t>M0.B</t>
  </si>
  <si>
    <t>M3.B</t>
  </si>
  <si>
    <t>Hues1</t>
  </si>
  <si>
    <t>Man7</t>
  </si>
  <si>
    <t>Cell.line</t>
  </si>
  <si>
    <t>ID</t>
  </si>
  <si>
    <t>Stage of DDP</t>
  </si>
  <si>
    <t>Total Reads</t>
  </si>
  <si>
    <t>Mapped to Genome</t>
  </si>
  <si>
    <t>Percentage mapped</t>
  </si>
  <si>
    <t>Normalisation Factor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</si>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</sst>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7" x14ac:knownFonts="1">
    <font>
      <sz val="10"/>
      <name val="Arial"/>
      <family val="2"/>
      <charset val="204"/>
    </font>
    <font>
      <sz val="10"/>
      <name val="Arial"/>
      <charset val="204"/>
    </font>
    <font>
      <sz val="15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10"/>
      <color theme="11"/>
      <name val="Arial"/>
      <family val="2"/>
      <charset val="204"/>
    </font>
    <font>
      <sz val="12"/>
      <name val="Arial"/>
      <charset val="204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1">
    <xf numFmtId="0" fontId="0" fillId="0" borderId="0"/>
    <xf numFmtId="9" fontId="1" fillId="0" borderId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5" fillId="0" borderId="0" xfId="0" applyFont="1"/>
    <xf numFmtId="9" fontId="5" fillId="0" borderId="0" xfId="1" applyFont="1"/>
    <xf numFmtId="165" fontId="5" fillId="0" borderId="0" xfId="10" applyNumberFormat="1" applyFont="1"/>
    <xf numFmtId="0" fontId="5" fillId="0" borderId="1" xfId="0" applyFont="1" applyBorder="1"/>
    <xf numFmtId="165" fontId="5" fillId="0" borderId="1" xfId="10" applyNumberFormat="1" applyFont="1" applyBorder="1"/>
    <xf numFmtId="9" fontId="5" fillId="0" borderId="1" xfId="1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165" fontId="5" fillId="0" borderId="8" xfId="10" applyNumberFormat="1" applyFont="1" applyBorder="1"/>
    <xf numFmtId="9" fontId="5" fillId="0" borderId="8" xfId="1" applyFont="1" applyBorder="1"/>
    <xf numFmtId="0" fontId="5" fillId="0" borderId="9" xfId="0" applyFont="1" applyBorder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5" fontId="6" fillId="0" borderId="11" xfId="10" applyNumberFormat="1" applyFont="1" applyBorder="1"/>
    <xf numFmtId="9" fontId="6" fillId="0" borderId="11" xfId="1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165" fontId="5" fillId="0" borderId="15" xfId="10" applyNumberFormat="1" applyFont="1" applyBorder="1"/>
    <xf numFmtId="9" fontId="5" fillId="0" borderId="15" xfId="1" applyFont="1" applyBorder="1"/>
    <xf numFmtId="0" fontId="5" fillId="0" borderId="16" xfId="0" applyFont="1" applyBorder="1"/>
    <xf numFmtId="0" fontId="5" fillId="0" borderId="2" xfId="0" applyFont="1" applyBorder="1"/>
    <xf numFmtId="0" fontId="5" fillId="0" borderId="17" xfId="0" applyFont="1" applyBorder="1"/>
    <xf numFmtId="0" fontId="5" fillId="0" borderId="11" xfId="0" applyFont="1" applyBorder="1"/>
    <xf numFmtId="165" fontId="5" fillId="0" borderId="11" xfId="10" applyNumberFormat="1" applyFont="1" applyBorder="1"/>
    <xf numFmtId="9" fontId="5" fillId="0" borderId="11" xfId="1" applyFont="1" applyBorder="1"/>
  </cellXfs>
  <cellStyles count="11">
    <cellStyle name="Comma" xfId="10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Normal" xfId="0" builtinId="0"/>
    <cellStyle name="Percent" xfId="1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="125" zoomScaleNormal="125" zoomScalePageLayoutView="125" workbookViewId="0">
      <selection activeCell="F18" sqref="F18"/>
    </sheetView>
  </sheetViews>
  <sheetFormatPr baseColWidth="10" defaultColWidth="11.5" defaultRowHeight="15" x14ac:dyDescent="0"/>
  <cols>
    <col min="1" max="1" width="6" style="2" bestFit="1" customWidth="1"/>
    <col min="2" max="2" width="11" style="2" bestFit="1" customWidth="1"/>
    <col min="3" max="3" width="16.1640625" style="2" bestFit="1" customWidth="1"/>
    <col min="4" max="4" width="19.6640625" style="4" customWidth="1"/>
    <col min="5" max="5" width="34" style="2" customWidth="1"/>
    <col min="6" max="6" width="22" style="3" bestFit="1" customWidth="1"/>
    <col min="7" max="7" width="22.33203125" style="2" bestFit="1" customWidth="1"/>
  </cols>
  <sheetData>
    <row r="1" spans="1:9" ht="19" thickBot="1">
      <c r="A1" s="28" t="s">
        <v>18</v>
      </c>
      <c r="B1" s="29" t="s">
        <v>17</v>
      </c>
      <c r="C1" s="30" t="s">
        <v>19</v>
      </c>
      <c r="D1" s="31" t="s">
        <v>20</v>
      </c>
      <c r="E1" s="30" t="s">
        <v>21</v>
      </c>
      <c r="F1" s="32" t="s">
        <v>22</v>
      </c>
      <c r="G1" s="21" t="s">
        <v>23</v>
      </c>
      <c r="H1" s="2"/>
      <c r="I1" s="1"/>
    </row>
    <row r="2" spans="1:9" ht="18">
      <c r="A2" s="22" t="s">
        <v>2</v>
      </c>
      <c r="B2" s="23" t="s">
        <v>15</v>
      </c>
      <c r="C2" s="24">
        <v>0</v>
      </c>
      <c r="D2" s="25">
        <v>89315004</v>
      </c>
      <c r="E2" s="24">
        <v>38012024</v>
      </c>
      <c r="F2" s="26">
        <f>E2/D2</f>
        <v>0.42559505455544738</v>
      </c>
      <c r="G2" s="27">
        <v>1.0148045000000001</v>
      </c>
      <c r="H2" s="2"/>
      <c r="I2" s="1"/>
    </row>
    <row r="3" spans="1:9" ht="18">
      <c r="A3" s="10" t="s">
        <v>4</v>
      </c>
      <c r="B3" s="9" t="s">
        <v>15</v>
      </c>
      <c r="C3" s="5">
        <v>0</v>
      </c>
      <c r="D3" s="6">
        <v>61349146</v>
      </c>
      <c r="E3" s="5">
        <v>26025567</v>
      </c>
      <c r="F3" s="7">
        <f t="shared" ref="F3:F16" si="0">E3/D3</f>
        <v>0.42422052623193807</v>
      </c>
      <c r="G3" s="8">
        <v>1.0476885</v>
      </c>
      <c r="H3" s="2"/>
      <c r="I3" s="1"/>
    </row>
    <row r="4" spans="1:9" ht="18">
      <c r="A4" s="10" t="s">
        <v>0</v>
      </c>
      <c r="B4" s="9" t="s">
        <v>15</v>
      </c>
      <c r="C4" s="5">
        <v>2</v>
      </c>
      <c r="D4" s="6">
        <v>38254970</v>
      </c>
      <c r="E4" s="5">
        <v>14852544</v>
      </c>
      <c r="F4" s="7">
        <f t="shared" si="0"/>
        <v>0.38825135662111354</v>
      </c>
      <c r="G4" s="8">
        <v>1.0392644</v>
      </c>
      <c r="H4" s="2"/>
      <c r="I4" s="1"/>
    </row>
    <row r="5" spans="1:9" ht="18">
      <c r="A5" s="10" t="s">
        <v>1</v>
      </c>
      <c r="B5" s="9" t="s">
        <v>15</v>
      </c>
      <c r="C5" s="5">
        <v>2</v>
      </c>
      <c r="D5" s="6">
        <v>58073808</v>
      </c>
      <c r="E5" s="5">
        <v>23398098</v>
      </c>
      <c r="F5" s="7">
        <f t="shared" si="0"/>
        <v>0.40290276814635612</v>
      </c>
      <c r="G5" s="8">
        <v>0.94147800000000004</v>
      </c>
      <c r="H5" s="2"/>
      <c r="I5" s="1"/>
    </row>
    <row r="6" spans="1:9" ht="18">
      <c r="A6" s="10" t="s">
        <v>3</v>
      </c>
      <c r="B6" s="9" t="s">
        <v>15</v>
      </c>
      <c r="C6" s="5">
        <v>3</v>
      </c>
      <c r="D6" s="6">
        <v>54277922</v>
      </c>
      <c r="E6" s="5">
        <v>23299565</v>
      </c>
      <c r="F6" s="7">
        <f t="shared" si="0"/>
        <v>0.42926413063492003</v>
      </c>
      <c r="G6" s="8">
        <v>0.99066529999999997</v>
      </c>
      <c r="H6" s="2"/>
      <c r="I6" s="1"/>
    </row>
    <row r="7" spans="1:9" ht="18">
      <c r="A7" s="10" t="s">
        <v>5</v>
      </c>
      <c r="B7" s="9" t="s">
        <v>15</v>
      </c>
      <c r="C7" s="5">
        <v>3</v>
      </c>
      <c r="D7" s="6">
        <v>66538298</v>
      </c>
      <c r="E7" s="5">
        <v>20464147</v>
      </c>
      <c r="F7" s="7">
        <f t="shared" si="0"/>
        <v>0.30755441024355629</v>
      </c>
      <c r="G7" s="8">
        <v>1.0332672000000001</v>
      </c>
      <c r="H7" s="2"/>
      <c r="I7" s="1"/>
    </row>
    <row r="8" spans="1:9" ht="18">
      <c r="A8" s="10" t="s">
        <v>13</v>
      </c>
      <c r="B8" s="9" t="s">
        <v>16</v>
      </c>
      <c r="C8" s="5">
        <v>0</v>
      </c>
      <c r="D8" s="6">
        <v>56729590</v>
      </c>
      <c r="E8" s="5">
        <v>44948442</v>
      </c>
      <c r="F8" s="7">
        <f t="shared" si="0"/>
        <v>0.79232798967875495</v>
      </c>
      <c r="G8" s="8">
        <v>0.96616190000000002</v>
      </c>
      <c r="H8" s="2"/>
      <c r="I8" s="1"/>
    </row>
    <row r="9" spans="1:9" ht="18">
      <c r="A9" s="10" t="s">
        <v>6</v>
      </c>
      <c r="B9" s="9" t="s">
        <v>16</v>
      </c>
      <c r="C9" s="5">
        <v>0</v>
      </c>
      <c r="D9" s="6">
        <v>56064786</v>
      </c>
      <c r="E9" s="5">
        <v>23110151</v>
      </c>
      <c r="F9" s="7">
        <f t="shared" si="0"/>
        <v>0.41220439154088628</v>
      </c>
      <c r="G9" s="8">
        <v>0.99995109999999998</v>
      </c>
      <c r="H9" s="2"/>
      <c r="I9" s="1"/>
    </row>
    <row r="10" spans="1:9" ht="18">
      <c r="A10" s="10" t="s">
        <v>9</v>
      </c>
      <c r="B10" s="9" t="s">
        <v>16</v>
      </c>
      <c r="C10" s="5">
        <v>0</v>
      </c>
      <c r="D10" s="6">
        <v>43088294</v>
      </c>
      <c r="E10" s="5">
        <v>18513690</v>
      </c>
      <c r="F10" s="7">
        <f t="shared" si="0"/>
        <v>0.42966867056746316</v>
      </c>
      <c r="G10" s="8">
        <v>0.99373959999999995</v>
      </c>
      <c r="H10" s="2"/>
      <c r="I10" s="1"/>
    </row>
    <row r="11" spans="1:9" ht="18">
      <c r="A11" s="10" t="s">
        <v>7</v>
      </c>
      <c r="B11" s="9" t="s">
        <v>16</v>
      </c>
      <c r="C11" s="5">
        <v>2</v>
      </c>
      <c r="D11" s="6">
        <v>45945600</v>
      </c>
      <c r="E11" s="5">
        <v>20694334</v>
      </c>
      <c r="F11" s="7">
        <f t="shared" si="0"/>
        <v>0.45040948425964616</v>
      </c>
      <c r="G11" s="8">
        <v>0.85463069999999997</v>
      </c>
      <c r="H11" s="2"/>
      <c r="I11" s="1"/>
    </row>
    <row r="12" spans="1:9" ht="18">
      <c r="A12" s="10" t="s">
        <v>10</v>
      </c>
      <c r="B12" s="9" t="s">
        <v>16</v>
      </c>
      <c r="C12" s="5">
        <v>2</v>
      </c>
      <c r="D12" s="6">
        <v>48083808</v>
      </c>
      <c r="E12" s="5">
        <v>21539559</v>
      </c>
      <c r="F12" s="7">
        <f t="shared" si="0"/>
        <v>0.4479586766505681</v>
      </c>
      <c r="G12" s="8">
        <v>1.0355751</v>
      </c>
      <c r="H12" s="2"/>
      <c r="I12" s="1"/>
    </row>
    <row r="13" spans="1:9" ht="18">
      <c r="A13" s="10" t="s">
        <v>12</v>
      </c>
      <c r="B13" s="9" t="s">
        <v>16</v>
      </c>
      <c r="C13" s="5">
        <v>3</v>
      </c>
      <c r="D13" s="6">
        <v>76098260</v>
      </c>
      <c r="E13" s="5">
        <v>31833141</v>
      </c>
      <c r="F13" s="7">
        <f t="shared" si="0"/>
        <v>0.41831627950494532</v>
      </c>
      <c r="G13" s="8">
        <v>1.2123472</v>
      </c>
      <c r="H13" s="2"/>
      <c r="I13" s="1"/>
    </row>
    <row r="14" spans="1:9" ht="18">
      <c r="A14" s="10" t="s">
        <v>14</v>
      </c>
      <c r="B14" s="9" t="s">
        <v>16</v>
      </c>
      <c r="C14" s="5">
        <v>3</v>
      </c>
      <c r="D14" s="6">
        <v>60624712</v>
      </c>
      <c r="E14" s="5">
        <v>26092117</v>
      </c>
      <c r="F14" s="7">
        <f t="shared" si="0"/>
        <v>0.43038747961392376</v>
      </c>
      <c r="G14" s="8">
        <v>1.2138138000000001</v>
      </c>
      <c r="H14" s="2"/>
      <c r="I14" s="1"/>
    </row>
    <row r="15" spans="1:9" ht="18">
      <c r="A15" s="10" t="s">
        <v>8</v>
      </c>
      <c r="B15" s="9" t="s">
        <v>16</v>
      </c>
      <c r="C15" s="5">
        <v>3</v>
      </c>
      <c r="D15" s="6">
        <v>31991230</v>
      </c>
      <c r="E15" s="5">
        <v>27426234</v>
      </c>
      <c r="F15" s="7">
        <f t="shared" si="0"/>
        <v>0.857304767587867</v>
      </c>
      <c r="G15" s="8">
        <v>0.71814169999999999</v>
      </c>
      <c r="H15" s="2"/>
      <c r="I15" s="1"/>
    </row>
    <row r="16" spans="1:9" ht="19" thickBot="1">
      <c r="A16" s="11" t="s">
        <v>11</v>
      </c>
      <c r="B16" s="12" t="s">
        <v>16</v>
      </c>
      <c r="C16" s="13">
        <v>3</v>
      </c>
      <c r="D16" s="14">
        <v>55392002</v>
      </c>
      <c r="E16" s="13">
        <v>44903750</v>
      </c>
      <c r="F16" s="15">
        <f t="shared" si="0"/>
        <v>0.81065403629931987</v>
      </c>
      <c r="G16" s="16">
        <v>1.0458251000000001</v>
      </c>
      <c r="H16" s="2"/>
      <c r="I16" s="1"/>
    </row>
    <row r="17" spans="1:8" ht="16" thickBot="1">
      <c r="A17" s="17" t="s">
        <v>24</v>
      </c>
      <c r="B17" s="18"/>
      <c r="C17" s="18"/>
      <c r="D17" s="19">
        <f>AVERAGE(D2:D16)</f>
        <v>56121828.666666664</v>
      </c>
      <c r="E17" s="19">
        <f>AVERAGE(E2:E16)</f>
        <v>27007557.533333335</v>
      </c>
      <c r="F17" s="20">
        <f>AVERAGE(F2:F16)</f>
        <v>0.49513466814244705</v>
      </c>
      <c r="G17" s="21"/>
      <c r="H17" s="2"/>
    </row>
    <row r="18" spans="1:8">
      <c r="H18" s="2"/>
    </row>
    <row r="19" spans="1:8">
      <c r="H19" s="2"/>
    </row>
    <row r="20" spans="1:8">
      <c r="H20" s="2"/>
    </row>
  </sheetData>
  <sheetProtection selectLockedCells="1" selectUnlockedCells="1"/>
  <autoFilter ref="A1:G16">
    <sortState ref="A2:G20">
      <sortCondition ref="A1:A20"/>
    </sortState>
  </autoFilter>
  <mergeCells count="1">
    <mergeCell ref="A17:C17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Rosie Griffiths</cp:lastModifiedBy>
  <dcterms:created xsi:type="dcterms:W3CDTF">2017-12-11T14:21:33Z</dcterms:created>
  <dcterms:modified xsi:type="dcterms:W3CDTF">2017-12-11T14:22:01Z</dcterms:modified>
</cp:coreProperties>
</file>