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Diversity_index" sheetId="1" state="visible" r:id="rId2"/>
    <sheet name="Taxonomy-phylum-level" sheetId="2" state="visible" r:id="rId3"/>
    <sheet name="Taxonomy-genus-level" sheetId="3" state="visible" r:id="rId4"/>
    <sheet name="Comparison-groups-phylum-level" sheetId="4" state="visible" r:id="rId5"/>
    <sheet name="Comparison-groups-genus-level" sheetId="5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<sst xmlns="http://schemas.openxmlformats.org/spreadsheetml/2006/main" count="382" uniqueCount="251">
  <si>
    <t xml:space="preserve">Supplementary Table 1: Diversity indexes of the soil photosynthetic microbial communities according to the light treatment.</t>
  </si>
  <si>
    <t xml:space="preserve">Modality</t>
  </si>
  <si>
    <t xml:space="preserve">Sample</t>
  </si>
  <si>
    <t xml:space="preserve">Nb_seqs</t>
  </si>
  <si>
    <t xml:space="preserve">Nb_clusters</t>
  </si>
  <si>
    <t xml:space="preserve">Chao1</t>
  </si>
  <si>
    <t xml:space="preserve">Shannon</t>
  </si>
  <si>
    <t xml:space="preserve">Evenness</t>
  </si>
  <si>
    <t xml:space="preserve">Simpson</t>
  </si>
  <si>
    <t xml:space="preserve">1/Simpson</t>
  </si>
  <si>
    <t xml:space="preserve">Dark</t>
  </si>
  <si>
    <t xml:space="preserve">DBZ1</t>
  </si>
  <si>
    <t xml:space="preserve">756.0</t>
  </si>
  <si>
    <t xml:space="preserve">2.977</t>
  </si>
  <si>
    <t xml:space="preserve">0.498046</t>
  </si>
  <si>
    <t xml:space="preserve">0.105475</t>
  </si>
  <si>
    <t xml:space="preserve">9.481</t>
  </si>
  <si>
    <t xml:space="preserve">Darkness</t>
  </si>
  <si>
    <t xml:space="preserve">DBZ2</t>
  </si>
  <si>
    <t xml:space="preserve">797.0</t>
  </si>
  <si>
    <t xml:space="preserve">3.191</t>
  </si>
  <si>
    <t xml:space="preserve">0.520328</t>
  </si>
  <si>
    <t xml:space="preserve">0.0930169</t>
  </si>
  <si>
    <t xml:space="preserve">10.751</t>
  </si>
  <si>
    <t xml:space="preserve">DBZ3</t>
  </si>
  <si>
    <t xml:space="preserve">877.0</t>
  </si>
  <si>
    <t xml:space="preserve">3.089</t>
  </si>
  <si>
    <t xml:space="preserve">0.502258</t>
  </si>
  <si>
    <t xml:space="preserve">0.105309</t>
  </si>
  <si>
    <t xml:space="preserve">9.496</t>
  </si>
  <si>
    <t xml:space="preserve">Light</t>
  </si>
  <si>
    <t xml:space="preserve">DBZ4</t>
  </si>
  <si>
    <t xml:space="preserve">637.0</t>
  </si>
  <si>
    <t xml:space="preserve">2.413</t>
  </si>
  <si>
    <t xml:space="preserve">0.413412</t>
  </si>
  <si>
    <t xml:space="preserve">0.180248</t>
  </si>
  <si>
    <t xml:space="preserve">5.548</t>
  </si>
  <si>
    <t xml:space="preserve">DBZ5</t>
  </si>
  <si>
    <t xml:space="preserve">829.0</t>
  </si>
  <si>
    <t xml:space="preserve">2.68</t>
  </si>
  <si>
    <t xml:space="preserve">0.446671</t>
  </si>
  <si>
    <t xml:space="preserve">0.127203</t>
  </si>
  <si>
    <t xml:space="preserve">7.861</t>
  </si>
  <si>
    <t xml:space="preserve">DBZ6</t>
  </si>
  <si>
    <t xml:space="preserve">835.0</t>
  </si>
  <si>
    <t xml:space="preserve">2.622</t>
  </si>
  <si>
    <t xml:space="preserve">0.439652</t>
  </si>
  <si>
    <t xml:space="preserve">0.134475</t>
  </si>
  <si>
    <t xml:space="preserve">7.436</t>
  </si>
  <si>
    <t xml:space="preserve">Supplementary Table 2: Occurrence (A) and relative abundance (B) of the main phyla of soil photosynthetic microorganisms according to the light conditions.</t>
  </si>
  <si>
    <t xml:space="preserve">A</t>
  </si>
  <si>
    <t xml:space="preserve">Samples</t>
  </si>
  <si>
    <t xml:space="preserve">Bacillariophyta</t>
  </si>
  <si>
    <t xml:space="preserve">Bryophyta</t>
  </si>
  <si>
    <t xml:space="preserve">Charophyta</t>
  </si>
  <si>
    <t xml:space="preserve">Chlorophyta</t>
  </si>
  <si>
    <t xml:space="preserve">Cyanobacteria</t>
  </si>
  <si>
    <t xml:space="preserve">Miozoa</t>
  </si>
  <si>
    <t xml:space="preserve">Ochrophyta</t>
  </si>
  <si>
    <t xml:space="preserve">Unclassified</t>
  </si>
  <si>
    <t xml:space="preserve">Low groups</t>
  </si>
  <si>
    <t xml:space="preserve">B</t>
  </si>
  <si>
    <t xml:space="preserve">Supplementary Table 3: Occurrence (A) and relative abundance (B) of the main genera of soil photosynthetic microorganisms according to the light conditions.</t>
  </si>
  <si>
    <t xml:space="preserve">Didymosphenia</t>
  </si>
  <si>
    <t xml:space="preserve">Eunotia</t>
  </si>
  <si>
    <t xml:space="preserve">Phaeodactylum</t>
  </si>
  <si>
    <t xml:space="preserve">Bracteacoccus</t>
  </si>
  <si>
    <t xml:space="preserve">Chlamydomonas</t>
  </si>
  <si>
    <t xml:space="preserve">Chlorella</t>
  </si>
  <si>
    <t xml:space="preserve">Chloromonas</t>
  </si>
  <si>
    <t xml:space="preserve">Ettlia</t>
  </si>
  <si>
    <t xml:space="preserve">Hazenia</t>
  </si>
  <si>
    <t xml:space="preserve">Neocystis</t>
  </si>
  <si>
    <t xml:space="preserve">Picochlorum</t>
  </si>
  <si>
    <t xml:space="preserve">Tupiella</t>
  </si>
  <si>
    <t xml:space="preserve">Ectocarpus</t>
  </si>
  <si>
    <t xml:space="preserve">Nannochloropsis</t>
  </si>
  <si>
    <t xml:space="preserve">Vaucheria</t>
  </si>
  <si>
    <t xml:space="preserve">Leptolyngbya</t>
  </si>
  <si>
    <t xml:space="preserve">Microcoleus</t>
  </si>
  <si>
    <t xml:space="preserve">Nodosilinea</t>
  </si>
  <si>
    <t xml:space="preserve">Nostoc</t>
  </si>
  <si>
    <t xml:space="preserve">Oscillatoria</t>
  </si>
  <si>
    <t xml:space="preserve">Plectonema</t>
  </si>
  <si>
    <t xml:space="preserve">Synechococcus</t>
  </si>
  <si>
    <t xml:space="preserve">Gemmabryum</t>
  </si>
  <si>
    <t xml:space="preserve">Klebsormidium</t>
  </si>
  <si>
    <t xml:space="preserve">Kryptoperidinium</t>
  </si>
  <si>
    <t xml:space="preserve">Supplementary Table 4: Identification of phyla shared between different soil samples.</t>
  </si>
  <si>
    <t xml:space="preserve">DBZ2|DBZ3|DBZ4|DBZ5|DBZ6</t>
  </si>
  <si>
    <t xml:space="preserve">DBZ1|DBZ2|DBZ4|DBZ5|DBZ6</t>
  </si>
  <si>
    <t xml:space="preserve">DBZ1|DBZ2|DBZ3|DBZ5|DBZ6</t>
  </si>
  <si>
    <t xml:space="preserve">DBZ1|DBZ2|DBZ3|DBZ4|DBZ5|DBZ6</t>
  </si>
  <si>
    <t xml:space="preserve">Anthocerotophyta</t>
  </si>
  <si>
    <t xml:space="preserve">Euglenozoa</t>
  </si>
  <si>
    <t xml:space="preserve">Cryptophyta</t>
  </si>
  <si>
    <t xml:space="preserve">Rhodophyta</t>
  </si>
  <si>
    <t xml:space="preserve">Supplementary Table 5: Identification of genera shared between different soil samples.</t>
  </si>
  <si>
    <t xml:space="preserve">DBZ1|DBZ2</t>
  </si>
  <si>
    <t xml:space="preserve">DBZ1|DBZ3</t>
  </si>
  <si>
    <t xml:space="preserve">DBZ1|DBZ5</t>
  </si>
  <si>
    <t xml:space="preserve">DBZ2|DBZ3</t>
  </si>
  <si>
    <t xml:space="preserve">DBZ2|DBZ4</t>
  </si>
  <si>
    <t xml:space="preserve">DBZ3|DBZ5</t>
  </si>
  <si>
    <t xml:space="preserve">DBZ1|DBZ2|DBZ3</t>
  </si>
  <si>
    <t xml:space="preserve">DBZ1|DBZ2|DBZ4</t>
  </si>
  <si>
    <t xml:space="preserve">DBZ1|DBZ2|DBZ5</t>
  </si>
  <si>
    <t xml:space="preserve">DBZ1|DBZ3|DBZ5</t>
  </si>
  <si>
    <t xml:space="preserve">DBZ1|DBZ4|DBZ5</t>
  </si>
  <si>
    <t xml:space="preserve">DBZ1|DBZ2|DBZ3|DBZ4</t>
  </si>
  <si>
    <t xml:space="preserve">DBZ1|DBZ2|DBZ3|DBZ5</t>
  </si>
  <si>
    <t xml:space="preserve">DBZ1|DBZ2|DBZ3|DBZ4|DBZ5</t>
  </si>
  <si>
    <t xml:space="preserve">DBZ5|DBZ6</t>
  </si>
  <si>
    <t xml:space="preserve">DBZ4|DBZ5|DBZ6</t>
  </si>
  <si>
    <t xml:space="preserve">DBZ3|DBZ6</t>
  </si>
  <si>
    <t xml:space="preserve">DBZ2|DBZ6</t>
  </si>
  <si>
    <t xml:space="preserve">DBZ2|DBZ5|DBZ6</t>
  </si>
  <si>
    <t xml:space="preserve">DBZ2|DBZ4|DBZ5|DBZ6</t>
  </si>
  <si>
    <t xml:space="preserve">DBZ2|DBZ3|DBZ6</t>
  </si>
  <si>
    <t xml:space="preserve">DBZ2|DBZ3|DBZ4|DBZ6</t>
  </si>
  <si>
    <t xml:space="preserve">DBZ1|DBZ6</t>
  </si>
  <si>
    <t xml:space="preserve">DBZ1|DBZ3|DBZ6</t>
  </si>
  <si>
    <t xml:space="preserve">DBZ1|DBZ3|DBZ5|DBZ6</t>
  </si>
  <si>
    <t xml:space="preserve">DBZ1|DBZ3|DBZ4|DBZ6</t>
  </si>
  <si>
    <t xml:space="preserve">DBZ1|DBZ3|DBZ4|DBZ5|DBZ6</t>
  </si>
  <si>
    <t xml:space="preserve">DBZ1|DBZ2|DBZ3|DBZ6</t>
  </si>
  <si>
    <t xml:space="preserve">DBZ1|DBZ2|DBZ3|DBZ4|DBZ6</t>
  </si>
  <si>
    <t xml:space="preserve">Actinotaenium</t>
  </si>
  <si>
    <t xml:space="preserve">Chaetoceros</t>
  </si>
  <si>
    <t xml:space="preserve">Conticribra</t>
  </si>
  <si>
    <t xml:space="preserve">Lyellia</t>
  </si>
  <si>
    <t xml:space="preserve">Nitzschia</t>
  </si>
  <si>
    <t xml:space="preserve">Calliarthron</t>
  </si>
  <si>
    <t xml:space="preserve">Interfilum</t>
  </si>
  <si>
    <t xml:space="preserve">Heterosigma</t>
  </si>
  <si>
    <t xml:space="preserve">Paradoxia</t>
  </si>
  <si>
    <t xml:space="preserve">Leptobryum</t>
  </si>
  <si>
    <t xml:space="preserve">Andreaea</t>
  </si>
  <si>
    <t xml:space="preserve">Botryococcus</t>
  </si>
  <si>
    <t xml:space="preserve">Trebouxia</t>
  </si>
  <si>
    <t xml:space="preserve">Watanabea</t>
  </si>
  <si>
    <t xml:space="preserve">Lyngbya</t>
  </si>
  <si>
    <t xml:space="preserve">Pseudochloris</t>
  </si>
  <si>
    <t xml:space="preserve">Cylindrotheca</t>
  </si>
  <si>
    <t xml:space="preserve">Cerataulina</t>
  </si>
  <si>
    <t xml:space="preserve">Chromochloris</t>
  </si>
  <si>
    <t xml:space="preserve">Archidium</t>
  </si>
  <si>
    <t xml:space="preserve">Asterionella</t>
  </si>
  <si>
    <t xml:space="preserve">Acaryochloris</t>
  </si>
  <si>
    <t xml:space="preserve">Marsupiomonas</t>
  </si>
  <si>
    <t xml:space="preserve">Ankyra</t>
  </si>
  <si>
    <t xml:space="preserve">Crocosphaera</t>
  </si>
  <si>
    <t xml:space="preserve">Nucleotaenium</t>
  </si>
  <si>
    <t xml:space="preserve">Arthrospira</t>
  </si>
  <si>
    <t xml:space="preserve">Hookeria</t>
  </si>
  <si>
    <t xml:space="preserve">Coleofasciculus</t>
  </si>
  <si>
    <t xml:space="preserve">Stichococcus</t>
  </si>
  <si>
    <t xml:space="preserve">Compsopogon</t>
  </si>
  <si>
    <t xml:space="preserve">Calothrix</t>
  </si>
  <si>
    <t xml:space="preserve">Mnium</t>
  </si>
  <si>
    <t xml:space="preserve">Entransia</t>
  </si>
  <si>
    <t xml:space="preserve">Cryptomonas</t>
  </si>
  <si>
    <t xml:space="preserve">Auxenochlorella</t>
  </si>
  <si>
    <t xml:space="preserve">Characiochloris</t>
  </si>
  <si>
    <t xml:space="preserve">Fottea</t>
  </si>
  <si>
    <t xml:space="preserve">Anabaena</t>
  </si>
  <si>
    <t xml:space="preserve">Ankistrodesmus</t>
  </si>
  <si>
    <t xml:space="preserve">Climacium</t>
  </si>
  <si>
    <t xml:space="preserve">Leucobryum</t>
  </si>
  <si>
    <t xml:space="preserve">Nyholmiella</t>
  </si>
  <si>
    <t xml:space="preserve">Rhodomonas</t>
  </si>
  <si>
    <t xml:space="preserve">Koliella</t>
  </si>
  <si>
    <t xml:space="preserve">Takakia</t>
  </si>
  <si>
    <t xml:space="preserve">Elliptochloris</t>
  </si>
  <si>
    <t xml:space="preserve">Pylaiella</t>
  </si>
  <si>
    <t xml:space="preserve">Planctonema</t>
  </si>
  <si>
    <t xml:space="preserve">Desmochloris</t>
  </si>
  <si>
    <t xml:space="preserve">Heterophyllium</t>
  </si>
  <si>
    <t xml:space="preserve">Gloeocapsopsis</t>
  </si>
  <si>
    <t xml:space="preserve">Chlorokybus</t>
  </si>
  <si>
    <t xml:space="preserve">Sphagnum</t>
  </si>
  <si>
    <t xml:space="preserve">Euglena</t>
  </si>
  <si>
    <t xml:space="preserve">Thermosynechococcus</t>
  </si>
  <si>
    <t xml:space="preserve">Geitlerinema</t>
  </si>
  <si>
    <t xml:space="preserve">Synechocystis</t>
  </si>
  <si>
    <t xml:space="preserve">Pleodorina</t>
  </si>
  <si>
    <t xml:space="preserve">Dicloster</t>
  </si>
  <si>
    <t xml:space="preserve">Kamptonema</t>
  </si>
  <si>
    <t xml:space="preserve">Chaetosphaeridium</t>
  </si>
  <si>
    <t xml:space="preserve">Fissidens</t>
  </si>
  <si>
    <t xml:space="preserve">Prototheca</t>
  </si>
  <si>
    <t xml:space="preserve">Mallomonas</t>
  </si>
  <si>
    <t xml:space="preserve">Volvox</t>
  </si>
  <si>
    <t xml:space="preserve">Fucus</t>
  </si>
  <si>
    <t xml:space="preserve">Thalassiosira</t>
  </si>
  <si>
    <t xml:space="preserve">Saccharina</t>
  </si>
  <si>
    <t xml:space="preserve">Xylochloris</t>
  </si>
  <si>
    <t xml:space="preserve">Hypnum</t>
  </si>
  <si>
    <t xml:space="preserve">Porphyra</t>
  </si>
  <si>
    <t xml:space="preserve">Gloeocapsa</t>
  </si>
  <si>
    <t xml:space="preserve">Spirulina</t>
  </si>
  <si>
    <t xml:space="preserve">Lusitaniella</t>
  </si>
  <si>
    <t xml:space="preserve">Oogamochlamys</t>
  </si>
  <si>
    <t xml:space="preserve">Synura</t>
  </si>
  <si>
    <t xml:space="preserve">Calenema</t>
  </si>
  <si>
    <t xml:space="preserve">Parachlorella</t>
  </si>
  <si>
    <t xml:space="preserve">Hymenostylium</t>
  </si>
  <si>
    <t xml:space="preserve">Pseudochlorella</t>
  </si>
  <si>
    <t xml:space="preserve">Gloeotilopsis</t>
  </si>
  <si>
    <t xml:space="preserve">Ulnaria</t>
  </si>
  <si>
    <t xml:space="preserve">Stanieria</t>
  </si>
  <si>
    <t xml:space="preserve">Microcystis</t>
  </si>
  <si>
    <t xml:space="preserve">Xenococcus</t>
  </si>
  <si>
    <t xml:space="preserve">Jaaginema</t>
  </si>
  <si>
    <t xml:space="preserve">Undaria</t>
  </si>
  <si>
    <t xml:space="preserve">Carteria</t>
  </si>
  <si>
    <t xml:space="preserve">Mesotaenium</t>
  </si>
  <si>
    <t xml:space="preserve">Pseudoscourfieldia</t>
  </si>
  <si>
    <t xml:space="preserve">Myrmecia</t>
  </si>
  <si>
    <t xml:space="preserve">Ochromonas</t>
  </si>
  <si>
    <t xml:space="preserve">Chlorococcum</t>
  </si>
  <si>
    <t xml:space="preserve">Pseudomuriella</t>
  </si>
  <si>
    <t xml:space="preserve">Treubaria</t>
  </si>
  <si>
    <t xml:space="preserve">Chlorotetraedron</t>
  </si>
  <si>
    <t xml:space="preserve">Triparma</t>
  </si>
  <si>
    <t xml:space="preserve">Chroococcidiopsis</t>
  </si>
  <si>
    <t xml:space="preserve">Costaria</t>
  </si>
  <si>
    <t xml:space="preserve">Crinalium</t>
  </si>
  <si>
    <t xml:space="preserve">Cyanothece</t>
  </si>
  <si>
    <t xml:space="preserve">Cyclotella</t>
  </si>
  <si>
    <t xml:space="preserve">Cylindrocystis</t>
  </si>
  <si>
    <t xml:space="preserve">Cylindrospermum</t>
  </si>
  <si>
    <t xml:space="preserve">Dangeardinia</t>
  </si>
  <si>
    <t xml:space="preserve">Edaphochlorella</t>
  </si>
  <si>
    <t xml:space="preserve">Fistulifera</t>
  </si>
  <si>
    <t xml:space="preserve">Fusochloris</t>
  </si>
  <si>
    <t xml:space="preserve">Gonium</t>
  </si>
  <si>
    <t xml:space="preserve">Lobosphaera</t>
  </si>
  <si>
    <t xml:space="preserve">Marvania</t>
  </si>
  <si>
    <t xml:space="preserve">Oedipodium</t>
  </si>
  <si>
    <t xml:space="preserve">Pedinomonas</t>
  </si>
  <si>
    <t xml:space="preserve">Physcomitrella</t>
  </si>
  <si>
    <t xml:space="preserve">Prasiolopsis</t>
  </si>
  <si>
    <t xml:space="preserve">Prochlorothrix</t>
  </si>
  <si>
    <t xml:space="preserve">Pseudanabaena</t>
  </si>
  <si>
    <t xml:space="preserve">Pseudo-nitzschia</t>
  </si>
  <si>
    <t xml:space="preserve">Sarcinofilum</t>
  </si>
  <si>
    <t xml:space="preserve">Sargassum</t>
  </si>
  <si>
    <t xml:space="preserve">Syntrichia</t>
  </si>
  <si>
    <t xml:space="preserve">Tetradesmus</t>
  </si>
  <si>
    <t xml:space="preserve">Tetraphis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</si>
</sst>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D15" activeCellId="0" sqref="D15"/>
    </sheetView>
  </sheetViews>
  <sheetFormatPr defaultRowHeight="12.8" zeroHeight="false" outlineLevelRow="0" outlineLevelCol="0"/>
  <cols>
    <col collapsed="false" customWidth="true" hidden="false" outlineLevel="0" max="1" min="1" style="0" width="19.57"/>
    <col collapsed="false" customWidth="true" hidden="false" outlineLevel="0" max="2" min="2" style="0" width="8.67"/>
    <col collapsed="false" customWidth="true" hidden="false" outlineLevel="0" max="3" min="3" style="0" width="11.11"/>
    <col collapsed="false" customWidth="true" hidden="false" outlineLevel="0" max="4" min="4" style="0" width="11.71"/>
    <col collapsed="false" customWidth="true" hidden="false" outlineLevel="0" max="5" min="5" style="0" width="8.55"/>
    <col collapsed="false" customWidth="true" hidden="false" outlineLevel="0" max="6" min="6" style="0" width="9.52"/>
    <col collapsed="false" customWidth="true" hidden="false" outlineLevel="0" max="7" min="7" style="0" width="9.78"/>
    <col collapsed="false" customWidth="true" hidden="false" outlineLevel="0" max="8" min="8" style="0" width="9.88"/>
    <col collapsed="false" customWidth="false" hidden="false" outlineLevel="0" max="1025" min="9" style="0" width="11.52"/>
  </cols>
  <sheetData>
    <row r="1" customFormat="false" ht="12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customFormat="false" ht="12.8" hidden="false" customHeight="false" outlineLevel="0" collapsed="false">
      <c r="A3" s="2" t="s">
        <v>1</v>
      </c>
      <c r="B3" s="3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customFormat="false" ht="12.8" hidden="false" customHeight="false" outlineLevel="0" collapsed="false">
      <c r="A4" s="4" t="s">
        <v>10</v>
      </c>
      <c r="B4" s="5" t="s">
        <v>11</v>
      </c>
      <c r="C4" s="6" t="n">
        <v>31650</v>
      </c>
      <c r="D4" s="6" t="n">
        <v>394</v>
      </c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</row>
    <row r="5" customFormat="false" ht="12.8" hidden="false" customHeight="false" outlineLevel="0" collapsed="false">
      <c r="A5" s="4" t="s">
        <v>17</v>
      </c>
      <c r="B5" s="5" t="s">
        <v>18</v>
      </c>
      <c r="C5" s="6" t="n">
        <v>31650</v>
      </c>
      <c r="D5" s="6" t="n">
        <v>461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</row>
    <row r="6" customFormat="false" ht="12.8" hidden="false" customHeight="false" outlineLevel="0" collapsed="false">
      <c r="A6" s="4" t="s">
        <v>17</v>
      </c>
      <c r="B6" s="5" t="s">
        <v>24</v>
      </c>
      <c r="C6" s="6" t="n">
        <v>31650</v>
      </c>
      <c r="D6" s="6" t="n">
        <v>469</v>
      </c>
      <c r="E6" s="6" t="s">
        <v>25</v>
      </c>
      <c r="F6" s="6" t="s">
        <v>26</v>
      </c>
      <c r="G6" s="6" t="s">
        <v>27</v>
      </c>
      <c r="H6" s="6" t="s">
        <v>28</v>
      </c>
      <c r="I6" s="6" t="s">
        <v>29</v>
      </c>
    </row>
    <row r="7" customFormat="false" ht="12.8" hidden="false" customHeight="false" outlineLevel="0" collapsed="false">
      <c r="A7" s="4" t="s">
        <v>30</v>
      </c>
      <c r="B7" s="5" t="s">
        <v>31</v>
      </c>
      <c r="C7" s="6" t="n">
        <v>31650</v>
      </c>
      <c r="D7" s="6" t="n">
        <v>343</v>
      </c>
      <c r="E7" s="6" t="s">
        <v>32</v>
      </c>
      <c r="F7" s="6" t="s">
        <v>33</v>
      </c>
      <c r="G7" s="6" t="s">
        <v>34</v>
      </c>
      <c r="H7" s="6" t="s">
        <v>35</v>
      </c>
      <c r="I7" s="6" t="s">
        <v>36</v>
      </c>
    </row>
    <row r="8" customFormat="false" ht="12.8" hidden="false" customHeight="false" outlineLevel="0" collapsed="false">
      <c r="A8" s="4"/>
      <c r="B8" s="5" t="s">
        <v>37</v>
      </c>
      <c r="C8" s="6" t="n">
        <v>31650</v>
      </c>
      <c r="D8" s="6" t="n">
        <v>403</v>
      </c>
      <c r="E8" s="6" t="s">
        <v>38</v>
      </c>
      <c r="F8" s="6" t="s">
        <v>39</v>
      </c>
      <c r="G8" s="6" t="s">
        <v>40</v>
      </c>
      <c r="H8" s="6" t="s">
        <v>41</v>
      </c>
      <c r="I8" s="6" t="s">
        <v>42</v>
      </c>
    </row>
    <row r="9" customFormat="false" ht="12.8" hidden="false" customHeight="false" outlineLevel="0" collapsed="false">
      <c r="A9" s="4"/>
      <c r="B9" s="5" t="s">
        <v>43</v>
      </c>
      <c r="C9" s="6" t="n">
        <v>31650</v>
      </c>
      <c r="D9" s="6" t="n">
        <v>389</v>
      </c>
      <c r="E9" s="6" t="s">
        <v>44</v>
      </c>
      <c r="F9" s="6" t="s">
        <v>45</v>
      </c>
      <c r="G9" s="6" t="s">
        <v>46</v>
      </c>
      <c r="H9" s="6" t="s">
        <v>47</v>
      </c>
      <c r="I9" s="6" t="s">
        <v>48</v>
      </c>
    </row>
  </sheetData>
  <mergeCells count="3">
    <mergeCell ref="A1:J1"/>
    <mergeCell ref="A4:A6"/>
    <mergeCell ref="A7:A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9.65"/>
    <col collapsed="false" customWidth="false" hidden="false" outlineLevel="0" max="2" min="2" style="0" width="11.52"/>
    <col collapsed="false" customWidth="true" hidden="false" outlineLevel="0" max="3" min="3" style="0" width="13.97"/>
    <col collapsed="false" customWidth="false" hidden="false" outlineLevel="0" max="6" min="4" style="0" width="11.52"/>
    <col collapsed="false" customWidth="true" hidden="false" outlineLevel="0" max="7" min="7" style="0" width="13.97"/>
    <col collapsed="false" customWidth="false" hidden="false" outlineLevel="0" max="1025" min="8" style="0" width="11.52"/>
  </cols>
  <sheetData>
    <row r="1" customFormat="false" ht="12.8" hidden="false" customHeight="false" outlineLevel="0" collapsed="false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</row>
    <row r="3" customFormat="false" ht="12.8" hidden="false" customHeight="false" outlineLevel="0" collapsed="false">
      <c r="A3" s="0" t="s">
        <v>50</v>
      </c>
    </row>
    <row r="4" customFormat="false" ht="12.8" hidden="false" customHeight="false" outlineLevel="0" collapsed="false">
      <c r="A4" s="7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</row>
    <row r="5" customFormat="false" ht="12.8" hidden="false" customHeight="false" outlineLevel="0" collapsed="false">
      <c r="A5" s="4" t="s">
        <v>10</v>
      </c>
      <c r="B5" s="7" t="s">
        <v>11</v>
      </c>
      <c r="C5" s="7" t="n">
        <v>9902</v>
      </c>
      <c r="D5" s="7" t="n">
        <v>808</v>
      </c>
      <c r="E5" s="7" t="n">
        <v>350</v>
      </c>
      <c r="F5" s="7" t="n">
        <v>12990</v>
      </c>
      <c r="G5" s="7" t="n">
        <v>438</v>
      </c>
      <c r="H5" s="7" t="n">
        <v>866</v>
      </c>
      <c r="I5" s="7" t="n">
        <v>5452</v>
      </c>
      <c r="J5" s="7" t="n">
        <v>839</v>
      </c>
      <c r="K5" s="7" t="n">
        <v>5</v>
      </c>
    </row>
    <row r="6" customFormat="false" ht="12.8" hidden="false" customHeight="false" outlineLevel="0" collapsed="false">
      <c r="A6" s="4" t="s">
        <v>17</v>
      </c>
      <c r="B6" s="7" t="s">
        <v>18</v>
      </c>
      <c r="C6" s="7" t="n">
        <v>8108</v>
      </c>
      <c r="D6" s="7" t="n">
        <v>1306</v>
      </c>
      <c r="E6" s="7" t="n">
        <v>373</v>
      </c>
      <c r="F6" s="7" t="n">
        <v>13036</v>
      </c>
      <c r="G6" s="7" t="n">
        <v>1913</v>
      </c>
      <c r="H6" s="7" t="n">
        <v>485</v>
      </c>
      <c r="I6" s="7" t="n">
        <v>5505</v>
      </c>
      <c r="J6" s="7" t="n">
        <v>892</v>
      </c>
      <c r="K6" s="7" t="n">
        <v>32</v>
      </c>
    </row>
    <row r="7" customFormat="false" ht="12.8" hidden="false" customHeight="false" outlineLevel="0" collapsed="false">
      <c r="A7" s="4" t="s">
        <v>17</v>
      </c>
      <c r="B7" s="7" t="s">
        <v>24</v>
      </c>
      <c r="C7" s="7" t="n">
        <v>9758</v>
      </c>
      <c r="D7" s="7" t="n">
        <v>909</v>
      </c>
      <c r="E7" s="7" t="n">
        <v>653</v>
      </c>
      <c r="F7" s="7" t="n">
        <v>11715</v>
      </c>
      <c r="G7" s="7" t="n">
        <v>1525</v>
      </c>
      <c r="H7" s="7" t="n">
        <v>873</v>
      </c>
      <c r="I7" s="7" t="n">
        <v>5577</v>
      </c>
      <c r="J7" s="7" t="n">
        <v>626</v>
      </c>
      <c r="K7" s="7" t="n">
        <v>14</v>
      </c>
    </row>
    <row r="8" customFormat="false" ht="12.8" hidden="false" customHeight="false" outlineLevel="0" collapsed="false">
      <c r="A8" s="4" t="s">
        <v>30</v>
      </c>
      <c r="B8" s="7" t="s">
        <v>31</v>
      </c>
      <c r="C8" s="7" t="n">
        <v>1695</v>
      </c>
      <c r="D8" s="7" t="n">
        <v>2396</v>
      </c>
      <c r="E8" s="7" t="n">
        <v>2104</v>
      </c>
      <c r="F8" s="7" t="n">
        <v>1805</v>
      </c>
      <c r="G8" s="7" t="n">
        <v>22128</v>
      </c>
      <c r="H8" s="7" t="n">
        <v>62</v>
      </c>
      <c r="I8" s="7" t="n">
        <v>1096</v>
      </c>
      <c r="J8" s="7" t="n">
        <v>266</v>
      </c>
      <c r="K8" s="7" t="n">
        <v>98</v>
      </c>
    </row>
    <row r="9" customFormat="false" ht="12.8" hidden="false" customHeight="false" outlineLevel="0" collapsed="false">
      <c r="A9" s="4"/>
      <c r="B9" s="7" t="s">
        <v>37</v>
      </c>
      <c r="C9" s="7" t="n">
        <v>1373</v>
      </c>
      <c r="D9" s="7" t="n">
        <v>724</v>
      </c>
      <c r="E9" s="7" t="n">
        <v>2614</v>
      </c>
      <c r="F9" s="7" t="n">
        <v>2097</v>
      </c>
      <c r="G9" s="7" t="n">
        <v>23249</v>
      </c>
      <c r="H9" s="7" t="n">
        <v>20</v>
      </c>
      <c r="I9" s="7" t="n">
        <v>1365</v>
      </c>
      <c r="J9" s="7" t="n">
        <v>107</v>
      </c>
      <c r="K9" s="7" t="n">
        <v>101</v>
      </c>
    </row>
    <row r="10" customFormat="false" ht="12.8" hidden="false" customHeight="false" outlineLevel="0" collapsed="false">
      <c r="A10" s="4"/>
      <c r="B10" s="7" t="s">
        <v>43</v>
      </c>
      <c r="C10" s="7" t="n">
        <v>1082</v>
      </c>
      <c r="D10" s="7" t="n">
        <v>855</v>
      </c>
      <c r="E10" s="7" t="n">
        <v>3264</v>
      </c>
      <c r="F10" s="7" t="n">
        <v>1670</v>
      </c>
      <c r="G10" s="7" t="n">
        <v>22980</v>
      </c>
      <c r="H10" s="7" t="n">
        <v>18</v>
      </c>
      <c r="I10" s="7" t="n">
        <v>1603</v>
      </c>
      <c r="J10" s="7" t="n">
        <v>90</v>
      </c>
      <c r="K10" s="7" t="n">
        <v>88</v>
      </c>
    </row>
    <row r="12" customFormat="false" ht="12.8" hidden="false" customHeight="false" outlineLevel="0" collapsed="false">
      <c r="A12" s="0" t="s">
        <v>61</v>
      </c>
    </row>
    <row r="13" customFormat="false" ht="12.8" hidden="false" customHeight="false" outlineLevel="0" collapsed="false">
      <c r="A13" s="7" t="s">
        <v>1</v>
      </c>
      <c r="B13" s="7" t="s">
        <v>51</v>
      </c>
      <c r="C13" s="7" t="s">
        <v>52</v>
      </c>
      <c r="D13" s="7" t="s">
        <v>53</v>
      </c>
      <c r="E13" s="7" t="s">
        <v>54</v>
      </c>
      <c r="F13" s="7" t="s">
        <v>55</v>
      </c>
      <c r="G13" s="7" t="s">
        <v>56</v>
      </c>
      <c r="H13" s="7" t="s">
        <v>57</v>
      </c>
      <c r="I13" s="7" t="s">
        <v>58</v>
      </c>
      <c r="J13" s="7" t="s">
        <v>59</v>
      </c>
      <c r="K13" s="7" t="s">
        <v>60</v>
      </c>
    </row>
    <row r="14" customFormat="false" ht="12.8" hidden="false" customHeight="false" outlineLevel="0" collapsed="false">
      <c r="A14" s="4" t="s">
        <v>10</v>
      </c>
      <c r="B14" s="7" t="s">
        <v>11</v>
      </c>
      <c r="C14" s="8" t="n">
        <f aca="false">(C5/31650)*100</f>
        <v>31.2859399684044</v>
      </c>
      <c r="D14" s="8" t="n">
        <f aca="false">(D5/31650)*100</f>
        <v>2.55292259083728</v>
      </c>
      <c r="E14" s="8" t="n">
        <f aca="false">(E5/31650)*100</f>
        <v>1.10584518167457</v>
      </c>
      <c r="F14" s="8" t="n">
        <f aca="false">(F5/31650)*100</f>
        <v>41.042654028436</v>
      </c>
      <c r="G14" s="8" t="n">
        <f aca="false">(G5/31650)*100</f>
        <v>1.38388625592417</v>
      </c>
      <c r="H14" s="8" t="n">
        <f aca="false">(H5/31650)*100</f>
        <v>2.73617693522907</v>
      </c>
      <c r="I14" s="8" t="n">
        <f aca="false">(I5/31650)*100</f>
        <v>17.2259083728278</v>
      </c>
      <c r="J14" s="8" t="n">
        <f aca="false">(J5/31650)*100</f>
        <v>2.65086887835703</v>
      </c>
      <c r="K14" s="8" t="n">
        <f aca="false">(K5/31650)*100</f>
        <v>0.0157977883096366</v>
      </c>
    </row>
    <row r="15" customFormat="false" ht="12.8" hidden="false" customHeight="false" outlineLevel="0" collapsed="false">
      <c r="A15" s="4" t="s">
        <v>17</v>
      </c>
      <c r="B15" s="7" t="s">
        <v>18</v>
      </c>
      <c r="C15" s="8" t="n">
        <f aca="false">(C6/31650)*100</f>
        <v>25.6176935229068</v>
      </c>
      <c r="D15" s="8" t="n">
        <f aca="false">(D6/31650)*100</f>
        <v>4.12638230647709</v>
      </c>
      <c r="E15" s="8" t="n">
        <f aca="false">(E6/31650)*100</f>
        <v>1.17851500789889</v>
      </c>
      <c r="F15" s="8" t="n">
        <f aca="false">(F6/31650)*100</f>
        <v>41.1879936808847</v>
      </c>
      <c r="G15" s="8" t="n">
        <f aca="false">(G6/31650)*100</f>
        <v>6.04423380726698</v>
      </c>
      <c r="H15" s="8" t="n">
        <f aca="false">(H6/31650)*100</f>
        <v>1.53238546603476</v>
      </c>
      <c r="I15" s="8" t="n">
        <f aca="false">(I6/31650)*100</f>
        <v>17.39336492891</v>
      </c>
      <c r="J15" s="8" t="n">
        <f aca="false">(J6/31650)*100</f>
        <v>2.81832543443918</v>
      </c>
      <c r="K15" s="8" t="n">
        <f aca="false">(K6/31650)*100</f>
        <v>0.101105845181675</v>
      </c>
    </row>
    <row r="16" customFormat="false" ht="12.8" hidden="false" customHeight="false" outlineLevel="0" collapsed="false">
      <c r="A16" s="4" t="s">
        <v>17</v>
      </c>
      <c r="B16" s="7" t="s">
        <v>24</v>
      </c>
      <c r="C16" s="8" t="n">
        <f aca="false">(C7/31650)*100</f>
        <v>30.8309636650869</v>
      </c>
      <c r="D16" s="8" t="n">
        <f aca="false">(D7/31650)*100</f>
        <v>2.87203791469194</v>
      </c>
      <c r="E16" s="8" t="n">
        <f aca="false">(E7/31650)*100</f>
        <v>2.06319115323855</v>
      </c>
      <c r="F16" s="8" t="n">
        <f aca="false">(F7/31650)*100</f>
        <v>37.0142180094787</v>
      </c>
      <c r="G16" s="8" t="n">
        <f aca="false">(G7/31650)*100</f>
        <v>4.81832543443918</v>
      </c>
      <c r="H16" s="8" t="n">
        <f aca="false">(H7/31650)*100</f>
        <v>2.75829383886256</v>
      </c>
      <c r="I16" s="8" t="n">
        <f aca="false">(I7/31650)*100</f>
        <v>17.6208530805687</v>
      </c>
      <c r="J16" s="8" t="n">
        <f aca="false">(J7/31650)*100</f>
        <v>1.97788309636651</v>
      </c>
      <c r="K16" s="8" t="n">
        <f aca="false">(K7/31650)*100</f>
        <v>0.0442338072669826</v>
      </c>
    </row>
    <row r="17" customFormat="false" ht="12.8" hidden="false" customHeight="false" outlineLevel="0" collapsed="false">
      <c r="A17" s="4" t="s">
        <v>30</v>
      </c>
      <c r="B17" s="7" t="s">
        <v>31</v>
      </c>
      <c r="C17" s="8" t="n">
        <f aca="false">(C8/31650)*100</f>
        <v>5.35545023696682</v>
      </c>
      <c r="D17" s="8" t="n">
        <f aca="false">(D8/31650)*100</f>
        <v>7.57030015797788</v>
      </c>
      <c r="E17" s="8" t="n">
        <f aca="false">(E8/31650)*100</f>
        <v>6.6477093206951</v>
      </c>
      <c r="F17" s="8" t="n">
        <f aca="false">(F8/31650)*100</f>
        <v>5.70300157977883</v>
      </c>
      <c r="G17" s="8" t="n">
        <f aca="false">(G8/31650)*100</f>
        <v>69.914691943128</v>
      </c>
      <c r="H17" s="8" t="n">
        <f aca="false">(H8/31650)*100</f>
        <v>0.195892575039494</v>
      </c>
      <c r="I17" s="8" t="n">
        <f aca="false">(I8/31650)*100</f>
        <v>3.46287519747235</v>
      </c>
      <c r="J17" s="8" t="n">
        <f aca="false">(J8/31650)*100</f>
        <v>0.84044233807267</v>
      </c>
      <c r="K17" s="8" t="n">
        <f aca="false">(K8/31650)*100</f>
        <v>0.309636650868878</v>
      </c>
    </row>
    <row r="18" customFormat="false" ht="12.8" hidden="false" customHeight="false" outlineLevel="0" collapsed="false">
      <c r="A18" s="4"/>
      <c r="B18" s="7" t="s">
        <v>37</v>
      </c>
      <c r="C18" s="8" t="n">
        <f aca="false">(C9/31650)*100</f>
        <v>4.33807266982622</v>
      </c>
      <c r="D18" s="8" t="n">
        <f aca="false">(D9/31650)*100</f>
        <v>2.28751974723539</v>
      </c>
      <c r="E18" s="8" t="n">
        <f aca="false">(E9/31650)*100</f>
        <v>8.25908372827804</v>
      </c>
      <c r="F18" s="8" t="n">
        <f aca="false">(F9/31650)*100</f>
        <v>6.62559241706161</v>
      </c>
      <c r="G18" s="8" t="n">
        <f aca="false">(G9/31650)*100</f>
        <v>73.4565560821485</v>
      </c>
      <c r="H18" s="8" t="n">
        <f aca="false">(H9/31650)*100</f>
        <v>0.0631911532385466</v>
      </c>
      <c r="I18" s="8" t="n">
        <f aca="false">(I9/31650)*100</f>
        <v>4.31279620853081</v>
      </c>
      <c r="J18" s="8" t="n">
        <f aca="false">(J9/31650)*100</f>
        <v>0.338072669826224</v>
      </c>
      <c r="K18" s="8" t="n">
        <f aca="false">(K9/31650)*100</f>
        <v>0.31911532385466</v>
      </c>
    </row>
    <row r="19" customFormat="false" ht="12.8" hidden="false" customHeight="false" outlineLevel="0" collapsed="false">
      <c r="A19" s="4"/>
      <c r="B19" s="7" t="s">
        <v>43</v>
      </c>
      <c r="C19" s="8" t="n">
        <f aca="false">(C10/31650)*100</f>
        <v>3.41864139020537</v>
      </c>
      <c r="D19" s="8" t="n">
        <f aca="false">(D10/31650)*100</f>
        <v>2.70142180094787</v>
      </c>
      <c r="E19" s="8" t="n">
        <f aca="false">(E10/31650)*100</f>
        <v>10.3127962085308</v>
      </c>
      <c r="F19" s="8" t="n">
        <f aca="false">(F10/31650)*100</f>
        <v>5.27646129541864</v>
      </c>
      <c r="G19" s="8" t="n">
        <f aca="false">(G10/31650)*100</f>
        <v>72.60663507109</v>
      </c>
      <c r="H19" s="8" t="n">
        <f aca="false">(H10/31650)*100</f>
        <v>0.0568720379146919</v>
      </c>
      <c r="I19" s="8" t="n">
        <f aca="false">(I10/31650)*100</f>
        <v>5.06477093206951</v>
      </c>
      <c r="J19" s="8" t="n">
        <f aca="false">(J10/31650)*100</f>
        <v>0.28436018957346</v>
      </c>
      <c r="K19" s="8" t="n">
        <f aca="false">(K10/31650)*100</f>
        <v>0.278041074249605</v>
      </c>
    </row>
  </sheetData>
  <mergeCells count="5">
    <mergeCell ref="A1:J1"/>
    <mergeCell ref="A5:A7"/>
    <mergeCell ref="A8:A10"/>
    <mergeCell ref="A14:A16"/>
    <mergeCell ref="A17:A1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19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8.69"/>
    <col collapsed="false" customWidth="false" hidden="false" outlineLevel="0" max="2" min="2" style="0" width="11.52"/>
    <col collapsed="false" customWidth="true" hidden="false" outlineLevel="0" max="3" min="3" style="0" width="14.16"/>
    <col collapsed="false" customWidth="false" hidden="false" outlineLevel="0" max="4" min="4" style="0" width="11.52"/>
    <col collapsed="false" customWidth="true" hidden="false" outlineLevel="0" max="5" min="5" style="0" width="14.16"/>
    <col collapsed="false" customWidth="true" hidden="false" outlineLevel="0" max="6" min="6" style="0" width="13.83"/>
    <col collapsed="false" customWidth="true" hidden="false" outlineLevel="0" max="7" min="7" style="0" width="15.27"/>
    <col collapsed="false" customWidth="false" hidden="false" outlineLevel="0" max="15" min="8" style="0" width="11.52"/>
    <col collapsed="false" customWidth="true" hidden="false" outlineLevel="0" max="16" min="16" style="0" width="15.27"/>
    <col collapsed="false" customWidth="false" hidden="false" outlineLevel="0" max="29" min="17" style="0" width="11.52"/>
    <col collapsed="false" customWidth="true" hidden="false" outlineLevel="0" max="30" min="30" style="0" width="13.82"/>
    <col collapsed="false" customWidth="false" hidden="false" outlineLevel="0" max="1025" min="31" style="0" width="11.52"/>
  </cols>
  <sheetData>
    <row r="1" customFormat="false" ht="12.8" hidden="false" customHeight="false" outlineLevel="0" collapsed="false">
      <c r="A1" s="9" t="s">
        <v>62</v>
      </c>
      <c r="B1" s="9"/>
      <c r="C1" s="9"/>
      <c r="D1" s="9"/>
      <c r="E1" s="9"/>
      <c r="F1" s="9"/>
      <c r="G1" s="9"/>
      <c r="H1" s="9"/>
      <c r="I1" s="9"/>
      <c r="J1" s="9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customFormat="false" ht="12.8" hidden="false" customHeight="false" outlineLevel="0" collapsed="false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customFormat="false" ht="12.8" hidden="false" customHeight="false" outlineLevel="0" collapsed="false">
      <c r="A3" s="10" t="s">
        <v>50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customFormat="false" ht="12.8" hidden="false" customHeight="false" outlineLevel="0" collapsed="false">
      <c r="A4" s="7" t="s">
        <v>1</v>
      </c>
      <c r="B4" s="7" t="s">
        <v>51</v>
      </c>
      <c r="C4" s="7" t="s">
        <v>63</v>
      </c>
      <c r="D4" s="7" t="s">
        <v>64</v>
      </c>
      <c r="E4" s="7" t="s">
        <v>65</v>
      </c>
      <c r="F4" s="7" t="s">
        <v>66</v>
      </c>
      <c r="G4" s="7" t="s">
        <v>67</v>
      </c>
      <c r="H4" s="7" t="s">
        <v>68</v>
      </c>
      <c r="I4" s="7" t="s">
        <v>69</v>
      </c>
      <c r="J4" s="7" t="s">
        <v>70</v>
      </c>
      <c r="K4" s="7" t="s">
        <v>71</v>
      </c>
      <c r="L4" s="7" t="s">
        <v>72</v>
      </c>
      <c r="M4" s="7" t="s">
        <v>73</v>
      </c>
      <c r="N4" s="7" t="s">
        <v>74</v>
      </c>
      <c r="O4" s="7" t="s">
        <v>75</v>
      </c>
      <c r="P4" s="7" t="s">
        <v>76</v>
      </c>
      <c r="Q4" s="7" t="s">
        <v>77</v>
      </c>
      <c r="R4" s="7" t="s">
        <v>78</v>
      </c>
      <c r="S4" s="7" t="s">
        <v>79</v>
      </c>
      <c r="T4" s="7" t="s">
        <v>80</v>
      </c>
      <c r="U4" s="7" t="s">
        <v>81</v>
      </c>
      <c r="V4" s="7" t="s">
        <v>82</v>
      </c>
      <c r="W4" s="7" t="s">
        <v>83</v>
      </c>
      <c r="X4" s="7" t="s">
        <v>84</v>
      </c>
      <c r="Y4" s="7" t="s">
        <v>85</v>
      </c>
      <c r="Z4" s="7" t="s">
        <v>86</v>
      </c>
      <c r="AA4" s="7" t="s">
        <v>87</v>
      </c>
      <c r="AB4" s="7" t="s">
        <v>59</v>
      </c>
      <c r="AC4" s="7" t="s">
        <v>60</v>
      </c>
    </row>
    <row r="5" customFormat="false" ht="12.8" hidden="false" customHeight="false" outlineLevel="0" collapsed="false">
      <c r="A5" s="4" t="s">
        <v>10</v>
      </c>
      <c r="B5" s="7" t="s">
        <v>11</v>
      </c>
      <c r="C5" s="7" t="n">
        <v>697</v>
      </c>
      <c r="D5" s="7" t="n">
        <v>8634</v>
      </c>
      <c r="E5" s="7" t="n">
        <v>381</v>
      </c>
      <c r="F5" s="7" t="n">
        <v>436</v>
      </c>
      <c r="G5" s="7" t="n">
        <v>788</v>
      </c>
      <c r="H5" s="7" t="n">
        <v>4436</v>
      </c>
      <c r="I5" s="7" t="n">
        <v>322</v>
      </c>
      <c r="J5" s="7" t="n">
        <v>1873</v>
      </c>
      <c r="K5" s="7" t="n">
        <v>445</v>
      </c>
      <c r="L5" s="7" t="n">
        <v>1279</v>
      </c>
      <c r="M5" s="7" t="n">
        <v>917</v>
      </c>
      <c r="N5" s="7" t="n">
        <v>256</v>
      </c>
      <c r="O5" s="7" t="n">
        <v>703</v>
      </c>
      <c r="P5" s="7" t="n">
        <v>263</v>
      </c>
      <c r="Q5" s="7" t="n">
        <v>3813</v>
      </c>
      <c r="R5" s="7" t="n">
        <v>2</v>
      </c>
      <c r="S5" s="7" t="n">
        <v>46</v>
      </c>
      <c r="T5" s="7" t="n">
        <v>67</v>
      </c>
      <c r="U5" s="7" t="n">
        <v>110</v>
      </c>
      <c r="V5" s="7" t="n">
        <v>8</v>
      </c>
      <c r="W5" s="7" t="n">
        <v>4</v>
      </c>
      <c r="X5" s="7" t="n">
        <v>41</v>
      </c>
      <c r="Y5" s="7" t="n">
        <v>529</v>
      </c>
      <c r="Z5" s="7" t="n">
        <v>240</v>
      </c>
      <c r="AA5" s="7" t="n">
        <v>864</v>
      </c>
      <c r="AB5" s="7" t="n">
        <v>1921</v>
      </c>
      <c r="AC5" s="7" t="n">
        <v>2575</v>
      </c>
    </row>
    <row r="6" customFormat="false" ht="12.8" hidden="false" customHeight="false" outlineLevel="0" collapsed="false">
      <c r="A6" s="4" t="s">
        <v>17</v>
      </c>
      <c r="B6" s="7" t="s">
        <v>18</v>
      </c>
      <c r="C6" s="7" t="n">
        <v>673</v>
      </c>
      <c r="D6" s="7" t="n">
        <v>6827</v>
      </c>
      <c r="E6" s="7" t="n">
        <v>387</v>
      </c>
      <c r="F6" s="7" t="n">
        <v>407</v>
      </c>
      <c r="G6" s="7" t="n">
        <v>957</v>
      </c>
      <c r="H6" s="7" t="n">
        <v>4472</v>
      </c>
      <c r="I6" s="7" t="n">
        <v>355</v>
      </c>
      <c r="J6" s="7" t="n">
        <v>2139</v>
      </c>
      <c r="K6" s="7" t="n">
        <v>407</v>
      </c>
      <c r="L6" s="7" t="n">
        <v>952</v>
      </c>
      <c r="M6" s="7" t="n">
        <v>708</v>
      </c>
      <c r="N6" s="7" t="n">
        <v>206</v>
      </c>
      <c r="O6" s="7" t="n">
        <v>554</v>
      </c>
      <c r="P6" s="7" t="n">
        <v>350</v>
      </c>
      <c r="Q6" s="7" t="n">
        <v>4168</v>
      </c>
      <c r="R6" s="7" t="n">
        <v>53</v>
      </c>
      <c r="S6" s="7" t="n">
        <v>228</v>
      </c>
      <c r="T6" s="7" t="n">
        <v>509</v>
      </c>
      <c r="U6" s="7" t="n">
        <v>155</v>
      </c>
      <c r="V6" s="7" t="n">
        <v>36</v>
      </c>
      <c r="W6" s="7" t="n">
        <v>13</v>
      </c>
      <c r="X6" s="7" t="n">
        <v>486</v>
      </c>
      <c r="Y6" s="7" t="n">
        <v>961</v>
      </c>
      <c r="Z6" s="7" t="n">
        <v>233</v>
      </c>
      <c r="AA6" s="7" t="n">
        <v>485</v>
      </c>
      <c r="AB6" s="7" t="n">
        <v>2070</v>
      </c>
      <c r="AC6" s="7" t="n">
        <v>2859</v>
      </c>
    </row>
    <row r="7" customFormat="false" ht="12.8" hidden="false" customHeight="false" outlineLevel="0" collapsed="false">
      <c r="A7" s="4" t="s">
        <v>17</v>
      </c>
      <c r="B7" s="7" t="s">
        <v>24</v>
      </c>
      <c r="C7" s="7" t="n">
        <v>725</v>
      </c>
      <c r="D7" s="7" t="n">
        <v>8351</v>
      </c>
      <c r="E7" s="7" t="n">
        <v>428</v>
      </c>
      <c r="F7" s="7" t="n">
        <v>411</v>
      </c>
      <c r="G7" s="7" t="n">
        <v>757</v>
      </c>
      <c r="H7" s="7" t="n">
        <v>3961</v>
      </c>
      <c r="I7" s="7" t="n">
        <v>371</v>
      </c>
      <c r="J7" s="7" t="n">
        <v>1876</v>
      </c>
      <c r="K7" s="7" t="n">
        <v>349</v>
      </c>
      <c r="L7" s="7" t="n">
        <v>810</v>
      </c>
      <c r="M7" s="7" t="n">
        <v>646</v>
      </c>
      <c r="N7" s="7" t="n">
        <v>178</v>
      </c>
      <c r="O7" s="7" t="n">
        <v>712</v>
      </c>
      <c r="P7" s="7" t="n">
        <v>370</v>
      </c>
      <c r="Q7" s="7" t="n">
        <v>3922</v>
      </c>
      <c r="R7" s="7" t="n">
        <v>1</v>
      </c>
      <c r="S7" s="7" t="n">
        <v>523</v>
      </c>
      <c r="T7" s="7" t="n">
        <v>143</v>
      </c>
      <c r="U7" s="7" t="n">
        <v>157</v>
      </c>
      <c r="V7" s="7" t="n">
        <v>7</v>
      </c>
      <c r="W7" s="7" t="n">
        <v>7</v>
      </c>
      <c r="X7" s="7" t="n">
        <v>88</v>
      </c>
      <c r="Y7" s="7" t="n">
        <v>719</v>
      </c>
      <c r="Z7" s="7" t="n">
        <v>391</v>
      </c>
      <c r="AA7" s="7" t="n">
        <v>872</v>
      </c>
      <c r="AB7" s="7" t="n">
        <v>1694</v>
      </c>
      <c r="AC7" s="7" t="n">
        <v>3181</v>
      </c>
    </row>
    <row r="8" customFormat="false" ht="12.8" hidden="false" customHeight="false" outlineLevel="0" collapsed="false">
      <c r="A8" s="4" t="s">
        <v>30</v>
      </c>
      <c r="B8" s="7" t="s">
        <v>31</v>
      </c>
      <c r="C8" s="7" t="n">
        <v>86</v>
      </c>
      <c r="D8" s="7" t="n">
        <v>1420</v>
      </c>
      <c r="E8" s="7" t="n">
        <v>84</v>
      </c>
      <c r="F8" s="7" t="n">
        <v>8</v>
      </c>
      <c r="G8" s="7" t="n">
        <v>435</v>
      </c>
      <c r="H8" s="7" t="n">
        <v>204</v>
      </c>
      <c r="I8" s="7" t="n">
        <v>245</v>
      </c>
      <c r="J8" s="7" t="n">
        <v>56</v>
      </c>
      <c r="K8" s="7" t="n">
        <v>12</v>
      </c>
      <c r="L8" s="7" t="n">
        <v>9</v>
      </c>
      <c r="M8" s="7" t="n">
        <v>18</v>
      </c>
      <c r="N8" s="7" t="n">
        <v>651</v>
      </c>
      <c r="O8" s="7" t="n">
        <v>13</v>
      </c>
      <c r="P8" s="7" t="n">
        <v>10</v>
      </c>
      <c r="Q8" s="7" t="n">
        <v>989</v>
      </c>
      <c r="R8" s="7" t="n">
        <v>353</v>
      </c>
      <c r="S8" s="7" t="n">
        <v>7960</v>
      </c>
      <c r="T8" s="7" t="n">
        <v>11324</v>
      </c>
      <c r="U8" s="7" t="n">
        <v>584</v>
      </c>
      <c r="V8" s="7" t="n">
        <v>123</v>
      </c>
      <c r="W8" s="7" t="n">
        <v>1147</v>
      </c>
      <c r="X8" s="7" t="n">
        <v>76</v>
      </c>
      <c r="Y8" s="7" t="n">
        <v>1880</v>
      </c>
      <c r="Z8" s="7" t="n">
        <v>2021</v>
      </c>
      <c r="AA8" s="7" t="n">
        <v>61</v>
      </c>
      <c r="AB8" s="7" t="n">
        <v>862</v>
      </c>
      <c r="AC8" s="7" t="n">
        <v>1019</v>
      </c>
    </row>
    <row r="9" customFormat="false" ht="12.8" hidden="false" customHeight="false" outlineLevel="0" collapsed="false">
      <c r="A9" s="4"/>
      <c r="B9" s="7" t="s">
        <v>37</v>
      </c>
      <c r="C9" s="7" t="n">
        <v>48</v>
      </c>
      <c r="D9" s="7" t="n">
        <v>1124</v>
      </c>
      <c r="E9" s="7" t="n">
        <v>60</v>
      </c>
      <c r="F9" s="7" t="n">
        <v>6</v>
      </c>
      <c r="G9" s="7" t="n">
        <v>332</v>
      </c>
      <c r="H9" s="7" t="n">
        <v>463</v>
      </c>
      <c r="I9" s="7" t="n">
        <v>79</v>
      </c>
      <c r="J9" s="7" t="n">
        <v>41</v>
      </c>
      <c r="K9" s="7" t="n">
        <v>5</v>
      </c>
      <c r="L9" s="7" t="n">
        <v>3</v>
      </c>
      <c r="M9" s="7" t="n">
        <v>20</v>
      </c>
      <c r="N9" s="7" t="n">
        <v>936</v>
      </c>
      <c r="O9" s="7" t="n">
        <v>8</v>
      </c>
      <c r="P9" s="7" t="n">
        <v>3</v>
      </c>
      <c r="Q9" s="7" t="n">
        <v>1287</v>
      </c>
      <c r="R9" s="7" t="n">
        <v>332</v>
      </c>
      <c r="S9" s="7" t="n">
        <v>6404</v>
      </c>
      <c r="T9" s="7" t="n">
        <v>8056</v>
      </c>
      <c r="U9" s="7" t="n">
        <v>226</v>
      </c>
      <c r="V9" s="7" t="n">
        <v>810</v>
      </c>
      <c r="W9" s="7" t="n">
        <v>866</v>
      </c>
      <c r="X9" s="7" t="n">
        <v>5732</v>
      </c>
      <c r="Y9" s="7" t="n">
        <v>478</v>
      </c>
      <c r="Z9" s="7" t="n">
        <v>2540</v>
      </c>
      <c r="AA9" s="7" t="n">
        <v>20</v>
      </c>
      <c r="AB9" s="7" t="n">
        <v>535</v>
      </c>
      <c r="AC9" s="7" t="n">
        <v>1236</v>
      </c>
    </row>
    <row r="10" customFormat="false" ht="12.8" hidden="false" customHeight="false" outlineLevel="0" collapsed="false">
      <c r="A10" s="4"/>
      <c r="B10" s="7" t="s">
        <v>43</v>
      </c>
      <c r="C10" s="7" t="n">
        <v>20</v>
      </c>
      <c r="D10" s="7" t="n">
        <v>907</v>
      </c>
      <c r="E10" s="7" t="n">
        <v>44</v>
      </c>
      <c r="F10" s="7" t="n">
        <v>9</v>
      </c>
      <c r="G10" s="7" t="n">
        <v>307</v>
      </c>
      <c r="H10" s="7" t="n">
        <v>347</v>
      </c>
      <c r="I10" s="7" t="n">
        <v>77</v>
      </c>
      <c r="J10" s="7" t="n">
        <v>33</v>
      </c>
      <c r="K10" s="7" t="n">
        <v>2</v>
      </c>
      <c r="L10" s="7" t="n">
        <v>8</v>
      </c>
      <c r="M10" s="7" t="n">
        <v>22</v>
      </c>
      <c r="N10" s="7" t="n">
        <v>686</v>
      </c>
      <c r="O10" s="7" t="n">
        <v>8</v>
      </c>
      <c r="P10" s="7" t="n">
        <v>6</v>
      </c>
      <c r="Q10" s="7" t="n">
        <v>1507</v>
      </c>
      <c r="R10" s="7" t="n">
        <v>286</v>
      </c>
      <c r="S10" s="7" t="n">
        <v>8068</v>
      </c>
      <c r="T10" s="7" t="n">
        <v>6896</v>
      </c>
      <c r="U10" s="7" t="n">
        <v>202</v>
      </c>
      <c r="V10" s="7" t="n">
        <v>702</v>
      </c>
      <c r="W10" s="7" t="n">
        <v>797</v>
      </c>
      <c r="X10" s="7" t="n">
        <v>5249</v>
      </c>
      <c r="Y10" s="7" t="n">
        <v>609</v>
      </c>
      <c r="Z10" s="7" t="n">
        <v>3210</v>
      </c>
      <c r="AA10" s="7" t="n">
        <v>18</v>
      </c>
      <c r="AB10" s="7" t="n">
        <v>519</v>
      </c>
      <c r="AC10" s="7" t="n">
        <v>1111</v>
      </c>
    </row>
    <row r="12" customFormat="false" ht="12.8" hidden="false" customHeight="false" outlineLevel="0" collapsed="false">
      <c r="A12" s="0" t="s">
        <v>61</v>
      </c>
    </row>
    <row r="13" customFormat="false" ht="12.8" hidden="false" customHeight="false" outlineLevel="0" collapsed="false">
      <c r="A13" s="7" t="s">
        <v>1</v>
      </c>
      <c r="B13" s="7" t="s">
        <v>51</v>
      </c>
      <c r="C13" s="7" t="s">
        <v>63</v>
      </c>
      <c r="D13" s="7" t="s">
        <v>64</v>
      </c>
      <c r="E13" s="7" t="s">
        <v>65</v>
      </c>
      <c r="F13" s="7" t="s">
        <v>66</v>
      </c>
      <c r="G13" s="7" t="s">
        <v>67</v>
      </c>
      <c r="H13" s="7" t="s">
        <v>68</v>
      </c>
      <c r="I13" s="7" t="s">
        <v>69</v>
      </c>
      <c r="J13" s="7" t="s">
        <v>70</v>
      </c>
      <c r="K13" s="7" t="s">
        <v>71</v>
      </c>
      <c r="L13" s="7" t="s">
        <v>72</v>
      </c>
      <c r="M13" s="7" t="s">
        <v>73</v>
      </c>
      <c r="N13" s="7" t="s">
        <v>74</v>
      </c>
      <c r="O13" s="7" t="s">
        <v>75</v>
      </c>
      <c r="P13" s="7" t="s">
        <v>76</v>
      </c>
      <c r="Q13" s="7" t="s">
        <v>77</v>
      </c>
      <c r="R13" s="7" t="s">
        <v>78</v>
      </c>
      <c r="S13" s="7" t="s">
        <v>79</v>
      </c>
      <c r="T13" s="7" t="s">
        <v>80</v>
      </c>
      <c r="U13" s="7" t="s">
        <v>81</v>
      </c>
      <c r="V13" s="7" t="s">
        <v>82</v>
      </c>
      <c r="W13" s="7" t="s">
        <v>83</v>
      </c>
      <c r="X13" s="7" t="s">
        <v>84</v>
      </c>
      <c r="Y13" s="7" t="s">
        <v>85</v>
      </c>
      <c r="Z13" s="7" t="s">
        <v>86</v>
      </c>
      <c r="AA13" s="7" t="s">
        <v>87</v>
      </c>
      <c r="AB13" s="7" t="s">
        <v>59</v>
      </c>
      <c r="AC13" s="7" t="s">
        <v>60</v>
      </c>
    </row>
    <row r="14" customFormat="false" ht="12.8" hidden="false" customHeight="false" outlineLevel="0" collapsed="false">
      <c r="A14" s="4" t="s">
        <v>10</v>
      </c>
      <c r="B14" s="7" t="s">
        <v>11</v>
      </c>
      <c r="C14" s="8" t="n">
        <f aca="false">(C5/31650)*100</f>
        <v>2.20221169036335</v>
      </c>
      <c r="D14" s="8" t="n">
        <f aca="false">(D5/31650)*100</f>
        <v>27.2796208530806</v>
      </c>
      <c r="E14" s="8" t="n">
        <f aca="false">(E5/31650)*100</f>
        <v>1.20379146919431</v>
      </c>
      <c r="F14" s="8" t="n">
        <f aca="false">(F5/31650)*100</f>
        <v>1.37756714060032</v>
      </c>
      <c r="G14" s="8" t="n">
        <f aca="false">(G5/31650)*100</f>
        <v>2.48973143759874</v>
      </c>
      <c r="H14" s="8" t="n">
        <f aca="false">(H5/31650)*100</f>
        <v>14.0157977883096</v>
      </c>
      <c r="I14" s="8" t="n">
        <f aca="false">(I5/31650)*100</f>
        <v>1.0173775671406</v>
      </c>
      <c r="J14" s="8" t="n">
        <f aca="false">(J5/31650)*100</f>
        <v>5.91785150078989</v>
      </c>
      <c r="K14" s="8" t="n">
        <f aca="false">(K5/31650)*100</f>
        <v>1.40600315955766</v>
      </c>
      <c r="L14" s="8" t="n">
        <f aca="false">(L5/31650)*100</f>
        <v>4.04107424960506</v>
      </c>
      <c r="M14" s="8" t="n">
        <f aca="false">(M5/31650)*100</f>
        <v>2.89731437598736</v>
      </c>
      <c r="N14" s="8" t="n">
        <f aca="false">(N5/31650)*100</f>
        <v>0.808846761453397</v>
      </c>
      <c r="O14" s="8" t="n">
        <f aca="false">(O5/31650)*100</f>
        <v>2.22116903633491</v>
      </c>
      <c r="P14" s="8" t="n">
        <f aca="false">(P5/31650)*100</f>
        <v>0.830963665086888</v>
      </c>
      <c r="Q14" s="8" t="n">
        <f aca="false">(Q5/31650)*100</f>
        <v>12.0473933649289</v>
      </c>
      <c r="R14" s="8" t="n">
        <f aca="false">(R5/31650)*100</f>
        <v>0.00631911532385466</v>
      </c>
      <c r="S14" s="8" t="n">
        <f aca="false">(S5/31650)*100</f>
        <v>0.145339652448657</v>
      </c>
      <c r="T14" s="8" t="n">
        <f aca="false">(T5/31650)*100</f>
        <v>0.211690363349131</v>
      </c>
      <c r="U14" s="8" t="n">
        <f aca="false">(U5/31650)*100</f>
        <v>0.347551342812006</v>
      </c>
      <c r="V14" s="8" t="n">
        <f aca="false">(V5/31650)*100</f>
        <v>0.0252764612954186</v>
      </c>
      <c r="W14" s="8" t="n">
        <f aca="false">(W5/31650)*100</f>
        <v>0.0126382306477093</v>
      </c>
      <c r="X14" s="8" t="n">
        <f aca="false">(X5/31650)*100</f>
        <v>0.129541864139021</v>
      </c>
      <c r="Y14" s="8" t="n">
        <f aca="false">(Y5/31650)*100</f>
        <v>1.67140600315956</v>
      </c>
      <c r="Z14" s="8" t="n">
        <f aca="false">(Z5/31650)*100</f>
        <v>0.758293838862559</v>
      </c>
      <c r="AA14" s="8" t="n">
        <f aca="false">(AA5/31650)*100</f>
        <v>2.72985781990521</v>
      </c>
      <c r="AB14" s="8" t="n">
        <f aca="false">(AB5/31650)*100</f>
        <v>6.0695102685624</v>
      </c>
      <c r="AC14" s="8" t="n">
        <f aca="false">(AC5/31650)*100</f>
        <v>8.13586097946287</v>
      </c>
    </row>
    <row r="15" customFormat="false" ht="12.8" hidden="false" customHeight="false" outlineLevel="0" collapsed="false">
      <c r="A15" s="4" t="s">
        <v>17</v>
      </c>
      <c r="B15" s="7" t="s">
        <v>18</v>
      </c>
      <c r="C15" s="8" t="n">
        <f aca="false">(C6/31650)*100</f>
        <v>2.12638230647709</v>
      </c>
      <c r="D15" s="8" t="n">
        <f aca="false">(D6/31650)*100</f>
        <v>21.5703001579779</v>
      </c>
      <c r="E15" s="8" t="n">
        <f aca="false">(E6/31650)*100</f>
        <v>1.22274881516588</v>
      </c>
      <c r="F15" s="8" t="n">
        <f aca="false">(F6/31650)*100</f>
        <v>1.28593996840442</v>
      </c>
      <c r="G15" s="8" t="n">
        <f aca="false">(G6/31650)*100</f>
        <v>3.02369668246445</v>
      </c>
      <c r="H15" s="8" t="n">
        <f aca="false">(H6/31650)*100</f>
        <v>14.129541864139</v>
      </c>
      <c r="I15" s="8" t="n">
        <f aca="false">(I6/31650)*100</f>
        <v>1.1216429699842</v>
      </c>
      <c r="J15" s="8" t="n">
        <f aca="false">(J6/31650)*100</f>
        <v>6.75829383886256</v>
      </c>
      <c r="K15" s="8" t="n">
        <f aca="false">(K6/31650)*100</f>
        <v>1.28593996840442</v>
      </c>
      <c r="L15" s="8" t="n">
        <f aca="false">(L6/31650)*100</f>
        <v>3.00789889415482</v>
      </c>
      <c r="M15" s="8" t="n">
        <f aca="false">(M6/31650)*100</f>
        <v>2.23696682464455</v>
      </c>
      <c r="N15" s="8" t="n">
        <f aca="false">(N6/31650)*100</f>
        <v>0.65086887835703</v>
      </c>
      <c r="O15" s="8" t="n">
        <f aca="false">(O6/31650)*100</f>
        <v>1.75039494470774</v>
      </c>
      <c r="P15" s="8" t="n">
        <f aca="false">(P6/31650)*100</f>
        <v>1.10584518167457</v>
      </c>
      <c r="Q15" s="8" t="n">
        <f aca="false">(Q6/31650)*100</f>
        <v>13.1690363349131</v>
      </c>
      <c r="R15" s="8" t="n">
        <f aca="false">(R6/31650)*100</f>
        <v>0.167456556082148</v>
      </c>
      <c r="S15" s="8" t="n">
        <f aca="false">(S6/31650)*100</f>
        <v>0.720379146919431</v>
      </c>
      <c r="T15" s="8" t="n">
        <f aca="false">(T6/31650)*100</f>
        <v>1.60821484992101</v>
      </c>
      <c r="U15" s="8" t="n">
        <f aca="false">(U6/31650)*100</f>
        <v>0.489731437598736</v>
      </c>
      <c r="V15" s="8" t="n">
        <f aca="false">(V6/31650)*100</f>
        <v>0.113744075829384</v>
      </c>
      <c r="W15" s="8" t="n">
        <f aca="false">(W6/31650)*100</f>
        <v>0.0410742496050553</v>
      </c>
      <c r="X15" s="8" t="n">
        <f aca="false">(X6/31650)*100</f>
        <v>1.53554502369668</v>
      </c>
      <c r="Y15" s="8" t="n">
        <f aca="false">(Y6/31650)*100</f>
        <v>3.03633491311216</v>
      </c>
      <c r="Z15" s="8" t="n">
        <f aca="false">(Z6/31650)*100</f>
        <v>0.736176935229068</v>
      </c>
      <c r="AA15" s="8" t="n">
        <f aca="false">(AA6/31650)*100</f>
        <v>1.53238546603476</v>
      </c>
      <c r="AB15" s="8" t="n">
        <f aca="false">(AB6/31650)*100</f>
        <v>6.54028436018957</v>
      </c>
      <c r="AC15" s="8" t="n">
        <f aca="false">(AC6/31650)*100</f>
        <v>9.03317535545024</v>
      </c>
    </row>
    <row r="16" customFormat="false" ht="12.8" hidden="false" customHeight="false" outlineLevel="0" collapsed="false">
      <c r="A16" s="4" t="s">
        <v>17</v>
      </c>
      <c r="B16" s="7" t="s">
        <v>24</v>
      </c>
      <c r="C16" s="8" t="n">
        <f aca="false">(C7/31650)*100</f>
        <v>2.29067930489731</v>
      </c>
      <c r="D16" s="8" t="n">
        <f aca="false">(D7/31650)*100</f>
        <v>26.3854660347551</v>
      </c>
      <c r="E16" s="8" t="n">
        <f aca="false">(E7/31650)*100</f>
        <v>1.3522906793049</v>
      </c>
      <c r="F16" s="8" t="n">
        <f aca="false">(F7/31650)*100</f>
        <v>1.29857819905213</v>
      </c>
      <c r="G16" s="8" t="n">
        <f aca="false">(G7/31650)*100</f>
        <v>2.39178515007899</v>
      </c>
      <c r="H16" s="8" t="n">
        <f aca="false">(H7/31650)*100</f>
        <v>12.5150078988942</v>
      </c>
      <c r="I16" s="8" t="n">
        <f aca="false">(I7/31650)*100</f>
        <v>1.17219589257504</v>
      </c>
      <c r="J16" s="8" t="n">
        <f aca="false">(J7/31650)*100</f>
        <v>5.92733017377567</v>
      </c>
      <c r="K16" s="8" t="n">
        <f aca="false">(K7/31650)*100</f>
        <v>1.10268562401264</v>
      </c>
      <c r="L16" s="8" t="n">
        <f aca="false">(L7/31650)*100</f>
        <v>2.55924170616114</v>
      </c>
      <c r="M16" s="8" t="n">
        <f aca="false">(M7/31650)*100</f>
        <v>2.04107424960506</v>
      </c>
      <c r="N16" s="8" t="n">
        <f aca="false">(N7/31650)*100</f>
        <v>0.562401263823065</v>
      </c>
      <c r="O16" s="8" t="n">
        <f aca="false">(O7/31650)*100</f>
        <v>2.24960505529226</v>
      </c>
      <c r="P16" s="8" t="n">
        <f aca="false">(P7/31650)*100</f>
        <v>1.16903633491311</v>
      </c>
      <c r="Q16" s="8" t="n">
        <f aca="false">(Q7/31650)*100</f>
        <v>12.391785150079</v>
      </c>
      <c r="R16" s="8" t="n">
        <f aca="false">(R7/31650)*100</f>
        <v>0.00315955766192733</v>
      </c>
      <c r="S16" s="8" t="n">
        <f aca="false">(S7/31650)*100</f>
        <v>1.65244865718799</v>
      </c>
      <c r="T16" s="8" t="n">
        <f aca="false">(T7/31650)*100</f>
        <v>0.451816745655608</v>
      </c>
      <c r="U16" s="8" t="n">
        <f aca="false">(U7/31650)*100</f>
        <v>0.496050552922591</v>
      </c>
      <c r="V16" s="8" t="n">
        <f aca="false">(V7/31650)*100</f>
        <v>0.0221169036334913</v>
      </c>
      <c r="W16" s="8" t="n">
        <f aca="false">(W7/31650)*100</f>
        <v>0.0221169036334913</v>
      </c>
      <c r="X16" s="8" t="n">
        <f aca="false">(X7/31650)*100</f>
        <v>0.278041074249605</v>
      </c>
      <c r="Y16" s="8" t="n">
        <f aca="false">(Y7/31650)*100</f>
        <v>2.27172195892575</v>
      </c>
      <c r="Z16" s="8" t="n">
        <f aca="false">(Z7/31650)*100</f>
        <v>1.23538704581359</v>
      </c>
      <c r="AA16" s="8" t="n">
        <f aca="false">(AA7/31650)*100</f>
        <v>2.75513428120063</v>
      </c>
      <c r="AB16" s="8" t="n">
        <f aca="false">(AB7/31650)*100</f>
        <v>5.3522906793049</v>
      </c>
      <c r="AC16" s="8" t="n">
        <f aca="false">(AC7/31650)*100</f>
        <v>10.0505529225908</v>
      </c>
    </row>
    <row r="17" customFormat="false" ht="12.8" hidden="false" customHeight="false" outlineLevel="0" collapsed="false">
      <c r="A17" s="4" t="s">
        <v>30</v>
      </c>
      <c r="B17" s="7" t="s">
        <v>31</v>
      </c>
      <c r="C17" s="8" t="n">
        <f aca="false">(C8/31650)*100</f>
        <v>0.27172195892575</v>
      </c>
      <c r="D17" s="8" t="n">
        <f aca="false">(D8/31650)*100</f>
        <v>4.48657187993681</v>
      </c>
      <c r="E17" s="8" t="n">
        <f aca="false">(E8/31650)*100</f>
        <v>0.265402843601896</v>
      </c>
      <c r="F17" s="8" t="n">
        <f aca="false">(F8/31650)*100</f>
        <v>0.0252764612954186</v>
      </c>
      <c r="G17" s="8" t="n">
        <f aca="false">(G8/31650)*100</f>
        <v>1.37440758293839</v>
      </c>
      <c r="H17" s="8" t="n">
        <f aca="false">(H8/31650)*100</f>
        <v>0.644549763033175</v>
      </c>
      <c r="I17" s="8" t="n">
        <f aca="false">(I8/31650)*100</f>
        <v>0.774091627172196</v>
      </c>
      <c r="J17" s="8" t="n">
        <f aca="false">(J8/31650)*100</f>
        <v>0.17693522906793</v>
      </c>
      <c r="K17" s="8" t="n">
        <f aca="false">(K8/31650)*100</f>
        <v>0.037914691943128</v>
      </c>
      <c r="L17" s="8" t="n">
        <f aca="false">(L8/31650)*100</f>
        <v>0.028436018957346</v>
      </c>
      <c r="M17" s="8" t="n">
        <f aca="false">(M8/31650)*100</f>
        <v>0.0568720379146919</v>
      </c>
      <c r="N17" s="8" t="n">
        <f aca="false">(N8/31650)*100</f>
        <v>2.05687203791469</v>
      </c>
      <c r="O17" s="8" t="n">
        <f aca="false">(O8/31650)*100</f>
        <v>0.0410742496050553</v>
      </c>
      <c r="P17" s="8" t="n">
        <f aca="false">(P8/31650)*100</f>
        <v>0.0315955766192733</v>
      </c>
      <c r="Q17" s="8" t="n">
        <f aca="false">(Q8/31650)*100</f>
        <v>3.12480252764613</v>
      </c>
      <c r="R17" s="8" t="n">
        <f aca="false">(R8/31650)*100</f>
        <v>1.11532385466035</v>
      </c>
      <c r="S17" s="8" t="n">
        <f aca="false">(S8/31650)*100</f>
        <v>25.1500789889415</v>
      </c>
      <c r="T17" s="8" t="n">
        <f aca="false">(T8/31650)*100</f>
        <v>35.7788309636651</v>
      </c>
      <c r="U17" s="8" t="n">
        <f aca="false">(U8/31650)*100</f>
        <v>1.84518167456556</v>
      </c>
      <c r="V17" s="8" t="n">
        <f aca="false">(V8/31650)*100</f>
        <v>0.388625592417062</v>
      </c>
      <c r="W17" s="8" t="n">
        <f aca="false">(W8/31650)*100</f>
        <v>3.62401263823065</v>
      </c>
      <c r="X17" s="8" t="n">
        <f aca="false">(X8/31650)*100</f>
        <v>0.240126382306477</v>
      </c>
      <c r="Y17" s="8" t="n">
        <f aca="false">(Y8/31650)*100</f>
        <v>5.93996840442338</v>
      </c>
      <c r="Z17" s="8" t="n">
        <f aca="false">(Z8/31650)*100</f>
        <v>6.38546603475513</v>
      </c>
      <c r="AA17" s="8" t="n">
        <f aca="false">(AA8/31650)*100</f>
        <v>0.192733017377567</v>
      </c>
      <c r="AB17" s="8" t="n">
        <f aca="false">(AB8/31650)*100</f>
        <v>2.72353870458136</v>
      </c>
      <c r="AC17" s="8" t="n">
        <f aca="false">(AC8/31650)*100</f>
        <v>3.21958925750395</v>
      </c>
    </row>
    <row r="18" customFormat="false" ht="12.8" hidden="false" customHeight="false" outlineLevel="0" collapsed="false">
      <c r="A18" s="4"/>
      <c r="B18" s="7" t="s">
        <v>37</v>
      </c>
      <c r="C18" s="8" t="n">
        <f aca="false">(C9/31650)*100</f>
        <v>0.151658767772512</v>
      </c>
      <c r="D18" s="8" t="n">
        <f aca="false">(D9/31650)*100</f>
        <v>3.55134281200632</v>
      </c>
      <c r="E18" s="8" t="n">
        <f aca="false">(E9/31650)*100</f>
        <v>0.18957345971564</v>
      </c>
      <c r="F18" s="8" t="n">
        <f aca="false">(F9/31650)*100</f>
        <v>0.018957345971564</v>
      </c>
      <c r="G18" s="8" t="n">
        <f aca="false">(G9/31650)*100</f>
        <v>1.04897314375987</v>
      </c>
      <c r="H18" s="8" t="n">
        <f aca="false">(H9/31650)*100</f>
        <v>1.46287519747235</v>
      </c>
      <c r="I18" s="8" t="n">
        <f aca="false">(I9/31650)*100</f>
        <v>0.249605055292259</v>
      </c>
      <c r="J18" s="8" t="n">
        <f aca="false">(J9/31650)*100</f>
        <v>0.129541864139021</v>
      </c>
      <c r="K18" s="8" t="n">
        <f aca="false">(K9/31650)*100</f>
        <v>0.0157977883096366</v>
      </c>
      <c r="L18" s="8" t="n">
        <f aca="false">(L9/31650)*100</f>
        <v>0.00947867298578199</v>
      </c>
      <c r="M18" s="8" t="n">
        <f aca="false">(M9/31650)*100</f>
        <v>0.0631911532385466</v>
      </c>
      <c r="N18" s="8" t="n">
        <f aca="false">(N9/31650)*100</f>
        <v>2.95734597156398</v>
      </c>
      <c r="O18" s="8" t="n">
        <f aca="false">(O9/31650)*100</f>
        <v>0.0252764612954186</v>
      </c>
      <c r="P18" s="8" t="n">
        <f aca="false">(P9/31650)*100</f>
        <v>0.00947867298578199</v>
      </c>
      <c r="Q18" s="8" t="n">
        <f aca="false">(Q9/31650)*100</f>
        <v>4.06635071090047</v>
      </c>
      <c r="R18" s="8" t="n">
        <f aca="false">(R9/31650)*100</f>
        <v>1.04897314375987</v>
      </c>
      <c r="S18" s="8" t="n">
        <f aca="false">(S9/31650)*100</f>
        <v>20.2338072669826</v>
      </c>
      <c r="T18" s="8" t="n">
        <f aca="false">(T9/31650)*100</f>
        <v>25.4533965244866</v>
      </c>
      <c r="U18" s="8" t="n">
        <f aca="false">(U9/31650)*100</f>
        <v>0.714060031595577</v>
      </c>
      <c r="V18" s="8" t="n">
        <f aca="false">(V9/31650)*100</f>
        <v>2.55924170616114</v>
      </c>
      <c r="W18" s="8" t="n">
        <f aca="false">(W9/31650)*100</f>
        <v>2.73617693522907</v>
      </c>
      <c r="X18" s="8" t="n">
        <f aca="false">(X9/31650)*100</f>
        <v>18.1105845181675</v>
      </c>
      <c r="Y18" s="8" t="n">
        <f aca="false">(Y9/31650)*100</f>
        <v>1.51026856240126</v>
      </c>
      <c r="Z18" s="8" t="n">
        <f aca="false">(Z9/31650)*100</f>
        <v>8.02527646129542</v>
      </c>
      <c r="AA18" s="8" t="n">
        <f aca="false">(AA9/31650)*100</f>
        <v>0.0631911532385466</v>
      </c>
      <c r="AB18" s="8" t="n">
        <f aca="false">(AB9/31650)*100</f>
        <v>1.69036334913112</v>
      </c>
      <c r="AC18" s="8" t="n">
        <f aca="false">(AC9/31650)*100</f>
        <v>3.90521327014218</v>
      </c>
    </row>
    <row r="19" customFormat="false" ht="12.8" hidden="false" customHeight="false" outlineLevel="0" collapsed="false">
      <c r="A19" s="4"/>
      <c r="B19" s="7" t="s">
        <v>43</v>
      </c>
      <c r="C19" s="8" t="n">
        <f aca="false">(C10/31650)*100</f>
        <v>0.0631911532385466</v>
      </c>
      <c r="D19" s="8" t="n">
        <f aca="false">(D10/31650)*100</f>
        <v>2.86571879936809</v>
      </c>
      <c r="E19" s="8" t="n">
        <f aca="false">(E10/31650)*100</f>
        <v>0.139020537124803</v>
      </c>
      <c r="F19" s="8" t="n">
        <f aca="false">(F10/31650)*100</f>
        <v>0.028436018957346</v>
      </c>
      <c r="G19" s="8" t="n">
        <f aca="false">(G10/31650)*100</f>
        <v>0.96998420221169</v>
      </c>
      <c r="H19" s="8" t="n">
        <f aca="false">(H10/31650)*100</f>
        <v>1.09636650868878</v>
      </c>
      <c r="I19" s="8" t="n">
        <f aca="false">(I10/31650)*100</f>
        <v>0.243285939968404</v>
      </c>
      <c r="J19" s="8" t="n">
        <f aca="false">(J10/31650)*100</f>
        <v>0.104265402843602</v>
      </c>
      <c r="K19" s="8" t="n">
        <f aca="false">(K10/31650)*100</f>
        <v>0.00631911532385466</v>
      </c>
      <c r="L19" s="8" t="n">
        <f aca="false">(L10/31650)*100</f>
        <v>0.0252764612954186</v>
      </c>
      <c r="M19" s="8" t="n">
        <f aca="false">(M10/31650)*100</f>
        <v>0.0695102685624013</v>
      </c>
      <c r="N19" s="8" t="n">
        <f aca="false">(N10/31650)*100</f>
        <v>2.16745655608215</v>
      </c>
      <c r="O19" s="8" t="n">
        <f aca="false">(O10/31650)*100</f>
        <v>0.0252764612954186</v>
      </c>
      <c r="P19" s="8" t="n">
        <f aca="false">(P10/31650)*100</f>
        <v>0.018957345971564</v>
      </c>
      <c r="Q19" s="8" t="n">
        <f aca="false">(Q10/31650)*100</f>
        <v>4.76145339652449</v>
      </c>
      <c r="R19" s="8" t="n">
        <f aca="false">(R10/31650)*100</f>
        <v>0.903633491311216</v>
      </c>
      <c r="S19" s="8" t="n">
        <f aca="false">(S10/31650)*100</f>
        <v>25.4913112164297</v>
      </c>
      <c r="T19" s="8" t="n">
        <f aca="false">(T10/31650)*100</f>
        <v>21.7883096366509</v>
      </c>
      <c r="U19" s="8" t="n">
        <f aca="false">(U10/31650)*100</f>
        <v>0.638230647709321</v>
      </c>
      <c r="V19" s="8" t="n">
        <f aca="false">(V10/31650)*100</f>
        <v>2.21800947867299</v>
      </c>
      <c r="W19" s="8" t="n">
        <f aca="false">(W10/31650)*100</f>
        <v>2.51816745655608</v>
      </c>
      <c r="X19" s="8" t="n">
        <f aca="false">(X10/31650)*100</f>
        <v>16.5845181674566</v>
      </c>
      <c r="Y19" s="8" t="n">
        <f aca="false">(Y10/31650)*100</f>
        <v>1.92417061611374</v>
      </c>
      <c r="Z19" s="8" t="n">
        <f aca="false">(Z10/31650)*100</f>
        <v>10.1421800947867</v>
      </c>
      <c r="AA19" s="8" t="n">
        <f aca="false">(AA10/31650)*100</f>
        <v>0.0568720379146919</v>
      </c>
      <c r="AB19" s="8" t="n">
        <f aca="false">(AB10/31650)*100</f>
        <v>1.63981042654028</v>
      </c>
      <c r="AC19" s="8" t="n">
        <f aca="false">(AC10/31650)*100</f>
        <v>3.51026856240126</v>
      </c>
    </row>
  </sheetData>
  <mergeCells count="5">
    <mergeCell ref="A1:J1"/>
    <mergeCell ref="A5:A7"/>
    <mergeCell ref="A8:A10"/>
    <mergeCell ref="A14:A16"/>
    <mergeCell ref="A17:A1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9.65"/>
    <col collapsed="false" customWidth="true" hidden="false" outlineLevel="0" max="4" min="2" style="0" width="26.53"/>
    <col collapsed="false" customWidth="true" hidden="false" outlineLevel="0" max="5" min="5" style="0" width="31.62"/>
    <col collapsed="false" customWidth="false" hidden="false" outlineLevel="0" max="1025" min="6" style="0" width="11.52"/>
  </cols>
  <sheetData>
    <row r="1" customFormat="false" ht="12.8" hidden="false" customHeight="false" outlineLevel="0" collapsed="false">
      <c r="A1" s="9" t="s">
        <v>88</v>
      </c>
      <c r="B1" s="9"/>
      <c r="C1" s="9"/>
      <c r="D1" s="9"/>
      <c r="E1" s="9"/>
      <c r="F1" s="9"/>
      <c r="G1" s="9"/>
      <c r="H1" s="9"/>
      <c r="I1" s="9"/>
      <c r="J1" s="9"/>
    </row>
    <row r="3" customFormat="false" ht="12.8" hidden="false" customHeight="false" outlineLevel="0" collapsed="false">
      <c r="A3" s="0" t="s">
        <v>43</v>
      </c>
      <c r="B3" s="0" t="s">
        <v>89</v>
      </c>
      <c r="C3" s="0" t="s">
        <v>90</v>
      </c>
      <c r="D3" s="0" t="s">
        <v>91</v>
      </c>
      <c r="E3" s="0" t="s">
        <v>92</v>
      </c>
    </row>
    <row r="4" customFormat="false" ht="12.8" hidden="false" customHeight="false" outlineLevel="0" collapsed="false">
      <c r="A4" s="0" t="s">
        <v>93</v>
      </c>
      <c r="B4" s="0" t="s">
        <v>94</v>
      </c>
      <c r="C4" s="0" t="s">
        <v>95</v>
      </c>
      <c r="D4" s="0" t="s">
        <v>96</v>
      </c>
      <c r="E4" s="0" t="s">
        <v>52</v>
      </c>
    </row>
    <row r="5" customFormat="false" ht="12.8" hidden="false" customHeight="false" outlineLevel="0" collapsed="false">
      <c r="E5" s="0" t="s">
        <v>53</v>
      </c>
    </row>
    <row r="6" customFormat="false" ht="12.8" hidden="false" customHeight="false" outlineLevel="0" collapsed="false">
      <c r="E6" s="0" t="s">
        <v>54</v>
      </c>
    </row>
    <row r="7" customFormat="false" ht="12.8" hidden="false" customHeight="false" outlineLevel="0" collapsed="false">
      <c r="E7" s="0" t="s">
        <v>55</v>
      </c>
    </row>
    <row r="8" customFormat="false" ht="12.8" hidden="false" customHeight="false" outlineLevel="0" collapsed="false">
      <c r="E8" s="0" t="s">
        <v>56</v>
      </c>
    </row>
    <row r="9" customFormat="false" ht="12.8" hidden="false" customHeight="false" outlineLevel="0" collapsed="false">
      <c r="E9" s="0" t="s">
        <v>57</v>
      </c>
    </row>
    <row r="10" customFormat="false" ht="12.8" hidden="false" customHeight="false" outlineLevel="0" collapsed="false">
      <c r="E10" s="0" t="s">
        <v>58</v>
      </c>
    </row>
  </sheetData>
  <mergeCells count="1">
    <mergeCell ref="A1:J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59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9.65"/>
    <col collapsed="false" customWidth="false" hidden="false" outlineLevel="0" max="1025" min="2" style="0" width="11.52"/>
  </cols>
  <sheetData>
    <row r="1" customFormat="false" ht="12.8" hidden="false" customHeight="false" outlineLevel="0" collapsed="false">
      <c r="A1" s="9" t="s">
        <v>97</v>
      </c>
      <c r="B1" s="9"/>
      <c r="C1" s="9"/>
      <c r="D1" s="9"/>
      <c r="E1" s="9"/>
      <c r="F1" s="9"/>
    </row>
    <row r="3" customFormat="false" ht="12.8" hidden="false" customHeight="false" outlineLevel="0" collapsed="false">
      <c r="A3" s="0" t="s">
        <v>11</v>
      </c>
      <c r="B3" s="0" t="s">
        <v>18</v>
      </c>
      <c r="C3" s="0" t="s">
        <v>24</v>
      </c>
      <c r="D3" s="0" t="s">
        <v>31</v>
      </c>
      <c r="E3" s="0" t="s">
        <v>37</v>
      </c>
      <c r="F3" s="0" t="s">
        <v>98</v>
      </c>
      <c r="G3" s="0" t="s">
        <v>99</v>
      </c>
      <c r="H3" s="0" t="s">
        <v>100</v>
      </c>
      <c r="I3" s="0" t="s">
        <v>101</v>
      </c>
      <c r="J3" s="0" t="s">
        <v>102</v>
      </c>
      <c r="K3" s="0" t="s">
        <v>103</v>
      </c>
      <c r="L3" s="0" t="s">
        <v>104</v>
      </c>
      <c r="M3" s="0" t="s">
        <v>105</v>
      </c>
      <c r="N3" s="0" t="s">
        <v>106</v>
      </c>
      <c r="O3" s="0" t="s">
        <v>107</v>
      </c>
      <c r="P3" s="0" t="s">
        <v>108</v>
      </c>
      <c r="Q3" s="0" t="s">
        <v>109</v>
      </c>
      <c r="R3" s="0" t="s">
        <v>110</v>
      </c>
      <c r="S3" s="0" t="s">
        <v>111</v>
      </c>
      <c r="T3" s="0" t="s">
        <v>43</v>
      </c>
      <c r="U3" s="0" t="s">
        <v>112</v>
      </c>
      <c r="V3" s="0" t="s">
        <v>113</v>
      </c>
      <c r="W3" s="0" t="s">
        <v>114</v>
      </c>
      <c r="X3" s="0" t="s">
        <v>115</v>
      </c>
      <c r="Y3" s="0" t="s">
        <v>116</v>
      </c>
      <c r="Z3" s="0" t="s">
        <v>117</v>
      </c>
      <c r="AA3" s="0" t="s">
        <v>118</v>
      </c>
      <c r="AB3" s="0" t="s">
        <v>119</v>
      </c>
      <c r="AC3" s="0" t="s">
        <v>89</v>
      </c>
      <c r="AD3" s="0" t="s">
        <v>120</v>
      </c>
      <c r="AE3" s="0" t="s">
        <v>121</v>
      </c>
      <c r="AF3" s="0" t="s">
        <v>122</v>
      </c>
      <c r="AG3" s="0" t="s">
        <v>123</v>
      </c>
      <c r="AH3" s="0" t="s">
        <v>124</v>
      </c>
      <c r="AI3" s="0" t="s">
        <v>90</v>
      </c>
      <c r="AJ3" s="0" t="s">
        <v>125</v>
      </c>
      <c r="AK3" s="0" t="s">
        <v>91</v>
      </c>
      <c r="AL3" s="0" t="s">
        <v>126</v>
      </c>
      <c r="AM3" s="0" t="s">
        <v>92</v>
      </c>
    </row>
    <row r="4" customFormat="false" ht="12.8" hidden="false" customHeight="false" outlineLevel="0" collapsed="false">
      <c r="A4" s="0" t="s">
        <v>127</v>
      </c>
      <c r="B4" s="0" t="s">
        <v>128</v>
      </c>
      <c r="C4" s="0" t="s">
        <v>129</v>
      </c>
      <c r="D4" s="0" t="s">
        <v>130</v>
      </c>
      <c r="E4" s="0" t="s">
        <v>131</v>
      </c>
      <c r="F4" s="0" t="s">
        <v>132</v>
      </c>
      <c r="G4" s="0" t="s">
        <v>133</v>
      </c>
      <c r="H4" s="0" t="s">
        <v>134</v>
      </c>
      <c r="I4" s="0" t="s">
        <v>135</v>
      </c>
      <c r="J4" s="0" t="s">
        <v>136</v>
      </c>
      <c r="K4" s="0" t="s">
        <v>137</v>
      </c>
      <c r="L4" s="0" t="s">
        <v>138</v>
      </c>
      <c r="M4" s="0" t="s">
        <v>139</v>
      </c>
      <c r="N4" s="0" t="s">
        <v>140</v>
      </c>
      <c r="O4" s="0" t="s">
        <v>141</v>
      </c>
      <c r="P4" s="0" t="s">
        <v>142</v>
      </c>
      <c r="Q4" s="0" t="s">
        <v>143</v>
      </c>
      <c r="R4" s="0" t="s">
        <v>144</v>
      </c>
      <c r="S4" s="0" t="s">
        <v>145</v>
      </c>
      <c r="T4" s="0" t="s">
        <v>146</v>
      </c>
      <c r="U4" s="0" t="s">
        <v>147</v>
      </c>
      <c r="V4" s="0" t="s">
        <v>148</v>
      </c>
      <c r="W4" s="0" t="s">
        <v>149</v>
      </c>
      <c r="X4" s="0" t="s">
        <v>150</v>
      </c>
      <c r="Y4" s="0" t="s">
        <v>151</v>
      </c>
      <c r="Z4" s="0" t="s">
        <v>152</v>
      </c>
      <c r="AA4" s="0" t="s">
        <v>153</v>
      </c>
      <c r="AB4" s="0" t="s">
        <v>154</v>
      </c>
      <c r="AC4" s="0" t="s">
        <v>155</v>
      </c>
      <c r="AD4" s="0" t="s">
        <v>156</v>
      </c>
      <c r="AE4" s="0" t="s">
        <v>157</v>
      </c>
      <c r="AF4" s="0" t="s">
        <v>158</v>
      </c>
      <c r="AG4" s="0" t="s">
        <v>159</v>
      </c>
      <c r="AH4" s="0" t="s">
        <v>160</v>
      </c>
      <c r="AI4" s="0" t="s">
        <v>161</v>
      </c>
      <c r="AJ4" s="0" t="s">
        <v>162</v>
      </c>
      <c r="AK4" s="0" t="s">
        <v>163</v>
      </c>
      <c r="AL4" s="0" t="s">
        <v>164</v>
      </c>
      <c r="AM4" s="0" t="s">
        <v>165</v>
      </c>
    </row>
    <row r="5" customFormat="false" ht="12.8" hidden="false" customHeight="false" outlineLevel="0" collapsed="false">
      <c r="A5" s="0" t="s">
        <v>166</v>
      </c>
      <c r="B5" s="0" t="s">
        <v>167</v>
      </c>
      <c r="C5" s="0" t="s">
        <v>168</v>
      </c>
      <c r="D5" s="0" t="s">
        <v>169</v>
      </c>
      <c r="E5" s="0" t="s">
        <v>170</v>
      </c>
      <c r="G5" s="0" t="s">
        <v>171</v>
      </c>
      <c r="I5" s="0" t="s">
        <v>172</v>
      </c>
      <c r="L5" s="0" t="s">
        <v>173</v>
      </c>
      <c r="Q5" s="0" t="s">
        <v>174</v>
      </c>
      <c r="R5" s="0" t="s">
        <v>175</v>
      </c>
      <c r="S5" s="0" t="s">
        <v>176</v>
      </c>
      <c r="T5" s="0" t="s">
        <v>177</v>
      </c>
      <c r="U5" s="0" t="s">
        <v>178</v>
      </c>
      <c r="V5" s="0" t="s">
        <v>179</v>
      </c>
      <c r="Z5" s="0" t="s">
        <v>180</v>
      </c>
      <c r="AC5" s="0" t="s">
        <v>181</v>
      </c>
      <c r="AF5" s="0" t="s">
        <v>182</v>
      </c>
      <c r="AH5" s="0" t="s">
        <v>183</v>
      </c>
      <c r="AI5" s="0" t="s">
        <v>184</v>
      </c>
      <c r="AJ5" s="0" t="s">
        <v>185</v>
      </c>
      <c r="AK5" s="0" t="s">
        <v>186</v>
      </c>
      <c r="AL5" s="0" t="s">
        <v>187</v>
      </c>
      <c r="AM5" s="0" t="s">
        <v>66</v>
      </c>
    </row>
    <row r="6" customFormat="false" ht="12.8" hidden="false" customHeight="false" outlineLevel="0" collapsed="false">
      <c r="A6" s="0" t="s">
        <v>188</v>
      </c>
      <c r="B6" s="0" t="s">
        <v>189</v>
      </c>
      <c r="C6" s="0" t="s">
        <v>190</v>
      </c>
      <c r="G6" s="0" t="s">
        <v>191</v>
      </c>
      <c r="I6" s="0" t="s">
        <v>192</v>
      </c>
      <c r="L6" s="0" t="s">
        <v>193</v>
      </c>
      <c r="Q6" s="0" t="s">
        <v>194</v>
      </c>
      <c r="R6" s="0" t="s">
        <v>195</v>
      </c>
      <c r="S6" s="0" t="s">
        <v>196</v>
      </c>
      <c r="T6" s="0" t="s">
        <v>197</v>
      </c>
      <c r="U6" s="0" t="s">
        <v>198</v>
      </c>
      <c r="V6" s="0" t="s">
        <v>199</v>
      </c>
      <c r="AC6" s="0" t="s">
        <v>200</v>
      </c>
      <c r="AH6" s="0" t="s">
        <v>201</v>
      </c>
      <c r="AK6" s="0" t="s">
        <v>202</v>
      </c>
      <c r="AL6" s="0" t="s">
        <v>203</v>
      </c>
      <c r="AM6" s="0" t="s">
        <v>204</v>
      </c>
    </row>
    <row r="7" customFormat="false" ht="12.8" hidden="false" customHeight="false" outlineLevel="0" collapsed="false">
      <c r="A7" s="0" t="s">
        <v>205</v>
      </c>
      <c r="B7" s="0" t="s">
        <v>206</v>
      </c>
      <c r="C7" s="0" t="s">
        <v>207</v>
      </c>
      <c r="L7" s="0" t="s">
        <v>208</v>
      </c>
      <c r="Q7" s="0" t="s">
        <v>209</v>
      </c>
      <c r="R7" s="0" t="s">
        <v>210</v>
      </c>
      <c r="T7" s="0" t="s">
        <v>211</v>
      </c>
      <c r="U7" s="0" t="s">
        <v>212</v>
      </c>
      <c r="V7" s="0" t="s">
        <v>213</v>
      </c>
      <c r="AK7" s="0" t="s">
        <v>214</v>
      </c>
      <c r="AM7" s="0" t="s">
        <v>215</v>
      </c>
    </row>
    <row r="8" customFormat="false" ht="12.8" hidden="false" customHeight="false" outlineLevel="0" collapsed="false">
      <c r="L8" s="0" t="s">
        <v>216</v>
      </c>
      <c r="T8" s="0" t="s">
        <v>217</v>
      </c>
      <c r="AM8" s="0" t="s">
        <v>67</v>
      </c>
    </row>
    <row r="9" customFormat="false" ht="12.8" hidden="false" customHeight="false" outlineLevel="0" collapsed="false">
      <c r="L9" s="0" t="s">
        <v>218</v>
      </c>
      <c r="AM9" s="0" t="s">
        <v>68</v>
      </c>
    </row>
    <row r="10" customFormat="false" ht="12.8" hidden="false" customHeight="false" outlineLevel="0" collapsed="false">
      <c r="L10" s="0" t="s">
        <v>219</v>
      </c>
      <c r="AM10" s="0" t="s">
        <v>220</v>
      </c>
    </row>
    <row r="11" customFormat="false" ht="12.8" hidden="false" customHeight="false" outlineLevel="0" collapsed="false">
      <c r="L11" s="0" t="s">
        <v>221</v>
      </c>
      <c r="AM11" s="0" t="s">
        <v>69</v>
      </c>
    </row>
    <row r="12" customFormat="false" ht="12.8" hidden="false" customHeight="false" outlineLevel="0" collapsed="false">
      <c r="L12" s="0" t="s">
        <v>222</v>
      </c>
      <c r="AM12" s="0" t="s">
        <v>223</v>
      </c>
    </row>
    <row r="13" customFormat="false" ht="12.8" hidden="false" customHeight="false" outlineLevel="0" collapsed="false">
      <c r="L13" s="0" t="s">
        <v>224</v>
      </c>
      <c r="AM13" s="0" t="s">
        <v>225</v>
      </c>
    </row>
    <row r="14" customFormat="false" ht="12.8" hidden="false" customHeight="false" outlineLevel="0" collapsed="false">
      <c r="AM14" s="0" t="s">
        <v>226</v>
      </c>
    </row>
    <row r="15" customFormat="false" ht="12.8" hidden="false" customHeight="false" outlineLevel="0" collapsed="false">
      <c r="AM15" s="0" t="s">
        <v>227</v>
      </c>
    </row>
    <row r="16" customFormat="false" ht="12.8" hidden="false" customHeight="false" outlineLevel="0" collapsed="false">
      <c r="AM16" s="0" t="s">
        <v>228</v>
      </c>
    </row>
    <row r="17" customFormat="false" ht="12.8" hidden="false" customHeight="false" outlineLevel="0" collapsed="false">
      <c r="AM17" s="0" t="s">
        <v>229</v>
      </c>
    </row>
    <row r="18" customFormat="false" ht="12.8" hidden="false" customHeight="false" outlineLevel="0" collapsed="false">
      <c r="AM18" s="0" t="s">
        <v>230</v>
      </c>
    </row>
    <row r="19" customFormat="false" ht="12.8" hidden="false" customHeight="false" outlineLevel="0" collapsed="false">
      <c r="AM19" s="0" t="s">
        <v>231</v>
      </c>
    </row>
    <row r="20" customFormat="false" ht="12.8" hidden="false" customHeight="false" outlineLevel="0" collapsed="false">
      <c r="AM20" s="0" t="s">
        <v>232</v>
      </c>
    </row>
    <row r="21" customFormat="false" ht="12.8" hidden="false" customHeight="false" outlineLevel="0" collapsed="false">
      <c r="AM21" s="0" t="s">
        <v>63</v>
      </c>
    </row>
    <row r="22" customFormat="false" ht="12.8" hidden="false" customHeight="false" outlineLevel="0" collapsed="false">
      <c r="AM22" s="0" t="s">
        <v>75</v>
      </c>
    </row>
    <row r="23" customFormat="false" ht="12.8" hidden="false" customHeight="false" outlineLevel="0" collapsed="false">
      <c r="AM23" s="0" t="s">
        <v>233</v>
      </c>
    </row>
    <row r="24" customFormat="false" ht="12.8" hidden="false" customHeight="false" outlineLevel="0" collapsed="false">
      <c r="AM24" s="0" t="s">
        <v>70</v>
      </c>
    </row>
    <row r="25" customFormat="false" ht="12.8" hidden="false" customHeight="false" outlineLevel="0" collapsed="false">
      <c r="AM25" s="0" t="s">
        <v>64</v>
      </c>
    </row>
    <row r="26" customFormat="false" ht="12.8" hidden="false" customHeight="false" outlineLevel="0" collapsed="false">
      <c r="AM26" s="0" t="s">
        <v>234</v>
      </c>
    </row>
    <row r="27" customFormat="false" ht="12.8" hidden="false" customHeight="false" outlineLevel="0" collapsed="false">
      <c r="AM27" s="0" t="s">
        <v>235</v>
      </c>
    </row>
    <row r="28" customFormat="false" ht="12.8" hidden="false" customHeight="false" outlineLevel="0" collapsed="false">
      <c r="AM28" s="0" t="s">
        <v>85</v>
      </c>
    </row>
    <row r="29" customFormat="false" ht="12.8" hidden="false" customHeight="false" outlineLevel="0" collapsed="false">
      <c r="AM29" s="0" t="s">
        <v>236</v>
      </c>
    </row>
    <row r="30" customFormat="false" ht="12.8" hidden="false" customHeight="false" outlineLevel="0" collapsed="false">
      <c r="AM30" s="0" t="s">
        <v>71</v>
      </c>
    </row>
    <row r="31" customFormat="false" ht="12.8" hidden="false" customHeight="false" outlineLevel="0" collapsed="false">
      <c r="AM31" s="0" t="s">
        <v>86</v>
      </c>
    </row>
    <row r="32" customFormat="false" ht="12.8" hidden="false" customHeight="false" outlineLevel="0" collapsed="false">
      <c r="AM32" s="0" t="s">
        <v>87</v>
      </c>
    </row>
    <row r="33" customFormat="false" ht="12.8" hidden="false" customHeight="false" outlineLevel="0" collapsed="false">
      <c r="AM33" s="0" t="s">
        <v>78</v>
      </c>
    </row>
    <row r="34" customFormat="false" ht="12.8" hidden="false" customHeight="false" outlineLevel="0" collapsed="false">
      <c r="AM34" s="0" t="s">
        <v>237</v>
      </c>
    </row>
    <row r="35" customFormat="false" ht="12.8" hidden="false" customHeight="false" outlineLevel="0" collapsed="false">
      <c r="AM35" s="0" t="s">
        <v>238</v>
      </c>
    </row>
    <row r="36" customFormat="false" ht="12.8" hidden="false" customHeight="false" outlineLevel="0" collapsed="false">
      <c r="AM36" s="0" t="s">
        <v>79</v>
      </c>
    </row>
    <row r="37" customFormat="false" ht="12.8" hidden="false" customHeight="false" outlineLevel="0" collapsed="false">
      <c r="AM37" s="0" t="s">
        <v>76</v>
      </c>
    </row>
    <row r="38" customFormat="false" ht="12.8" hidden="false" customHeight="false" outlineLevel="0" collapsed="false">
      <c r="AM38" s="0" t="s">
        <v>72</v>
      </c>
    </row>
    <row r="39" customFormat="false" ht="12.8" hidden="false" customHeight="false" outlineLevel="0" collapsed="false">
      <c r="AM39" s="0" t="s">
        <v>80</v>
      </c>
    </row>
    <row r="40" customFormat="false" ht="12.8" hidden="false" customHeight="false" outlineLevel="0" collapsed="false">
      <c r="AM40" s="0" t="s">
        <v>81</v>
      </c>
    </row>
    <row r="41" customFormat="false" ht="12.8" hidden="false" customHeight="false" outlineLevel="0" collapsed="false">
      <c r="AM41" s="0" t="s">
        <v>239</v>
      </c>
    </row>
    <row r="42" customFormat="false" ht="12.8" hidden="false" customHeight="false" outlineLevel="0" collapsed="false">
      <c r="AM42" s="0" t="s">
        <v>82</v>
      </c>
    </row>
    <row r="43" customFormat="false" ht="12.8" hidden="false" customHeight="false" outlineLevel="0" collapsed="false">
      <c r="AM43" s="0" t="s">
        <v>240</v>
      </c>
    </row>
    <row r="44" customFormat="false" ht="12.8" hidden="false" customHeight="false" outlineLevel="0" collapsed="false">
      <c r="AM44" s="0" t="s">
        <v>65</v>
      </c>
    </row>
    <row r="45" customFormat="false" ht="12.8" hidden="false" customHeight="false" outlineLevel="0" collapsed="false">
      <c r="AM45" s="0" t="s">
        <v>241</v>
      </c>
    </row>
    <row r="46" customFormat="false" ht="12.8" hidden="false" customHeight="false" outlineLevel="0" collapsed="false">
      <c r="AM46" s="0" t="s">
        <v>73</v>
      </c>
    </row>
    <row r="47" customFormat="false" ht="12.8" hidden="false" customHeight="false" outlineLevel="0" collapsed="false">
      <c r="AM47" s="0" t="s">
        <v>83</v>
      </c>
    </row>
    <row r="48" customFormat="false" ht="12.8" hidden="false" customHeight="false" outlineLevel="0" collapsed="false">
      <c r="AM48" s="0" t="s">
        <v>242</v>
      </c>
    </row>
    <row r="49" customFormat="false" ht="12.8" hidden="false" customHeight="false" outlineLevel="0" collapsed="false">
      <c r="AM49" s="0" t="s">
        <v>243</v>
      </c>
    </row>
    <row r="50" customFormat="false" ht="12.8" hidden="false" customHeight="false" outlineLevel="0" collapsed="false">
      <c r="AM50" s="0" t="s">
        <v>244</v>
      </c>
    </row>
    <row r="51" customFormat="false" ht="12.8" hidden="false" customHeight="false" outlineLevel="0" collapsed="false">
      <c r="AM51" s="0" t="s">
        <v>245</v>
      </c>
    </row>
    <row r="52" customFormat="false" ht="12.8" hidden="false" customHeight="false" outlineLevel="0" collapsed="false">
      <c r="AM52" s="0" t="s">
        <v>246</v>
      </c>
    </row>
    <row r="53" customFormat="false" ht="12.8" hidden="false" customHeight="false" outlineLevel="0" collapsed="false">
      <c r="AM53" s="0" t="s">
        <v>247</v>
      </c>
    </row>
    <row r="54" customFormat="false" ht="12.8" hidden="false" customHeight="false" outlineLevel="0" collapsed="false">
      <c r="AM54" s="0" t="s">
        <v>84</v>
      </c>
    </row>
    <row r="55" customFormat="false" ht="12.8" hidden="false" customHeight="false" outlineLevel="0" collapsed="false">
      <c r="AM55" s="0" t="s">
        <v>248</v>
      </c>
    </row>
    <row r="56" customFormat="false" ht="12.8" hidden="false" customHeight="false" outlineLevel="0" collapsed="false">
      <c r="AM56" s="0" t="s">
        <v>249</v>
      </c>
    </row>
    <row r="57" customFormat="false" ht="12.8" hidden="false" customHeight="false" outlineLevel="0" collapsed="false">
      <c r="AM57" s="0" t="s">
        <v>250</v>
      </c>
    </row>
    <row r="58" customFormat="false" ht="12.8" hidden="false" customHeight="false" outlineLevel="0" collapsed="false">
      <c r="AM58" s="0" t="s">
        <v>74</v>
      </c>
    </row>
    <row r="59" customFormat="false" ht="12.8" hidden="false" customHeight="false" outlineLevel="0" collapsed="false">
      <c r="AM59" s="0" t="s">
        <v>77</v>
      </c>
    </row>
  </sheetData>
  <mergeCells count="1">
    <mergeCell ref="A1:F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LibreOffice/5.4.7.2$MacOSX_X86_64 LibreOffice_project/c838ef25c16710f8838b1faec480ebba495259d0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2018-10-25T11:18:41Z</dcterms:created>
  <dc:creator>Christophe DJEMIEL</dc:creator>
  <dc:description/>
  <dc:language>fr-FR</dc:language>
  <cp:lastModifiedBy>Christophe DJEMIEL</cp:lastModifiedBy>
  <dcterms:modified xsi:type="dcterms:W3CDTF">2020-01-15T15:30:14Z</dcterms:modified>
  <cp:revision>17</cp:revision>
  <dc:subject/>
  <dc:title/>
</cp:coreProperties>
</file>