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아주+카이스트 (from C)\Exp_Bio\Q프로테옴 연구\@2018 for Paper_Q프로테옴\힘내서Revision-Q프로테옴\2nd revision\"/>
    </mc:Choice>
  </mc:AlternateContent>
  <bookViews>
    <workbookView xWindow="-105" yWindow="-105" windowWidth="23250" windowHeight="12570" firstSheet="2" activeTab="5"/>
  </bookViews>
  <sheets>
    <sheet name="Table S1-full SWATH data" sheetId="13" r:id="rId1"/>
    <sheet name="Table S2-group comparison" sheetId="8" r:id="rId2"/>
    <sheet name="Table S3-correlation" sheetId="12" r:id="rId3"/>
    <sheet name="Table S4-demographic 2" sheetId="16" r:id="rId4"/>
    <sheet name="Table S5-full targeted data" sheetId="15" r:id="rId5"/>
    <sheet name="Table S6-Sequence" sheetId="14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8" i="15" l="1"/>
  <c r="K38" i="15"/>
  <c r="I38" i="15"/>
  <c r="G38" i="15"/>
  <c r="E38" i="15"/>
  <c r="C38" i="15"/>
  <c r="M37" i="15"/>
  <c r="K37" i="15"/>
  <c r="I37" i="15"/>
  <c r="G37" i="15"/>
  <c r="E37" i="15"/>
  <c r="C37" i="15"/>
  <c r="M36" i="15"/>
  <c r="K36" i="15"/>
  <c r="I36" i="15"/>
  <c r="G36" i="15"/>
  <c r="E36" i="15"/>
  <c r="C36" i="15"/>
  <c r="M35" i="15"/>
  <c r="K35" i="15"/>
  <c r="I35" i="15"/>
  <c r="G35" i="15"/>
  <c r="E35" i="15"/>
  <c r="C35" i="15"/>
  <c r="M34" i="15"/>
  <c r="K34" i="15"/>
  <c r="I34" i="15"/>
  <c r="G34" i="15"/>
  <c r="E34" i="15"/>
  <c r="C34" i="15"/>
  <c r="M33" i="15"/>
  <c r="K33" i="15"/>
  <c r="I33" i="15"/>
  <c r="G33" i="15"/>
  <c r="E33" i="15"/>
  <c r="C33" i="15"/>
  <c r="M32" i="15"/>
  <c r="K32" i="15"/>
  <c r="I32" i="15"/>
  <c r="G32" i="15"/>
  <c r="E32" i="15"/>
  <c r="C32" i="15"/>
  <c r="M31" i="15"/>
  <c r="K31" i="15"/>
  <c r="I31" i="15"/>
  <c r="G31" i="15"/>
  <c r="E31" i="15"/>
  <c r="C31" i="15"/>
  <c r="M30" i="15"/>
  <c r="K30" i="15"/>
  <c r="I30" i="15"/>
  <c r="G30" i="15"/>
  <c r="E30" i="15"/>
  <c r="C30" i="15"/>
  <c r="M29" i="15"/>
  <c r="K29" i="15"/>
  <c r="I29" i="15"/>
  <c r="G29" i="15"/>
  <c r="E29" i="15"/>
  <c r="C29" i="15"/>
  <c r="M28" i="15"/>
  <c r="K28" i="15"/>
  <c r="I28" i="15"/>
  <c r="G28" i="15"/>
  <c r="E28" i="15"/>
  <c r="C28" i="15"/>
  <c r="M27" i="15"/>
  <c r="K27" i="15"/>
  <c r="I27" i="15"/>
  <c r="G27" i="15"/>
  <c r="E27" i="15"/>
  <c r="C27" i="15"/>
  <c r="M26" i="15"/>
  <c r="K26" i="15"/>
  <c r="I26" i="15"/>
  <c r="G26" i="15"/>
  <c r="E26" i="15"/>
  <c r="C26" i="15"/>
  <c r="M25" i="15"/>
  <c r="K25" i="15"/>
  <c r="I25" i="15"/>
  <c r="G25" i="15"/>
  <c r="E25" i="15"/>
  <c r="C25" i="15"/>
  <c r="M24" i="15"/>
  <c r="K24" i="15"/>
  <c r="I24" i="15"/>
  <c r="G24" i="15"/>
  <c r="E24" i="15"/>
  <c r="C24" i="15"/>
  <c r="M23" i="15"/>
  <c r="K23" i="15"/>
  <c r="I23" i="15"/>
  <c r="G23" i="15"/>
  <c r="E23" i="15"/>
  <c r="C23" i="15"/>
  <c r="M22" i="15"/>
  <c r="K22" i="15"/>
  <c r="I22" i="15"/>
  <c r="G22" i="15"/>
  <c r="E22" i="15"/>
  <c r="C22" i="15"/>
  <c r="M21" i="15"/>
  <c r="K21" i="15"/>
  <c r="I21" i="15"/>
  <c r="G21" i="15"/>
  <c r="E21" i="15"/>
  <c r="C21" i="15"/>
  <c r="M20" i="15"/>
  <c r="K20" i="15"/>
  <c r="I20" i="15"/>
  <c r="G20" i="15"/>
  <c r="E20" i="15"/>
  <c r="C20" i="15"/>
  <c r="M19" i="15"/>
  <c r="K19" i="15"/>
  <c r="I19" i="15"/>
  <c r="G19" i="15"/>
  <c r="E19" i="15"/>
  <c r="C19" i="15"/>
  <c r="M18" i="15"/>
  <c r="K18" i="15"/>
  <c r="I18" i="15"/>
  <c r="G18" i="15"/>
  <c r="E18" i="15"/>
  <c r="C18" i="15"/>
  <c r="M17" i="15"/>
  <c r="K17" i="15"/>
  <c r="I17" i="15"/>
  <c r="G17" i="15"/>
  <c r="E17" i="15"/>
  <c r="C17" i="15"/>
  <c r="M16" i="15"/>
  <c r="K16" i="15"/>
  <c r="I16" i="15"/>
  <c r="G16" i="15"/>
  <c r="E16" i="15"/>
  <c r="C16" i="15"/>
  <c r="M15" i="15"/>
  <c r="K15" i="15"/>
  <c r="I15" i="15"/>
  <c r="G15" i="15"/>
  <c r="E15" i="15"/>
  <c r="C15" i="15"/>
  <c r="M14" i="15"/>
  <c r="K14" i="15"/>
  <c r="I14" i="15"/>
  <c r="G14" i="15"/>
  <c r="E14" i="15"/>
  <c r="C14" i="15"/>
  <c r="M13" i="15"/>
  <c r="K13" i="15"/>
  <c r="I13" i="15"/>
  <c r="G13" i="15"/>
  <c r="E13" i="15"/>
  <c r="C13" i="15"/>
  <c r="M12" i="15"/>
  <c r="K12" i="15"/>
  <c r="I12" i="15"/>
  <c r="G12" i="15"/>
  <c r="E12" i="15"/>
  <c r="C12" i="15"/>
  <c r="M11" i="15"/>
  <c r="K11" i="15"/>
  <c r="I11" i="15"/>
  <c r="G11" i="15"/>
  <c r="E11" i="15"/>
  <c r="C11" i="15"/>
  <c r="M10" i="15"/>
  <c r="K10" i="15"/>
  <c r="I10" i="15"/>
  <c r="G10" i="15"/>
  <c r="E10" i="15"/>
  <c r="C10" i="15"/>
  <c r="M9" i="15"/>
  <c r="K9" i="15"/>
  <c r="I9" i="15"/>
  <c r="G9" i="15"/>
  <c r="E9" i="15"/>
  <c r="C9" i="15"/>
  <c r="M8" i="15"/>
  <c r="K8" i="15"/>
  <c r="I8" i="15"/>
  <c r="G8" i="15"/>
  <c r="E8" i="15"/>
  <c r="C8" i="15"/>
  <c r="M7" i="15"/>
  <c r="K7" i="15"/>
  <c r="I7" i="15"/>
  <c r="G7" i="15"/>
  <c r="E7" i="15"/>
  <c r="C7" i="15"/>
  <c r="M6" i="15"/>
  <c r="K6" i="15"/>
  <c r="I6" i="15"/>
  <c r="G6" i="15"/>
  <c r="E6" i="15"/>
  <c r="C6" i="15"/>
  <c r="M5" i="15"/>
  <c r="K5" i="15"/>
  <c r="I5" i="15"/>
  <c r="G5" i="15"/>
  <c r="E5" i="15"/>
  <c r="C5" i="15"/>
  <c r="M4" i="15"/>
  <c r="K4" i="15"/>
  <c r="I4" i="15"/>
  <c r="G4" i="15"/>
  <c r="E4" i="15"/>
  <c r="C4" i="15"/>
  <c r="M3" i="15"/>
  <c r="K3" i="15"/>
  <c r="I3" i="15"/>
  <c r="G3" i="15"/>
  <c r="E3" i="15"/>
  <c r="C3" i="15"/>
</calcChain>
</file>

<file path=xl/sharedStrings.xml><?xml version="1.0" encoding="utf-8"?>
<sst xmlns="http://schemas.openxmlformats.org/spreadsheetml/2006/main" count="1552" uniqueCount="1084">
  <si>
    <t>tTau</t>
  </si>
  <si>
    <t>VGF</t>
  </si>
  <si>
    <t>SCG2</t>
  </si>
  <si>
    <t>CALB1</t>
  </si>
  <si>
    <t>APLP1</t>
  </si>
  <si>
    <t>NRCAM</t>
  </si>
  <si>
    <t>LY6H</t>
  </si>
  <si>
    <t>NCAN</t>
  </si>
  <si>
    <t>SCG3</t>
  </si>
  <si>
    <t>THY1</t>
  </si>
  <si>
    <t>OPCML</t>
    <phoneticPr fontId="2" type="noConversion"/>
  </si>
  <si>
    <t>CHGB</t>
    <phoneticPr fontId="2" type="noConversion"/>
  </si>
  <si>
    <t>VGF</t>
    <phoneticPr fontId="2" type="noConversion"/>
  </si>
  <si>
    <t>A1BG</t>
  </si>
  <si>
    <t>ALDOA</t>
  </si>
  <si>
    <t>ALDOC</t>
  </si>
  <si>
    <t>AMBP</t>
  </si>
  <si>
    <t>APLP2</t>
  </si>
  <si>
    <t>APOA1</t>
  </si>
  <si>
    <t>APOA4</t>
  </si>
  <si>
    <t>APOC1</t>
  </si>
  <si>
    <t>APOC3</t>
  </si>
  <si>
    <t>APOD</t>
  </si>
  <si>
    <t>APOE</t>
  </si>
  <si>
    <t>APOH</t>
  </si>
  <si>
    <t>APOM</t>
  </si>
  <si>
    <t>BASP1</t>
  </si>
  <si>
    <t>BTD</t>
  </si>
  <si>
    <t>C1QA</t>
  </si>
  <si>
    <t>C1QB</t>
  </si>
  <si>
    <t>C1QC</t>
  </si>
  <si>
    <t>C1R</t>
  </si>
  <si>
    <t>C1RL</t>
  </si>
  <si>
    <t>C1S</t>
  </si>
  <si>
    <t>CADM1</t>
  </si>
  <si>
    <t>CADM3</t>
  </si>
  <si>
    <t>CADM4</t>
  </si>
  <si>
    <t>CALR</t>
  </si>
  <si>
    <t>CD14</t>
  </si>
  <si>
    <t>CD44</t>
  </si>
  <si>
    <t>CD59</t>
  </si>
  <si>
    <t>CD5L</t>
  </si>
  <si>
    <t>CNDP1</t>
  </si>
  <si>
    <t>CNTN1</t>
  </si>
  <si>
    <t>CNTN2</t>
  </si>
  <si>
    <t>COCH</t>
  </si>
  <si>
    <t>CSF1</t>
  </si>
  <si>
    <t>CSF1R</t>
  </si>
  <si>
    <t>CUTA</t>
  </si>
  <si>
    <t>DAG1</t>
  </si>
  <si>
    <t>DKK3</t>
  </si>
  <si>
    <t>ECM1</t>
  </si>
  <si>
    <t>ECM2</t>
  </si>
  <si>
    <t>ENPP2</t>
  </si>
  <si>
    <t>FBLN1</t>
  </si>
  <si>
    <t>FBLN5</t>
  </si>
  <si>
    <t>FCGBP</t>
  </si>
  <si>
    <t>GALE</t>
  </si>
  <si>
    <t>GFRA2</t>
  </si>
  <si>
    <t>GPR37</t>
  </si>
  <si>
    <t>GRIA4</t>
  </si>
  <si>
    <t>HBB</t>
  </si>
  <si>
    <t>HRG</t>
  </si>
  <si>
    <t>IGF2</t>
  </si>
  <si>
    <t>IGHA1</t>
  </si>
  <si>
    <t>IGHG1</t>
  </si>
  <si>
    <t>IGHG3</t>
  </si>
  <si>
    <t>IGHM</t>
  </si>
  <si>
    <t>IGKC</t>
  </si>
  <si>
    <t>IGLL5</t>
  </si>
  <si>
    <t>IGSF8</t>
  </si>
  <si>
    <t>ISLR</t>
  </si>
  <si>
    <t>ITIH1</t>
  </si>
  <si>
    <t>ITIH2</t>
  </si>
  <si>
    <t>ITIH4</t>
  </si>
  <si>
    <t>ITM2B</t>
  </si>
  <si>
    <t>KLK6</t>
  </si>
  <si>
    <t>KNG1</t>
  </si>
  <si>
    <t>LAMP2</t>
  </si>
  <si>
    <t>LCAT</t>
  </si>
  <si>
    <t>LDHA</t>
  </si>
  <si>
    <t>LDHB</t>
  </si>
  <si>
    <t>LMAN2</t>
  </si>
  <si>
    <t>LSAMP</t>
  </si>
  <si>
    <t>LTBP4</t>
  </si>
  <si>
    <t>LUM</t>
  </si>
  <si>
    <t>LYNX1</t>
  </si>
  <si>
    <t>LYST</t>
  </si>
  <si>
    <t>MEGF8</t>
  </si>
  <si>
    <t>MGP</t>
  </si>
  <si>
    <t>MOG</t>
  </si>
  <si>
    <t>NBL1</t>
  </si>
  <si>
    <t>NCAM2</t>
  </si>
  <si>
    <t>NEGR1</t>
  </si>
  <si>
    <t>NELL2</t>
  </si>
  <si>
    <t>NEO1</t>
  </si>
  <si>
    <t>NFASC</t>
  </si>
  <si>
    <t>NPC2</t>
  </si>
  <si>
    <t>NPTX1</t>
  </si>
  <si>
    <t>NPTXR</t>
  </si>
  <si>
    <t>NPY</t>
  </si>
  <si>
    <t>SCG5</t>
    <phoneticPr fontId="2" type="noConversion"/>
  </si>
  <si>
    <t>Alpha-1-acid glycoprotein 1</t>
  </si>
  <si>
    <t>ORM1</t>
  </si>
  <si>
    <t>Alpha-1-acid glycoprotein 2</t>
  </si>
  <si>
    <t>ORM2</t>
  </si>
  <si>
    <t>Alpha-1-antitrypsin</t>
  </si>
  <si>
    <t>SERPINA1</t>
  </si>
  <si>
    <t>Alpha-1B-glycoprotein</t>
  </si>
  <si>
    <t>Alpha-2-antiplasmin</t>
  </si>
  <si>
    <t>SERPINF2</t>
  </si>
  <si>
    <t>Leucine-rich alpha-2-glycoprotein</t>
  </si>
  <si>
    <t>LRG1</t>
  </si>
  <si>
    <t>Alpha-2-macroglobulin</t>
  </si>
  <si>
    <t>A2M</t>
  </si>
  <si>
    <t>Amyloid beta A4 protein</t>
  </si>
  <si>
    <t>APP</t>
  </si>
  <si>
    <t>Alpha-1-antichymotrypsin</t>
  </si>
  <si>
    <t>SERPINA3</t>
  </si>
  <si>
    <t>Disintegrin and metalloproteinase domain-containing protein 22</t>
  </si>
  <si>
    <t>ADAM22</t>
  </si>
  <si>
    <t>Afamin</t>
  </si>
  <si>
    <t>AFM</t>
  </si>
  <si>
    <t>Agrin</t>
  </si>
  <si>
    <t>AGRN</t>
  </si>
  <si>
    <t>Serum albumin</t>
  </si>
  <si>
    <t>ALB</t>
  </si>
  <si>
    <t>Fructose-bisphosphate aldolase A</t>
  </si>
  <si>
    <t>Fructose-bisphosphate aldolase C</t>
  </si>
  <si>
    <t>Protein AMBP</t>
  </si>
  <si>
    <t>Peptidyl-glycine alpha-amidating monooxygenase</t>
  </si>
  <si>
    <t>PAM</t>
  </si>
  <si>
    <t>Angiotensinogen</t>
  </si>
  <si>
    <t>AGT</t>
  </si>
  <si>
    <t>Antithrombin-III</t>
  </si>
  <si>
    <t>SERPINC1</t>
  </si>
  <si>
    <t>Amyloid-like protein 1</t>
  </si>
  <si>
    <t>Amyloid-like protein 2</t>
  </si>
  <si>
    <t>Apolipoprotein A-I</t>
  </si>
  <si>
    <t>Apolipoprotein A-IV</t>
  </si>
  <si>
    <t>Apolipoprotein C-I</t>
  </si>
  <si>
    <t>Apolipoprotein C-III</t>
  </si>
  <si>
    <t>Apolipoprotein D</t>
  </si>
  <si>
    <t>Apolipoprotein E</t>
  </si>
  <si>
    <t>Beta-2-glycoprotein 1</t>
  </si>
  <si>
    <t>Apolipoprotein M</t>
  </si>
  <si>
    <t>Beta-2-microglobulin</t>
  </si>
  <si>
    <t>B2M</t>
  </si>
  <si>
    <t>Beta-1,4-glucuronyltransferase 1</t>
  </si>
  <si>
    <t>B4GAT1</t>
  </si>
  <si>
    <t>Brain acid soluble protein 1</t>
  </si>
  <si>
    <t>Transforming growth factor-beta-induced protein ig-h3</t>
  </si>
  <si>
    <t>TGFBI</t>
  </si>
  <si>
    <t>Biotinidase</t>
  </si>
  <si>
    <t>Complement C1q subcomponent subunit A</t>
  </si>
  <si>
    <t>Complement C1q subcomponent subunit B</t>
  </si>
  <si>
    <t>Complement C1q subcomponent subunit C</t>
  </si>
  <si>
    <t>Complement component C1q receptor</t>
  </si>
  <si>
    <t>CD93</t>
  </si>
  <si>
    <t>Complement C1q tumor necrosis factor-related protein 3</t>
  </si>
  <si>
    <t>C1QTNF3</t>
  </si>
  <si>
    <t>Complement C1r subcomponent</t>
  </si>
  <si>
    <t>Complement C1r subcomponent-like protein</t>
  </si>
  <si>
    <t>Complement C1s subcomponent</t>
  </si>
  <si>
    <t>Voltage-dependent calcium channel subunit alpha-2/delta-1</t>
  </si>
  <si>
    <t>CACNA2D1</t>
  </si>
  <si>
    <t>Voltage-dependent calcium channel subunit alpha-2/delta-2</t>
  </si>
  <si>
    <t>CACNA2D2</t>
  </si>
  <si>
    <t>45 kDa calcium-binding protein</t>
  </si>
  <si>
    <t>SDF4</t>
  </si>
  <si>
    <t>Cadherin-13</t>
  </si>
  <si>
    <t>CDH13</t>
  </si>
  <si>
    <t>Cadherin-2</t>
  </si>
  <si>
    <t>CDH2</t>
  </si>
  <si>
    <t>Cell adhesion molecule 1</t>
  </si>
  <si>
    <t>Cell adhesion molecule 3</t>
  </si>
  <si>
    <t>Cell adhesion molecule 4</t>
  </si>
  <si>
    <t>Calbindin</t>
  </si>
  <si>
    <t>Calreticulin</t>
  </si>
  <si>
    <t>Cathepsin B</t>
  </si>
  <si>
    <t>CTSB</t>
  </si>
  <si>
    <t>Cathepsin D</t>
  </si>
  <si>
    <t>CTSD</t>
  </si>
  <si>
    <t>Cathepsin Z</t>
  </si>
  <si>
    <t>CTSZ</t>
  </si>
  <si>
    <t>Corticosteroid-binding globulin</t>
  </si>
  <si>
    <t>SERPINA6</t>
  </si>
  <si>
    <t>Carboxypeptidase E</t>
  </si>
  <si>
    <t>CPE</t>
  </si>
  <si>
    <t>Carboxypeptidase Q</t>
  </si>
  <si>
    <t>CPQ</t>
  </si>
  <si>
    <t>Coiled-coil domain-containing protein 126</t>
  </si>
  <si>
    <t>CCDC126</t>
  </si>
  <si>
    <t>Coiled-coil domain-containing protein 40</t>
  </si>
  <si>
    <t>CCDC40</t>
  </si>
  <si>
    <t>Neuropeptide-like protein C4orf48</t>
  </si>
  <si>
    <t>C4orf48</t>
  </si>
  <si>
    <t>Monocyte differentiation antigen CD14</t>
  </si>
  <si>
    <t>CD44 antigen</t>
  </si>
  <si>
    <t>CD59 glycoprotein</t>
  </si>
  <si>
    <t>CD5 antigen-like</t>
  </si>
  <si>
    <t>Ceruloplasmin</t>
  </si>
  <si>
    <t>CP</t>
  </si>
  <si>
    <t>Complement factor B</t>
  </si>
  <si>
    <t>CFB</t>
  </si>
  <si>
    <t>Complement factor H</t>
  </si>
  <si>
    <t>CFH</t>
  </si>
  <si>
    <t>Complement factor I</t>
  </si>
  <si>
    <t>CFI</t>
  </si>
  <si>
    <t>Chitinase-3-like protein 1</t>
  </si>
  <si>
    <t>CHI3L1</t>
  </si>
  <si>
    <t>Clusterin</t>
  </si>
  <si>
    <t>CLU</t>
  </si>
  <si>
    <t>CHGA</t>
  </si>
  <si>
    <t>Beta-Ala-His dipeptidase</t>
  </si>
  <si>
    <t>Contactin-1</t>
  </si>
  <si>
    <t>Contactin-2</t>
  </si>
  <si>
    <t>Collagen alpha-1(I) chain</t>
  </si>
  <si>
    <t>COL1A1</t>
  </si>
  <si>
    <t>Collagen alpha-2(I) chain</t>
  </si>
  <si>
    <t>COL1A2</t>
  </si>
  <si>
    <t>Complement C2</t>
  </si>
  <si>
    <t>C2</t>
  </si>
  <si>
    <t>Complement C3</t>
  </si>
  <si>
    <t>C3</t>
  </si>
  <si>
    <t>Complement C4-A</t>
  </si>
  <si>
    <t>C4A</t>
  </si>
  <si>
    <t>Complement C4-B</t>
  </si>
  <si>
    <t>C4B</t>
  </si>
  <si>
    <t>Collagen alpha-1(VI) chain</t>
  </si>
  <si>
    <t>COL6A1</t>
  </si>
  <si>
    <t>Complement component C7</t>
  </si>
  <si>
    <t>C7</t>
  </si>
  <si>
    <t>Complement component C8 beta chain</t>
  </si>
  <si>
    <t>C8B</t>
  </si>
  <si>
    <t>Complement component C9</t>
  </si>
  <si>
    <t>C9</t>
  </si>
  <si>
    <t>Cochlin</t>
  </si>
  <si>
    <t>UPF0764 protein C16orf89</t>
  </si>
  <si>
    <t>C16orf89</t>
  </si>
  <si>
    <t>Cartilage acidic protein 1</t>
  </si>
  <si>
    <t>CRTAC1</t>
  </si>
  <si>
    <t>Macrophage colony-stimulating factor 1</t>
  </si>
  <si>
    <t>Macrophage colony-stimulating factor 1 receptor</t>
  </si>
  <si>
    <t>Calsyntenin-1</t>
  </si>
  <si>
    <t>CLSTN1</t>
  </si>
  <si>
    <t>Protein CutA</t>
  </si>
  <si>
    <t>Cystatin-C</t>
  </si>
  <si>
    <t>CST3</t>
  </si>
  <si>
    <t>Dystroglycan</t>
  </si>
  <si>
    <t>Dickkopf-related protein 3</t>
  </si>
  <si>
    <t>Extracellular matrix protein 1</t>
  </si>
  <si>
    <t>Extracellular matrix protein 2</t>
  </si>
  <si>
    <t>Ectonucleotide pyrophosphatase/phosphodiesterase family member 2</t>
  </si>
  <si>
    <t>Coagulation factor X</t>
  </si>
  <si>
    <t>F10</t>
  </si>
  <si>
    <t>Coagulation factor XII</t>
  </si>
  <si>
    <t>F12</t>
  </si>
  <si>
    <t>Protein FAM3C</t>
  </si>
  <si>
    <t>Fibulin-1</t>
  </si>
  <si>
    <t>EGF-containing fibulin-like extracellular matrix protein 1</t>
  </si>
  <si>
    <t>EFEMP1</t>
  </si>
  <si>
    <t>Fibulin-5</t>
  </si>
  <si>
    <t>IgGFc-binding protein</t>
  </si>
  <si>
    <t>Alpha-2-HS-glycoprotein</t>
  </si>
  <si>
    <t>AHSG</t>
  </si>
  <si>
    <t>Complement factor H-related protein 1</t>
  </si>
  <si>
    <t>CFHR1</t>
  </si>
  <si>
    <t>Fibrinogen alpha chain</t>
  </si>
  <si>
    <t>FGA</t>
  </si>
  <si>
    <t>Fibrinogen beta chain</t>
  </si>
  <si>
    <t>FGB</t>
  </si>
  <si>
    <t>Fibrinogen gamma chain</t>
  </si>
  <si>
    <t>FGG</t>
  </si>
  <si>
    <t>Fibronectin</t>
  </si>
  <si>
    <t>FN1</t>
  </si>
  <si>
    <t>Tissue alpha-L-fucosidase</t>
  </si>
  <si>
    <t>FUCA1</t>
  </si>
  <si>
    <t>Glyceraldehyde-3-phosphate dehydrogenase</t>
  </si>
  <si>
    <t>GAPDH</t>
  </si>
  <si>
    <t>UDP-glucose 4-epimerase</t>
  </si>
  <si>
    <t>Gelsolin</t>
  </si>
  <si>
    <t>GSN</t>
  </si>
  <si>
    <t>GDNF family receptor alpha-2</t>
  </si>
  <si>
    <t>Prosaposin receptor GPR37</t>
  </si>
  <si>
    <t>Glutamate receptor 4</t>
  </si>
  <si>
    <t>Hemoglobin subunit alpha</t>
  </si>
  <si>
    <t>HBA1</t>
  </si>
  <si>
    <t>Hemoglobin subunit beta</t>
  </si>
  <si>
    <t>Hemopexin</t>
  </si>
  <si>
    <t>HPX</t>
  </si>
  <si>
    <t>Heparin cofactor 2</t>
  </si>
  <si>
    <t>SERPIND1</t>
  </si>
  <si>
    <t>Haptoglobin</t>
  </si>
  <si>
    <t>HP</t>
  </si>
  <si>
    <t>Haptoglobin-related protein</t>
  </si>
  <si>
    <t>HPR</t>
  </si>
  <si>
    <t>Histidine-rich glycoprotein</t>
  </si>
  <si>
    <t>Immunoglobulin heavy variable 1-3</t>
  </si>
  <si>
    <t>IGHV1-3</t>
  </si>
  <si>
    <t>Immunoglobulin heavy variable 1-46</t>
  </si>
  <si>
    <t>IGHV1-46</t>
  </si>
  <si>
    <t>Immunoglobulin heavy variable 3-11</t>
  </si>
  <si>
    <t>IGHV3-11</t>
  </si>
  <si>
    <t>Immunoglobulin heavy variable 4-34</t>
  </si>
  <si>
    <t>IGHV4-34</t>
  </si>
  <si>
    <t>Insulin-like growth factor-binding protein 2</t>
  </si>
  <si>
    <t>IGFBP2</t>
  </si>
  <si>
    <t>Insulin-like growth factor-binding protein 5</t>
  </si>
  <si>
    <t>IGFBP5</t>
  </si>
  <si>
    <t>Insulin-like growth factor-binding protein 6</t>
  </si>
  <si>
    <t>IGFBP6</t>
  </si>
  <si>
    <t>Insulin-like growth factor-binding protein 7</t>
  </si>
  <si>
    <t>IGFBP7</t>
  </si>
  <si>
    <t>Plasma protease C1 inhibitor</t>
  </si>
  <si>
    <t>SERPING1</t>
  </si>
  <si>
    <t>ICOS ligand</t>
  </si>
  <si>
    <t>ICOSLG</t>
  </si>
  <si>
    <t>Insulin-like growth factor II</t>
  </si>
  <si>
    <t>Immunoglobulin heavy constant alpha 1</t>
  </si>
  <si>
    <t>Immunoglobulin heavy constant gamma 1</t>
  </si>
  <si>
    <t>Immunoglobulin heavy constant gamma 3</t>
  </si>
  <si>
    <t>Immunoglobulin heavy constant mu</t>
  </si>
  <si>
    <t>Immunoglobulin kappa constant</t>
  </si>
  <si>
    <t>Immunoglobulin lambda-like polypeptide 5</t>
  </si>
  <si>
    <t>Immunoglobulin superfamily member 8</t>
  </si>
  <si>
    <t>Inositol monophosphatase 3</t>
  </si>
  <si>
    <t>IMPAD1</t>
  </si>
  <si>
    <t>Plasma serine protease inhibitor</t>
  </si>
  <si>
    <t>SERPINA5</t>
  </si>
  <si>
    <t>Immunoglobulin superfamily containing leucine-rich repeat protein</t>
  </si>
  <si>
    <t>Inter-alpha-trypsin inhibitor heavy chain H1</t>
  </si>
  <si>
    <t>Inter-alpha-trypsin inhibitor heavy chain H2</t>
  </si>
  <si>
    <t>Inter-alpha-trypsin inhibitor heavy chain H4</t>
  </si>
  <si>
    <t>Integral membrane protein 2B</t>
  </si>
  <si>
    <t>Keratin, type II cytoskeletal 6B</t>
  </si>
  <si>
    <t>KRT6B</t>
  </si>
  <si>
    <t>Kallistatin</t>
  </si>
  <si>
    <t>SERPINA4</t>
  </si>
  <si>
    <t>Kallikrein-6</t>
  </si>
  <si>
    <t>Kininogen-1</t>
  </si>
  <si>
    <t>Pyruvate kinase PKM</t>
  </si>
  <si>
    <t>PKM</t>
  </si>
  <si>
    <t>Immunoglobulin kappa variable 2-30</t>
  </si>
  <si>
    <t>IGKV2-30</t>
  </si>
  <si>
    <t>Immunoglobulin kappa variable 3-11</t>
  </si>
  <si>
    <t>IGKV3-11</t>
  </si>
  <si>
    <t>Immunoglobulin kappa variable 3-20</t>
  </si>
  <si>
    <t>IGKV3-20</t>
  </si>
  <si>
    <t>Immunoglobulin kappa variable 3D-20</t>
  </si>
  <si>
    <t>IGKV3D-20</t>
  </si>
  <si>
    <t>Immunoglobulin lambda constant 7</t>
  </si>
  <si>
    <t>IGLC7</t>
  </si>
  <si>
    <t>Lysosome-associated membrane glycoprotein 2</t>
  </si>
  <si>
    <t>Phosphatidylcholine-sterol acyltransferase</t>
  </si>
  <si>
    <t>L-lactate dehydrogenase A chain</t>
  </si>
  <si>
    <t>LGALS3BP</t>
  </si>
  <si>
    <t>Vesicular integral-membrane protein VIP36</t>
  </si>
  <si>
    <t>Limbic system-associated membrane protein</t>
  </si>
  <si>
    <t>Latent-transforming growth factor beta-binding protein 4</t>
  </si>
  <si>
    <t>Immunoglobulin lambda variable 1-47</t>
  </si>
  <si>
    <t>IGLV1-47</t>
  </si>
  <si>
    <t>Lymphocyte antigen 6H</t>
  </si>
  <si>
    <t>Ly-6/neurotoxin-like protein 1</t>
  </si>
  <si>
    <t>Lysosomal-trafficking regulator</t>
  </si>
  <si>
    <t>Mannosyl-oligosaccharide 1,2-alpha-mannosidase IA</t>
  </si>
  <si>
    <t>MAN1A1</t>
  </si>
  <si>
    <t>Malate dehydrogenase, cytoplasmic</t>
  </si>
  <si>
    <t>MDH1</t>
  </si>
  <si>
    <t>Multiple epidermal growth factor-like domains protein 8</t>
  </si>
  <si>
    <t>Matrix Gla protein</t>
  </si>
  <si>
    <t>Mimecan</t>
  </si>
  <si>
    <t>OGN</t>
  </si>
  <si>
    <t>Myelin-oligodendrocyte glycoprotein</t>
  </si>
  <si>
    <t>Cell surface glycoprotein MUC18</t>
  </si>
  <si>
    <t>MCAM</t>
  </si>
  <si>
    <t>Ig mu heavy chain disease protein</t>
  </si>
  <si>
    <t>Neural cell adhesion molecule 2</t>
  </si>
  <si>
    <t>Neurocan core protein</t>
  </si>
  <si>
    <t>Neural cell adhesion molecule L1-like protein</t>
  </si>
  <si>
    <t>CHL1</t>
  </si>
  <si>
    <t>Neuronal growth regulator 1</t>
  </si>
  <si>
    <t>Protein kinase C-binding protein NELL2</t>
  </si>
  <si>
    <t>Neurofascin</t>
  </si>
  <si>
    <t>Neuronal pentraxin receptor</t>
  </si>
  <si>
    <t>Pro-neuropeptide Y</t>
  </si>
  <si>
    <t>Neuronal cell adhesion molecule</t>
  </si>
  <si>
    <t>Neurexin-1</t>
  </si>
  <si>
    <t>NRXN1</t>
  </si>
  <si>
    <t>NRXN2</t>
  </si>
  <si>
    <t>Neurexin-3</t>
  </si>
  <si>
    <t>NRXN3</t>
  </si>
  <si>
    <t>NTM</t>
  </si>
  <si>
    <t>TCN2</t>
    <phoneticPr fontId="2" type="noConversion"/>
  </si>
  <si>
    <t>TMEM198</t>
  </si>
  <si>
    <t>V-type proton ATPase subunit S1</t>
    <phoneticPr fontId="2" type="noConversion"/>
  </si>
  <si>
    <t>Neuroendocrine protein 7B2</t>
    <phoneticPr fontId="2" type="noConversion"/>
  </si>
  <si>
    <t>L-lactate dehydrogenase B chain</t>
    <phoneticPr fontId="2" type="noConversion"/>
  </si>
  <si>
    <t>Galectin-3-binding protein</t>
    <phoneticPr fontId="2" type="noConversion"/>
  </si>
  <si>
    <t>Lumican</t>
    <phoneticPr fontId="2" type="noConversion"/>
  </si>
  <si>
    <t>Neuroblastoma suppressor of tumorigenicity 1</t>
    <phoneticPr fontId="2" type="noConversion"/>
  </si>
  <si>
    <t>Neural cell adhesion molecule 1</t>
    <phoneticPr fontId="2" type="noConversion"/>
  </si>
  <si>
    <t>NCAM1</t>
    <phoneticPr fontId="2" type="noConversion"/>
  </si>
  <si>
    <t>Neogenin</t>
    <phoneticPr fontId="2" type="noConversion"/>
  </si>
  <si>
    <t>Neuronal pentraxin-1</t>
    <phoneticPr fontId="2" type="noConversion"/>
  </si>
  <si>
    <t>Neurexin-2</t>
    <phoneticPr fontId="2" type="noConversion"/>
  </si>
  <si>
    <t>Neurexin-3-beta</t>
    <phoneticPr fontId="2" type="noConversion"/>
  </si>
  <si>
    <t>Neurotrimin</t>
    <phoneticPr fontId="2" type="noConversion"/>
  </si>
  <si>
    <t>Out at first protein homolog</t>
    <phoneticPr fontId="2" type="noConversion"/>
  </si>
  <si>
    <t>OAF</t>
    <phoneticPr fontId="2" type="noConversion"/>
  </si>
  <si>
    <t>Osteomodulin</t>
    <phoneticPr fontId="2" type="noConversion"/>
  </si>
  <si>
    <t>OMD</t>
    <phoneticPr fontId="2" type="noConversion"/>
  </si>
  <si>
    <t>Oligodendrocyte-myelin glycoprotein</t>
    <phoneticPr fontId="2" type="noConversion"/>
  </si>
  <si>
    <t>OMG</t>
    <phoneticPr fontId="2" type="noConversion"/>
  </si>
  <si>
    <t>Opioid-binding protein/cell adhesion molecule</t>
    <phoneticPr fontId="2" type="noConversion"/>
  </si>
  <si>
    <t>Osteopontin</t>
    <phoneticPr fontId="2" type="noConversion"/>
  </si>
  <si>
    <t>SPP1</t>
    <phoneticPr fontId="2" type="noConversion"/>
  </si>
  <si>
    <t>Phosphoinositide-3-kinase-interacting protein 1</t>
    <phoneticPr fontId="2" type="noConversion"/>
  </si>
  <si>
    <t>PIK3IP1</t>
    <phoneticPr fontId="2" type="noConversion"/>
  </si>
  <si>
    <t>Procollagen C-endopeptidase enhancer 1</t>
    <phoneticPr fontId="2" type="noConversion"/>
  </si>
  <si>
    <t>PCOLCE</t>
    <phoneticPr fontId="2" type="noConversion"/>
  </si>
  <si>
    <t>ProSAAS</t>
    <phoneticPr fontId="2" type="noConversion"/>
  </si>
  <si>
    <t>PCSK1N</t>
    <phoneticPr fontId="2" type="noConversion"/>
  </si>
  <si>
    <t>Platelet-derived growth factor subunit A</t>
    <phoneticPr fontId="2" type="noConversion"/>
  </si>
  <si>
    <t>PDGFA</t>
    <phoneticPr fontId="2" type="noConversion"/>
  </si>
  <si>
    <t>Phosphatidylethanolamine-binding protein 1</t>
    <phoneticPr fontId="2" type="noConversion"/>
  </si>
  <si>
    <t>PEBP1</t>
    <phoneticPr fontId="2" type="noConversion"/>
  </si>
  <si>
    <t>Phosphatidylethanolamine-binding protein 4</t>
    <phoneticPr fontId="2" type="noConversion"/>
  </si>
  <si>
    <t>PEBP4</t>
    <phoneticPr fontId="2" type="noConversion"/>
  </si>
  <si>
    <t>Pigment epithelium-derived factor</t>
    <phoneticPr fontId="2" type="noConversion"/>
  </si>
  <si>
    <t>SERPINF1</t>
    <phoneticPr fontId="2" type="noConversion"/>
  </si>
  <si>
    <t>Proenkephalin-A</t>
    <phoneticPr fontId="2" type="noConversion"/>
  </si>
  <si>
    <t>PENK</t>
    <phoneticPr fontId="2" type="noConversion"/>
  </si>
  <si>
    <t>Basement membrane-specific heparan sulfate proteoglycan core protein</t>
    <phoneticPr fontId="2" type="noConversion"/>
  </si>
  <si>
    <t>HSPG2</t>
    <phoneticPr fontId="2" type="noConversion"/>
  </si>
  <si>
    <t>Brevican core protein</t>
    <phoneticPr fontId="2" type="noConversion"/>
  </si>
  <si>
    <t>BCAN</t>
    <phoneticPr fontId="2" type="noConversion"/>
  </si>
  <si>
    <t>N-acetylmuramoyl-L-alanine amidase</t>
    <phoneticPr fontId="2" type="noConversion"/>
  </si>
  <si>
    <t>PGLYRP2</t>
    <phoneticPr fontId="2" type="noConversion"/>
  </si>
  <si>
    <t>Plasminogen</t>
    <phoneticPr fontId="2" type="noConversion"/>
  </si>
  <si>
    <t>PLG</t>
    <phoneticPr fontId="2" type="noConversion"/>
  </si>
  <si>
    <t>Phospholipid transfer protein</t>
    <phoneticPr fontId="2" type="noConversion"/>
  </si>
  <si>
    <t>PLTP</t>
    <phoneticPr fontId="2" type="noConversion"/>
  </si>
  <si>
    <t>POTE ankyrin domain family member F</t>
    <phoneticPr fontId="2" type="noConversion"/>
  </si>
  <si>
    <t>POTEF</t>
    <phoneticPr fontId="2" type="noConversion"/>
  </si>
  <si>
    <t>Major prion protein</t>
    <phoneticPr fontId="2" type="noConversion"/>
  </si>
  <si>
    <t>PRNP</t>
    <phoneticPr fontId="2" type="noConversion"/>
  </si>
  <si>
    <t>Vitamin K-dependent protein S</t>
    <phoneticPr fontId="2" type="noConversion"/>
  </si>
  <si>
    <t>PROS1</t>
    <phoneticPr fontId="2" type="noConversion"/>
  </si>
  <si>
    <t>Prostaglandin-H2 D-isomerase</t>
    <phoneticPr fontId="2" type="noConversion"/>
  </si>
  <si>
    <t>PTGDS</t>
    <phoneticPr fontId="2" type="noConversion"/>
  </si>
  <si>
    <t>Receptor-type tyrosine-protein phosphatase N2</t>
    <phoneticPr fontId="2" type="noConversion"/>
  </si>
  <si>
    <t>PTPRN2</t>
    <phoneticPr fontId="2" type="noConversion"/>
  </si>
  <si>
    <t>Receptor-type tyrosine-protein phosphatase gamma</t>
    <phoneticPr fontId="2" type="noConversion"/>
  </si>
  <si>
    <t>PTPRG</t>
    <phoneticPr fontId="2" type="noConversion"/>
  </si>
  <si>
    <t>Receptor-type tyrosine-protein phosphatase zeta</t>
    <phoneticPr fontId="2" type="noConversion"/>
  </si>
  <si>
    <t>PTPRZ1</t>
    <phoneticPr fontId="2" type="noConversion"/>
  </si>
  <si>
    <t>Pregnancy zone protein</t>
    <phoneticPr fontId="2" type="noConversion"/>
  </si>
  <si>
    <t>PZP</t>
    <phoneticPr fontId="2" type="noConversion"/>
  </si>
  <si>
    <t>Reelin</t>
    <phoneticPr fontId="2" type="noConversion"/>
  </si>
  <si>
    <t>RELN</t>
    <phoneticPr fontId="2" type="noConversion"/>
  </si>
  <si>
    <t>RBP4</t>
    <phoneticPr fontId="2" type="noConversion"/>
  </si>
  <si>
    <t>Ubiquitin-40S ribosomal protein S27a</t>
    <phoneticPr fontId="2" type="noConversion"/>
  </si>
  <si>
    <t>RPS27A</t>
    <phoneticPr fontId="2" type="noConversion"/>
  </si>
  <si>
    <t>Serum amyloid A-4 protein</t>
    <phoneticPr fontId="2" type="noConversion"/>
  </si>
  <si>
    <t>SAA4</t>
    <phoneticPr fontId="2" type="noConversion"/>
  </si>
  <si>
    <t>Prosaposin</t>
    <phoneticPr fontId="2" type="noConversion"/>
  </si>
  <si>
    <t>PSAP</t>
    <phoneticPr fontId="2" type="noConversion"/>
  </si>
  <si>
    <t>Ganglioside GM2 activator</t>
    <phoneticPr fontId="2" type="noConversion"/>
  </si>
  <si>
    <t>GM2A</t>
    <phoneticPr fontId="2" type="noConversion"/>
  </si>
  <si>
    <t>Secretogranin-1</t>
    <phoneticPr fontId="2" type="noConversion"/>
  </si>
  <si>
    <t>Secretogranin-2</t>
    <phoneticPr fontId="2" type="noConversion"/>
  </si>
  <si>
    <t>SCG2</t>
    <phoneticPr fontId="2" type="noConversion"/>
  </si>
  <si>
    <t>Secretogranin-3</t>
    <phoneticPr fontId="2" type="noConversion"/>
  </si>
  <si>
    <t>SCG3</t>
    <phoneticPr fontId="2" type="noConversion"/>
  </si>
  <si>
    <t>Seizure 6-like protein</t>
    <phoneticPr fontId="2" type="noConversion"/>
  </si>
  <si>
    <t>SEZ6L</t>
    <phoneticPr fontId="2" type="noConversion"/>
  </si>
  <si>
    <t>Seizure 6-like protein 2</t>
    <phoneticPr fontId="2" type="noConversion"/>
  </si>
  <si>
    <t>SEZ6L2</t>
    <phoneticPr fontId="2" type="noConversion"/>
  </si>
  <si>
    <t>Semaphorin-7A</t>
    <phoneticPr fontId="2" type="noConversion"/>
  </si>
  <si>
    <t>SEMA7A</t>
    <phoneticPr fontId="2" type="noConversion"/>
  </si>
  <si>
    <t>Protein shisa-5</t>
    <phoneticPr fontId="2" type="noConversion"/>
  </si>
  <si>
    <t>SHISA5</t>
    <phoneticPr fontId="2" type="noConversion"/>
  </si>
  <si>
    <t>SIRPB1</t>
    <phoneticPr fontId="2" type="noConversion"/>
  </si>
  <si>
    <t>Extracellular superoxide dismutase [Cu-Zn]</t>
    <phoneticPr fontId="2" type="noConversion"/>
  </si>
  <si>
    <t>SOD3</t>
    <phoneticPr fontId="2" type="noConversion"/>
  </si>
  <si>
    <t>SPARC-like protein 1</t>
    <phoneticPr fontId="2" type="noConversion"/>
  </si>
  <si>
    <t>SPARCL1</t>
    <phoneticPr fontId="2" type="noConversion"/>
  </si>
  <si>
    <t>Transcobalamin-2</t>
    <phoneticPr fontId="2" type="noConversion"/>
  </si>
  <si>
    <t>Tetranectin</t>
    <phoneticPr fontId="2" type="noConversion"/>
  </si>
  <si>
    <t>CLEC3B</t>
    <phoneticPr fontId="2" type="noConversion"/>
  </si>
  <si>
    <t>Trans-Golgi network integral membrane protein 2</t>
    <phoneticPr fontId="2" type="noConversion"/>
  </si>
  <si>
    <t>TGOLN2</t>
    <phoneticPr fontId="2" type="noConversion"/>
  </si>
  <si>
    <t>Thyroxine-binding globulin</t>
    <phoneticPr fontId="2" type="noConversion"/>
  </si>
  <si>
    <t>SERPINA7</t>
    <phoneticPr fontId="2" type="noConversion"/>
  </si>
  <si>
    <t>Thioredoxin</t>
    <phoneticPr fontId="2" type="noConversion"/>
  </si>
  <si>
    <t>TXN</t>
    <phoneticPr fontId="2" type="noConversion"/>
  </si>
  <si>
    <t>Prothrombin</t>
    <phoneticPr fontId="2" type="noConversion"/>
  </si>
  <si>
    <t>F2</t>
    <phoneticPr fontId="2" type="noConversion"/>
  </si>
  <si>
    <t>Thy-1 membrane glycoprotein</t>
    <phoneticPr fontId="2" type="noConversion"/>
  </si>
  <si>
    <t>THY1</t>
    <phoneticPr fontId="2" type="noConversion"/>
  </si>
  <si>
    <t>Metalloproteinase inhibitor 1</t>
    <phoneticPr fontId="2" type="noConversion"/>
  </si>
  <si>
    <t>TIMP1</t>
    <phoneticPr fontId="2" type="noConversion"/>
  </si>
  <si>
    <t>Metalloproteinase inhibitor 2</t>
    <phoneticPr fontId="2" type="noConversion"/>
  </si>
  <si>
    <t>TIMP2</t>
    <phoneticPr fontId="2" type="noConversion"/>
  </si>
  <si>
    <t>Transmembrane protein 198</t>
    <phoneticPr fontId="2" type="noConversion"/>
  </si>
  <si>
    <t>Tumor necrosis factor receptor superfamily member 21</t>
    <phoneticPr fontId="2" type="noConversion"/>
  </si>
  <si>
    <t>TNFRSF21</t>
    <phoneticPr fontId="2" type="noConversion"/>
  </si>
  <si>
    <t>Triosephosphate isomerase</t>
    <phoneticPr fontId="2" type="noConversion"/>
  </si>
  <si>
    <t>TPI1</t>
    <phoneticPr fontId="2" type="noConversion"/>
  </si>
  <si>
    <t>Serotransferrin</t>
    <phoneticPr fontId="2" type="noConversion"/>
  </si>
  <si>
    <t>TF</t>
    <phoneticPr fontId="2" type="noConversion"/>
  </si>
  <si>
    <t>Transthyretin</t>
    <phoneticPr fontId="2" type="noConversion"/>
  </si>
  <si>
    <t>TTR</t>
    <phoneticPr fontId="2" type="noConversion"/>
  </si>
  <si>
    <t>Polyubiquitin-B</t>
    <phoneticPr fontId="2" type="noConversion"/>
  </si>
  <si>
    <t>UBB</t>
    <phoneticPr fontId="2" type="noConversion"/>
  </si>
  <si>
    <t>ATP6AP1</t>
    <phoneticPr fontId="2" type="noConversion"/>
  </si>
  <si>
    <t>Neurosecretory protein VGF</t>
    <phoneticPr fontId="2" type="noConversion"/>
  </si>
  <si>
    <t>Vitamin D-binding protein</t>
    <phoneticPr fontId="2" type="noConversion"/>
  </si>
  <si>
    <t>GC</t>
    <phoneticPr fontId="2" type="noConversion"/>
  </si>
  <si>
    <t>Vitronectin</t>
    <phoneticPr fontId="2" type="noConversion"/>
  </si>
  <si>
    <t>VTN</t>
    <phoneticPr fontId="2" type="noConversion"/>
  </si>
  <si>
    <t>Protein YIPF3</t>
    <phoneticPr fontId="2" type="noConversion"/>
  </si>
  <si>
    <t>YIPF3</t>
    <phoneticPr fontId="2" type="noConversion"/>
  </si>
  <si>
    <t>Zinc-alpha-2-glycoprotein</t>
    <phoneticPr fontId="2" type="noConversion"/>
  </si>
  <si>
    <t>AZGP1</t>
    <phoneticPr fontId="2" type="noConversion"/>
  </si>
  <si>
    <t>CON</t>
    <phoneticPr fontId="1" type="noConversion"/>
  </si>
  <si>
    <t>SD</t>
    <phoneticPr fontId="1" type="noConversion"/>
  </si>
  <si>
    <t>Mean</t>
    <phoneticPr fontId="1" type="noConversion"/>
  </si>
  <si>
    <t>Mean</t>
    <phoneticPr fontId="1" type="noConversion"/>
  </si>
  <si>
    <t>SD</t>
    <phoneticPr fontId="1" type="noConversion"/>
  </si>
  <si>
    <t>AD</t>
    <phoneticPr fontId="1" type="noConversion"/>
  </si>
  <si>
    <t>UniProt ID</t>
    <phoneticPr fontId="1" type="noConversion"/>
  </si>
  <si>
    <t>Protein</t>
    <phoneticPr fontId="1" type="noConversion"/>
  </si>
  <si>
    <t>Gene</t>
    <phoneticPr fontId="1" type="noConversion"/>
  </si>
  <si>
    <t>Chromogranin-A</t>
    <phoneticPr fontId="1" type="noConversion"/>
  </si>
  <si>
    <t>P10645</t>
  </si>
  <si>
    <t>P05060</t>
  </si>
  <si>
    <t>CHGB</t>
  </si>
  <si>
    <t>Q14982</t>
  </si>
  <si>
    <t>OPCML</t>
  </si>
  <si>
    <t>P69905</t>
  </si>
  <si>
    <t>P55290</t>
  </si>
  <si>
    <t>P13521</t>
  </si>
  <si>
    <t>P10451</t>
  </si>
  <si>
    <t>SPP1</t>
  </si>
  <si>
    <t>P05937</t>
  </si>
  <si>
    <t>P51693</t>
  </si>
  <si>
    <t>Q9P121</t>
  </si>
  <si>
    <t>P19021</t>
  </si>
  <si>
    <t>Q92823</t>
  </si>
  <si>
    <t>O94772</t>
  </si>
  <si>
    <t>O14594</t>
  </si>
  <si>
    <t>Q8WXD2</t>
  </si>
  <si>
    <t>Q92932</t>
  </si>
  <si>
    <t>PTPRN2</t>
  </si>
  <si>
    <t>P04216</t>
  </si>
  <si>
    <t>Q9UHG2</t>
  </si>
  <si>
    <t>PCSK1N</t>
  </si>
  <si>
    <t>Q92520</t>
  </si>
  <si>
    <t>CON</t>
    <phoneticPr fontId="2" type="noConversion"/>
  </si>
  <si>
    <t>FAM3C</t>
    <phoneticPr fontId="2" type="noConversion"/>
  </si>
  <si>
    <t>AD</t>
    <phoneticPr fontId="2" type="noConversion"/>
  </si>
  <si>
    <r>
      <t>Aβ</t>
    </r>
    <r>
      <rPr>
        <b/>
        <vertAlign val="subscript"/>
        <sz val="9"/>
        <rFont val="Times New Roman"/>
        <family val="1"/>
      </rPr>
      <t>42</t>
    </r>
    <phoneticPr fontId="2" type="noConversion"/>
  </si>
  <si>
    <r>
      <t>pTau</t>
    </r>
    <r>
      <rPr>
        <b/>
        <vertAlign val="subscript"/>
        <sz val="9"/>
        <rFont val="Times New Roman"/>
        <family val="1"/>
      </rPr>
      <t>181</t>
    </r>
    <phoneticPr fontId="2" type="noConversion"/>
  </si>
  <si>
    <r>
      <rPr>
        <b/>
        <i/>
        <sz val="9"/>
        <rFont val="Times New Roman"/>
        <family val="1"/>
      </rPr>
      <t>p</t>
    </r>
    <r>
      <rPr>
        <b/>
        <sz val="9"/>
        <rFont val="Times New Roman"/>
        <family val="1"/>
      </rPr>
      <t>-value</t>
    </r>
    <phoneticPr fontId="2" type="noConversion"/>
  </si>
  <si>
    <r>
      <rPr>
        <b/>
        <i/>
        <sz val="9"/>
        <rFont val="Times New Roman"/>
        <family val="1"/>
      </rPr>
      <t>p</t>
    </r>
    <r>
      <rPr>
        <b/>
        <sz val="9"/>
        <rFont val="Times New Roman"/>
        <family val="1"/>
      </rPr>
      <t>-value</t>
    </r>
    <phoneticPr fontId="2" type="noConversion"/>
  </si>
  <si>
    <r>
      <rPr>
        <b/>
        <i/>
        <sz val="9"/>
        <rFont val="Times New Roman"/>
        <family val="1"/>
      </rPr>
      <t>p</t>
    </r>
    <r>
      <rPr>
        <b/>
        <sz val="9"/>
        <rFont val="Times New Roman"/>
        <family val="1"/>
      </rPr>
      <t>-value</t>
    </r>
    <phoneticPr fontId="2" type="noConversion"/>
  </si>
  <si>
    <r>
      <t>Aβ</t>
    </r>
    <r>
      <rPr>
        <b/>
        <vertAlign val="subscript"/>
        <sz val="9"/>
        <rFont val="Times New Roman"/>
        <family val="1"/>
      </rPr>
      <t>42</t>
    </r>
    <phoneticPr fontId="2" type="noConversion"/>
  </si>
  <si>
    <r>
      <t>pTau</t>
    </r>
    <r>
      <rPr>
        <b/>
        <vertAlign val="subscript"/>
        <sz val="9"/>
        <rFont val="Times New Roman"/>
        <family val="1"/>
      </rPr>
      <t>181</t>
    </r>
    <phoneticPr fontId="2" type="noConversion"/>
  </si>
  <si>
    <r>
      <rPr>
        <b/>
        <i/>
        <sz val="9"/>
        <rFont val="Times New Roman"/>
        <family val="1"/>
      </rPr>
      <t>p</t>
    </r>
    <r>
      <rPr>
        <b/>
        <sz val="9"/>
        <rFont val="Times New Roman"/>
        <family val="1"/>
      </rPr>
      <t>-value</t>
    </r>
    <phoneticPr fontId="2" type="noConversion"/>
  </si>
  <si>
    <r>
      <rPr>
        <b/>
        <i/>
        <sz val="9"/>
        <rFont val="Times New Roman"/>
        <family val="1"/>
      </rPr>
      <t>p</t>
    </r>
    <r>
      <rPr>
        <b/>
        <sz val="9"/>
        <rFont val="Times New Roman"/>
        <family val="1"/>
      </rPr>
      <t>-value</t>
    </r>
    <phoneticPr fontId="2" type="noConversion"/>
  </si>
  <si>
    <t>P01019</t>
  </si>
  <si>
    <t>P01008</t>
  </si>
  <si>
    <t>Q06481</t>
  </si>
  <si>
    <t>P02647</t>
  </si>
  <si>
    <t>P06727</t>
  </si>
  <si>
    <t>P02654</t>
  </si>
  <si>
    <t>P02656</t>
  </si>
  <si>
    <t>P05090</t>
  </si>
  <si>
    <t>P02649</t>
  </si>
  <si>
    <t>P02749</t>
  </si>
  <si>
    <t>O95445</t>
  </si>
  <si>
    <t>P61769</t>
  </si>
  <si>
    <t>O43505</t>
  </si>
  <si>
    <t>P80723</t>
  </si>
  <si>
    <t>Q15582</t>
  </si>
  <si>
    <t>P43251</t>
  </si>
  <si>
    <t>P02745</t>
  </si>
  <si>
    <t>P02746</t>
  </si>
  <si>
    <t>P02747</t>
  </si>
  <si>
    <t>Q9NPY3</t>
  </si>
  <si>
    <t>Q9BXJ4</t>
  </si>
  <si>
    <t>P00736</t>
  </si>
  <si>
    <t>Q9NZP8</t>
  </si>
  <si>
    <t>P09871</t>
  </si>
  <si>
    <t>P54289</t>
  </si>
  <si>
    <t>Q9NY47</t>
  </si>
  <si>
    <t>Q9BRK5</t>
  </si>
  <si>
    <t>P19022</t>
  </si>
  <si>
    <t>Q9BY67</t>
  </si>
  <si>
    <t>Q8N126</t>
  </si>
  <si>
    <t>Q8NFZ8</t>
  </si>
  <si>
    <t>P27797</t>
  </si>
  <si>
    <t>P07858</t>
  </si>
  <si>
    <t>P07339</t>
  </si>
  <si>
    <t>Q9UBR2</t>
  </si>
  <si>
    <t>P08185</t>
  </si>
  <si>
    <t>P16870</t>
  </si>
  <si>
    <t>Q9Y646</t>
  </si>
  <si>
    <t>Q96EE4</t>
  </si>
  <si>
    <t>Q4G0X9</t>
  </si>
  <si>
    <t>Q5BLP8</t>
  </si>
  <si>
    <t>P08571</t>
  </si>
  <si>
    <t>P16070</t>
  </si>
  <si>
    <t>O43866</t>
  </si>
  <si>
    <t>P00450</t>
  </si>
  <si>
    <t>P00751</t>
  </si>
  <si>
    <t>P08603</t>
  </si>
  <si>
    <t>P05156</t>
  </si>
  <si>
    <t>P36222</t>
  </si>
  <si>
    <t>P10909</t>
  </si>
  <si>
    <t>Q96KN2</t>
  </si>
  <si>
    <t>Q12860</t>
  </si>
  <si>
    <t>Q02246</t>
  </si>
  <si>
    <t>P02452</t>
  </si>
  <si>
    <t>P08123</t>
  </si>
  <si>
    <t>P06681</t>
  </si>
  <si>
    <t>P01024</t>
  </si>
  <si>
    <t>P0C0L4</t>
  </si>
  <si>
    <t>P0C0L5</t>
  </si>
  <si>
    <t>P12109</t>
  </si>
  <si>
    <t>P10643</t>
  </si>
  <si>
    <t>P07358</t>
  </si>
  <si>
    <t>P02748</t>
  </si>
  <si>
    <t>O43405</t>
  </si>
  <si>
    <t>Q6UX73</t>
  </si>
  <si>
    <t>Q9NQ79</t>
  </si>
  <si>
    <t>P09603</t>
  </si>
  <si>
    <t>P07333</t>
  </si>
  <si>
    <t>O94985</t>
  </si>
  <si>
    <t>O60888</t>
  </si>
  <si>
    <t>P01034</t>
  </si>
  <si>
    <t>Q14118</t>
  </si>
  <si>
    <t>Q9UBP4</t>
  </si>
  <si>
    <t>Q16610</t>
  </si>
  <si>
    <t>O94769</t>
  </si>
  <si>
    <t>Q13822</t>
  </si>
  <si>
    <t>P00742</t>
  </si>
  <si>
    <t>P00748</t>
  </si>
  <si>
    <t>P23142</t>
  </si>
  <si>
    <t>Q12805</t>
  </si>
  <si>
    <t>Q9UBX5</t>
  </si>
  <si>
    <t>Q9Y6R7</t>
  </si>
  <si>
    <t>P02765</t>
  </si>
  <si>
    <t>Q03591</t>
  </si>
  <si>
    <t>P02675</t>
  </si>
  <si>
    <t>P02679</t>
  </si>
  <si>
    <t>P02751</t>
  </si>
  <si>
    <t>P04066</t>
  </si>
  <si>
    <t>P04406</t>
  </si>
  <si>
    <t>Q14376</t>
  </si>
  <si>
    <t>P06396</t>
  </si>
  <si>
    <t>O00451</t>
  </si>
  <si>
    <t>O15354</t>
  </si>
  <si>
    <t>P48058</t>
  </si>
  <si>
    <t>P68871</t>
  </si>
  <si>
    <t>P02790</t>
  </si>
  <si>
    <t>P05546</t>
  </si>
  <si>
    <t>P00738</t>
  </si>
  <si>
    <t>P00739</t>
  </si>
  <si>
    <t>P04196</t>
  </si>
  <si>
    <t>A0A0C4DH29</t>
  </si>
  <si>
    <t>P01743</t>
  </si>
  <si>
    <t>P01762</t>
  </si>
  <si>
    <t>P06331</t>
  </si>
  <si>
    <t>P18065</t>
  </si>
  <si>
    <t>P24593</t>
  </si>
  <si>
    <t>P24592</t>
  </si>
  <si>
    <t>Q16270</t>
  </si>
  <si>
    <t>P05155</t>
  </si>
  <si>
    <t>O75144</t>
  </si>
  <si>
    <t>P01344</t>
  </si>
  <si>
    <t>P01876</t>
  </si>
  <si>
    <t>P01857</t>
  </si>
  <si>
    <t>P01860</t>
  </si>
  <si>
    <t>P01871</t>
  </si>
  <si>
    <t>P01834</t>
  </si>
  <si>
    <t>B9A064</t>
  </si>
  <si>
    <t>Q9NX62</t>
  </si>
  <si>
    <t>P05154</t>
  </si>
  <si>
    <t>O14498</t>
  </si>
  <si>
    <t>P19827</t>
  </si>
  <si>
    <t>P19823</t>
  </si>
  <si>
    <t>Q14624</t>
  </si>
  <si>
    <t>Q9Y287</t>
  </si>
  <si>
    <t>P04259</t>
  </si>
  <si>
    <t>P29622</t>
  </si>
  <si>
    <t>Q92876</t>
  </si>
  <si>
    <t>P01042</t>
  </si>
  <si>
    <t>P14618</t>
  </si>
  <si>
    <t>P06310</t>
  </si>
  <si>
    <t>P04433</t>
  </si>
  <si>
    <t>P01619</t>
  </si>
  <si>
    <t>A0M8Q6</t>
  </si>
  <si>
    <t>P13473</t>
  </si>
  <si>
    <t>P04180</t>
  </si>
  <si>
    <t>P00338</t>
  </si>
  <si>
    <t>P07195</t>
  </si>
  <si>
    <t>Q08380</t>
  </si>
  <si>
    <t>Q12907</t>
  </si>
  <si>
    <t>Q13449</t>
  </si>
  <si>
    <t>Q8N2S1</t>
  </si>
  <si>
    <t>P51884</t>
  </si>
  <si>
    <t>P01700</t>
  </si>
  <si>
    <t>Q99698</t>
  </si>
  <si>
    <t>P33908</t>
  </si>
  <si>
    <t>P40925</t>
  </si>
  <si>
    <t>Q7Z7M0</t>
  </si>
  <si>
    <t>P08493</t>
  </si>
  <si>
    <t>P20774</t>
  </si>
  <si>
    <t>Q16653</t>
  </si>
  <si>
    <t>P43121</t>
  </si>
  <si>
    <t>P41271</t>
  </si>
  <si>
    <t>P13591</t>
  </si>
  <si>
    <t>O15394</t>
  </si>
  <si>
    <t>O00533</t>
  </si>
  <si>
    <t>Q7Z3B1</t>
  </si>
  <si>
    <t>Q92859</t>
  </si>
  <si>
    <t>O94856</t>
  </si>
  <si>
    <t>P61916</t>
  </si>
  <si>
    <t>Q15818</t>
  </si>
  <si>
    <t>O95502</t>
  </si>
  <si>
    <t>P01303</t>
  </si>
  <si>
    <t>Q9ULB1</t>
  </si>
  <si>
    <t>Q9P2S2</t>
  </si>
  <si>
    <t>Q9HDB5</t>
  </si>
  <si>
    <t>Q86UD1</t>
  </si>
  <si>
    <t>Q99983</t>
  </si>
  <si>
    <t>P23515</t>
  </si>
  <si>
    <t>Q96FE7</t>
  </si>
  <si>
    <t>Q15113</t>
  </si>
  <si>
    <t>P04085</t>
  </si>
  <si>
    <t>P30086</t>
  </si>
  <si>
    <t>Q96S96</t>
  </si>
  <si>
    <t>P36955</t>
  </si>
  <si>
    <t>P01210</t>
  </si>
  <si>
    <t>P98160</t>
  </si>
  <si>
    <t>Q96GW7</t>
  </si>
  <si>
    <t>Q96PD5</t>
  </si>
  <si>
    <t>P00747</t>
  </si>
  <si>
    <t>A5A3E0</t>
  </si>
  <si>
    <t>P04156</t>
  </si>
  <si>
    <t>P07225</t>
  </si>
  <si>
    <t>P41222</t>
  </si>
  <si>
    <t>P23470</t>
  </si>
  <si>
    <t>P23471</t>
  </si>
  <si>
    <t>P20742</t>
  </si>
  <si>
    <t>P78509</t>
  </si>
  <si>
    <t>P02753</t>
  </si>
  <si>
    <t>P62979</t>
  </si>
  <si>
    <t>P35542</t>
  </si>
  <si>
    <t>P07602</t>
  </si>
  <si>
    <t>P17900</t>
  </si>
  <si>
    <t>Q9BYH1</t>
  </si>
  <si>
    <t>Q6UXD5</t>
  </si>
  <si>
    <t>O75326</t>
  </si>
  <si>
    <t>Q8N114</t>
  </si>
  <si>
    <t>P08294</t>
  </si>
  <si>
    <t>Q14515</t>
  </si>
  <si>
    <t>P20062</t>
  </si>
  <si>
    <t>P05452</t>
  </si>
  <si>
    <t>O43493</t>
  </si>
  <si>
    <t>P05543</t>
  </si>
  <si>
    <t>P10599</t>
  </si>
  <si>
    <t>P00734</t>
  </si>
  <si>
    <t>P01033</t>
  </si>
  <si>
    <t>P16035</t>
  </si>
  <si>
    <t>Q66K66</t>
  </si>
  <si>
    <t>O75509</t>
  </si>
  <si>
    <t>P60174</t>
  </si>
  <si>
    <t>P02787</t>
  </si>
  <si>
    <t>P02766</t>
  </si>
  <si>
    <t>P0CG47</t>
  </si>
  <si>
    <t>Q15904</t>
  </si>
  <si>
    <t>P04004</t>
  </si>
  <si>
    <t>Q9GZM5</t>
  </si>
  <si>
    <t>P05408</t>
  </si>
  <si>
    <t>P02763</t>
  </si>
  <si>
    <t>P19652</t>
  </si>
  <si>
    <t>P01009</t>
  </si>
  <si>
    <t>P04217</t>
  </si>
  <si>
    <t>P08697</t>
  </si>
  <si>
    <t>P02750</t>
  </si>
  <si>
    <t>P01023</t>
  </si>
  <si>
    <t>P05067</t>
  </si>
  <si>
    <t>P01011</t>
  </si>
  <si>
    <t>Q9P0K1</t>
  </si>
  <si>
    <t>P43652</t>
  </si>
  <si>
    <t>O00468</t>
  </si>
  <si>
    <t>P02768</t>
  </si>
  <si>
    <t>P04075</t>
  </si>
  <si>
    <t>P09972</t>
  </si>
  <si>
    <t>P02760</t>
  </si>
  <si>
    <t>Q969P0</t>
  </si>
  <si>
    <t>A0N5S9</t>
  </si>
  <si>
    <t>Ig mu</t>
    <phoneticPr fontId="1" type="noConversion"/>
  </si>
  <si>
    <t>P25311</t>
    <phoneticPr fontId="1" type="noConversion"/>
  </si>
  <si>
    <t>NPC intracellular cholesterol transporter 2</t>
    <phoneticPr fontId="1" type="noConversion"/>
  </si>
  <si>
    <r>
      <t>Aβ</t>
    </r>
    <r>
      <rPr>
        <vertAlign val="subscript"/>
        <sz val="9"/>
        <rFont val="Times New Roman"/>
        <family val="1"/>
      </rPr>
      <t>42</t>
    </r>
    <phoneticPr fontId="2" type="noConversion"/>
  </si>
  <si>
    <r>
      <t>pTau</t>
    </r>
    <r>
      <rPr>
        <vertAlign val="subscript"/>
        <sz val="9"/>
        <rFont val="Times New Roman"/>
        <family val="1"/>
      </rPr>
      <t>181</t>
    </r>
    <phoneticPr fontId="2" type="noConversion"/>
  </si>
  <si>
    <r>
      <t>Aβ</t>
    </r>
    <r>
      <rPr>
        <vertAlign val="subscript"/>
        <sz val="9"/>
        <rFont val="Times New Roman"/>
        <family val="1"/>
      </rPr>
      <t>42</t>
    </r>
    <phoneticPr fontId="2" type="noConversion"/>
  </si>
  <si>
    <r>
      <t>pTau</t>
    </r>
    <r>
      <rPr>
        <vertAlign val="subscript"/>
        <sz val="9"/>
        <rFont val="Times New Roman"/>
        <family val="1"/>
      </rPr>
      <t>181</t>
    </r>
    <phoneticPr fontId="2" type="noConversion"/>
  </si>
  <si>
    <t>Abbreviations: AD, Alzheimer’s disease; AUC, area under the curve; CON, control; FC (log2), log2 fold change of AUC for CON vs. AD</t>
    <phoneticPr fontId="1" type="noConversion"/>
  </si>
  <si>
    <t>r</t>
    <phoneticPr fontId="2" type="noConversion"/>
  </si>
  <si>
    <t>P63104</t>
    <phoneticPr fontId="1" type="noConversion"/>
  </si>
  <si>
    <t>14-3-3 protein zeta/delta</t>
    <phoneticPr fontId="2" type="noConversion"/>
  </si>
  <si>
    <t>YWHAZ</t>
    <phoneticPr fontId="2" type="noConversion"/>
  </si>
  <si>
    <t>1433Z</t>
    <phoneticPr fontId="1" type="noConversion"/>
  </si>
  <si>
    <t>1433Z</t>
    <phoneticPr fontId="1" type="noConversion"/>
  </si>
  <si>
    <t>Rank</t>
    <phoneticPr fontId="1" type="noConversion"/>
  </si>
  <si>
    <t>O15240</t>
    <phoneticPr fontId="1" type="noConversion"/>
  </si>
  <si>
    <t>FAM3C</t>
    <phoneticPr fontId="1" type="noConversion"/>
  </si>
  <si>
    <t>tTau (pg/ml)</t>
    <phoneticPr fontId="2" type="noConversion"/>
  </si>
  <si>
    <t>Chromogranin-A</t>
  </si>
  <si>
    <t>Epididymal secretory protein E1</t>
  </si>
  <si>
    <t>Neuroendocrine protein 7B2</t>
    <phoneticPr fontId="2" type="noConversion"/>
  </si>
  <si>
    <t>Immunoglobulin lambda constant 6</t>
    <phoneticPr fontId="2" type="noConversion"/>
  </si>
  <si>
    <t>L-lactate dehydrogenase B chain</t>
    <phoneticPr fontId="2" type="noConversion"/>
  </si>
  <si>
    <t>Galectin-3-binding protein</t>
    <phoneticPr fontId="2" type="noConversion"/>
  </si>
  <si>
    <t>Lumican</t>
    <phoneticPr fontId="2" type="noConversion"/>
  </si>
  <si>
    <t>Neuroblastoma suppressor of tumorigenicity 1</t>
    <phoneticPr fontId="2" type="noConversion"/>
  </si>
  <si>
    <t>Neural cell adhesion molecule 1</t>
    <phoneticPr fontId="2" type="noConversion"/>
  </si>
  <si>
    <t>Neogenin</t>
    <phoneticPr fontId="2" type="noConversion"/>
  </si>
  <si>
    <t>Neuronal pentraxin-1</t>
    <phoneticPr fontId="2" type="noConversion"/>
  </si>
  <si>
    <t>Neurexin-2</t>
    <phoneticPr fontId="2" type="noConversion"/>
  </si>
  <si>
    <t>Neurexin-3-beta</t>
    <phoneticPr fontId="2" type="noConversion"/>
  </si>
  <si>
    <t>Neurotrimin</t>
    <phoneticPr fontId="2" type="noConversion"/>
  </si>
  <si>
    <t>Out at first protein homolog</t>
    <phoneticPr fontId="2" type="noConversion"/>
  </si>
  <si>
    <t>Osteomodulin</t>
    <phoneticPr fontId="2" type="noConversion"/>
  </si>
  <si>
    <t>Oligodendrocyte-myelin glycoprotein</t>
    <phoneticPr fontId="2" type="noConversion"/>
  </si>
  <si>
    <t>Opioid-binding protein/cell adhesion molecule</t>
    <phoneticPr fontId="2" type="noConversion"/>
  </si>
  <si>
    <t>Osteopontin</t>
    <phoneticPr fontId="2" type="noConversion"/>
  </si>
  <si>
    <t>Phosphoinositide-3-kinase-interacting protein 1</t>
    <phoneticPr fontId="2" type="noConversion"/>
  </si>
  <si>
    <t>Procollagen C-endopeptidase enhancer 1</t>
    <phoneticPr fontId="2" type="noConversion"/>
  </si>
  <si>
    <t>ProSAAS</t>
    <phoneticPr fontId="2" type="noConversion"/>
  </si>
  <si>
    <t>Platelet-derived growth factor subunit A</t>
    <phoneticPr fontId="2" type="noConversion"/>
  </si>
  <si>
    <t>Phosphatidylethanolamine-binding protein 1</t>
    <phoneticPr fontId="2" type="noConversion"/>
  </si>
  <si>
    <t>Phosphatidylethanolamine-binding protein 4</t>
    <phoneticPr fontId="2" type="noConversion"/>
  </si>
  <si>
    <t>Pigment epithelium-derived factor</t>
    <phoneticPr fontId="2" type="noConversion"/>
  </si>
  <si>
    <t>Proenkephalin-A</t>
    <phoneticPr fontId="2" type="noConversion"/>
  </si>
  <si>
    <t>Basement membrane-specific heparan sulfate proteoglycan core protein</t>
    <phoneticPr fontId="2" type="noConversion"/>
  </si>
  <si>
    <t>Brevican core protein</t>
    <phoneticPr fontId="2" type="noConversion"/>
  </si>
  <si>
    <t>N-acetylmuramoyl-L-alanine amidase</t>
    <phoneticPr fontId="2" type="noConversion"/>
  </si>
  <si>
    <t>Plasminogen</t>
    <phoneticPr fontId="2" type="noConversion"/>
  </si>
  <si>
    <t>POTE ankyrin domain family member F</t>
    <phoneticPr fontId="2" type="noConversion"/>
  </si>
  <si>
    <t>Major prion protein</t>
    <phoneticPr fontId="2" type="noConversion"/>
  </si>
  <si>
    <t>Vitamin K-dependent protein S</t>
    <phoneticPr fontId="2" type="noConversion"/>
  </si>
  <si>
    <t>Prostaglandin-H2 D-isomerase</t>
    <phoneticPr fontId="2" type="noConversion"/>
  </si>
  <si>
    <t>Receptor-type tyrosine-protein phosphatase N2</t>
    <phoneticPr fontId="2" type="noConversion"/>
  </si>
  <si>
    <t>Receptor-type tyrosine-protein phosphatase gamma</t>
    <phoneticPr fontId="2" type="noConversion"/>
  </si>
  <si>
    <t>Receptor-type tyrosine-protein phosphatase zeta</t>
    <phoneticPr fontId="2" type="noConversion"/>
  </si>
  <si>
    <t>Reelin</t>
    <phoneticPr fontId="2" type="noConversion"/>
  </si>
  <si>
    <t>Retinol-binding protein 4</t>
    <phoneticPr fontId="2" type="noConversion"/>
  </si>
  <si>
    <t>Ubiquitin-40S ribosomal protein S27a</t>
    <phoneticPr fontId="2" type="noConversion"/>
  </si>
  <si>
    <t>Serum amyloid A-4 protein</t>
    <phoneticPr fontId="2" type="noConversion"/>
  </si>
  <si>
    <t>Prosaposin</t>
    <phoneticPr fontId="2" type="noConversion"/>
  </si>
  <si>
    <t>Ganglioside GM2 activator</t>
    <phoneticPr fontId="2" type="noConversion"/>
  </si>
  <si>
    <t>Secretogranin-1</t>
    <phoneticPr fontId="2" type="noConversion"/>
  </si>
  <si>
    <t>Secretogranin-2</t>
    <phoneticPr fontId="2" type="noConversion"/>
  </si>
  <si>
    <t>Secretogranin-3</t>
    <phoneticPr fontId="2" type="noConversion"/>
  </si>
  <si>
    <t>Seizure 6-like protein</t>
    <phoneticPr fontId="2" type="noConversion"/>
  </si>
  <si>
    <t>Seizure 6-like protein 2</t>
    <phoneticPr fontId="2" type="noConversion"/>
  </si>
  <si>
    <t>Semaphorin-7A</t>
    <phoneticPr fontId="2" type="noConversion"/>
  </si>
  <si>
    <t>Protein shisa-5</t>
    <phoneticPr fontId="2" type="noConversion"/>
  </si>
  <si>
    <t>Signal-regulatory protein beta-1 isoform 3</t>
    <phoneticPr fontId="2" type="noConversion"/>
  </si>
  <si>
    <t>Extracellular superoxide dismutase [Cu-Zn]</t>
    <phoneticPr fontId="2" type="noConversion"/>
  </si>
  <si>
    <t>SPARC-like protein 1</t>
    <phoneticPr fontId="2" type="noConversion"/>
  </si>
  <si>
    <t>Transcobalamin-2</t>
    <phoneticPr fontId="2" type="noConversion"/>
  </si>
  <si>
    <t>Tetranectin</t>
    <phoneticPr fontId="2" type="noConversion"/>
  </si>
  <si>
    <t>Trans-Golgi network integral membrane protein 2</t>
    <phoneticPr fontId="2" type="noConversion"/>
  </si>
  <si>
    <t>Thyroxine-binding globulin</t>
    <phoneticPr fontId="2" type="noConversion"/>
  </si>
  <si>
    <t>Thioredoxin</t>
    <phoneticPr fontId="2" type="noConversion"/>
  </si>
  <si>
    <t>Prothrombin</t>
    <phoneticPr fontId="2" type="noConversion"/>
  </si>
  <si>
    <t>Thy-1 membrane glycoprotein</t>
    <phoneticPr fontId="2" type="noConversion"/>
  </si>
  <si>
    <t>Metalloproteinase inhibitor 1</t>
    <phoneticPr fontId="2" type="noConversion"/>
  </si>
  <si>
    <t>Metalloproteinase inhibitor 2</t>
    <phoneticPr fontId="2" type="noConversion"/>
  </si>
  <si>
    <t>Transmembrane protein 198</t>
    <phoneticPr fontId="2" type="noConversion"/>
  </si>
  <si>
    <t>Tumor necrosis factor receptor superfamily member 21</t>
    <phoneticPr fontId="2" type="noConversion"/>
  </si>
  <si>
    <t>Triosephosphate isomerase</t>
    <phoneticPr fontId="2" type="noConversion"/>
  </si>
  <si>
    <t>Serotransferrin</t>
    <phoneticPr fontId="2" type="noConversion"/>
  </si>
  <si>
    <t>Transthyretin</t>
    <phoneticPr fontId="2" type="noConversion"/>
  </si>
  <si>
    <t>Polyubiquitin-B</t>
    <phoneticPr fontId="2" type="noConversion"/>
  </si>
  <si>
    <t>V-type proton ATPase subunit S1</t>
    <phoneticPr fontId="2" type="noConversion"/>
  </si>
  <si>
    <t>Neurosecretory protein VGF</t>
    <phoneticPr fontId="2" type="noConversion"/>
  </si>
  <si>
    <t>Vitronectin</t>
    <phoneticPr fontId="2" type="noConversion"/>
  </si>
  <si>
    <t>Protein YIPF3</t>
    <phoneticPr fontId="2" type="noConversion"/>
  </si>
  <si>
    <t>Zinc-alpha-2-glycoprotein</t>
    <phoneticPr fontId="2" type="noConversion"/>
  </si>
  <si>
    <t>Complement C4-A.1</t>
    <phoneticPr fontId="1" type="noConversion"/>
  </si>
  <si>
    <t>Retinol-binding protein 4.1</t>
    <phoneticPr fontId="2" type="noConversion"/>
  </si>
  <si>
    <t>Group</t>
    <phoneticPr fontId="2" type="noConversion"/>
  </si>
  <si>
    <t>CON</t>
  </si>
  <si>
    <t>AD</t>
    <phoneticPr fontId="1" type="noConversion"/>
  </si>
  <si>
    <t>fold change (log2)</t>
    <phoneticPr fontId="1" type="noConversion"/>
  </si>
  <si>
    <t>14-3-3ζ</t>
    <phoneticPr fontId="1" type="noConversion"/>
  </si>
  <si>
    <t>CgA</t>
    <phoneticPr fontId="1" type="noConversion"/>
  </si>
  <si>
    <t>SgI</t>
    <phoneticPr fontId="1" type="noConversion"/>
  </si>
  <si>
    <t>HBA</t>
    <phoneticPr fontId="1" type="noConversion"/>
  </si>
  <si>
    <t>cadherin-13</t>
    <phoneticPr fontId="1" type="noConversion"/>
  </si>
  <si>
    <t>SgII</t>
    <phoneticPr fontId="1" type="noConversion"/>
  </si>
  <si>
    <t>osteopontin</t>
    <phoneticPr fontId="1" type="noConversion"/>
  </si>
  <si>
    <t>calbindin</t>
    <phoneticPr fontId="1" type="noConversion"/>
  </si>
  <si>
    <t>APLP-1</t>
    <phoneticPr fontId="1" type="noConversion"/>
  </si>
  <si>
    <t>neurotrimin</t>
    <phoneticPr fontId="1" type="noConversion"/>
  </si>
  <si>
    <t>Nr-CAM</t>
    <phoneticPr fontId="1" type="noConversion"/>
  </si>
  <si>
    <t>Ly-6H</t>
    <phoneticPr fontId="1" type="noConversion"/>
  </si>
  <si>
    <t>neurocan</t>
    <phoneticPr fontId="1" type="noConversion"/>
  </si>
  <si>
    <t>SgIII</t>
    <phoneticPr fontId="1" type="noConversion"/>
  </si>
  <si>
    <t>R-PTP-N2</t>
    <phoneticPr fontId="1" type="noConversion"/>
  </si>
  <si>
    <t>Thy-1</t>
    <phoneticPr fontId="1" type="noConversion"/>
  </si>
  <si>
    <t>ProSAAS</t>
    <phoneticPr fontId="1" type="noConversion"/>
  </si>
  <si>
    <r>
      <t>pTau</t>
    </r>
    <r>
      <rPr>
        <b/>
        <vertAlign val="subscript"/>
        <sz val="9"/>
        <rFont val="Times New Roman"/>
        <family val="1"/>
      </rPr>
      <t>181</t>
    </r>
    <r>
      <rPr>
        <b/>
        <sz val="9"/>
        <rFont val="Times New Roman"/>
        <family val="1"/>
      </rPr>
      <t>/Aβ</t>
    </r>
    <phoneticPr fontId="2" type="noConversion"/>
  </si>
  <si>
    <r>
      <t xml:space="preserve">14-3-3 protein </t>
    </r>
    <r>
      <rPr>
        <b/>
        <sz val="9"/>
        <color theme="1"/>
        <rFont val="맑은 고딕"/>
        <family val="3"/>
        <charset val="129"/>
      </rPr>
      <t>ζ</t>
    </r>
    <phoneticPr fontId="2" type="noConversion"/>
  </si>
  <si>
    <r>
      <t>Aβ</t>
    </r>
    <r>
      <rPr>
        <b/>
        <vertAlign val="subscript"/>
        <sz val="9"/>
        <rFont val="Times New Roman"/>
        <family val="1"/>
      </rPr>
      <t xml:space="preserve">42
</t>
    </r>
    <r>
      <rPr>
        <b/>
        <sz val="9"/>
        <rFont val="Times New Roman"/>
        <family val="1"/>
      </rPr>
      <t>(pg/ml)</t>
    </r>
    <phoneticPr fontId="2" type="noConversion"/>
  </si>
  <si>
    <t>area under the corresponding peptide peaks</t>
    <phoneticPr fontId="1" type="noConversion"/>
  </si>
  <si>
    <t>A0A0C4DH25</t>
    <phoneticPr fontId="1" type="noConversion"/>
  </si>
  <si>
    <t>P0DOY2</t>
    <phoneticPr fontId="1" type="noConversion"/>
  </si>
  <si>
    <t>Immunoglobulin lambda constant 2</t>
    <phoneticPr fontId="2" type="noConversion"/>
  </si>
  <si>
    <t>IGLC2</t>
    <phoneticPr fontId="1" type="noConversion"/>
  </si>
  <si>
    <t>P0DP58</t>
    <phoneticPr fontId="1" type="noConversion"/>
  </si>
  <si>
    <t>P13987</t>
    <phoneticPr fontId="1" type="noConversion"/>
  </si>
  <si>
    <t>Quantified peptide No.</t>
    <phoneticPr fontId="1" type="noConversion"/>
  </si>
  <si>
    <r>
      <rPr>
        <b/>
        <i/>
        <sz val="10"/>
        <rFont val="Times New Roman"/>
        <family val="1"/>
      </rPr>
      <t>p</t>
    </r>
    <r>
      <rPr>
        <b/>
        <sz val="10"/>
        <rFont val="Times New Roman"/>
        <family val="1"/>
      </rPr>
      <t>-value</t>
    </r>
    <phoneticPr fontId="1" type="noConversion"/>
  </si>
  <si>
    <t>O15240</t>
  </si>
  <si>
    <t>P63104</t>
  </si>
  <si>
    <t>YWHAZ</t>
  </si>
  <si>
    <t>protein</t>
    <phoneticPr fontId="1" type="noConversion"/>
  </si>
  <si>
    <t>gene</t>
    <phoneticPr fontId="1" type="noConversion"/>
  </si>
  <si>
    <t>Neurosecretory protein VGF</t>
    <phoneticPr fontId="1" type="noConversion"/>
  </si>
  <si>
    <t>14-3-3 protein zeta/delta</t>
    <phoneticPr fontId="1" type="noConversion"/>
  </si>
  <si>
    <t>Secretogranin-1</t>
    <phoneticPr fontId="1" type="noConversion"/>
  </si>
  <si>
    <t>Opioid-binding protein/cell adhesion molecule</t>
    <phoneticPr fontId="1" type="noConversion"/>
  </si>
  <si>
    <t>Osteopontin</t>
    <phoneticPr fontId="1" type="noConversion"/>
  </si>
  <si>
    <t>CHGB</t>
    <phoneticPr fontId="1" type="noConversion"/>
  </si>
  <si>
    <t>Group</t>
  </si>
  <si>
    <t>PRM_VGF</t>
    <phoneticPr fontId="2" type="noConversion"/>
  </si>
  <si>
    <t>PRM_VGF_FC</t>
    <phoneticPr fontId="2" type="noConversion"/>
  </si>
  <si>
    <t>PRM_OPCML</t>
    <phoneticPr fontId="2" type="noConversion"/>
  </si>
  <si>
    <t>PRM_OPCML_FC</t>
    <phoneticPr fontId="2" type="noConversion"/>
  </si>
  <si>
    <t>AD</t>
  </si>
  <si>
    <t>PRM_CgA</t>
    <phoneticPr fontId="2" type="noConversion"/>
  </si>
  <si>
    <t>PRM_CgA_FC</t>
    <phoneticPr fontId="2" type="noConversion"/>
  </si>
  <si>
    <t>PRM_Sg1</t>
    <phoneticPr fontId="2" type="noConversion"/>
  </si>
  <si>
    <t>PRM_Sg1_FC</t>
    <phoneticPr fontId="2" type="noConversion"/>
  </si>
  <si>
    <t>PRM_osteopontin</t>
    <phoneticPr fontId="2" type="noConversion"/>
  </si>
  <si>
    <t>PRM_osteopontin_FC</t>
    <phoneticPr fontId="2" type="noConversion"/>
  </si>
  <si>
    <t>Q5TFQ8</t>
    <phoneticPr fontId="1" type="noConversion"/>
  </si>
  <si>
    <t>OD-FTD</t>
    <phoneticPr fontId="2" type="noConversion"/>
  </si>
  <si>
    <t>OD-PD</t>
    <phoneticPr fontId="2" type="noConversion"/>
  </si>
  <si>
    <t>OD-CVD</t>
    <phoneticPr fontId="2" type="noConversion"/>
  </si>
  <si>
    <t>OD-TGA</t>
    <phoneticPr fontId="2" type="noConversion"/>
  </si>
  <si>
    <t>OD-HLDS</t>
    <phoneticPr fontId="2" type="noConversion"/>
  </si>
  <si>
    <t>OD-alcoholic D</t>
    <phoneticPr fontId="2" type="noConversion"/>
  </si>
  <si>
    <t>Sex (M : F)</t>
  </si>
  <si>
    <t>Age at sampling (yo)</t>
  </si>
  <si>
    <t>Education (y)</t>
  </si>
  <si>
    <t>Duration of illness (y)</t>
  </si>
  <si>
    <t>MMSE</t>
  </si>
  <si>
    <t>CDR</t>
  </si>
  <si>
    <t>CDR-SOB</t>
  </si>
  <si>
    <t>CSF Aβ42 (pg/mL)</t>
  </si>
  <si>
    <t>CSF tTau (pg/mL)</t>
  </si>
  <si>
    <t>CSF pTau181 (pg/mL)</t>
  </si>
  <si>
    <t>AD (n = 11)</t>
    <phoneticPr fontId="1" type="noConversion"/>
  </si>
  <si>
    <t>control (n = 11)</t>
    <phoneticPr fontId="1" type="noConversion"/>
  </si>
  <si>
    <t>M = 4, F = 7</t>
    <phoneticPr fontId="1" type="noConversion"/>
  </si>
  <si>
    <t>M = 4, F = 7</t>
    <phoneticPr fontId="1" type="noConversion"/>
  </si>
  <si>
    <t>M = 5, F = 6</t>
    <phoneticPr fontId="1" type="noConversion"/>
  </si>
  <si>
    <t>56.1 ± 5.7</t>
    <phoneticPr fontId="1" type="noConversion"/>
  </si>
  <si>
    <t>61.0 ± 8.3</t>
    <phoneticPr fontId="1" type="noConversion"/>
  </si>
  <si>
    <t>59.8 ± 6.1</t>
    <phoneticPr fontId="1" type="noConversion"/>
  </si>
  <si>
    <t>10.0 ± 3.9</t>
    <phoneticPr fontId="1" type="noConversion"/>
  </si>
  <si>
    <t>9.2 ± 3.8</t>
    <phoneticPr fontId="1" type="noConversion"/>
  </si>
  <si>
    <t>9.4 ± 3.6</t>
    <phoneticPr fontId="1" type="noConversion"/>
  </si>
  <si>
    <t>2.4 ± 2.0</t>
    <phoneticPr fontId="1" type="noConversion"/>
  </si>
  <si>
    <t>1.9 ± 2.0</t>
    <phoneticPr fontId="1" type="noConversion"/>
  </si>
  <si>
    <t>MTA visual grade</t>
    <phoneticPr fontId="1" type="noConversion"/>
  </si>
  <si>
    <t>&lt; 0.001</t>
    <phoneticPr fontId="1" type="noConversion"/>
  </si>
  <si>
    <t>&lt; 0.001</t>
    <phoneticPr fontId="1" type="noConversion"/>
  </si>
  <si>
    <t>&lt; 0.001</t>
    <phoneticPr fontId="1" type="noConversion"/>
  </si>
  <si>
    <t>not done</t>
    <phoneticPr fontId="1" type="noConversion"/>
  </si>
  <si>
    <t>positive</t>
    <phoneticPr fontId="1" type="noConversion"/>
  </si>
  <si>
    <t>negative</t>
    <phoneticPr fontId="1" type="noConversion"/>
  </si>
  <si>
    <t>–</t>
    <phoneticPr fontId="1" type="noConversion"/>
  </si>
  <si>
    <t>–</t>
    <phoneticPr fontId="1" type="noConversion"/>
  </si>
  <si>
    <t>Retinol-binding protein 4.1</t>
    <phoneticPr fontId="2" type="noConversion"/>
  </si>
  <si>
    <t>Retinol-binding protein 4</t>
    <phoneticPr fontId="2" type="noConversion"/>
  </si>
  <si>
    <t>RBP4</t>
    <phoneticPr fontId="2" type="noConversion"/>
  </si>
  <si>
    <t>Ig mu heavy chain disease protei</t>
    <phoneticPr fontId="1" type="noConversion"/>
  </si>
  <si>
    <t>Fibrinogen alpha chain</t>
    <phoneticPr fontId="1" type="noConversion"/>
  </si>
  <si>
    <t>P02774</t>
    <phoneticPr fontId="1" type="noConversion"/>
  </si>
  <si>
    <t>P55058</t>
    <phoneticPr fontId="1" type="noConversion"/>
  </si>
  <si>
    <t>Q99435</t>
    <phoneticPr fontId="1" type="noConversion"/>
  </si>
  <si>
    <t>Q9Y4C0</t>
    <phoneticPr fontId="1" type="noConversion"/>
  </si>
  <si>
    <t>Neurexin-3</t>
    <phoneticPr fontId="1" type="noConversion"/>
  </si>
  <si>
    <t>P02671-1</t>
    <phoneticPr fontId="1" type="noConversion"/>
  </si>
  <si>
    <t>P02671-2</t>
    <phoneticPr fontId="1" type="noConversion"/>
  </si>
  <si>
    <t>P02774-2</t>
    <phoneticPr fontId="1" type="noConversion"/>
  </si>
  <si>
    <t>Vitamin D-binding protein, isoform</t>
    <phoneticPr fontId="2" type="noConversion"/>
  </si>
  <si>
    <t>Fibrinogen alpha chain, isoform</t>
    <phoneticPr fontId="1" type="noConversion"/>
  </si>
  <si>
    <t>Pregnancy zone protein, isoform</t>
    <phoneticPr fontId="2" type="noConversion"/>
  </si>
  <si>
    <t>P20742-2</t>
    <phoneticPr fontId="1" type="noConversion"/>
  </si>
  <si>
    <t>P55058-2</t>
    <phoneticPr fontId="1" type="noConversion"/>
  </si>
  <si>
    <t>Phospholipid transfer protein, isoform</t>
    <phoneticPr fontId="2" type="noConversion"/>
  </si>
  <si>
    <t>Q99435-2</t>
    <phoneticPr fontId="1" type="noConversion"/>
  </si>
  <si>
    <t>Protein kinase C-binding protein NELL2</t>
    <phoneticPr fontId="1" type="noConversion"/>
  </si>
  <si>
    <t>Protein kinase C-binding protein NELL2, isoform</t>
    <phoneticPr fontId="1" type="noConversion"/>
  </si>
  <si>
    <t>Neurexin-3, isoform</t>
    <phoneticPr fontId="2" type="noConversion"/>
  </si>
  <si>
    <t>Q9Y4C0</t>
    <phoneticPr fontId="1" type="noConversion"/>
  </si>
  <si>
    <t>Immunoglobulin heavy constant mu</t>
    <phoneticPr fontId="1" type="noConversion"/>
  </si>
  <si>
    <t>Protein kinase C-binding protein NELL2, isoform</t>
    <phoneticPr fontId="1" type="noConversion"/>
  </si>
  <si>
    <r>
      <t>PRM_14-3-3</t>
    </r>
    <r>
      <rPr>
        <b/>
        <sz val="9"/>
        <color theme="1"/>
        <rFont val="Times New Roman"/>
        <family val="3"/>
        <charset val="161"/>
      </rPr>
      <t>ζ</t>
    </r>
    <phoneticPr fontId="2" type="noConversion"/>
  </si>
  <si>
    <r>
      <t>PRM_14-3-3</t>
    </r>
    <r>
      <rPr>
        <b/>
        <sz val="9"/>
        <color theme="1"/>
        <rFont val="Times New Roman"/>
        <family val="3"/>
        <charset val="161"/>
      </rPr>
      <t>ζ</t>
    </r>
    <r>
      <rPr>
        <b/>
        <sz val="9"/>
        <color theme="1"/>
        <rFont val="맑은 고딕"/>
        <family val="3"/>
        <charset val="129"/>
      </rPr>
      <t>_FC</t>
    </r>
    <phoneticPr fontId="2" type="noConversion"/>
  </si>
  <si>
    <t>OD-PDD</t>
    <phoneticPr fontId="2" type="noConversion"/>
  </si>
  <si>
    <t>OD-epilepsy</t>
    <phoneticPr fontId="2" type="noConversion"/>
  </si>
  <si>
    <t>Subject No.</t>
    <phoneticPr fontId="1" type="noConversion"/>
  </si>
  <si>
    <t>Abbreviations: AD, Alzheimer’s disease; CgA, chromogranin-A; CON, control; CVD, cerebrovascular disease; D, dementia; FC, fold change; FTD, frontotemporal dementia; HLDS, hereditary leukodystrophy with axonal spheroid; OD, other disease; PD, Parkinson's disease; PRM, parallel reaction monitoring; ; Sg-I, secretogranin-1; TGA, transient global amnesia; VGF, Neurosecretory protein VGF; 14-3-3ζ, 14-3-3 protein zeta/delta</t>
    <phoneticPr fontId="1" type="noConversion"/>
  </si>
  <si>
    <t>Identified peptide No.</t>
    <phoneticPr fontId="1" type="noConversion"/>
  </si>
  <si>
    <t>RPESALLGGSEAGER (281 – 295)</t>
    <phoneticPr fontId="1" type="noConversion"/>
  </si>
  <si>
    <t>MPDSGPLPETHK (235 – 247)</t>
    <phoneticPr fontId="1" type="noConversion"/>
  </si>
  <si>
    <t>peptide sequence (amino acid sequence region)</t>
    <phoneticPr fontId="1" type="noConversion"/>
  </si>
  <si>
    <t>VNLESPGPER (195 – 205)</t>
    <phoneticPr fontId="1" type="noConversion"/>
  </si>
  <si>
    <t>DSTLIMQLLR (213 – 222)</t>
    <phoneticPr fontId="1" type="noConversion"/>
  </si>
  <si>
    <t>RPEDQELESLSAIEAELEK (428 – 447)</t>
    <phoneticPr fontId="1" type="noConversion"/>
  </si>
  <si>
    <t>SGEATDGARPQALPEPMQESK (142 – 162)</t>
    <phoneticPr fontId="1" type="noConversion"/>
  </si>
  <si>
    <t>YPGPQAEGDSEGLSQGLVDR (194 – 213)</t>
    <phoneticPr fontId="1" type="noConversion"/>
  </si>
  <si>
    <t>GEAGAPGEEDIQGPTK (102 – 117)</t>
    <phoneticPr fontId="1" type="noConversion"/>
  </si>
  <si>
    <t>WQQQGDLQDTK (483  – 493)</t>
    <phoneticPr fontId="1" type="noConversion"/>
  </si>
  <si>
    <t>DQSGEYECSALNDVAAPDVR (195  – 214)</t>
    <phoneticPr fontId="1" type="noConversion"/>
  </si>
  <si>
    <t>STILYAGNDK (72 – 81)</t>
    <phoneticPr fontId="1" type="noConversion"/>
  </si>
  <si>
    <t>P10451</t>
    <phoneticPr fontId="1" type="noConversion"/>
  </si>
  <si>
    <t>GDSVVYGLR (160 – 168)</t>
    <phoneticPr fontId="1" type="noConversion"/>
  </si>
  <si>
    <t>ISHELDSASSEVN (302 – 314)</t>
    <phoneticPr fontId="1" type="noConversion"/>
  </si>
  <si>
    <t xml:space="preserve">NYLNYGEEGAPGK (470 – 482) </t>
    <phoneticPr fontId="1" type="noConversion"/>
  </si>
  <si>
    <t>Complement C4-A.1</t>
    <phoneticPr fontId="1" type="noConversion"/>
  </si>
  <si>
    <t>NLLSVAYK (42 – 49)</t>
    <phoneticPr fontId="1" type="noConversion"/>
  </si>
  <si>
    <t>DICNDVLSLLEK (92 – 103): ζ-form specific region</t>
    <phoneticPr fontId="1" type="noConversion"/>
  </si>
  <si>
    <t>Amyloid PET</t>
    <phoneticPr fontId="1" type="noConversion"/>
  </si>
  <si>
    <r>
      <t>703.3 ± 181.1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</si>
  <si>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t>192.7 ± 80.6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</si>
  <si>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t>36.2 ± 14.4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</si>
  <si>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t>28.6 ± 0.9</t>
    </r>
    <r>
      <rPr>
        <vertAlign val="superscript"/>
        <sz val="11"/>
        <color theme="1"/>
        <rFont val="Times New Roman"/>
        <family val="1"/>
      </rPr>
      <t>†,§</t>
    </r>
    <phoneticPr fontId="1" type="noConversion"/>
  </si>
  <si>
    <r>
      <t>0 ± 0</t>
    </r>
    <r>
      <rPr>
        <vertAlign val="superscript"/>
        <sz val="11"/>
        <color theme="1"/>
        <rFont val="Times New Roman"/>
        <family val="1"/>
      </rPr>
      <t>†,§</t>
    </r>
    <phoneticPr fontId="1" type="noConversion"/>
  </si>
  <si>
    <r>
      <t>0 ± 0</t>
    </r>
    <r>
      <rPr>
        <vertAlign val="superscript"/>
        <sz val="11"/>
        <color theme="1"/>
        <rFont val="Times New Roman"/>
        <family val="1"/>
      </rPr>
      <t>†,§</t>
    </r>
    <phoneticPr fontId="1" type="noConversion"/>
  </si>
  <si>
    <r>
      <t>0 ± 0</t>
    </r>
    <r>
      <rPr>
        <vertAlign val="superscript"/>
        <sz val="11"/>
        <color theme="1"/>
        <rFont val="Times New Roman"/>
        <family val="1"/>
      </rPr>
      <t>†,§</t>
    </r>
    <phoneticPr fontId="1" type="noConversion"/>
  </si>
  <si>
    <r>
      <t>762.4 ± 180.9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</si>
  <si>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t>47.5 ± 10.2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</si>
  <si>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t>222.3 ± 49.0</t>
    </r>
    <r>
      <rPr>
        <vertAlign val="superscript"/>
        <sz val="11"/>
        <color theme="1"/>
        <rFont val="Times New Roman"/>
        <family val="1"/>
      </rPr>
      <t>†</t>
    </r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</si>
  <si>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</si>
  <si>
    <r>
      <rPr>
        <b/>
        <sz val="12"/>
        <color theme="1"/>
        <rFont val="Times New Roman"/>
        <family val="1"/>
      </rPr>
      <t xml:space="preserve">Supplementary Table S1. </t>
    </r>
    <r>
      <rPr>
        <sz val="12"/>
        <color theme="1"/>
        <rFont val="Times New Roman"/>
        <family val="1"/>
      </rPr>
      <t>The full dataset of SWATH proteomics
(The number means the areas under the corresponding peptide peaks for an individual protein.)</t>
    </r>
    <phoneticPr fontId="1" type="noConversion"/>
  </si>
  <si>
    <r>
      <rPr>
        <b/>
        <sz val="12"/>
        <color theme="1"/>
        <rFont val="Times New Roman"/>
        <family val="1"/>
      </rPr>
      <t>Supplementary Table S2</t>
    </r>
    <r>
      <rPr>
        <sz val="12"/>
        <color theme="1"/>
        <rFont val="Times New Roman"/>
        <family val="1"/>
      </rPr>
      <t>. Group comparison of SWATH proteomic data in all identified proteins, control vs. Alzheimer’s disease (AD)</t>
    </r>
    <phoneticPr fontId="1" type="noConversion"/>
  </si>
  <si>
    <r>
      <rPr>
        <b/>
        <sz val="11"/>
        <color theme="1"/>
        <rFont val="Times New Roman"/>
        <family val="1"/>
      </rPr>
      <t xml:space="preserve">Supplementary Table S4. </t>
    </r>
    <r>
      <rPr>
        <sz val="11"/>
        <color theme="1"/>
        <rFont val="Times New Roman"/>
        <family val="1"/>
      </rPr>
      <t>The baseline data of the subjects in the second cohort</t>
    </r>
    <phoneticPr fontId="1" type="noConversion"/>
  </si>
  <si>
    <r>
      <rPr>
        <b/>
        <sz val="9"/>
        <rFont val="Times New Roman"/>
        <family val="1"/>
      </rPr>
      <t xml:space="preserve">Supplementary Table S5. </t>
    </r>
    <r>
      <rPr>
        <sz val="9"/>
        <rFont val="Times New Roman"/>
        <family val="1"/>
      </rPr>
      <t>The dataset of targeted proteomic in the second cohort
(The number means the areas under the corresponding peptide peaks for an individual protein.)</t>
    </r>
    <phoneticPr fontId="1" type="noConversion"/>
  </si>
  <si>
    <r>
      <rPr>
        <b/>
        <sz val="9"/>
        <color theme="1"/>
        <rFont val="Times New Roman"/>
        <family val="1"/>
      </rPr>
      <t xml:space="preserve">Supplementary Table S6. </t>
    </r>
    <r>
      <rPr>
        <sz val="9"/>
        <color theme="1"/>
        <rFont val="Times New Roman"/>
        <family val="1"/>
      </rPr>
      <t>The quantified peptide sequence for the parallel reaction monitoring-based targeted proteomics</t>
    </r>
    <phoneticPr fontId="1" type="noConversion"/>
  </si>
  <si>
    <t>values are shown as the means ± standard deviation</t>
    <phoneticPr fontId="1" type="noConversion"/>
  </si>
  <si>
    <r>
      <t>other disease (n = 14)</t>
    </r>
    <r>
      <rPr>
        <vertAlign val="superscript"/>
        <sz val="11"/>
        <color theme="1"/>
        <rFont val="Times New Roman"/>
        <family val="1"/>
      </rPr>
      <t>*</t>
    </r>
    <phoneticPr fontId="1" type="noConversion"/>
  </si>
  <si>
    <r>
      <rPr>
        <vertAlign val="superscript"/>
        <sz val="11"/>
        <color theme="1"/>
        <rFont val="Times New Roman"/>
        <family val="1"/>
      </rPr>
      <t>†</t>
    </r>
    <r>
      <rPr>
        <i/>
        <sz val="11"/>
        <color theme="1"/>
        <rFont val="Times New Roman"/>
        <family val="1"/>
      </rPr>
      <t>p</t>
    </r>
    <r>
      <rPr>
        <i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&lt; 0.05 versus AD in 3 group comparisons using Kruskal-Wallis test followed by pairwise post-hoc analysis with adjusted significance levels considering number of comparisons</t>
    </r>
    <phoneticPr fontId="1" type="noConversion"/>
  </si>
  <si>
    <r>
      <t>17.1 ± 6.0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</si>
  <si>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1.2 ± 0.6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</si>
  <si>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6.3 ± 4.1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</si>
  <si>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2.5 ± 0.9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</si>
  <si>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375.4 ± 69.9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</si>
  <si>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678.9 ± 163.4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</si>
  <si>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70.5 ± 23.8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,§</t>
    </r>
    <phoneticPr fontId="1" type="noConversion"/>
  </si>
  <si>
    <r>
      <t>23.9 ± 4.6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,†</t>
    </r>
    <phoneticPr fontId="1" type="noConversion"/>
  </si>
  <si>
    <r>
      <t>0.6 ± 0.4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,†</t>
    </r>
    <phoneticPr fontId="1" type="noConversion"/>
  </si>
  <si>
    <r>
      <t>2.9 ± 2.2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,†</t>
    </r>
    <phoneticPr fontId="1" type="noConversion"/>
  </si>
  <si>
    <r>
      <t>1.2 ± 0.9</t>
    </r>
    <r>
      <rPr>
        <b/>
        <vertAlign val="superscript"/>
        <sz val="11"/>
        <color theme="1"/>
        <rFont val="Times New Roman"/>
        <family val="1"/>
      </rPr>
      <t>**</t>
    </r>
    <r>
      <rPr>
        <vertAlign val="superscript"/>
        <sz val="11"/>
        <color theme="1"/>
        <rFont val="Times New Roman"/>
        <family val="1"/>
      </rPr>
      <t>,†</t>
    </r>
    <phoneticPr fontId="1" type="noConversion"/>
  </si>
  <si>
    <t>*Other diesase group contains frontotemporal dementia (n = 6), cerebrovascular disease (n = 2), Parkinson's disease (n = 2), alcoholic dementia (n = 1), epilepsy (n = 1), leukodystrophy (n = 1) and transient global amnesia (n = 1)</t>
    <phoneticPr fontId="1" type="noConversion"/>
  </si>
  <si>
    <r>
      <rPr>
        <vertAlign val="superscript"/>
        <sz val="11"/>
        <color theme="1"/>
        <rFont val="Times New Roman"/>
        <family val="1"/>
      </rPr>
      <t>§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&lt; 0.05 versus other disease group in 3 group comparisons using Kruskal-Wallis test followed by pairwise post-hoc analysis with adjusted significance levels considering number of comparisons</t>
    </r>
    <phoneticPr fontId="1" type="noConversion"/>
  </si>
  <si>
    <r>
      <rPr>
        <b/>
        <sz val="12"/>
        <color theme="1"/>
        <rFont val="Times New Roman"/>
        <family val="1"/>
      </rPr>
      <t>Supplementary Table S3.</t>
    </r>
    <r>
      <rPr>
        <sz val="12"/>
        <color theme="1"/>
        <rFont val="Times New Roman"/>
        <family val="1"/>
      </rPr>
      <t xml:space="preserve"> The Pearson’s correlations analysis data of all the pairs of expression levels of 21 SWATH-MS analytes and Alzheimer’s disease (AD) biomarkers (Aβ42, tTau and pTau181)
(Light colored box,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맑은 고딕"/>
        <family val="1"/>
        <charset val="129"/>
      </rPr>
      <t>-value</t>
    </r>
    <r>
      <rPr>
        <sz val="12"/>
        <color theme="1"/>
        <rFont val="Times New Roman"/>
        <family val="1"/>
      </rPr>
      <t xml:space="preserve"> &lt; 0.05; Dark colored box,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맑은 고딕"/>
        <family val="1"/>
        <charset val="129"/>
      </rPr>
      <t>-value</t>
    </r>
    <r>
      <rPr>
        <sz val="12"/>
        <color theme="1"/>
        <rFont val="Times New Roman"/>
        <family val="1"/>
      </rPr>
      <t xml:space="preserve"> &lt; 0.01 based on Pearson's correlation analysis after Bonferroni correction)</t>
    </r>
    <phoneticPr fontId="1" type="noConversion"/>
  </si>
  <si>
    <r>
      <t xml:space="preserve">Number in bold, the </t>
    </r>
    <r>
      <rPr>
        <b/>
        <i/>
        <sz val="10"/>
        <color theme="1"/>
        <rFont val="Times New Roman"/>
        <family val="1"/>
      </rPr>
      <t>p-</t>
    </r>
    <r>
      <rPr>
        <b/>
        <sz val="10"/>
        <color theme="1"/>
        <rFont val="Times New Roman"/>
        <family val="1"/>
      </rPr>
      <t xml:space="preserve">values pass the threshold of Benjamini-Hochberg false discovery rate (FDR) 0.2 on independent sample t-test. </t>
    </r>
    <phoneticPr fontId="1" type="noConversion"/>
  </si>
  <si>
    <r>
      <rPr>
        <i/>
        <sz val="11"/>
        <color theme="1"/>
        <rFont val="Times New Roman"/>
        <family val="1"/>
      </rPr>
      <t>p-</t>
    </r>
    <r>
      <rPr>
        <sz val="11"/>
        <color theme="1"/>
        <rFont val="Times New Roman"/>
        <family val="1"/>
      </rPr>
      <t>value on the right column: the statistical value based on Kruskal-Wallis analysis for 3 group comparison</t>
    </r>
    <phoneticPr fontId="1" type="noConversion"/>
  </si>
  <si>
    <r>
      <rPr>
        <b/>
        <i/>
        <vertAlign val="superscript"/>
        <sz val="11"/>
        <color theme="1"/>
        <rFont val="Times New Roman"/>
        <family val="1"/>
      </rPr>
      <t>**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&lt; 0.05 versus control in 3 group comparisons using Kruskal-Wallis test followed by pairwise post-hoc analysis with adjusted significance levels considering number of comparisons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</si>
</sst>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0.0000"/>
    <numFmt numFmtId="178" formatCode="0.00000"/>
    <numFmt numFmtId="179" formatCode="0.000"/>
    <numFmt numFmtId="180" formatCode="0.00000_);[Red]\(0.00000\)"/>
    <numFmt numFmtId="181" formatCode="0.000_);[Red]\(0.000\)"/>
    <numFmt numFmtId="182" formatCode="0_);[Red]\(0\)"/>
  </numFmts>
  <fonts count="4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9"/>
      <color theme="1"/>
      <name val="Times New Roman"/>
      <family val="1"/>
    </font>
    <font>
      <b/>
      <sz val="9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vertAlign val="subscript"/>
      <sz val="9"/>
      <name val="Times New Roman"/>
      <family val="1"/>
    </font>
    <font>
      <b/>
      <vertAlign val="subscript"/>
      <sz val="9"/>
      <name val="Times New Roman"/>
      <family val="1"/>
    </font>
    <font>
      <b/>
      <i/>
      <sz val="10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color theme="1"/>
      <name val="맑은 고딕"/>
      <family val="2"/>
      <scheme val="minor"/>
    </font>
    <font>
      <sz val="10"/>
      <color theme="1"/>
      <name val="맑은 고딕"/>
      <family val="2"/>
      <scheme val="minor"/>
    </font>
    <font>
      <sz val="10"/>
      <name val="맑은 고딕"/>
      <family val="2"/>
      <scheme val="minor"/>
    </font>
    <font>
      <b/>
      <sz val="12"/>
      <color theme="1"/>
      <name val="Times New Roman"/>
      <family val="1"/>
    </font>
    <font>
      <b/>
      <sz val="9"/>
      <color theme="1"/>
      <name val="맑은 고딕"/>
      <family val="3"/>
      <charset val="129"/>
    </font>
    <font>
      <b/>
      <sz val="9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맑은 고딕"/>
      <family val="2"/>
      <scheme val="minor"/>
    </font>
    <font>
      <sz val="12"/>
      <color theme="1"/>
      <name val="맑은 고딕"/>
      <family val="1"/>
      <charset val="129"/>
    </font>
    <font>
      <i/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맑은 고딕"/>
      <family val="3"/>
      <charset val="129"/>
    </font>
    <font>
      <i/>
      <sz val="9"/>
      <color theme="1"/>
      <name val="Times New Roman"/>
      <family val="1"/>
    </font>
    <font>
      <b/>
      <sz val="9"/>
      <color theme="1"/>
      <name val="Times New Roman"/>
      <family val="3"/>
      <charset val="161"/>
    </font>
    <font>
      <sz val="9"/>
      <name val="맑은 고딕"/>
      <family val="2"/>
      <scheme val="minor"/>
    </font>
    <font>
      <sz val="9"/>
      <color theme="1"/>
      <name val="맑은 고딕"/>
      <family val="2"/>
      <scheme val="minor"/>
    </font>
    <font>
      <i/>
      <sz val="11"/>
      <color theme="1"/>
      <name val="Times New Roman"/>
      <family val="1"/>
    </font>
    <font>
      <b/>
      <i/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/>
    <xf numFmtId="0" fontId="5" fillId="0" borderId="0"/>
  </cellStyleXfs>
  <cellXfs count="179">
    <xf numFmtId="0" fontId="0" fillId="0" borderId="0" xfId="0"/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3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8" fontId="6" fillId="5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4" borderId="1" xfId="0" applyNumberFormat="1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4" borderId="1" xfId="0" applyNumberFormat="1" applyFont="1" applyFill="1" applyBorder="1" applyAlignment="1">
      <alignment horizontal="right" vertical="center"/>
    </xf>
    <xf numFmtId="179" fontId="6" fillId="5" borderId="1" xfId="0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vertical="center"/>
    </xf>
    <xf numFmtId="179" fontId="7" fillId="3" borderId="3" xfId="0" applyNumberFormat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79" fontId="10" fillId="3" borderId="8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9" fontId="6" fillId="0" borderId="10" xfId="0" applyNumberFormat="1" applyFont="1" applyBorder="1" applyAlignment="1">
      <alignment horizontal="right" vertical="center"/>
    </xf>
    <xf numFmtId="0" fontId="13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79" fontId="11" fillId="0" borderId="0" xfId="5" applyNumberFormat="1" applyFont="1"/>
    <xf numFmtId="178" fontId="11" fillId="0" borderId="0" xfId="5" applyNumberFormat="1" applyFont="1"/>
    <xf numFmtId="179" fontId="6" fillId="2" borderId="1" xfId="0" applyNumberFormat="1" applyFont="1" applyFill="1" applyBorder="1" applyAlignment="1">
      <alignment horizontal="right" vertical="center"/>
    </xf>
    <xf numFmtId="178" fontId="6" fillId="2" borderId="1" xfId="0" applyNumberFormat="1" applyFont="1" applyFill="1" applyBorder="1" applyAlignment="1">
      <alignment horizontal="right" vertical="center"/>
    </xf>
    <xf numFmtId="178" fontId="11" fillId="2" borderId="0" xfId="5" applyNumberFormat="1" applyFont="1" applyFill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78" fontId="11" fillId="4" borderId="0" xfId="5" applyNumberFormat="1" applyFont="1" applyFill="1"/>
    <xf numFmtId="179" fontId="11" fillId="4" borderId="0" xfId="5" applyNumberFormat="1" applyFont="1" applyFill="1"/>
    <xf numFmtId="179" fontId="11" fillId="2" borderId="0" xfId="5" applyNumberFormat="1" applyFont="1" applyFill="1"/>
    <xf numFmtId="180" fontId="11" fillId="4" borderId="0" xfId="5" applyNumberFormat="1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81" fontId="11" fillId="0" borderId="1" xfId="5" applyNumberFormat="1" applyFont="1" applyBorder="1" applyAlignment="1">
      <alignment vertical="center"/>
    </xf>
    <xf numFmtId="181" fontId="11" fillId="0" borderId="1" xfId="5" applyNumberFormat="1" applyFont="1" applyBorder="1"/>
    <xf numFmtId="181" fontId="6" fillId="0" borderId="1" xfId="0" applyNumberFormat="1" applyFont="1" applyBorder="1" applyAlignment="1">
      <alignment horizontal="right" vertical="center"/>
    </xf>
    <xf numFmtId="180" fontId="11" fillId="0" borderId="1" xfId="5" applyNumberFormat="1" applyFont="1" applyBorder="1" applyAlignment="1">
      <alignment vertical="center"/>
    </xf>
    <xf numFmtId="180" fontId="11" fillId="0" borderId="1" xfId="5" applyNumberFormat="1" applyFont="1" applyBorder="1"/>
    <xf numFmtId="180" fontId="6" fillId="0" borderId="1" xfId="0" applyNumberFormat="1" applyFont="1" applyBorder="1" applyAlignment="1">
      <alignment horizontal="right" vertical="center"/>
    </xf>
    <xf numFmtId="181" fontId="11" fillId="4" borderId="1" xfId="5" applyNumberFormat="1" applyFont="1" applyFill="1" applyBorder="1"/>
    <xf numFmtId="181" fontId="11" fillId="6" borderId="1" xfId="5" applyNumberFormat="1" applyFont="1" applyFill="1" applyBorder="1"/>
    <xf numFmtId="179" fontId="11" fillId="0" borderId="1" xfId="5" applyNumberFormat="1" applyFont="1" applyBorder="1"/>
    <xf numFmtId="178" fontId="6" fillId="0" borderId="0" xfId="0" applyNumberFormat="1" applyFont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2" fontId="11" fillId="0" borderId="0" xfId="1" applyNumberFormat="1" applyFont="1">
      <alignment vertical="center"/>
    </xf>
    <xf numFmtId="0" fontId="6" fillId="0" borderId="0" xfId="0" applyFont="1" applyFill="1" applyBorder="1" applyAlignment="1">
      <alignment vertical="center"/>
    </xf>
    <xf numFmtId="2" fontId="11" fillId="0" borderId="0" xfId="1" applyNumberFormat="1" applyFont="1" applyFill="1">
      <alignment vertical="center"/>
    </xf>
    <xf numFmtId="2" fontId="6" fillId="0" borderId="0" xfId="0" applyNumberFormat="1" applyFont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/>
    <xf numFmtId="0" fontId="8" fillId="0" borderId="0" xfId="0" applyFont="1"/>
    <xf numFmtId="0" fontId="8" fillId="0" borderId="0" xfId="0" applyFont="1" applyAlignment="1">
      <alignment wrapText="1"/>
    </xf>
    <xf numFmtId="0" fontId="30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15" xfId="0" applyFont="1" applyBorder="1" applyAlignment="1"/>
    <xf numFmtId="0" fontId="20" fillId="0" borderId="0" xfId="0" applyFont="1" applyAlignment="1"/>
    <xf numFmtId="0" fontId="20" fillId="0" borderId="0" xfId="0" applyFont="1" applyBorder="1" applyAlignment="1"/>
    <xf numFmtId="0" fontId="20" fillId="0" borderId="0" xfId="0" applyFont="1" applyAlignment="1">
      <alignment horizontal="center"/>
    </xf>
    <xf numFmtId="20" fontId="20" fillId="0" borderId="0" xfId="0" applyNumberFormat="1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11" fontId="20" fillId="0" borderId="0" xfId="0" applyNumberFormat="1" applyFont="1" applyAlignment="1">
      <alignment horizontal="center"/>
    </xf>
    <xf numFmtId="179" fontId="20" fillId="0" borderId="0" xfId="0" applyNumberFormat="1" applyFont="1" applyAlignment="1">
      <alignment horizontal="center"/>
    </xf>
    <xf numFmtId="179" fontId="20" fillId="0" borderId="0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0" fillId="0" borderId="8" xfId="0" applyFont="1" applyBorder="1"/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2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81" fontId="13" fillId="3" borderId="1" xfId="0" applyNumberFormat="1" applyFont="1" applyFill="1" applyBorder="1" applyAlignment="1">
      <alignment horizontal="center" vertical="center" wrapText="1"/>
    </xf>
    <xf numFmtId="182" fontId="13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182" fontId="6" fillId="0" borderId="1" xfId="0" applyNumberFormat="1" applyFont="1" applyBorder="1" applyAlignment="1">
      <alignment horizontal="right"/>
    </xf>
    <xf numFmtId="181" fontId="6" fillId="0" borderId="1" xfId="0" applyNumberFormat="1" applyFont="1" applyBorder="1" applyAlignment="1">
      <alignment horizontal="right"/>
    </xf>
    <xf numFmtId="181" fontId="6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181" fontId="6" fillId="0" borderId="1" xfId="0" applyNumberFormat="1" applyFont="1" applyBorder="1"/>
    <xf numFmtId="182" fontId="6" fillId="0" borderId="1" xfId="0" applyNumberFormat="1" applyFont="1" applyBorder="1" applyAlignment="1">
      <alignment horizontal="right" wrapText="1"/>
    </xf>
    <xf numFmtId="182" fontId="6" fillId="0" borderId="1" xfId="0" applyNumberFormat="1" applyFont="1" applyFill="1" applyBorder="1" applyAlignment="1">
      <alignment horizontal="right"/>
    </xf>
    <xf numFmtId="181" fontId="6" fillId="0" borderId="1" xfId="0" applyNumberFormat="1" applyFont="1" applyFill="1" applyBorder="1" applyAlignment="1">
      <alignment horizontal="right"/>
    </xf>
    <xf numFmtId="181" fontId="6" fillId="0" borderId="1" xfId="0" applyNumberFormat="1" applyFont="1" applyFill="1" applyBorder="1" applyAlignment="1">
      <alignment horizontal="right" wrapText="1"/>
    </xf>
    <xf numFmtId="182" fontId="6" fillId="0" borderId="1" xfId="0" applyNumberFormat="1" applyFont="1" applyFill="1" applyBorder="1" applyAlignment="1">
      <alignment horizontal="right" wrapText="1"/>
    </xf>
    <xf numFmtId="181" fontId="11" fillId="0" borderId="1" xfId="0" applyNumberFormat="1" applyFont="1" applyFill="1" applyBorder="1"/>
    <xf numFmtId="182" fontId="6" fillId="0" borderId="1" xfId="0" applyNumberFormat="1" applyFont="1" applyBorder="1" applyAlignment="1">
      <alignment horizontal="right" vertical="center"/>
    </xf>
    <xf numFmtId="181" fontId="6" fillId="0" borderId="1" xfId="0" applyNumberFormat="1" applyFont="1" applyBorder="1" applyAlignment="1">
      <alignment horizontal="right" vertical="center" wrapText="1"/>
    </xf>
    <xf numFmtId="182" fontId="6" fillId="0" borderId="1" xfId="0" applyNumberFormat="1" applyFont="1" applyBorder="1" applyAlignment="1">
      <alignment horizontal="right" vertical="center" wrapText="1"/>
    </xf>
    <xf numFmtId="181" fontId="6" fillId="0" borderId="1" xfId="0" applyNumberFormat="1" applyFont="1" applyBorder="1" applyAlignment="1">
      <alignment vertical="center"/>
    </xf>
    <xf numFmtId="0" fontId="37" fillId="0" borderId="0" xfId="0" applyFont="1"/>
    <xf numFmtId="0" fontId="38" fillId="0" borderId="0" xfId="0" applyFont="1"/>
    <xf numFmtId="181" fontId="0" fillId="0" borderId="0" xfId="0" applyNumberFormat="1"/>
    <xf numFmtId="0" fontId="29" fillId="0" borderId="15" xfId="0" applyFont="1" applyBorder="1" applyAlignment="1">
      <alignment horizontal="center"/>
    </xf>
    <xf numFmtId="0" fontId="21" fillId="0" borderId="8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35" fillId="0" borderId="11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</cellXfs>
  <cellStyles count="6">
    <cellStyle name="표준" xfId="0" builtinId="0"/>
    <cellStyle name="표준 2" xfId="4"/>
    <cellStyle name="표준 2 2" xfId="2"/>
    <cellStyle name="표준 3" xfId="1"/>
    <cellStyle name="표준 4" xfId="3"/>
    <cellStyle name="표준_1433Z corr" xfId="5"/>
  </cellStyles>
  <dxfs count="53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b/>
        <i val="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S85"/>
  <sheetViews>
    <sheetView zoomScale="39" zoomScaleNormal="39" zoomScaleSheetLayoutView="91" workbookViewId="0">
      <pane ySplit="2" topLeftCell="A21" activePane="bottomLeft" state="frozen"/>
      <selection pane="bottomLeft" activeCell="B1" sqref="B1:L1"/>
    </sheetView>
  </sheetViews>
  <sheetFormatPr defaultColWidth="9" defaultRowHeight="16.5" x14ac:dyDescent="0.3"/>
  <cols>
    <col min="1" max="1" width="6.75" style="14" customWidth="1"/>
    <col min="2" max="2" width="5.25" style="69" customWidth="1"/>
    <col min="3" max="3" width="7" style="68" customWidth="1"/>
    <col min="4" max="4" width="7.25" style="68" customWidth="1"/>
    <col min="5" max="5" width="8.75" style="68" customWidth="1"/>
    <col min="6" max="6" width="9" style="68"/>
    <col min="7" max="10" width="9" style="69"/>
    <col min="11" max="12" width="10.125" style="69" customWidth="1"/>
    <col min="13" max="26" width="9" style="69"/>
    <col min="27" max="28" width="10" style="69" customWidth="1"/>
    <col min="29" max="70" width="9" style="69"/>
    <col min="71" max="72" width="9.5" style="69" customWidth="1"/>
    <col min="73" max="101" width="9" style="69"/>
    <col min="102" max="102" width="10" style="69" customWidth="1"/>
    <col min="103" max="131" width="9" style="69"/>
    <col min="132" max="132" width="9.625" style="69" customWidth="1"/>
    <col min="133" max="161" width="9" style="69"/>
    <col min="162" max="163" width="9.375" style="69" customWidth="1"/>
    <col min="164" max="200" width="9" style="69"/>
    <col min="201" max="201" width="9.75" style="69" customWidth="1"/>
    <col min="202" max="211" width="9" style="69"/>
    <col min="212" max="212" width="10.5" style="69" customWidth="1"/>
    <col min="213" max="216" width="9" style="69"/>
    <col min="217" max="217" width="9.5" style="69" customWidth="1"/>
    <col min="218" max="228" width="9" style="69"/>
    <col min="229" max="229" width="10.5" style="69" customWidth="1"/>
    <col min="230" max="261" width="9" style="69"/>
    <col min="262" max="263" width="10" style="69" customWidth="1"/>
    <col min="264" max="279" width="9" style="69"/>
    <col min="280" max="16384" width="9" style="68"/>
  </cols>
  <sheetData>
    <row r="1" spans="1:279" ht="36.75" customHeight="1" x14ac:dyDescent="0.3">
      <c r="B1" s="138" t="s">
        <v>1059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279" s="76" customFormat="1" ht="84" x14ac:dyDescent="0.3">
      <c r="A2" s="81" t="s">
        <v>1025</v>
      </c>
      <c r="B2" s="81" t="s">
        <v>900</v>
      </c>
      <c r="C2" s="82" t="s">
        <v>923</v>
      </c>
      <c r="D2" s="82" t="s">
        <v>823</v>
      </c>
      <c r="E2" s="82" t="s">
        <v>921</v>
      </c>
      <c r="F2" s="81" t="s">
        <v>922</v>
      </c>
      <c r="G2" s="81" t="s">
        <v>826</v>
      </c>
      <c r="H2" s="83" t="s">
        <v>102</v>
      </c>
      <c r="I2" s="83" t="s">
        <v>104</v>
      </c>
      <c r="J2" s="83" t="s">
        <v>106</v>
      </c>
      <c r="K2" s="83" t="s">
        <v>108</v>
      </c>
      <c r="L2" s="83" t="s">
        <v>109</v>
      </c>
      <c r="M2" s="83" t="s">
        <v>111</v>
      </c>
      <c r="N2" s="83" t="s">
        <v>113</v>
      </c>
      <c r="O2" s="83" t="s">
        <v>115</v>
      </c>
      <c r="P2" s="83" t="s">
        <v>117</v>
      </c>
      <c r="Q2" s="83" t="s">
        <v>119</v>
      </c>
      <c r="R2" s="83" t="s">
        <v>121</v>
      </c>
      <c r="S2" s="83" t="s">
        <v>123</v>
      </c>
      <c r="T2" s="83" t="s">
        <v>125</v>
      </c>
      <c r="U2" s="83" t="s">
        <v>127</v>
      </c>
      <c r="V2" s="83" t="s">
        <v>128</v>
      </c>
      <c r="W2" s="83" t="s">
        <v>129</v>
      </c>
      <c r="X2" s="83" t="s">
        <v>130</v>
      </c>
      <c r="Y2" s="83" t="s">
        <v>132</v>
      </c>
      <c r="Z2" s="83" t="s">
        <v>134</v>
      </c>
      <c r="AA2" s="83" t="s">
        <v>136</v>
      </c>
      <c r="AB2" s="83" t="s">
        <v>137</v>
      </c>
      <c r="AC2" s="83" t="s">
        <v>138</v>
      </c>
      <c r="AD2" s="83" t="s">
        <v>139</v>
      </c>
      <c r="AE2" s="83" t="s">
        <v>140</v>
      </c>
      <c r="AF2" s="83" t="s">
        <v>141</v>
      </c>
      <c r="AG2" s="83" t="s">
        <v>142</v>
      </c>
      <c r="AH2" s="83" t="s">
        <v>143</v>
      </c>
      <c r="AI2" s="83" t="s">
        <v>144</v>
      </c>
      <c r="AJ2" s="83" t="s">
        <v>145</v>
      </c>
      <c r="AK2" s="83" t="s">
        <v>146</v>
      </c>
      <c r="AL2" s="83" t="s">
        <v>148</v>
      </c>
      <c r="AM2" s="83" t="s">
        <v>150</v>
      </c>
      <c r="AN2" s="83" t="s">
        <v>151</v>
      </c>
      <c r="AO2" s="83" t="s">
        <v>153</v>
      </c>
      <c r="AP2" s="83" t="s">
        <v>154</v>
      </c>
      <c r="AQ2" s="83" t="s">
        <v>155</v>
      </c>
      <c r="AR2" s="83" t="s">
        <v>156</v>
      </c>
      <c r="AS2" s="83" t="s">
        <v>157</v>
      </c>
      <c r="AT2" s="83" t="s">
        <v>159</v>
      </c>
      <c r="AU2" s="83" t="s">
        <v>161</v>
      </c>
      <c r="AV2" s="83" t="s">
        <v>162</v>
      </c>
      <c r="AW2" s="83" t="s">
        <v>163</v>
      </c>
      <c r="AX2" s="83" t="s">
        <v>164</v>
      </c>
      <c r="AY2" s="83" t="s">
        <v>166</v>
      </c>
      <c r="AZ2" s="83" t="s">
        <v>168</v>
      </c>
      <c r="BA2" s="83" t="s">
        <v>170</v>
      </c>
      <c r="BB2" s="83" t="s">
        <v>172</v>
      </c>
      <c r="BC2" s="83" t="s">
        <v>174</v>
      </c>
      <c r="BD2" s="83" t="s">
        <v>175</v>
      </c>
      <c r="BE2" s="83" t="s">
        <v>176</v>
      </c>
      <c r="BF2" s="83" t="s">
        <v>177</v>
      </c>
      <c r="BG2" s="83" t="s">
        <v>178</v>
      </c>
      <c r="BH2" s="83" t="s">
        <v>179</v>
      </c>
      <c r="BI2" s="83" t="s">
        <v>181</v>
      </c>
      <c r="BJ2" s="83" t="s">
        <v>183</v>
      </c>
      <c r="BK2" s="83" t="s">
        <v>185</v>
      </c>
      <c r="BL2" s="83" t="s">
        <v>187</v>
      </c>
      <c r="BM2" s="83" t="s">
        <v>189</v>
      </c>
      <c r="BN2" s="83" t="s">
        <v>191</v>
      </c>
      <c r="BO2" s="83" t="s">
        <v>193</v>
      </c>
      <c r="BP2" s="83" t="s">
        <v>195</v>
      </c>
      <c r="BQ2" s="83" t="s">
        <v>197</v>
      </c>
      <c r="BR2" s="83" t="s">
        <v>198</v>
      </c>
      <c r="BS2" s="83" t="s">
        <v>199</v>
      </c>
      <c r="BT2" s="83" t="s">
        <v>200</v>
      </c>
      <c r="BU2" s="83" t="s">
        <v>201</v>
      </c>
      <c r="BV2" s="83" t="s">
        <v>203</v>
      </c>
      <c r="BW2" s="83" t="s">
        <v>205</v>
      </c>
      <c r="BX2" s="83" t="s">
        <v>207</v>
      </c>
      <c r="BY2" s="83" t="s">
        <v>209</v>
      </c>
      <c r="BZ2" s="83" t="s">
        <v>211</v>
      </c>
      <c r="CA2" s="83" t="s">
        <v>824</v>
      </c>
      <c r="CB2" s="83" t="s">
        <v>214</v>
      </c>
      <c r="CC2" s="83" t="s">
        <v>215</v>
      </c>
      <c r="CD2" s="83" t="s">
        <v>216</v>
      </c>
      <c r="CE2" s="83" t="s">
        <v>217</v>
      </c>
      <c r="CF2" s="83" t="s">
        <v>219</v>
      </c>
      <c r="CG2" s="83" t="s">
        <v>221</v>
      </c>
      <c r="CH2" s="83" t="s">
        <v>223</v>
      </c>
      <c r="CI2" s="83" t="s">
        <v>225</v>
      </c>
      <c r="CJ2" s="83" t="s">
        <v>898</v>
      </c>
      <c r="CK2" s="83" t="s">
        <v>227</v>
      </c>
      <c r="CL2" s="83" t="s">
        <v>229</v>
      </c>
      <c r="CM2" s="83" t="s">
        <v>231</v>
      </c>
      <c r="CN2" s="83" t="s">
        <v>233</v>
      </c>
      <c r="CO2" s="83" t="s">
        <v>235</v>
      </c>
      <c r="CP2" s="83" t="s">
        <v>237</v>
      </c>
      <c r="CQ2" s="83" t="s">
        <v>238</v>
      </c>
      <c r="CR2" s="83" t="s">
        <v>240</v>
      </c>
      <c r="CS2" s="83" t="s">
        <v>242</v>
      </c>
      <c r="CT2" s="83" t="s">
        <v>243</v>
      </c>
      <c r="CU2" s="83" t="s">
        <v>244</v>
      </c>
      <c r="CV2" s="83" t="s">
        <v>246</v>
      </c>
      <c r="CW2" s="83" t="s">
        <v>247</v>
      </c>
      <c r="CX2" s="83" t="s">
        <v>249</v>
      </c>
      <c r="CY2" s="83" t="s">
        <v>250</v>
      </c>
      <c r="CZ2" s="83" t="s">
        <v>251</v>
      </c>
      <c r="DA2" s="83" t="s">
        <v>252</v>
      </c>
      <c r="DB2" s="83" t="s">
        <v>253</v>
      </c>
      <c r="DC2" s="83" t="s">
        <v>254</v>
      </c>
      <c r="DD2" s="83" t="s">
        <v>256</v>
      </c>
      <c r="DE2" s="83" t="s">
        <v>258</v>
      </c>
      <c r="DF2" s="83" t="s">
        <v>259</v>
      </c>
      <c r="DG2" s="83" t="s">
        <v>260</v>
      </c>
      <c r="DH2" s="83" t="s">
        <v>262</v>
      </c>
      <c r="DI2" s="83" t="s">
        <v>263</v>
      </c>
      <c r="DJ2" s="83" t="s">
        <v>264</v>
      </c>
      <c r="DK2" s="83" t="s">
        <v>266</v>
      </c>
      <c r="DL2" s="83" t="s">
        <v>268</v>
      </c>
      <c r="DM2" s="83" t="s">
        <v>1009</v>
      </c>
      <c r="DN2" s="83" t="s">
        <v>270</v>
      </c>
      <c r="DO2" s="83" t="s">
        <v>272</v>
      </c>
      <c r="DP2" s="83" t="s">
        <v>274</v>
      </c>
      <c r="DQ2" s="83" t="s">
        <v>276</v>
      </c>
      <c r="DR2" s="83" t="s">
        <v>278</v>
      </c>
      <c r="DS2" s="83" t="s">
        <v>280</v>
      </c>
      <c r="DT2" s="83" t="s">
        <v>281</v>
      </c>
      <c r="DU2" s="83" t="s">
        <v>283</v>
      </c>
      <c r="DV2" s="83" t="s">
        <v>284</v>
      </c>
      <c r="DW2" s="83" t="s">
        <v>285</v>
      </c>
      <c r="DX2" s="83" t="s">
        <v>286</v>
      </c>
      <c r="DY2" s="83" t="s">
        <v>288</v>
      </c>
      <c r="DZ2" s="83" t="s">
        <v>289</v>
      </c>
      <c r="EA2" s="83" t="s">
        <v>291</v>
      </c>
      <c r="EB2" s="83" t="s">
        <v>293</v>
      </c>
      <c r="EC2" s="83" t="s">
        <v>295</v>
      </c>
      <c r="ED2" s="83" t="s">
        <v>297</v>
      </c>
      <c r="EE2" s="83" t="s">
        <v>298</v>
      </c>
      <c r="EF2" s="83" t="s">
        <v>300</v>
      </c>
      <c r="EG2" s="83" t="s">
        <v>302</v>
      </c>
      <c r="EH2" s="83" t="s">
        <v>304</v>
      </c>
      <c r="EI2" s="83" t="s">
        <v>306</v>
      </c>
      <c r="EJ2" s="83" t="s">
        <v>308</v>
      </c>
      <c r="EK2" s="83" t="s">
        <v>310</v>
      </c>
      <c r="EL2" s="83" t="s">
        <v>312</v>
      </c>
      <c r="EM2" s="83" t="s">
        <v>314</v>
      </c>
      <c r="EN2" s="83" t="s">
        <v>316</v>
      </c>
      <c r="EO2" s="83" t="s">
        <v>318</v>
      </c>
      <c r="EP2" s="83" t="s">
        <v>319</v>
      </c>
      <c r="EQ2" s="83" t="s">
        <v>320</v>
      </c>
      <c r="ER2" s="83" t="s">
        <v>321</v>
      </c>
      <c r="ES2" s="93" t="s">
        <v>1019</v>
      </c>
      <c r="ET2" s="83" t="s">
        <v>323</v>
      </c>
      <c r="EU2" s="83" t="s">
        <v>324</v>
      </c>
      <c r="EV2" s="83" t="s">
        <v>325</v>
      </c>
      <c r="EW2" s="83" t="s">
        <v>326</v>
      </c>
      <c r="EX2" s="83" t="s">
        <v>328</v>
      </c>
      <c r="EY2" s="83" t="s">
        <v>330</v>
      </c>
      <c r="EZ2" s="83" t="s">
        <v>331</v>
      </c>
      <c r="FA2" s="83" t="s">
        <v>332</v>
      </c>
      <c r="FB2" s="83" t="s">
        <v>333</v>
      </c>
      <c r="FC2" s="83" t="s">
        <v>334</v>
      </c>
      <c r="FD2" s="83" t="s">
        <v>335</v>
      </c>
      <c r="FE2" s="83" t="s">
        <v>337</v>
      </c>
      <c r="FF2" s="83" t="s">
        <v>339</v>
      </c>
      <c r="FG2" s="83" t="s">
        <v>340</v>
      </c>
      <c r="FH2" s="83" t="s">
        <v>341</v>
      </c>
      <c r="FI2" s="83" t="s">
        <v>343</v>
      </c>
      <c r="FJ2" s="83" t="s">
        <v>345</v>
      </c>
      <c r="FK2" s="83" t="s">
        <v>347</v>
      </c>
      <c r="FL2" s="83" t="s">
        <v>349</v>
      </c>
      <c r="FM2" s="83" t="s">
        <v>827</v>
      </c>
      <c r="FN2" s="83" t="s">
        <v>351</v>
      </c>
      <c r="FO2" s="83" t="s">
        <v>353</v>
      </c>
      <c r="FP2" s="83" t="s">
        <v>354</v>
      </c>
      <c r="FQ2" s="83" t="s">
        <v>355</v>
      </c>
      <c r="FR2" s="83" t="s">
        <v>828</v>
      </c>
      <c r="FS2" s="83" t="s">
        <v>829</v>
      </c>
      <c r="FT2" s="83" t="s">
        <v>357</v>
      </c>
      <c r="FU2" s="83" t="s">
        <v>358</v>
      </c>
      <c r="FV2" s="83" t="s">
        <v>359</v>
      </c>
      <c r="FW2" s="83" t="s">
        <v>830</v>
      </c>
      <c r="FX2" s="83" t="s">
        <v>360</v>
      </c>
      <c r="FY2" s="83" t="s">
        <v>362</v>
      </c>
      <c r="FZ2" s="83" t="s">
        <v>363</v>
      </c>
      <c r="GA2" s="83" t="s">
        <v>364</v>
      </c>
      <c r="GB2" s="83" t="s">
        <v>365</v>
      </c>
      <c r="GC2" s="83" t="s">
        <v>367</v>
      </c>
      <c r="GD2" s="83" t="s">
        <v>369</v>
      </c>
      <c r="GE2" s="83" t="s">
        <v>370</v>
      </c>
      <c r="GF2" s="83" t="s">
        <v>371</v>
      </c>
      <c r="GG2" s="83" t="s">
        <v>373</v>
      </c>
      <c r="GH2" s="83" t="s">
        <v>374</v>
      </c>
      <c r="GI2" s="83" t="s">
        <v>376</v>
      </c>
      <c r="GJ2" s="83" t="s">
        <v>831</v>
      </c>
      <c r="GK2" s="83" t="s">
        <v>832</v>
      </c>
      <c r="GL2" s="83" t="s">
        <v>377</v>
      </c>
      <c r="GM2" s="83" t="s">
        <v>378</v>
      </c>
      <c r="GN2" s="83" t="s">
        <v>379</v>
      </c>
      <c r="GO2" s="83" t="s">
        <v>381</v>
      </c>
      <c r="GP2" s="83" t="s">
        <v>382</v>
      </c>
      <c r="GQ2" s="83" t="s">
        <v>1020</v>
      </c>
      <c r="GR2" s="83" t="s">
        <v>833</v>
      </c>
      <c r="GS2" s="83" t="s">
        <v>383</v>
      </c>
      <c r="GT2" s="83" t="s">
        <v>825</v>
      </c>
      <c r="GU2" s="83" t="s">
        <v>834</v>
      </c>
      <c r="GV2" s="83" t="s">
        <v>384</v>
      </c>
      <c r="GW2" s="83" t="s">
        <v>385</v>
      </c>
      <c r="GX2" s="83" t="s">
        <v>386</v>
      </c>
      <c r="GY2" s="83" t="s">
        <v>387</v>
      </c>
      <c r="GZ2" s="83" t="s">
        <v>835</v>
      </c>
      <c r="HA2" s="83" t="s">
        <v>390</v>
      </c>
      <c r="HB2" s="83" t="s">
        <v>1017</v>
      </c>
      <c r="HC2" s="83" t="s">
        <v>836</v>
      </c>
      <c r="HD2" s="83" t="s">
        <v>837</v>
      </c>
      <c r="HE2" s="81" t="s">
        <v>838</v>
      </c>
      <c r="HF2" s="81" t="s">
        <v>839</v>
      </c>
      <c r="HG2" s="81" t="s">
        <v>840</v>
      </c>
      <c r="HH2" s="81" t="s">
        <v>841</v>
      </c>
      <c r="HI2" s="81" t="s">
        <v>842</v>
      </c>
      <c r="HJ2" s="81" t="s">
        <v>843</v>
      </c>
      <c r="HK2" s="81" t="s">
        <v>844</v>
      </c>
      <c r="HL2" s="81" t="s">
        <v>845</v>
      </c>
      <c r="HM2" s="81" t="s">
        <v>846</v>
      </c>
      <c r="HN2" s="81" t="s">
        <v>847</v>
      </c>
      <c r="HO2" s="81" t="s">
        <v>848</v>
      </c>
      <c r="HP2" s="81" t="s">
        <v>849</v>
      </c>
      <c r="HQ2" s="81" t="s">
        <v>850</v>
      </c>
      <c r="HR2" s="81" t="s">
        <v>851</v>
      </c>
      <c r="HS2" s="81" t="s">
        <v>852</v>
      </c>
      <c r="HT2" s="81" t="s">
        <v>853</v>
      </c>
      <c r="HU2" s="81" t="s">
        <v>854</v>
      </c>
      <c r="HV2" s="81" t="s">
        <v>1013</v>
      </c>
      <c r="HW2" s="81" t="s">
        <v>441</v>
      </c>
      <c r="HX2" s="81" t="s">
        <v>855</v>
      </c>
      <c r="HY2" s="81" t="s">
        <v>856</v>
      </c>
      <c r="HZ2" s="81" t="s">
        <v>857</v>
      </c>
      <c r="IA2" s="81" t="s">
        <v>858</v>
      </c>
      <c r="IB2" s="81" t="s">
        <v>859</v>
      </c>
      <c r="IC2" s="81" t="s">
        <v>860</v>
      </c>
      <c r="ID2" s="81" t="s">
        <v>861</v>
      </c>
      <c r="IE2" s="81" t="s">
        <v>1010</v>
      </c>
      <c r="IF2" s="81" t="s">
        <v>457</v>
      </c>
      <c r="IG2" s="81" t="s">
        <v>862</v>
      </c>
      <c r="IH2" s="81" t="s">
        <v>863</v>
      </c>
      <c r="II2" s="81" t="s">
        <v>899</v>
      </c>
      <c r="IJ2" s="81" t="s">
        <v>864</v>
      </c>
      <c r="IK2" s="81" t="s">
        <v>865</v>
      </c>
      <c r="IL2" s="81" t="s">
        <v>866</v>
      </c>
      <c r="IM2" s="83" t="s">
        <v>867</v>
      </c>
      <c r="IN2" s="81" t="s">
        <v>868</v>
      </c>
      <c r="IO2" s="81" t="s">
        <v>869</v>
      </c>
      <c r="IP2" s="81" t="s">
        <v>870</v>
      </c>
      <c r="IQ2" s="81" t="s">
        <v>871</v>
      </c>
      <c r="IR2" s="81" t="s">
        <v>872</v>
      </c>
      <c r="IS2" s="81" t="s">
        <v>873</v>
      </c>
      <c r="IT2" s="81" t="s">
        <v>874</v>
      </c>
      <c r="IU2" s="93" t="s">
        <v>875</v>
      </c>
      <c r="IV2" s="81" t="s">
        <v>876</v>
      </c>
      <c r="IW2" s="81" t="s">
        <v>877</v>
      </c>
      <c r="IX2" s="81" t="s">
        <v>878</v>
      </c>
      <c r="IY2" s="81" t="s">
        <v>879</v>
      </c>
      <c r="IZ2" s="81" t="s">
        <v>880</v>
      </c>
      <c r="JA2" s="81" t="s">
        <v>881</v>
      </c>
      <c r="JB2" s="81" t="s">
        <v>882</v>
      </c>
      <c r="JC2" s="81" t="s">
        <v>883</v>
      </c>
      <c r="JD2" s="81" t="s">
        <v>884</v>
      </c>
      <c r="JE2" s="81" t="s">
        <v>885</v>
      </c>
      <c r="JF2" s="81" t="s">
        <v>886</v>
      </c>
      <c r="JG2" s="83" t="s">
        <v>887</v>
      </c>
      <c r="JH2" s="81" t="s">
        <v>888</v>
      </c>
      <c r="JI2" s="81" t="s">
        <v>889</v>
      </c>
      <c r="JJ2" s="81" t="s">
        <v>890</v>
      </c>
      <c r="JK2" s="81" t="s">
        <v>891</v>
      </c>
      <c r="JL2" s="81" t="s">
        <v>892</v>
      </c>
      <c r="JM2" s="81" t="s">
        <v>893</v>
      </c>
      <c r="JN2" s="81" t="s">
        <v>894</v>
      </c>
      <c r="JO2" s="81" t="s">
        <v>1008</v>
      </c>
      <c r="JP2" s="81" t="s">
        <v>518</v>
      </c>
      <c r="JQ2" s="81" t="s">
        <v>895</v>
      </c>
      <c r="JR2" s="81" t="s">
        <v>896</v>
      </c>
      <c r="JS2" s="81" t="s">
        <v>897</v>
      </c>
    </row>
    <row r="3" spans="1:279" x14ac:dyDescent="0.3">
      <c r="A3" s="14">
        <v>1</v>
      </c>
      <c r="B3" s="13" t="s">
        <v>901</v>
      </c>
      <c r="C3" s="70">
        <v>681.65300000000002</v>
      </c>
      <c r="D3" s="70">
        <v>257.45299999999997</v>
      </c>
      <c r="E3" s="70">
        <v>7.7018659053800093E-2</v>
      </c>
      <c r="F3" s="13">
        <v>639.94000000000005</v>
      </c>
      <c r="G3" s="71">
        <v>11660</v>
      </c>
      <c r="H3" s="71">
        <v>79867</v>
      </c>
      <c r="I3" s="71">
        <v>58734</v>
      </c>
      <c r="J3" s="71">
        <v>286906</v>
      </c>
      <c r="K3" s="71">
        <v>31393</v>
      </c>
      <c r="L3" s="71">
        <v>4614</v>
      </c>
      <c r="M3" s="71">
        <v>6018</v>
      </c>
      <c r="N3" s="71">
        <v>107366</v>
      </c>
      <c r="O3" s="71">
        <v>28500</v>
      </c>
      <c r="P3" s="71">
        <v>69681</v>
      </c>
      <c r="Q3" s="71">
        <v>1363</v>
      </c>
      <c r="R3" s="71">
        <v>21544</v>
      </c>
      <c r="S3" s="71">
        <v>3736</v>
      </c>
      <c r="T3" s="71">
        <v>8030189</v>
      </c>
      <c r="U3" s="71">
        <v>2819</v>
      </c>
      <c r="V3" s="71">
        <v>3167</v>
      </c>
      <c r="W3" s="71">
        <v>18923</v>
      </c>
      <c r="X3" s="71">
        <v>3463</v>
      </c>
      <c r="Y3" s="71">
        <v>126957</v>
      </c>
      <c r="Z3" s="71">
        <v>32951</v>
      </c>
      <c r="AA3" s="71">
        <v>102156</v>
      </c>
      <c r="AB3" s="71">
        <v>10159</v>
      </c>
      <c r="AC3" s="71">
        <v>266883</v>
      </c>
      <c r="AD3" s="71">
        <v>23704</v>
      </c>
      <c r="AE3" s="71">
        <v>4509</v>
      </c>
      <c r="AF3" s="71">
        <v>1069</v>
      </c>
      <c r="AG3" s="71">
        <v>164173</v>
      </c>
      <c r="AH3" s="71">
        <v>441633</v>
      </c>
      <c r="AI3" s="71">
        <v>13654</v>
      </c>
      <c r="AJ3" s="71">
        <v>264</v>
      </c>
      <c r="AK3" s="71">
        <v>4571</v>
      </c>
      <c r="AL3" s="71">
        <v>45726</v>
      </c>
      <c r="AM3" s="71">
        <v>301</v>
      </c>
      <c r="AN3" s="71">
        <v>3723</v>
      </c>
      <c r="AO3" s="71">
        <v>10203</v>
      </c>
      <c r="AP3" s="71">
        <v>1987</v>
      </c>
      <c r="AQ3" s="71">
        <v>1923</v>
      </c>
      <c r="AR3" s="71">
        <v>4641</v>
      </c>
      <c r="AS3" s="71">
        <v>7466</v>
      </c>
      <c r="AT3" s="71">
        <v>1464</v>
      </c>
      <c r="AU3" s="71">
        <v>6027</v>
      </c>
      <c r="AV3" s="71">
        <v>869</v>
      </c>
      <c r="AW3" s="71">
        <v>26658</v>
      </c>
      <c r="AX3" s="71">
        <v>2408</v>
      </c>
      <c r="AY3" s="71">
        <v>1571</v>
      </c>
      <c r="AZ3" s="71">
        <v>1497</v>
      </c>
      <c r="BA3" s="71">
        <v>4951</v>
      </c>
      <c r="BB3" s="71">
        <v>3394</v>
      </c>
      <c r="BC3" s="71">
        <v>5135</v>
      </c>
      <c r="BD3" s="71">
        <v>1934</v>
      </c>
      <c r="BE3" s="71">
        <v>5143</v>
      </c>
      <c r="BF3" s="71">
        <v>3243</v>
      </c>
      <c r="BG3" s="71">
        <v>32408</v>
      </c>
      <c r="BH3" s="71">
        <v>4636</v>
      </c>
      <c r="BI3" s="71">
        <v>21066</v>
      </c>
      <c r="BJ3" s="71">
        <v>669</v>
      </c>
      <c r="BK3" s="71">
        <v>7143</v>
      </c>
      <c r="BL3" s="71">
        <v>6951</v>
      </c>
      <c r="BM3" s="71">
        <v>1471</v>
      </c>
      <c r="BN3" s="71">
        <v>2836</v>
      </c>
      <c r="BO3" s="71">
        <v>23967</v>
      </c>
      <c r="BP3" s="71">
        <v>3947</v>
      </c>
      <c r="BQ3" s="71">
        <v>21449</v>
      </c>
      <c r="BR3" s="71">
        <v>5084</v>
      </c>
      <c r="BS3" s="71">
        <v>3667</v>
      </c>
      <c r="BT3" s="71">
        <v>2000</v>
      </c>
      <c r="BU3" s="71">
        <v>41015</v>
      </c>
      <c r="BV3" s="71">
        <v>38073</v>
      </c>
      <c r="BW3" s="71">
        <v>32120</v>
      </c>
      <c r="BX3" s="71">
        <v>4748</v>
      </c>
      <c r="BY3" s="71">
        <v>23216</v>
      </c>
      <c r="BZ3" s="71">
        <v>320061</v>
      </c>
      <c r="CA3" s="71">
        <v>9300</v>
      </c>
      <c r="CB3" s="71">
        <v>39565</v>
      </c>
      <c r="CC3" s="71">
        <v>40905</v>
      </c>
      <c r="CD3" s="71">
        <v>969</v>
      </c>
      <c r="CE3" s="71">
        <v>5844</v>
      </c>
      <c r="CF3" s="71">
        <v>1838</v>
      </c>
      <c r="CG3" s="71">
        <v>5499</v>
      </c>
      <c r="CH3" s="71">
        <v>246271</v>
      </c>
      <c r="CI3" s="71">
        <v>114356</v>
      </c>
      <c r="CJ3" s="71">
        <v>127929</v>
      </c>
      <c r="CK3" s="71">
        <v>4378</v>
      </c>
      <c r="CL3" s="71">
        <v>2363</v>
      </c>
      <c r="CM3" s="71">
        <v>13919</v>
      </c>
      <c r="CN3" s="71">
        <v>611</v>
      </c>
      <c r="CO3" s="71">
        <v>2735</v>
      </c>
      <c r="CP3" s="71">
        <v>1389</v>
      </c>
      <c r="CQ3" s="71">
        <v>10350</v>
      </c>
      <c r="CR3" s="71">
        <v>18451</v>
      </c>
      <c r="CS3" s="71">
        <v>2929</v>
      </c>
      <c r="CT3" s="71">
        <v>2368</v>
      </c>
      <c r="CU3" s="71">
        <v>18150</v>
      </c>
      <c r="CV3" s="71">
        <v>5613</v>
      </c>
      <c r="CW3" s="71">
        <v>210071</v>
      </c>
      <c r="CX3" s="71">
        <v>9280</v>
      </c>
      <c r="CY3" s="71">
        <v>97304</v>
      </c>
      <c r="CZ3" s="71">
        <v>13920</v>
      </c>
      <c r="DA3" s="71">
        <v>535</v>
      </c>
      <c r="DB3" s="71">
        <v>39208</v>
      </c>
      <c r="DC3" s="71">
        <v>3894</v>
      </c>
      <c r="DD3" s="71">
        <v>3555</v>
      </c>
      <c r="DE3" s="71">
        <v>33942</v>
      </c>
      <c r="DF3" s="71">
        <v>48101</v>
      </c>
      <c r="DG3" s="71">
        <v>41632</v>
      </c>
      <c r="DH3" s="71">
        <v>1036</v>
      </c>
      <c r="DI3" s="71">
        <v>15822</v>
      </c>
      <c r="DJ3" s="71">
        <v>14355</v>
      </c>
      <c r="DK3" s="71">
        <v>4259</v>
      </c>
      <c r="DL3" s="71">
        <v>17084</v>
      </c>
      <c r="DM3" s="71">
        <v>20871</v>
      </c>
      <c r="DN3" s="71">
        <v>7265</v>
      </c>
      <c r="DO3" s="71">
        <v>15797</v>
      </c>
      <c r="DP3" s="71">
        <v>84967</v>
      </c>
      <c r="DQ3" s="71">
        <v>969</v>
      </c>
      <c r="DR3" s="71">
        <v>6709</v>
      </c>
      <c r="DS3" s="71">
        <v>943039</v>
      </c>
      <c r="DT3" s="71">
        <v>63673</v>
      </c>
      <c r="DU3" s="71">
        <v>900</v>
      </c>
      <c r="DV3" s="71">
        <v>58368</v>
      </c>
      <c r="DW3" s="71">
        <v>1816</v>
      </c>
      <c r="DX3" s="71">
        <v>1934</v>
      </c>
      <c r="DY3" s="71">
        <v>13612</v>
      </c>
      <c r="DZ3" s="71">
        <v>131073</v>
      </c>
      <c r="EA3" s="71">
        <v>14981</v>
      </c>
      <c r="EB3" s="71">
        <v>135654</v>
      </c>
      <c r="EC3" s="71">
        <v>68540</v>
      </c>
      <c r="ED3" s="71">
        <v>11885</v>
      </c>
      <c r="EE3" s="71">
        <v>5668</v>
      </c>
      <c r="EF3" s="71">
        <v>8214</v>
      </c>
      <c r="EG3" s="71">
        <v>14311</v>
      </c>
      <c r="EH3" s="71">
        <v>5867</v>
      </c>
      <c r="EI3" s="71">
        <v>17920</v>
      </c>
      <c r="EJ3" s="71">
        <v>1017</v>
      </c>
      <c r="EK3" s="71">
        <v>3728</v>
      </c>
      <c r="EL3" s="71">
        <v>13962</v>
      </c>
      <c r="EM3" s="71">
        <v>51529</v>
      </c>
      <c r="EN3" s="71">
        <v>3731</v>
      </c>
      <c r="EO3" s="71">
        <v>6722</v>
      </c>
      <c r="EP3" s="71">
        <v>38775</v>
      </c>
      <c r="EQ3" s="71">
        <v>399643</v>
      </c>
      <c r="ER3" s="71">
        <v>351832</v>
      </c>
      <c r="ES3" s="71">
        <v>6602</v>
      </c>
      <c r="ET3" s="71">
        <v>110105</v>
      </c>
      <c r="EU3" s="71">
        <v>21945</v>
      </c>
      <c r="EV3" s="71">
        <v>12039</v>
      </c>
      <c r="EW3" s="71">
        <v>2246</v>
      </c>
      <c r="EX3" s="71">
        <v>945</v>
      </c>
      <c r="EY3" s="71">
        <v>4331</v>
      </c>
      <c r="EZ3" s="71">
        <v>6333</v>
      </c>
      <c r="FA3" s="71">
        <v>7001</v>
      </c>
      <c r="FB3" s="71">
        <v>13769</v>
      </c>
      <c r="FC3" s="71">
        <v>1908</v>
      </c>
      <c r="FD3" s="71">
        <v>5786</v>
      </c>
      <c r="FE3" s="71">
        <v>5097</v>
      </c>
      <c r="FF3" s="71">
        <v>39565</v>
      </c>
      <c r="FG3" s="71">
        <v>27329</v>
      </c>
      <c r="FH3" s="71">
        <v>3158</v>
      </c>
      <c r="FI3" s="71">
        <v>8160</v>
      </c>
      <c r="FJ3" s="71">
        <v>7457</v>
      </c>
      <c r="FK3" s="71">
        <v>20096</v>
      </c>
      <c r="FL3" s="71">
        <v>8416</v>
      </c>
      <c r="FM3" s="71">
        <v>35704</v>
      </c>
      <c r="FN3" s="71">
        <v>34136</v>
      </c>
      <c r="FO3" s="71">
        <v>10055</v>
      </c>
      <c r="FP3" s="71">
        <v>3836</v>
      </c>
      <c r="FQ3" s="71">
        <v>1761</v>
      </c>
      <c r="FR3" s="71">
        <v>4750</v>
      </c>
      <c r="FS3" s="71">
        <v>22745</v>
      </c>
      <c r="FT3" s="71">
        <v>3908</v>
      </c>
      <c r="FU3" s="71">
        <v>5930</v>
      </c>
      <c r="FV3" s="71">
        <v>1104</v>
      </c>
      <c r="FW3" s="71">
        <v>8892</v>
      </c>
      <c r="FX3" s="71">
        <v>4637</v>
      </c>
      <c r="FY3" s="71">
        <v>7991</v>
      </c>
      <c r="FZ3" s="71">
        <v>5023</v>
      </c>
      <c r="GA3" s="71">
        <v>6721</v>
      </c>
      <c r="GB3" s="71">
        <v>1126</v>
      </c>
      <c r="GC3" s="71">
        <v>1903</v>
      </c>
      <c r="GD3" s="71">
        <v>8487</v>
      </c>
      <c r="GE3" s="71">
        <v>3199</v>
      </c>
      <c r="GF3" s="71">
        <v>15187</v>
      </c>
      <c r="GG3" s="71">
        <v>1624</v>
      </c>
      <c r="GH3" s="71">
        <v>4134</v>
      </c>
      <c r="GI3" s="71">
        <v>6602</v>
      </c>
      <c r="GJ3" s="71">
        <v>5468</v>
      </c>
      <c r="GK3" s="71">
        <v>32938</v>
      </c>
      <c r="GL3" s="71">
        <v>12275</v>
      </c>
      <c r="GM3" s="71">
        <v>165033</v>
      </c>
      <c r="GN3" s="71">
        <v>37799</v>
      </c>
      <c r="GO3" s="71">
        <v>6072</v>
      </c>
      <c r="GP3" s="71">
        <v>17620</v>
      </c>
      <c r="GQ3" s="71">
        <v>39748</v>
      </c>
      <c r="GR3" s="71">
        <v>3153</v>
      </c>
      <c r="GS3" s="71">
        <v>11827</v>
      </c>
      <c r="GT3" s="71">
        <v>21333</v>
      </c>
      <c r="GU3" s="71">
        <v>9852</v>
      </c>
      <c r="GV3" s="71">
        <v>53990</v>
      </c>
      <c r="GW3" s="71">
        <v>1795</v>
      </c>
      <c r="GX3" s="71">
        <v>43543</v>
      </c>
      <c r="GY3" s="71">
        <v>9291</v>
      </c>
      <c r="GZ3" s="71">
        <v>6929</v>
      </c>
      <c r="HA3" s="71">
        <v>4223</v>
      </c>
      <c r="HB3" s="71">
        <v>9741</v>
      </c>
      <c r="HC3" s="71">
        <v>3721</v>
      </c>
      <c r="HD3" s="71">
        <v>16507</v>
      </c>
      <c r="HE3" s="71">
        <v>598</v>
      </c>
      <c r="HF3" s="71">
        <v>3440</v>
      </c>
      <c r="HG3" s="71">
        <v>10273</v>
      </c>
      <c r="HH3" s="71">
        <v>10935</v>
      </c>
      <c r="HI3" s="71">
        <v>16091</v>
      </c>
      <c r="HJ3" s="71">
        <v>10043</v>
      </c>
      <c r="HK3" s="71">
        <v>11503</v>
      </c>
      <c r="HL3" s="71">
        <v>22264</v>
      </c>
      <c r="HM3" s="71">
        <v>379</v>
      </c>
      <c r="HN3" s="71">
        <v>7512</v>
      </c>
      <c r="HO3" s="71">
        <v>2965</v>
      </c>
      <c r="HP3" s="71">
        <v>88587</v>
      </c>
      <c r="HQ3" s="71">
        <v>2404</v>
      </c>
      <c r="HR3" s="71">
        <v>2738</v>
      </c>
      <c r="HS3" s="71">
        <v>22271</v>
      </c>
      <c r="HT3" s="71">
        <v>2932</v>
      </c>
      <c r="HU3" s="71">
        <v>33711</v>
      </c>
      <c r="HV3" s="71">
        <v>15254</v>
      </c>
      <c r="HW3" s="71">
        <v>17722</v>
      </c>
      <c r="HX3" s="71">
        <v>1567</v>
      </c>
      <c r="HY3" s="71">
        <v>16664</v>
      </c>
      <c r="HZ3" s="71">
        <v>5464</v>
      </c>
      <c r="IA3" s="71">
        <v>504426</v>
      </c>
      <c r="IB3" s="71">
        <v>4688</v>
      </c>
      <c r="IC3" s="71">
        <v>1330</v>
      </c>
      <c r="ID3" s="71">
        <v>7300</v>
      </c>
      <c r="IE3" s="71">
        <v>13142</v>
      </c>
      <c r="IF3" s="71">
        <v>13944</v>
      </c>
      <c r="IG3" s="71">
        <v>12016</v>
      </c>
      <c r="IH3" s="71">
        <v>14079</v>
      </c>
      <c r="II3" s="71">
        <v>15282</v>
      </c>
      <c r="IJ3" s="71">
        <v>2606</v>
      </c>
      <c r="IK3" s="71">
        <v>2921</v>
      </c>
      <c r="IL3" s="71">
        <v>45767</v>
      </c>
      <c r="IM3" s="71">
        <v>10593</v>
      </c>
      <c r="IN3" s="71">
        <v>60934</v>
      </c>
      <c r="IO3" s="71">
        <v>11945</v>
      </c>
      <c r="IP3" s="71">
        <v>23329</v>
      </c>
      <c r="IQ3" s="71">
        <v>1993</v>
      </c>
      <c r="IR3" s="71">
        <v>2003</v>
      </c>
      <c r="IS3" s="71">
        <v>14906</v>
      </c>
      <c r="IT3" s="71">
        <v>2632</v>
      </c>
      <c r="IU3" s="71">
        <v>2860</v>
      </c>
      <c r="IV3" s="71">
        <v>13911</v>
      </c>
      <c r="IW3" s="71">
        <v>4409</v>
      </c>
      <c r="IX3" s="71">
        <v>1068</v>
      </c>
      <c r="IY3" s="71">
        <v>16236</v>
      </c>
      <c r="IZ3" s="71">
        <v>368</v>
      </c>
      <c r="JA3" s="71">
        <v>3399</v>
      </c>
      <c r="JB3" s="71">
        <v>1404</v>
      </c>
      <c r="JC3" s="71">
        <v>25372</v>
      </c>
      <c r="JD3" s="71">
        <v>18878</v>
      </c>
      <c r="JE3" s="71">
        <v>6217</v>
      </c>
      <c r="JF3" s="71">
        <v>2767</v>
      </c>
      <c r="JG3" s="71">
        <v>1301598</v>
      </c>
      <c r="JH3" s="71">
        <v>2973</v>
      </c>
      <c r="JI3" s="71">
        <v>2835</v>
      </c>
      <c r="JJ3" s="71">
        <v>1181669</v>
      </c>
      <c r="JK3" s="71">
        <v>346010</v>
      </c>
      <c r="JL3" s="71">
        <v>2606</v>
      </c>
      <c r="JM3" s="71">
        <v>6366</v>
      </c>
      <c r="JN3" s="71">
        <v>35248</v>
      </c>
      <c r="JO3" s="71">
        <v>34783</v>
      </c>
      <c r="JP3" s="71">
        <v>39995</v>
      </c>
      <c r="JQ3" s="71">
        <v>23084</v>
      </c>
      <c r="JR3" s="71">
        <v>7359</v>
      </c>
      <c r="JS3" s="71">
        <v>24920</v>
      </c>
    </row>
    <row r="4" spans="1:279" x14ac:dyDescent="0.3">
      <c r="A4" s="14">
        <v>2</v>
      </c>
      <c r="B4" s="13" t="s">
        <v>901</v>
      </c>
      <c r="C4" s="70">
        <v>507.26</v>
      </c>
      <c r="D4" s="70">
        <v>227.21899999999999</v>
      </c>
      <c r="E4" s="70">
        <v>9.5761542404289718E-2</v>
      </c>
      <c r="F4" s="13">
        <v>1049.17</v>
      </c>
      <c r="G4" s="71">
        <v>9144</v>
      </c>
      <c r="H4" s="71">
        <v>75717</v>
      </c>
      <c r="I4" s="71">
        <v>49639</v>
      </c>
      <c r="J4" s="71">
        <v>179034</v>
      </c>
      <c r="K4" s="71">
        <v>29516</v>
      </c>
      <c r="L4" s="71">
        <v>4026</v>
      </c>
      <c r="M4" s="71">
        <v>6507</v>
      </c>
      <c r="N4" s="71">
        <v>101654</v>
      </c>
      <c r="O4" s="71">
        <v>25292</v>
      </c>
      <c r="P4" s="71">
        <v>74929</v>
      </c>
      <c r="Q4" s="71">
        <v>1675</v>
      </c>
      <c r="R4" s="71">
        <v>14250</v>
      </c>
      <c r="S4" s="71">
        <v>4904</v>
      </c>
      <c r="T4" s="71">
        <v>6752093</v>
      </c>
      <c r="U4" s="71">
        <v>3492</v>
      </c>
      <c r="V4" s="71">
        <v>2858</v>
      </c>
      <c r="W4" s="71">
        <v>22738</v>
      </c>
      <c r="X4" s="71">
        <v>3555</v>
      </c>
      <c r="Y4" s="71">
        <v>114572</v>
      </c>
      <c r="Z4" s="71">
        <v>39155</v>
      </c>
      <c r="AA4" s="71">
        <v>82602</v>
      </c>
      <c r="AB4" s="71">
        <v>11802</v>
      </c>
      <c r="AC4" s="71">
        <v>197304</v>
      </c>
      <c r="AD4" s="71">
        <v>20993</v>
      </c>
      <c r="AE4" s="71">
        <v>3715</v>
      </c>
      <c r="AF4" s="71">
        <v>1638</v>
      </c>
      <c r="AG4" s="71">
        <v>134931</v>
      </c>
      <c r="AH4" s="71">
        <v>460556</v>
      </c>
      <c r="AI4" s="71">
        <v>10485</v>
      </c>
      <c r="AJ4" s="71">
        <v>368</v>
      </c>
      <c r="AK4" s="71">
        <v>3873</v>
      </c>
      <c r="AL4" s="71">
        <v>35202</v>
      </c>
      <c r="AM4" s="71">
        <v>368</v>
      </c>
      <c r="AN4" s="71">
        <v>5796</v>
      </c>
      <c r="AO4" s="71">
        <v>8820</v>
      </c>
      <c r="AP4" s="71">
        <v>2102</v>
      </c>
      <c r="AQ4" s="71">
        <v>2005</v>
      </c>
      <c r="AR4" s="71">
        <v>4199</v>
      </c>
      <c r="AS4" s="71">
        <v>5103</v>
      </c>
      <c r="AT4" s="71">
        <v>1401</v>
      </c>
      <c r="AU4" s="71">
        <v>6109</v>
      </c>
      <c r="AV4" s="71">
        <v>501</v>
      </c>
      <c r="AW4" s="71">
        <v>26331</v>
      </c>
      <c r="AX4" s="71">
        <v>1736</v>
      </c>
      <c r="AY4" s="71">
        <v>1635</v>
      </c>
      <c r="AZ4" s="71">
        <v>1471</v>
      </c>
      <c r="BA4" s="71">
        <v>4161</v>
      </c>
      <c r="BB4" s="71">
        <v>2557</v>
      </c>
      <c r="BC4" s="71">
        <v>4232</v>
      </c>
      <c r="BD4" s="71">
        <v>1807</v>
      </c>
      <c r="BE4" s="71">
        <v>2354</v>
      </c>
      <c r="BF4" s="71">
        <v>2422</v>
      </c>
      <c r="BG4" s="71">
        <v>21610</v>
      </c>
      <c r="BH4" s="71">
        <v>3058</v>
      </c>
      <c r="BI4" s="71">
        <v>16906</v>
      </c>
      <c r="BJ4" s="71">
        <v>1000</v>
      </c>
      <c r="BK4" s="71">
        <v>5576</v>
      </c>
      <c r="BL4" s="71">
        <v>7340</v>
      </c>
      <c r="BM4" s="71">
        <v>1227</v>
      </c>
      <c r="BN4" s="71">
        <v>1370</v>
      </c>
      <c r="BO4" s="71">
        <v>27331</v>
      </c>
      <c r="BP4" s="71">
        <v>3867</v>
      </c>
      <c r="BQ4" s="71">
        <v>21248</v>
      </c>
      <c r="BR4" s="71">
        <v>6159</v>
      </c>
      <c r="BS4" s="71">
        <v>3867</v>
      </c>
      <c r="BT4" s="71">
        <v>2569</v>
      </c>
      <c r="BU4" s="71">
        <v>36354</v>
      </c>
      <c r="BV4" s="71">
        <v>31478</v>
      </c>
      <c r="BW4" s="71">
        <v>35777</v>
      </c>
      <c r="BX4" s="71">
        <v>5748</v>
      </c>
      <c r="BY4" s="71">
        <v>14779</v>
      </c>
      <c r="BZ4" s="71">
        <v>363703</v>
      </c>
      <c r="CA4" s="71">
        <v>8831</v>
      </c>
      <c r="CB4" s="71">
        <v>37831</v>
      </c>
      <c r="CC4" s="71">
        <v>39526</v>
      </c>
      <c r="CD4" s="71">
        <v>967</v>
      </c>
      <c r="CE4" s="71">
        <v>6231</v>
      </c>
      <c r="CF4" s="71">
        <v>1501</v>
      </c>
      <c r="CG4" s="71">
        <v>836</v>
      </c>
      <c r="CH4" s="71">
        <v>236131</v>
      </c>
      <c r="CI4" s="71">
        <v>144057</v>
      </c>
      <c r="CJ4" s="71">
        <v>163887</v>
      </c>
      <c r="CK4" s="71">
        <v>7062</v>
      </c>
      <c r="CL4" s="71">
        <v>4061</v>
      </c>
      <c r="CM4" s="71">
        <v>16762</v>
      </c>
      <c r="CN4" s="71">
        <v>702</v>
      </c>
      <c r="CO4" s="71">
        <v>4754</v>
      </c>
      <c r="CP4" s="71">
        <v>1105</v>
      </c>
      <c r="CQ4" s="71">
        <v>10170</v>
      </c>
      <c r="CR4" s="71">
        <v>18401</v>
      </c>
      <c r="CS4" s="71">
        <v>3171</v>
      </c>
      <c r="CT4" s="71">
        <v>3223</v>
      </c>
      <c r="CU4" s="71">
        <v>13665</v>
      </c>
      <c r="CV4" s="71">
        <v>6002</v>
      </c>
      <c r="CW4" s="71">
        <v>225220</v>
      </c>
      <c r="CX4" s="71">
        <v>7984</v>
      </c>
      <c r="CY4" s="71">
        <v>92644</v>
      </c>
      <c r="CZ4" s="71">
        <v>10385</v>
      </c>
      <c r="DA4" s="71">
        <v>372</v>
      </c>
      <c r="DB4" s="71">
        <v>32514</v>
      </c>
      <c r="DC4" s="71">
        <v>3911</v>
      </c>
      <c r="DD4" s="71">
        <v>1592</v>
      </c>
      <c r="DE4" s="71">
        <v>27346</v>
      </c>
      <c r="DF4" s="71">
        <v>41311</v>
      </c>
      <c r="DG4" s="71">
        <v>38784</v>
      </c>
      <c r="DH4" s="71">
        <v>856</v>
      </c>
      <c r="DI4" s="71">
        <v>10850</v>
      </c>
      <c r="DJ4" s="71">
        <v>9480</v>
      </c>
      <c r="DK4" s="71">
        <v>4894</v>
      </c>
      <c r="DL4" s="71">
        <v>14139</v>
      </c>
      <c r="DM4" s="71">
        <v>17103</v>
      </c>
      <c r="DN4" s="71">
        <v>5524</v>
      </c>
      <c r="DO4" s="71">
        <v>9938</v>
      </c>
      <c r="DP4" s="71">
        <v>79081</v>
      </c>
      <c r="DQ4" s="71">
        <v>731</v>
      </c>
      <c r="DR4" s="71">
        <v>6481</v>
      </c>
      <c r="DS4" s="71">
        <v>793857</v>
      </c>
      <c r="DT4" s="71">
        <v>61398</v>
      </c>
      <c r="DU4" s="71">
        <v>769</v>
      </c>
      <c r="DV4" s="71">
        <v>43626</v>
      </c>
      <c r="DW4" s="71">
        <v>1660</v>
      </c>
      <c r="DX4" s="71">
        <v>13626</v>
      </c>
      <c r="DY4" s="71">
        <v>37732</v>
      </c>
      <c r="DZ4" s="71">
        <v>99861</v>
      </c>
      <c r="EA4" s="71">
        <v>13588</v>
      </c>
      <c r="EB4" s="71">
        <v>38293</v>
      </c>
      <c r="EC4" s="71">
        <v>18007</v>
      </c>
      <c r="ED4" s="71">
        <v>13435</v>
      </c>
      <c r="EE4" s="71">
        <v>5781</v>
      </c>
      <c r="EF4" s="71">
        <v>6473</v>
      </c>
      <c r="EG4" s="71">
        <v>14083</v>
      </c>
      <c r="EH4" s="71">
        <v>1390</v>
      </c>
      <c r="EI4" s="71">
        <v>14266</v>
      </c>
      <c r="EJ4" s="71">
        <v>916</v>
      </c>
      <c r="EK4" s="71">
        <v>3613</v>
      </c>
      <c r="EL4" s="71">
        <v>10976</v>
      </c>
      <c r="EM4" s="71">
        <v>48807</v>
      </c>
      <c r="EN4" s="71">
        <v>1942</v>
      </c>
      <c r="EO4" s="71">
        <v>6181</v>
      </c>
      <c r="EP4" s="71">
        <v>40158</v>
      </c>
      <c r="EQ4" s="71">
        <v>356258</v>
      </c>
      <c r="ER4" s="71">
        <v>272646</v>
      </c>
      <c r="ES4" s="71">
        <v>9592</v>
      </c>
      <c r="ET4" s="71">
        <v>83472</v>
      </c>
      <c r="EU4" s="71">
        <v>18611</v>
      </c>
      <c r="EV4" s="71">
        <v>4768</v>
      </c>
      <c r="EW4" s="71">
        <v>1137</v>
      </c>
      <c r="EX4" s="71">
        <v>1275</v>
      </c>
      <c r="EY4" s="71">
        <v>4020</v>
      </c>
      <c r="EZ4" s="71">
        <v>4306</v>
      </c>
      <c r="FA4" s="71">
        <v>6360</v>
      </c>
      <c r="FB4" s="71">
        <v>14002</v>
      </c>
      <c r="FC4" s="71">
        <v>1538</v>
      </c>
      <c r="FD4" s="71">
        <v>3522</v>
      </c>
      <c r="FE4" s="71">
        <v>3010</v>
      </c>
      <c r="FF4" s="71">
        <v>29133</v>
      </c>
      <c r="FG4" s="71">
        <v>28419</v>
      </c>
      <c r="FH4" s="71">
        <v>2077</v>
      </c>
      <c r="FI4" s="71">
        <v>5386</v>
      </c>
      <c r="FJ4" s="71">
        <v>6101</v>
      </c>
      <c r="FK4" s="71">
        <v>15285</v>
      </c>
      <c r="FL4" s="71">
        <v>7662</v>
      </c>
      <c r="FM4" s="71">
        <v>25610</v>
      </c>
      <c r="FN4" s="71">
        <v>23183</v>
      </c>
      <c r="FO4" s="71">
        <v>7396</v>
      </c>
      <c r="FP4" s="71">
        <v>4769</v>
      </c>
      <c r="FQ4" s="71">
        <v>2057</v>
      </c>
      <c r="FR4" s="71">
        <v>4512</v>
      </c>
      <c r="FS4" s="71">
        <v>19439</v>
      </c>
      <c r="FT4" s="71">
        <v>4101</v>
      </c>
      <c r="FU4" s="71">
        <v>5485</v>
      </c>
      <c r="FV4" s="71">
        <v>944</v>
      </c>
      <c r="FW4" s="71">
        <v>7237</v>
      </c>
      <c r="FX4" s="71">
        <v>4754</v>
      </c>
      <c r="FY4" s="71">
        <v>7957</v>
      </c>
      <c r="FZ4" s="71">
        <v>4737</v>
      </c>
      <c r="GA4" s="71">
        <v>6764</v>
      </c>
      <c r="GB4" s="71">
        <v>778</v>
      </c>
      <c r="GC4" s="71">
        <v>1732</v>
      </c>
      <c r="GD4" s="71">
        <v>4375</v>
      </c>
      <c r="GE4" s="71">
        <v>1537</v>
      </c>
      <c r="GF4" s="71">
        <v>13368</v>
      </c>
      <c r="GG4" s="71">
        <v>1195</v>
      </c>
      <c r="GH4" s="71">
        <v>4620</v>
      </c>
      <c r="GI4" s="71">
        <v>9592</v>
      </c>
      <c r="GJ4" s="71">
        <v>4142</v>
      </c>
      <c r="GK4" s="71">
        <v>32241</v>
      </c>
      <c r="GL4" s="71">
        <v>10665</v>
      </c>
      <c r="GM4" s="71">
        <v>96706</v>
      </c>
      <c r="GN4" s="71">
        <v>31772</v>
      </c>
      <c r="GO4" s="71">
        <v>4846</v>
      </c>
      <c r="GP4" s="71">
        <v>17084</v>
      </c>
      <c r="GQ4" s="71">
        <v>32039</v>
      </c>
      <c r="GR4" s="71">
        <v>1279</v>
      </c>
      <c r="GS4" s="71">
        <v>9064</v>
      </c>
      <c r="GT4" s="71">
        <v>17969</v>
      </c>
      <c r="GU4" s="71">
        <v>8672</v>
      </c>
      <c r="GV4" s="71">
        <v>31583</v>
      </c>
      <c r="GW4" s="71">
        <v>1552</v>
      </c>
      <c r="GX4" s="71">
        <v>36281</v>
      </c>
      <c r="GY4" s="71">
        <v>8394</v>
      </c>
      <c r="GZ4" s="71">
        <v>6952</v>
      </c>
      <c r="HA4" s="71">
        <v>4233</v>
      </c>
      <c r="HB4" s="71">
        <v>10347</v>
      </c>
      <c r="HC4" s="71">
        <v>3933</v>
      </c>
      <c r="HD4" s="71">
        <v>12660</v>
      </c>
      <c r="HE4" s="71">
        <v>802</v>
      </c>
      <c r="HF4" s="71">
        <v>2759</v>
      </c>
      <c r="HG4" s="71">
        <v>6074</v>
      </c>
      <c r="HH4" s="71">
        <v>9790</v>
      </c>
      <c r="HI4" s="71">
        <v>14127</v>
      </c>
      <c r="HJ4" s="71">
        <v>9384</v>
      </c>
      <c r="HK4" s="71">
        <v>10799</v>
      </c>
      <c r="HL4" s="71">
        <v>18836</v>
      </c>
      <c r="HM4" s="71">
        <v>869</v>
      </c>
      <c r="HN4" s="71">
        <v>6751</v>
      </c>
      <c r="HO4" s="71">
        <v>1471</v>
      </c>
      <c r="HP4" s="71">
        <v>70295</v>
      </c>
      <c r="HQ4" s="71">
        <v>2828</v>
      </c>
      <c r="HR4" s="71">
        <v>2636</v>
      </c>
      <c r="HS4" s="71">
        <v>23593</v>
      </c>
      <c r="HT4" s="71">
        <v>2795</v>
      </c>
      <c r="HU4" s="71">
        <v>30250</v>
      </c>
      <c r="HV4" s="71">
        <v>12420</v>
      </c>
      <c r="HW4" s="71">
        <v>14118</v>
      </c>
      <c r="HX4" s="71">
        <v>1617</v>
      </c>
      <c r="HY4" s="71">
        <v>11329</v>
      </c>
      <c r="HZ4" s="71">
        <v>4619</v>
      </c>
      <c r="IA4" s="71">
        <v>435398</v>
      </c>
      <c r="IB4" s="71">
        <v>4786</v>
      </c>
      <c r="IC4" s="71">
        <v>907</v>
      </c>
      <c r="ID4" s="71">
        <v>7413</v>
      </c>
      <c r="IE4" s="71">
        <v>12151</v>
      </c>
      <c r="IF4" s="71">
        <v>12920</v>
      </c>
      <c r="IG4" s="71">
        <v>11407</v>
      </c>
      <c r="IH4" s="71">
        <v>14311</v>
      </c>
      <c r="II4" s="71">
        <v>14846</v>
      </c>
      <c r="IJ4" s="71">
        <v>2460</v>
      </c>
      <c r="IK4" s="71">
        <v>1971</v>
      </c>
      <c r="IL4" s="71">
        <v>42050</v>
      </c>
      <c r="IM4" s="71">
        <v>10390</v>
      </c>
      <c r="IN4" s="71">
        <v>52853</v>
      </c>
      <c r="IO4" s="71">
        <v>10298</v>
      </c>
      <c r="IP4" s="71">
        <v>20779</v>
      </c>
      <c r="IQ4" s="71">
        <v>1179</v>
      </c>
      <c r="IR4" s="71">
        <v>1103</v>
      </c>
      <c r="IS4" s="71">
        <v>17589</v>
      </c>
      <c r="IT4" s="71">
        <v>2357</v>
      </c>
      <c r="IU4" s="71">
        <v>2841</v>
      </c>
      <c r="IV4" s="71">
        <v>13306</v>
      </c>
      <c r="IW4" s="71">
        <v>4179</v>
      </c>
      <c r="IX4" s="71">
        <v>1575</v>
      </c>
      <c r="IY4" s="71">
        <v>15612</v>
      </c>
      <c r="IZ4" s="71">
        <v>468</v>
      </c>
      <c r="JA4" s="71">
        <v>1807</v>
      </c>
      <c r="JB4" s="71">
        <v>998</v>
      </c>
      <c r="JC4" s="71">
        <v>19366</v>
      </c>
      <c r="JD4" s="71">
        <v>12847</v>
      </c>
      <c r="JE4" s="71">
        <v>7996</v>
      </c>
      <c r="JF4" s="71">
        <v>2622</v>
      </c>
      <c r="JG4" s="71">
        <v>1060475</v>
      </c>
      <c r="JH4" s="71">
        <v>2922</v>
      </c>
      <c r="JI4" s="71">
        <v>2867</v>
      </c>
      <c r="JJ4" s="71">
        <v>884600</v>
      </c>
      <c r="JK4" s="71">
        <v>257058</v>
      </c>
      <c r="JL4" s="71">
        <v>2460</v>
      </c>
      <c r="JM4" s="71">
        <v>6384</v>
      </c>
      <c r="JN4" s="71">
        <v>20624</v>
      </c>
      <c r="JO4" s="71">
        <v>29932</v>
      </c>
      <c r="JP4" s="71">
        <v>33558</v>
      </c>
      <c r="JQ4" s="71">
        <v>15645</v>
      </c>
      <c r="JR4" s="71">
        <v>3916</v>
      </c>
      <c r="JS4" s="71">
        <v>31496</v>
      </c>
    </row>
    <row r="5" spans="1:279" x14ac:dyDescent="0.3">
      <c r="A5" s="14">
        <v>3</v>
      </c>
      <c r="B5" s="13" t="s">
        <v>901</v>
      </c>
      <c r="C5" s="70">
        <v>593.75099999999998</v>
      </c>
      <c r="D5" s="70">
        <v>253.935</v>
      </c>
      <c r="E5" s="70">
        <v>8.0169970240050126E-2</v>
      </c>
      <c r="F5" s="13">
        <v>735.43</v>
      </c>
      <c r="G5" s="71">
        <v>7237</v>
      </c>
      <c r="H5" s="71">
        <v>81872</v>
      </c>
      <c r="I5" s="71">
        <v>56966</v>
      </c>
      <c r="J5" s="71">
        <v>248988</v>
      </c>
      <c r="K5" s="71">
        <v>37280</v>
      </c>
      <c r="L5" s="71">
        <v>5378</v>
      </c>
      <c r="M5" s="71">
        <v>7517</v>
      </c>
      <c r="N5" s="71">
        <v>96524</v>
      </c>
      <c r="O5" s="71">
        <v>24185</v>
      </c>
      <c r="P5" s="71">
        <v>85378</v>
      </c>
      <c r="Q5" s="71">
        <v>70</v>
      </c>
      <c r="R5" s="71">
        <v>14365</v>
      </c>
      <c r="S5" s="71">
        <v>5500</v>
      </c>
      <c r="T5" s="71">
        <v>7946271</v>
      </c>
      <c r="U5" s="71">
        <v>2364</v>
      </c>
      <c r="V5" s="71">
        <v>541</v>
      </c>
      <c r="W5" s="71">
        <v>26355</v>
      </c>
      <c r="X5" s="71">
        <v>2761</v>
      </c>
      <c r="Y5" s="71">
        <v>96268</v>
      </c>
      <c r="Z5" s="71">
        <v>44644</v>
      </c>
      <c r="AA5" s="71">
        <v>69468</v>
      </c>
      <c r="AB5" s="71">
        <v>6921</v>
      </c>
      <c r="AC5" s="71">
        <v>266197</v>
      </c>
      <c r="AD5" s="71">
        <v>33136</v>
      </c>
      <c r="AE5" s="71">
        <v>3968</v>
      </c>
      <c r="AF5" s="71">
        <v>1270</v>
      </c>
      <c r="AG5" s="71">
        <v>156018</v>
      </c>
      <c r="AH5" s="71">
        <v>323057</v>
      </c>
      <c r="AI5" s="71">
        <v>15774</v>
      </c>
      <c r="AJ5" s="71">
        <v>405</v>
      </c>
      <c r="AK5" s="71">
        <v>3584</v>
      </c>
      <c r="AL5" s="71">
        <v>30165</v>
      </c>
      <c r="AM5" s="71">
        <v>134</v>
      </c>
      <c r="AN5" s="71">
        <v>5668</v>
      </c>
      <c r="AO5" s="71">
        <v>7908</v>
      </c>
      <c r="AP5" s="71">
        <v>1344</v>
      </c>
      <c r="AQ5" s="71">
        <v>2499</v>
      </c>
      <c r="AR5" s="71">
        <v>3867</v>
      </c>
      <c r="AS5" s="71">
        <v>4952</v>
      </c>
      <c r="AT5" s="71">
        <v>1423</v>
      </c>
      <c r="AU5" s="71">
        <v>4805</v>
      </c>
      <c r="AV5" s="71">
        <v>639</v>
      </c>
      <c r="AW5" s="71">
        <v>24149</v>
      </c>
      <c r="AX5" s="71">
        <v>2575</v>
      </c>
      <c r="AY5" s="71">
        <v>1203</v>
      </c>
      <c r="AZ5" s="71">
        <v>1283</v>
      </c>
      <c r="BA5" s="71">
        <v>4544</v>
      </c>
      <c r="BB5" s="71">
        <v>828</v>
      </c>
      <c r="BC5" s="71">
        <v>3995</v>
      </c>
      <c r="BD5" s="71">
        <v>1451</v>
      </c>
      <c r="BE5" s="71">
        <v>4566</v>
      </c>
      <c r="BF5" s="71">
        <v>1488</v>
      </c>
      <c r="BG5" s="71">
        <v>26672</v>
      </c>
      <c r="BH5" s="71">
        <v>3013</v>
      </c>
      <c r="BI5" s="71">
        <v>17873</v>
      </c>
      <c r="BJ5" s="71">
        <v>602</v>
      </c>
      <c r="BK5" s="71">
        <v>6674</v>
      </c>
      <c r="BL5" s="71">
        <v>6284</v>
      </c>
      <c r="BM5" s="71">
        <v>836</v>
      </c>
      <c r="BN5" s="71">
        <v>2682</v>
      </c>
      <c r="BO5" s="71">
        <v>20122</v>
      </c>
      <c r="BP5" s="71">
        <v>3363</v>
      </c>
      <c r="BQ5" s="71">
        <v>14356</v>
      </c>
      <c r="BR5" s="71">
        <v>5081</v>
      </c>
      <c r="BS5" s="71">
        <v>2756</v>
      </c>
      <c r="BT5" s="71">
        <v>2152</v>
      </c>
      <c r="BU5" s="71">
        <v>45384</v>
      </c>
      <c r="BV5" s="71">
        <v>35835</v>
      </c>
      <c r="BW5" s="71">
        <v>32509</v>
      </c>
      <c r="BX5" s="71">
        <v>3448</v>
      </c>
      <c r="BY5" s="71">
        <v>9062</v>
      </c>
      <c r="BZ5" s="71">
        <v>273733</v>
      </c>
      <c r="CA5" s="71">
        <v>5256</v>
      </c>
      <c r="CB5" s="71">
        <v>33590</v>
      </c>
      <c r="CC5" s="71">
        <v>38150</v>
      </c>
      <c r="CD5" s="71">
        <v>568</v>
      </c>
      <c r="CE5" s="71">
        <v>4342</v>
      </c>
      <c r="CF5" s="71">
        <v>1471</v>
      </c>
      <c r="CG5" s="71">
        <v>8969</v>
      </c>
      <c r="CH5" s="71">
        <v>218994</v>
      </c>
      <c r="CI5" s="71">
        <v>131420</v>
      </c>
      <c r="CJ5" s="71">
        <v>147737</v>
      </c>
      <c r="CK5" s="71">
        <v>6179</v>
      </c>
      <c r="CL5" s="71">
        <v>2623</v>
      </c>
      <c r="CM5" s="71">
        <v>15239</v>
      </c>
      <c r="CN5" s="71">
        <v>1121</v>
      </c>
      <c r="CO5" s="71">
        <v>4282</v>
      </c>
      <c r="CP5" s="71">
        <v>1100</v>
      </c>
      <c r="CQ5" s="71">
        <v>6670</v>
      </c>
      <c r="CR5" s="71">
        <v>12581</v>
      </c>
      <c r="CS5" s="71">
        <v>3870</v>
      </c>
      <c r="CT5" s="71">
        <v>2038</v>
      </c>
      <c r="CU5" s="71">
        <v>11007</v>
      </c>
      <c r="CV5" s="71">
        <v>4356</v>
      </c>
      <c r="CW5" s="71">
        <v>178928</v>
      </c>
      <c r="CX5" s="71">
        <v>8757</v>
      </c>
      <c r="CY5" s="71">
        <v>72985</v>
      </c>
      <c r="CZ5" s="71">
        <v>11651</v>
      </c>
      <c r="DA5" s="71">
        <v>332</v>
      </c>
      <c r="DB5" s="71">
        <v>34248</v>
      </c>
      <c r="DC5" s="71">
        <v>2702</v>
      </c>
      <c r="DD5" s="71">
        <v>1666</v>
      </c>
      <c r="DE5" s="71">
        <v>23987</v>
      </c>
      <c r="DF5" s="71">
        <v>39539</v>
      </c>
      <c r="DG5" s="71">
        <v>38747</v>
      </c>
      <c r="DH5" s="71">
        <v>900</v>
      </c>
      <c r="DI5" s="71">
        <v>13029</v>
      </c>
      <c r="DJ5" s="71">
        <v>12678</v>
      </c>
      <c r="DK5" s="71">
        <v>4374</v>
      </c>
      <c r="DL5" s="71">
        <v>11487</v>
      </c>
      <c r="DM5" s="71">
        <v>14826</v>
      </c>
      <c r="DN5" s="71">
        <v>5492</v>
      </c>
      <c r="DO5" s="71">
        <v>15468</v>
      </c>
      <c r="DP5" s="71">
        <v>62853</v>
      </c>
      <c r="DQ5" s="71">
        <v>1169</v>
      </c>
      <c r="DR5" s="71">
        <v>5199</v>
      </c>
      <c r="DS5" s="71">
        <v>929808</v>
      </c>
      <c r="DT5" s="71">
        <v>52925</v>
      </c>
      <c r="DU5" s="71">
        <v>468</v>
      </c>
      <c r="DV5" s="71">
        <v>51488</v>
      </c>
      <c r="DW5" s="71">
        <v>1804</v>
      </c>
      <c r="DX5" s="71">
        <v>1617</v>
      </c>
      <c r="DY5" s="71">
        <v>12048</v>
      </c>
      <c r="DZ5" s="71">
        <v>167528</v>
      </c>
      <c r="EA5" s="71">
        <v>13175</v>
      </c>
      <c r="EB5" s="71">
        <v>73098</v>
      </c>
      <c r="EC5" s="71">
        <v>32507</v>
      </c>
      <c r="ED5" s="71">
        <v>17020</v>
      </c>
      <c r="EE5" s="71">
        <v>9181</v>
      </c>
      <c r="EF5" s="71">
        <v>11165</v>
      </c>
      <c r="EG5" s="71">
        <v>16496</v>
      </c>
      <c r="EH5" s="71">
        <v>5384</v>
      </c>
      <c r="EI5" s="71">
        <v>15143</v>
      </c>
      <c r="EJ5" s="71">
        <v>702</v>
      </c>
      <c r="EK5" s="71">
        <v>3146</v>
      </c>
      <c r="EL5" s="71">
        <v>10789</v>
      </c>
      <c r="EM5" s="71">
        <v>50286</v>
      </c>
      <c r="EN5" s="71">
        <v>2366</v>
      </c>
      <c r="EO5" s="71">
        <v>6513</v>
      </c>
      <c r="EP5" s="71">
        <v>57966</v>
      </c>
      <c r="EQ5" s="71">
        <v>546480</v>
      </c>
      <c r="ER5" s="71">
        <v>423571</v>
      </c>
      <c r="ES5" s="71">
        <v>7419</v>
      </c>
      <c r="ET5" s="71">
        <v>113605</v>
      </c>
      <c r="EU5" s="71">
        <v>33021</v>
      </c>
      <c r="EV5" s="71">
        <v>10002</v>
      </c>
      <c r="EW5" s="71">
        <v>1070</v>
      </c>
      <c r="EX5" s="71">
        <v>1428</v>
      </c>
      <c r="EY5" s="71">
        <v>3237</v>
      </c>
      <c r="EZ5" s="71">
        <v>6255</v>
      </c>
      <c r="FA5" s="71">
        <v>8708</v>
      </c>
      <c r="FB5" s="71">
        <v>18909</v>
      </c>
      <c r="FC5" s="71">
        <v>243</v>
      </c>
      <c r="FD5" s="71">
        <v>6098</v>
      </c>
      <c r="FE5" s="71">
        <v>5112</v>
      </c>
      <c r="FF5" s="71">
        <v>28074</v>
      </c>
      <c r="FG5" s="71">
        <v>28025</v>
      </c>
      <c r="FH5" s="71">
        <v>2123</v>
      </c>
      <c r="FI5" s="71">
        <v>8210</v>
      </c>
      <c r="FJ5" s="71">
        <v>6197</v>
      </c>
      <c r="FK5" s="71">
        <v>15319</v>
      </c>
      <c r="FL5" s="71">
        <v>7805</v>
      </c>
      <c r="FM5" s="71">
        <v>49786</v>
      </c>
      <c r="FN5" s="71">
        <v>47403</v>
      </c>
      <c r="FO5" s="71">
        <v>7115</v>
      </c>
      <c r="FP5" s="71">
        <v>3175</v>
      </c>
      <c r="FQ5" s="71">
        <v>1471</v>
      </c>
      <c r="FR5" s="71">
        <v>4559</v>
      </c>
      <c r="FS5" s="71">
        <v>18976</v>
      </c>
      <c r="FT5" s="71">
        <v>4417</v>
      </c>
      <c r="FU5" s="71">
        <v>4587</v>
      </c>
      <c r="FV5" s="71">
        <v>1290</v>
      </c>
      <c r="FW5" s="71">
        <v>10215</v>
      </c>
      <c r="FX5" s="71">
        <v>5329</v>
      </c>
      <c r="FY5" s="71">
        <v>5396</v>
      </c>
      <c r="FZ5" s="71">
        <v>2591</v>
      </c>
      <c r="GA5" s="71">
        <v>8584</v>
      </c>
      <c r="GB5" s="71">
        <v>802</v>
      </c>
      <c r="GC5" s="71">
        <v>1270</v>
      </c>
      <c r="GD5" s="71">
        <v>5477</v>
      </c>
      <c r="GE5" s="71">
        <v>2334</v>
      </c>
      <c r="GF5" s="71">
        <v>13075</v>
      </c>
      <c r="GG5" s="71">
        <v>1497</v>
      </c>
      <c r="GH5" s="71">
        <v>3265</v>
      </c>
      <c r="GI5" s="71">
        <v>6881</v>
      </c>
      <c r="GJ5" s="71">
        <v>5098</v>
      </c>
      <c r="GK5" s="71">
        <v>27164</v>
      </c>
      <c r="GL5" s="71">
        <v>10819</v>
      </c>
      <c r="GM5" s="71">
        <v>143418</v>
      </c>
      <c r="GN5" s="71">
        <v>29847</v>
      </c>
      <c r="GO5" s="71">
        <v>4634</v>
      </c>
      <c r="GP5" s="71">
        <v>13864</v>
      </c>
      <c r="GQ5" s="71">
        <v>27214</v>
      </c>
      <c r="GR5" s="71">
        <v>1547</v>
      </c>
      <c r="GS5" s="71">
        <v>8545</v>
      </c>
      <c r="GT5" s="71">
        <v>17403</v>
      </c>
      <c r="GU5" s="71">
        <v>6952</v>
      </c>
      <c r="GV5" s="71">
        <v>44823</v>
      </c>
      <c r="GW5" s="71">
        <v>1521</v>
      </c>
      <c r="GX5" s="71">
        <v>32238</v>
      </c>
      <c r="GY5" s="71">
        <v>6753</v>
      </c>
      <c r="GZ5" s="71">
        <v>5901</v>
      </c>
      <c r="HA5" s="71">
        <v>3951</v>
      </c>
      <c r="HB5" s="71">
        <v>10712</v>
      </c>
      <c r="HC5" s="71">
        <v>3394</v>
      </c>
      <c r="HD5" s="71">
        <v>15778</v>
      </c>
      <c r="HE5" s="71">
        <v>1404</v>
      </c>
      <c r="HF5" s="71">
        <v>1831</v>
      </c>
      <c r="HG5" s="71">
        <v>6410</v>
      </c>
      <c r="HH5" s="71">
        <v>10040</v>
      </c>
      <c r="HI5" s="71">
        <v>12643</v>
      </c>
      <c r="HJ5" s="71">
        <v>7444</v>
      </c>
      <c r="HK5" s="71">
        <v>11932</v>
      </c>
      <c r="HL5" s="71">
        <v>17005</v>
      </c>
      <c r="HM5" s="71">
        <v>1493</v>
      </c>
      <c r="HN5" s="71">
        <v>5127</v>
      </c>
      <c r="HO5" s="71">
        <v>3659</v>
      </c>
      <c r="HP5" s="71">
        <v>67475</v>
      </c>
      <c r="HQ5" s="71">
        <v>2034</v>
      </c>
      <c r="HR5" s="71">
        <v>2903</v>
      </c>
      <c r="HS5" s="71">
        <v>22227</v>
      </c>
      <c r="HT5" s="71">
        <v>4686</v>
      </c>
      <c r="HU5" s="71">
        <v>29946</v>
      </c>
      <c r="HV5" s="71">
        <v>10901</v>
      </c>
      <c r="HW5" s="71">
        <v>12695</v>
      </c>
      <c r="HX5" s="71">
        <v>917</v>
      </c>
      <c r="HY5" s="71">
        <v>12060</v>
      </c>
      <c r="HZ5" s="71">
        <v>6012</v>
      </c>
      <c r="IA5" s="71">
        <v>338360</v>
      </c>
      <c r="IB5" s="71">
        <v>2058</v>
      </c>
      <c r="IC5" s="71">
        <v>1270</v>
      </c>
      <c r="ID5" s="71">
        <v>6464</v>
      </c>
      <c r="IE5" s="71">
        <v>11437</v>
      </c>
      <c r="IF5" s="71">
        <v>12376</v>
      </c>
      <c r="IG5" s="71">
        <v>9627</v>
      </c>
      <c r="IH5" s="71">
        <v>13041</v>
      </c>
      <c r="II5" s="71">
        <v>14077</v>
      </c>
      <c r="IJ5" s="71">
        <v>2666</v>
      </c>
      <c r="IK5" s="71">
        <v>3229</v>
      </c>
      <c r="IL5" s="71">
        <v>33260</v>
      </c>
      <c r="IM5" s="71">
        <v>8742</v>
      </c>
      <c r="IN5" s="71">
        <v>45851</v>
      </c>
      <c r="IO5" s="71">
        <v>7178</v>
      </c>
      <c r="IP5" s="71">
        <v>19215</v>
      </c>
      <c r="IQ5" s="71">
        <v>233</v>
      </c>
      <c r="IR5" s="71">
        <v>936</v>
      </c>
      <c r="IS5" s="71">
        <v>13607</v>
      </c>
      <c r="IT5" s="71">
        <v>1341</v>
      </c>
      <c r="IU5" s="71">
        <v>2562</v>
      </c>
      <c r="IV5" s="71">
        <v>11981</v>
      </c>
      <c r="IW5" s="71">
        <v>3895</v>
      </c>
      <c r="IX5" s="71">
        <v>3587</v>
      </c>
      <c r="IY5" s="71">
        <v>13731</v>
      </c>
      <c r="IZ5" s="71">
        <v>468</v>
      </c>
      <c r="JA5" s="71">
        <v>1981</v>
      </c>
      <c r="JB5" s="71">
        <v>1335</v>
      </c>
      <c r="JC5" s="71">
        <v>16817</v>
      </c>
      <c r="JD5" s="71">
        <v>11886</v>
      </c>
      <c r="JE5" s="71">
        <v>7732</v>
      </c>
      <c r="JF5" s="71">
        <v>1934</v>
      </c>
      <c r="JG5" s="71">
        <v>1264070</v>
      </c>
      <c r="JH5" s="71">
        <v>2385</v>
      </c>
      <c r="JI5" s="71">
        <v>2175</v>
      </c>
      <c r="JJ5" s="71">
        <v>934885</v>
      </c>
      <c r="JK5" s="71">
        <v>270766</v>
      </c>
      <c r="JL5" s="71">
        <v>2666</v>
      </c>
      <c r="JM5" s="71">
        <v>6014</v>
      </c>
      <c r="JN5" s="71">
        <v>21144</v>
      </c>
      <c r="JO5" s="71">
        <v>37150</v>
      </c>
      <c r="JP5" s="71">
        <v>43165</v>
      </c>
      <c r="JQ5" s="71">
        <v>19149</v>
      </c>
      <c r="JR5" s="71">
        <v>5678</v>
      </c>
      <c r="JS5" s="71">
        <v>32582</v>
      </c>
    </row>
    <row r="6" spans="1:279" x14ac:dyDescent="0.3">
      <c r="A6" s="14">
        <v>4</v>
      </c>
      <c r="B6" s="13" t="s">
        <v>901</v>
      </c>
      <c r="C6" s="72">
        <v>503.72</v>
      </c>
      <c r="D6" s="72">
        <v>179.352</v>
      </c>
      <c r="E6" s="72">
        <v>7.9083617882950832E-2</v>
      </c>
      <c r="F6" s="13">
        <v>1003.3</v>
      </c>
      <c r="G6" s="71">
        <v>7075</v>
      </c>
      <c r="H6" s="71">
        <v>87057</v>
      </c>
      <c r="I6" s="71">
        <v>54483</v>
      </c>
      <c r="J6" s="71">
        <v>242425</v>
      </c>
      <c r="K6" s="71">
        <v>32530</v>
      </c>
      <c r="L6" s="71">
        <v>5304</v>
      </c>
      <c r="M6" s="71">
        <v>7623</v>
      </c>
      <c r="N6" s="71">
        <v>104802</v>
      </c>
      <c r="O6" s="71">
        <v>15414</v>
      </c>
      <c r="P6" s="71">
        <v>89146</v>
      </c>
      <c r="Q6" s="71">
        <v>548</v>
      </c>
      <c r="R6" s="71">
        <v>18726</v>
      </c>
      <c r="S6" s="71">
        <v>3796</v>
      </c>
      <c r="T6" s="71">
        <v>8106490</v>
      </c>
      <c r="U6" s="71">
        <v>2745</v>
      </c>
      <c r="V6" s="71">
        <v>2001</v>
      </c>
      <c r="W6" s="71">
        <v>22527</v>
      </c>
      <c r="X6" s="71">
        <v>2154</v>
      </c>
      <c r="Y6" s="71">
        <v>86049</v>
      </c>
      <c r="Z6" s="71">
        <v>44071</v>
      </c>
      <c r="AA6" s="71">
        <v>64152</v>
      </c>
      <c r="AB6" s="71">
        <v>8334</v>
      </c>
      <c r="AC6" s="71">
        <v>271259</v>
      </c>
      <c r="AD6" s="71">
        <v>24173</v>
      </c>
      <c r="AE6" s="71">
        <v>4787</v>
      </c>
      <c r="AF6" s="71">
        <v>969</v>
      </c>
      <c r="AG6" s="71">
        <v>174860</v>
      </c>
      <c r="AH6" s="71">
        <v>361419</v>
      </c>
      <c r="AI6" s="71">
        <v>14089</v>
      </c>
      <c r="AJ6" s="71">
        <v>468</v>
      </c>
      <c r="AK6" s="71">
        <v>3879</v>
      </c>
      <c r="AL6" s="71">
        <v>25758</v>
      </c>
      <c r="AM6" s="71">
        <v>100</v>
      </c>
      <c r="AN6" s="71">
        <v>3173</v>
      </c>
      <c r="AO6" s="71">
        <v>7226</v>
      </c>
      <c r="AP6" s="71">
        <v>1311</v>
      </c>
      <c r="AQ6" s="71">
        <v>2023</v>
      </c>
      <c r="AR6" s="71">
        <v>4068</v>
      </c>
      <c r="AS6" s="71">
        <v>4215</v>
      </c>
      <c r="AT6" s="71">
        <v>397</v>
      </c>
      <c r="AU6" s="71">
        <v>5090</v>
      </c>
      <c r="AV6" s="71">
        <v>301</v>
      </c>
      <c r="AW6" s="71">
        <v>26850</v>
      </c>
      <c r="AX6" s="71">
        <v>1451</v>
      </c>
      <c r="AY6" s="71">
        <v>869</v>
      </c>
      <c r="AZ6" s="71">
        <v>1194</v>
      </c>
      <c r="BA6" s="71">
        <v>2573</v>
      </c>
      <c r="BB6" s="71">
        <v>1741</v>
      </c>
      <c r="BC6" s="71">
        <v>1451</v>
      </c>
      <c r="BD6" s="71">
        <v>1867</v>
      </c>
      <c r="BE6" s="71">
        <v>3779</v>
      </c>
      <c r="BF6" s="71">
        <v>2426</v>
      </c>
      <c r="BG6" s="71">
        <v>21684</v>
      </c>
      <c r="BH6" s="71">
        <v>2494</v>
      </c>
      <c r="BI6" s="71">
        <v>16986</v>
      </c>
      <c r="BJ6" s="71">
        <v>568</v>
      </c>
      <c r="BK6" s="71">
        <v>6843</v>
      </c>
      <c r="BL6" s="71">
        <v>5596</v>
      </c>
      <c r="BM6" s="71">
        <v>1036</v>
      </c>
      <c r="BN6" s="71">
        <v>1507</v>
      </c>
      <c r="BO6" s="71">
        <v>20578</v>
      </c>
      <c r="BP6" s="71">
        <v>2440</v>
      </c>
      <c r="BQ6" s="71">
        <v>17637</v>
      </c>
      <c r="BR6" s="71">
        <v>4428</v>
      </c>
      <c r="BS6" s="71">
        <v>2502</v>
      </c>
      <c r="BT6" s="71">
        <v>1601</v>
      </c>
      <c r="BU6" s="71">
        <v>45794</v>
      </c>
      <c r="BV6" s="71">
        <v>29521</v>
      </c>
      <c r="BW6" s="71">
        <v>37357</v>
      </c>
      <c r="BX6" s="71">
        <v>5630</v>
      </c>
      <c r="BY6" s="71">
        <v>11806</v>
      </c>
      <c r="BZ6" s="71">
        <v>249070</v>
      </c>
      <c r="CA6" s="71">
        <v>4923</v>
      </c>
      <c r="CB6" s="71">
        <v>30817</v>
      </c>
      <c r="CC6" s="71">
        <v>28912</v>
      </c>
      <c r="CD6" s="71">
        <v>568</v>
      </c>
      <c r="CE6" s="71">
        <v>4627</v>
      </c>
      <c r="CF6" s="71">
        <v>1537</v>
      </c>
      <c r="CG6" s="71">
        <v>5680</v>
      </c>
      <c r="CH6" s="71">
        <v>251997</v>
      </c>
      <c r="CI6" s="71">
        <v>168909</v>
      </c>
      <c r="CJ6" s="71">
        <v>189506</v>
      </c>
      <c r="CK6" s="71">
        <v>6862</v>
      </c>
      <c r="CL6" s="71">
        <v>2232</v>
      </c>
      <c r="CM6" s="71">
        <v>15165</v>
      </c>
      <c r="CN6" s="71">
        <v>937</v>
      </c>
      <c r="CO6" s="71">
        <v>4060</v>
      </c>
      <c r="CP6" s="71">
        <v>869</v>
      </c>
      <c r="CQ6" s="71">
        <v>9340</v>
      </c>
      <c r="CR6" s="71">
        <v>14156</v>
      </c>
      <c r="CS6" s="71">
        <v>3347</v>
      </c>
      <c r="CT6" s="71">
        <v>2866</v>
      </c>
      <c r="CU6" s="71">
        <v>10515</v>
      </c>
      <c r="CV6" s="71">
        <v>6150</v>
      </c>
      <c r="CW6" s="71">
        <v>171818</v>
      </c>
      <c r="CX6" s="71">
        <v>6358</v>
      </c>
      <c r="CY6" s="71">
        <v>63252</v>
      </c>
      <c r="CZ6" s="71">
        <v>11634</v>
      </c>
      <c r="DA6" s="71">
        <v>246</v>
      </c>
      <c r="DB6" s="71">
        <v>30610</v>
      </c>
      <c r="DC6" s="71">
        <v>2088</v>
      </c>
      <c r="DD6" s="71">
        <v>2938</v>
      </c>
      <c r="DE6" s="71">
        <v>24793</v>
      </c>
      <c r="DF6" s="71">
        <v>37875</v>
      </c>
      <c r="DG6" s="71">
        <v>32906</v>
      </c>
      <c r="DH6" s="71">
        <v>100</v>
      </c>
      <c r="DI6" s="71">
        <v>15649</v>
      </c>
      <c r="DJ6" s="71">
        <v>8739</v>
      </c>
      <c r="DK6" s="71">
        <v>4408</v>
      </c>
      <c r="DL6" s="71">
        <v>14483</v>
      </c>
      <c r="DM6" s="71">
        <v>17198</v>
      </c>
      <c r="DN6" s="71">
        <v>8598</v>
      </c>
      <c r="DO6" s="71">
        <v>16727</v>
      </c>
      <c r="DP6" s="71">
        <v>69919</v>
      </c>
      <c r="DQ6" s="71">
        <v>635</v>
      </c>
      <c r="DR6" s="71">
        <v>3508</v>
      </c>
      <c r="DS6" s="71">
        <v>898673</v>
      </c>
      <c r="DT6" s="71">
        <v>60007</v>
      </c>
      <c r="DU6" s="71">
        <v>267</v>
      </c>
      <c r="DV6" s="71">
        <v>46253</v>
      </c>
      <c r="DW6" s="71">
        <v>998</v>
      </c>
      <c r="DX6" s="71">
        <v>9636</v>
      </c>
      <c r="DY6" s="71">
        <v>18812</v>
      </c>
      <c r="DZ6" s="71">
        <v>154197</v>
      </c>
      <c r="EA6" s="71">
        <v>13266</v>
      </c>
      <c r="EB6" s="71">
        <v>86797</v>
      </c>
      <c r="EC6" s="71">
        <v>42769</v>
      </c>
      <c r="ED6" s="71">
        <v>22740</v>
      </c>
      <c r="EE6" s="71">
        <v>8625</v>
      </c>
      <c r="EF6" s="71">
        <v>9570</v>
      </c>
      <c r="EG6" s="71">
        <v>16028</v>
      </c>
      <c r="EH6" s="71">
        <v>4416</v>
      </c>
      <c r="EI6" s="71">
        <v>12234</v>
      </c>
      <c r="EJ6" s="71">
        <v>769</v>
      </c>
      <c r="EK6" s="71">
        <v>4387</v>
      </c>
      <c r="EL6" s="71">
        <v>10872</v>
      </c>
      <c r="EM6" s="71">
        <v>48026</v>
      </c>
      <c r="EN6" s="71">
        <v>1711</v>
      </c>
      <c r="EO6" s="71">
        <v>5917</v>
      </c>
      <c r="EP6" s="71">
        <v>54695</v>
      </c>
      <c r="EQ6" s="71">
        <v>578692</v>
      </c>
      <c r="ER6" s="71">
        <v>484166</v>
      </c>
      <c r="ES6" s="71">
        <v>5506</v>
      </c>
      <c r="ET6" s="71">
        <v>149244</v>
      </c>
      <c r="EU6" s="71">
        <v>32161</v>
      </c>
      <c r="EV6" s="71">
        <v>10662</v>
      </c>
      <c r="EW6" s="71">
        <v>535</v>
      </c>
      <c r="EX6" s="71">
        <v>1570</v>
      </c>
      <c r="EY6" s="71">
        <v>3122</v>
      </c>
      <c r="EZ6" s="71">
        <v>6743</v>
      </c>
      <c r="FA6" s="71">
        <v>9807</v>
      </c>
      <c r="FB6" s="71">
        <v>15799</v>
      </c>
      <c r="FC6" s="71">
        <v>1270</v>
      </c>
      <c r="FD6" s="71">
        <v>3979</v>
      </c>
      <c r="FE6" s="71">
        <v>3698</v>
      </c>
      <c r="FF6" s="71">
        <v>28416</v>
      </c>
      <c r="FG6" s="71">
        <v>24928</v>
      </c>
      <c r="FH6" s="71">
        <v>1800</v>
      </c>
      <c r="FI6" s="71">
        <v>7870</v>
      </c>
      <c r="FJ6" s="71">
        <v>8135</v>
      </c>
      <c r="FK6" s="71">
        <v>13235</v>
      </c>
      <c r="FL6" s="71">
        <v>7789</v>
      </c>
      <c r="FM6" s="71">
        <v>54481</v>
      </c>
      <c r="FN6" s="71">
        <v>51658</v>
      </c>
      <c r="FO6" s="71">
        <v>6993</v>
      </c>
      <c r="FP6" s="71">
        <v>2964</v>
      </c>
      <c r="FQ6" s="71">
        <v>1297</v>
      </c>
      <c r="FR6" s="71">
        <v>3493</v>
      </c>
      <c r="FS6" s="71">
        <v>17836</v>
      </c>
      <c r="FT6" s="71">
        <v>3526</v>
      </c>
      <c r="FU6" s="71">
        <v>2754</v>
      </c>
      <c r="FV6" s="71">
        <v>635</v>
      </c>
      <c r="FW6" s="71">
        <v>7180</v>
      </c>
      <c r="FX6" s="71">
        <v>5798</v>
      </c>
      <c r="FY6" s="71">
        <v>5901</v>
      </c>
      <c r="FZ6" s="71">
        <v>3473</v>
      </c>
      <c r="GA6" s="71">
        <v>10302</v>
      </c>
      <c r="GB6" s="71">
        <v>707</v>
      </c>
      <c r="GC6" s="71">
        <v>903</v>
      </c>
      <c r="GD6" s="71">
        <v>4319</v>
      </c>
      <c r="GE6" s="71">
        <v>408</v>
      </c>
      <c r="GF6" s="71">
        <v>13151</v>
      </c>
      <c r="GG6" s="71">
        <v>1590</v>
      </c>
      <c r="GH6" s="71">
        <v>3080</v>
      </c>
      <c r="GI6" s="71">
        <v>5506</v>
      </c>
      <c r="GJ6" s="71">
        <v>5022</v>
      </c>
      <c r="GK6" s="71">
        <v>22196</v>
      </c>
      <c r="GL6" s="71">
        <v>9147</v>
      </c>
      <c r="GM6" s="71">
        <v>113805</v>
      </c>
      <c r="GN6" s="71">
        <v>22311</v>
      </c>
      <c r="GO6" s="71">
        <v>2612</v>
      </c>
      <c r="GP6" s="71">
        <v>10883</v>
      </c>
      <c r="GQ6" s="71">
        <v>23581</v>
      </c>
      <c r="GR6" s="71">
        <v>1420</v>
      </c>
      <c r="GS6" s="71">
        <v>5543</v>
      </c>
      <c r="GT6" s="71">
        <v>15005</v>
      </c>
      <c r="GU6" s="71">
        <v>6013</v>
      </c>
      <c r="GV6" s="71">
        <v>35809</v>
      </c>
      <c r="GW6" s="71">
        <v>2329</v>
      </c>
      <c r="GX6" s="71">
        <v>26696</v>
      </c>
      <c r="GY6" s="71">
        <v>5578</v>
      </c>
      <c r="GZ6" s="71">
        <v>3540</v>
      </c>
      <c r="HA6" s="71">
        <v>3004</v>
      </c>
      <c r="HB6" s="71">
        <v>8272</v>
      </c>
      <c r="HC6" s="71">
        <v>2841</v>
      </c>
      <c r="HD6" s="71">
        <v>14200</v>
      </c>
      <c r="HE6" s="71">
        <v>560</v>
      </c>
      <c r="HF6" s="71">
        <v>2235</v>
      </c>
      <c r="HG6" s="71">
        <v>1491</v>
      </c>
      <c r="HH6" s="71">
        <v>9003</v>
      </c>
      <c r="HI6" s="71">
        <v>7912</v>
      </c>
      <c r="HJ6" s="71">
        <v>5621</v>
      </c>
      <c r="HK6" s="71">
        <v>11127</v>
      </c>
      <c r="HL6" s="71">
        <v>13939</v>
      </c>
      <c r="HM6" s="71">
        <v>635</v>
      </c>
      <c r="HN6" s="71">
        <v>4828</v>
      </c>
      <c r="HO6" s="71">
        <v>3530</v>
      </c>
      <c r="HP6" s="71">
        <v>66502</v>
      </c>
      <c r="HQ6" s="71">
        <v>2195</v>
      </c>
      <c r="HR6" s="71">
        <v>2875</v>
      </c>
      <c r="HS6" s="71">
        <v>11490</v>
      </c>
      <c r="HT6" s="71">
        <v>3898</v>
      </c>
      <c r="HU6" s="71">
        <v>33537</v>
      </c>
      <c r="HV6" s="71">
        <v>11138</v>
      </c>
      <c r="HW6" s="71">
        <v>12486</v>
      </c>
      <c r="HX6" s="71">
        <v>869</v>
      </c>
      <c r="HY6" s="71">
        <v>8899</v>
      </c>
      <c r="HZ6" s="71">
        <v>4820</v>
      </c>
      <c r="IA6" s="71">
        <v>355988</v>
      </c>
      <c r="IB6" s="71">
        <v>3592</v>
      </c>
      <c r="IC6" s="71">
        <v>668</v>
      </c>
      <c r="ID6" s="71">
        <v>6544</v>
      </c>
      <c r="IE6" s="71">
        <v>13201</v>
      </c>
      <c r="IF6" s="71">
        <v>14404</v>
      </c>
      <c r="IG6" s="71">
        <v>8081</v>
      </c>
      <c r="IH6" s="71">
        <v>17142</v>
      </c>
      <c r="II6" s="71">
        <v>18646</v>
      </c>
      <c r="IJ6" s="71">
        <v>2502</v>
      </c>
      <c r="IK6" s="71">
        <v>2062</v>
      </c>
      <c r="IL6" s="71">
        <v>22801</v>
      </c>
      <c r="IM6" s="71">
        <v>8077</v>
      </c>
      <c r="IN6" s="71">
        <v>41376</v>
      </c>
      <c r="IO6" s="71">
        <v>6217</v>
      </c>
      <c r="IP6" s="71">
        <v>14530</v>
      </c>
      <c r="IQ6" s="71">
        <v>1103</v>
      </c>
      <c r="IR6" s="71">
        <v>1303</v>
      </c>
      <c r="IS6" s="71">
        <v>7572</v>
      </c>
      <c r="IT6" s="71">
        <v>2079</v>
      </c>
      <c r="IU6" s="71">
        <v>2441</v>
      </c>
      <c r="IV6" s="71">
        <v>10425</v>
      </c>
      <c r="IW6" s="71">
        <v>3420</v>
      </c>
      <c r="IX6" s="71">
        <v>959</v>
      </c>
      <c r="IY6" s="71">
        <v>13842</v>
      </c>
      <c r="IZ6" s="71">
        <v>301</v>
      </c>
      <c r="JA6" s="71">
        <v>3622</v>
      </c>
      <c r="JB6" s="71">
        <v>529</v>
      </c>
      <c r="JC6" s="71">
        <v>24442</v>
      </c>
      <c r="JD6" s="71">
        <v>8439</v>
      </c>
      <c r="JE6" s="71">
        <v>3034</v>
      </c>
      <c r="JF6" s="71">
        <v>2765</v>
      </c>
      <c r="JG6" s="71">
        <v>1300174</v>
      </c>
      <c r="JH6" s="71">
        <v>3049</v>
      </c>
      <c r="JI6" s="71">
        <v>1537</v>
      </c>
      <c r="JJ6" s="71">
        <v>876026</v>
      </c>
      <c r="JK6" s="71">
        <v>232154</v>
      </c>
      <c r="JL6" s="71">
        <v>2502</v>
      </c>
      <c r="JM6" s="71">
        <v>3229</v>
      </c>
      <c r="JN6" s="71">
        <v>18269</v>
      </c>
      <c r="JO6" s="71">
        <v>33357</v>
      </c>
      <c r="JP6" s="71">
        <v>39123</v>
      </c>
      <c r="JQ6" s="71">
        <v>15785</v>
      </c>
      <c r="JR6" s="71">
        <v>4526</v>
      </c>
      <c r="JS6" s="71">
        <v>32903</v>
      </c>
    </row>
    <row r="7" spans="1:279" x14ac:dyDescent="0.3">
      <c r="A7" s="14">
        <v>5</v>
      </c>
      <c r="B7" s="13" t="s">
        <v>901</v>
      </c>
      <c r="C7" s="70">
        <v>811.20500000000004</v>
      </c>
      <c r="D7" s="70">
        <v>256.37200000000001</v>
      </c>
      <c r="E7" s="70">
        <v>5.8220794990168939E-2</v>
      </c>
      <c r="F7" s="13">
        <v>638.41999999999996</v>
      </c>
      <c r="G7" s="71">
        <v>7307</v>
      </c>
      <c r="H7" s="71">
        <v>94025</v>
      </c>
      <c r="I7" s="71">
        <v>55221</v>
      </c>
      <c r="J7" s="71">
        <v>190881</v>
      </c>
      <c r="K7" s="71">
        <v>26863</v>
      </c>
      <c r="L7" s="71">
        <v>4001</v>
      </c>
      <c r="M7" s="71">
        <v>6361</v>
      </c>
      <c r="N7" s="71">
        <v>92885</v>
      </c>
      <c r="O7" s="71">
        <v>16445</v>
      </c>
      <c r="P7" s="71">
        <v>70120</v>
      </c>
      <c r="Q7" s="71">
        <v>678</v>
      </c>
      <c r="R7" s="71">
        <v>14247</v>
      </c>
      <c r="S7" s="71">
        <v>6537</v>
      </c>
      <c r="T7" s="71">
        <v>6736848</v>
      </c>
      <c r="U7" s="71">
        <v>2297</v>
      </c>
      <c r="V7" s="71">
        <v>1839</v>
      </c>
      <c r="W7" s="71">
        <v>21191</v>
      </c>
      <c r="X7" s="71">
        <v>2584</v>
      </c>
      <c r="Y7" s="71">
        <v>67504</v>
      </c>
      <c r="Z7" s="71">
        <v>40122</v>
      </c>
      <c r="AA7" s="71">
        <v>73051</v>
      </c>
      <c r="AB7" s="71">
        <v>9609</v>
      </c>
      <c r="AC7" s="71">
        <v>175032</v>
      </c>
      <c r="AD7" s="71">
        <v>28653</v>
      </c>
      <c r="AE7" s="71">
        <v>3655</v>
      </c>
      <c r="AF7" s="71">
        <v>1671</v>
      </c>
      <c r="AG7" s="71">
        <v>125517</v>
      </c>
      <c r="AH7" s="71">
        <v>341986</v>
      </c>
      <c r="AI7" s="71">
        <v>11653</v>
      </c>
      <c r="AJ7" s="71">
        <v>301</v>
      </c>
      <c r="AK7" s="71">
        <v>4052</v>
      </c>
      <c r="AL7" s="71">
        <v>33096</v>
      </c>
      <c r="AM7" s="71">
        <v>167</v>
      </c>
      <c r="AN7" s="71">
        <v>4729</v>
      </c>
      <c r="AO7" s="71">
        <v>7962</v>
      </c>
      <c r="AP7" s="71">
        <v>4502</v>
      </c>
      <c r="AQ7" s="71">
        <v>2165</v>
      </c>
      <c r="AR7" s="71">
        <v>4103</v>
      </c>
      <c r="AS7" s="71">
        <v>5381</v>
      </c>
      <c r="AT7" s="71">
        <v>631</v>
      </c>
      <c r="AU7" s="71">
        <v>5080</v>
      </c>
      <c r="AV7" s="71">
        <v>334</v>
      </c>
      <c r="AW7" s="71">
        <v>22209</v>
      </c>
      <c r="AX7" s="71">
        <v>1766</v>
      </c>
      <c r="AY7" s="71">
        <v>836</v>
      </c>
      <c r="AZ7" s="71">
        <v>1203</v>
      </c>
      <c r="BA7" s="71">
        <v>3231</v>
      </c>
      <c r="BB7" s="71">
        <v>4138</v>
      </c>
      <c r="BC7" s="71">
        <v>3004</v>
      </c>
      <c r="BD7" s="71">
        <v>1047</v>
      </c>
      <c r="BE7" s="71">
        <v>2420</v>
      </c>
      <c r="BF7" s="71">
        <v>2458</v>
      </c>
      <c r="BG7" s="71">
        <v>21925</v>
      </c>
      <c r="BH7" s="71">
        <v>2313</v>
      </c>
      <c r="BI7" s="71">
        <v>14749</v>
      </c>
      <c r="BJ7" s="71">
        <v>253</v>
      </c>
      <c r="BK7" s="71">
        <v>6112</v>
      </c>
      <c r="BL7" s="71">
        <v>4026</v>
      </c>
      <c r="BM7" s="71">
        <v>1203</v>
      </c>
      <c r="BN7" s="71">
        <v>1207</v>
      </c>
      <c r="BO7" s="71">
        <v>19444</v>
      </c>
      <c r="BP7" s="71">
        <v>3368</v>
      </c>
      <c r="BQ7" s="71">
        <v>12882</v>
      </c>
      <c r="BR7" s="71">
        <v>4060</v>
      </c>
      <c r="BS7" s="71">
        <v>2672</v>
      </c>
      <c r="BT7" s="71">
        <v>2170</v>
      </c>
      <c r="BU7" s="71">
        <v>33838</v>
      </c>
      <c r="BV7" s="71">
        <v>24984</v>
      </c>
      <c r="BW7" s="71">
        <v>32552</v>
      </c>
      <c r="BX7" s="71">
        <v>5204</v>
      </c>
      <c r="BY7" s="71">
        <v>11140</v>
      </c>
      <c r="BZ7" s="71">
        <v>238145</v>
      </c>
      <c r="CA7" s="71">
        <v>9634</v>
      </c>
      <c r="CB7" s="71">
        <v>26069</v>
      </c>
      <c r="CC7" s="71">
        <v>29217</v>
      </c>
      <c r="CD7" s="71">
        <v>900</v>
      </c>
      <c r="CE7" s="71">
        <v>6385</v>
      </c>
      <c r="CF7" s="71">
        <v>1504</v>
      </c>
      <c r="CG7" s="71">
        <v>5727</v>
      </c>
      <c r="CH7" s="71">
        <v>218828</v>
      </c>
      <c r="CI7" s="71">
        <v>133341</v>
      </c>
      <c r="CJ7" s="71">
        <v>149447</v>
      </c>
      <c r="CK7" s="71">
        <v>5378</v>
      </c>
      <c r="CL7" s="71">
        <v>1664</v>
      </c>
      <c r="CM7" s="71">
        <v>12252</v>
      </c>
      <c r="CN7" s="71">
        <v>869</v>
      </c>
      <c r="CO7" s="71">
        <v>3139</v>
      </c>
      <c r="CP7" s="71">
        <v>1134</v>
      </c>
      <c r="CQ7" s="71">
        <v>11939</v>
      </c>
      <c r="CR7" s="71">
        <v>17710</v>
      </c>
      <c r="CS7" s="71">
        <v>2982</v>
      </c>
      <c r="CT7" s="71">
        <v>2691</v>
      </c>
      <c r="CU7" s="71">
        <v>12949</v>
      </c>
      <c r="CV7" s="71">
        <v>4100</v>
      </c>
      <c r="CW7" s="71">
        <v>196650</v>
      </c>
      <c r="CX7" s="71">
        <v>6239</v>
      </c>
      <c r="CY7" s="71">
        <v>75175</v>
      </c>
      <c r="CZ7" s="71">
        <v>11783</v>
      </c>
      <c r="DA7" s="71">
        <v>301</v>
      </c>
      <c r="DB7" s="71">
        <v>23452</v>
      </c>
      <c r="DC7" s="71">
        <v>2266</v>
      </c>
      <c r="DD7" s="71">
        <v>1703</v>
      </c>
      <c r="DE7" s="71">
        <v>25436</v>
      </c>
      <c r="DF7" s="71">
        <v>33680</v>
      </c>
      <c r="DG7" s="71">
        <v>37459</v>
      </c>
      <c r="DH7" s="71">
        <v>501</v>
      </c>
      <c r="DI7" s="71">
        <v>13138</v>
      </c>
      <c r="DJ7" s="71">
        <v>9475</v>
      </c>
      <c r="DK7" s="71">
        <v>4211</v>
      </c>
      <c r="DL7" s="71">
        <v>14473</v>
      </c>
      <c r="DM7" s="71">
        <v>17289</v>
      </c>
      <c r="DN7" s="71">
        <v>7588</v>
      </c>
      <c r="DO7" s="71">
        <v>12173</v>
      </c>
      <c r="DP7" s="71">
        <v>69386</v>
      </c>
      <c r="DQ7" s="71">
        <v>535</v>
      </c>
      <c r="DR7" s="71">
        <v>3692</v>
      </c>
      <c r="DS7" s="71">
        <v>852340</v>
      </c>
      <c r="DT7" s="71">
        <v>57373</v>
      </c>
      <c r="DU7" s="71">
        <v>241</v>
      </c>
      <c r="DV7" s="71">
        <v>34816</v>
      </c>
      <c r="DW7" s="71">
        <v>769</v>
      </c>
      <c r="DX7" s="71">
        <v>13751</v>
      </c>
      <c r="DY7" s="71">
        <v>32822</v>
      </c>
      <c r="DZ7" s="71">
        <v>96197</v>
      </c>
      <c r="EA7" s="71">
        <v>14521</v>
      </c>
      <c r="EB7" s="71">
        <v>78531</v>
      </c>
      <c r="EC7" s="71">
        <v>37029</v>
      </c>
      <c r="ED7" s="71">
        <v>14933</v>
      </c>
      <c r="EE7" s="71">
        <v>6633</v>
      </c>
      <c r="EF7" s="71">
        <v>9431</v>
      </c>
      <c r="EG7" s="71">
        <v>12900</v>
      </c>
      <c r="EH7" s="71">
        <v>3798</v>
      </c>
      <c r="EI7" s="71">
        <v>17020</v>
      </c>
      <c r="EJ7" s="71">
        <v>736</v>
      </c>
      <c r="EK7" s="71">
        <v>3335</v>
      </c>
      <c r="EL7" s="71">
        <v>10263</v>
      </c>
      <c r="EM7" s="71">
        <v>43611</v>
      </c>
      <c r="EN7" s="71">
        <v>2239</v>
      </c>
      <c r="EO7" s="71">
        <v>5889</v>
      </c>
      <c r="EP7" s="71">
        <v>46030</v>
      </c>
      <c r="EQ7" s="71">
        <v>372236</v>
      </c>
      <c r="ER7" s="71">
        <v>290939</v>
      </c>
      <c r="ES7" s="71">
        <v>4247</v>
      </c>
      <c r="ET7" s="71">
        <v>93572</v>
      </c>
      <c r="EU7" s="71">
        <v>19488</v>
      </c>
      <c r="EV7" s="71">
        <v>2517</v>
      </c>
      <c r="EW7" s="71">
        <v>1435</v>
      </c>
      <c r="EX7" s="71">
        <v>1537</v>
      </c>
      <c r="EY7" s="71">
        <v>2169</v>
      </c>
      <c r="EZ7" s="71">
        <v>3355</v>
      </c>
      <c r="FA7" s="71">
        <v>6612</v>
      </c>
      <c r="FB7" s="71">
        <v>13269</v>
      </c>
      <c r="FC7" s="71">
        <v>1702</v>
      </c>
      <c r="FD7" s="71">
        <v>4071</v>
      </c>
      <c r="FE7" s="71">
        <v>3154</v>
      </c>
      <c r="FF7" s="71">
        <v>28160</v>
      </c>
      <c r="FG7" s="71">
        <v>30374</v>
      </c>
      <c r="FH7" s="71">
        <v>1957</v>
      </c>
      <c r="FI7" s="71">
        <v>4775</v>
      </c>
      <c r="FJ7" s="71">
        <v>6263</v>
      </c>
      <c r="FK7" s="71">
        <v>13514</v>
      </c>
      <c r="FL7" s="71">
        <v>5419</v>
      </c>
      <c r="FM7" s="71">
        <v>28249</v>
      </c>
      <c r="FN7" s="71">
        <v>26120</v>
      </c>
      <c r="FO7" s="71">
        <v>7355</v>
      </c>
      <c r="FP7" s="71">
        <v>3239</v>
      </c>
      <c r="FQ7" s="71">
        <v>2234</v>
      </c>
      <c r="FR7" s="71">
        <v>4626</v>
      </c>
      <c r="FS7" s="71">
        <v>18579</v>
      </c>
      <c r="FT7" s="71">
        <v>3738</v>
      </c>
      <c r="FU7" s="71">
        <v>3385</v>
      </c>
      <c r="FV7" s="71">
        <v>769</v>
      </c>
      <c r="FW7" s="71">
        <v>5953</v>
      </c>
      <c r="FX7" s="71">
        <v>4453</v>
      </c>
      <c r="FY7" s="71">
        <v>7758</v>
      </c>
      <c r="FZ7" s="71">
        <v>3032</v>
      </c>
      <c r="GA7" s="71">
        <v>5070</v>
      </c>
      <c r="GB7" s="71">
        <v>435</v>
      </c>
      <c r="GC7" s="71">
        <v>1136</v>
      </c>
      <c r="GD7" s="71">
        <v>5142</v>
      </c>
      <c r="GE7" s="71">
        <v>2833</v>
      </c>
      <c r="GF7" s="71">
        <v>13238</v>
      </c>
      <c r="GG7" s="71">
        <v>2045</v>
      </c>
      <c r="GH7" s="71">
        <v>2874</v>
      </c>
      <c r="GI7" s="71">
        <v>4247</v>
      </c>
      <c r="GJ7" s="71">
        <v>4520</v>
      </c>
      <c r="GK7" s="71">
        <v>25551</v>
      </c>
      <c r="GL7" s="71">
        <v>8239</v>
      </c>
      <c r="GM7" s="71">
        <v>122814</v>
      </c>
      <c r="GN7" s="71">
        <v>30158</v>
      </c>
      <c r="GO7" s="71">
        <v>4289</v>
      </c>
      <c r="GP7" s="71">
        <v>12466</v>
      </c>
      <c r="GQ7" s="71">
        <v>24174</v>
      </c>
      <c r="GR7" s="71">
        <v>1510</v>
      </c>
      <c r="GS7" s="71">
        <v>5388</v>
      </c>
      <c r="GT7" s="71">
        <v>13705</v>
      </c>
      <c r="GU7" s="71">
        <v>5385</v>
      </c>
      <c r="GV7" s="71">
        <v>32087</v>
      </c>
      <c r="GW7" s="71">
        <v>2974</v>
      </c>
      <c r="GX7" s="71">
        <v>31029</v>
      </c>
      <c r="GY7" s="71">
        <v>6284</v>
      </c>
      <c r="GZ7" s="71">
        <v>4239</v>
      </c>
      <c r="HA7" s="71">
        <v>2535</v>
      </c>
      <c r="HB7" s="71">
        <v>6045</v>
      </c>
      <c r="HC7" s="71">
        <v>3416</v>
      </c>
      <c r="HD7" s="71">
        <v>14071</v>
      </c>
      <c r="HE7" s="71">
        <v>1451</v>
      </c>
      <c r="HF7" s="71">
        <v>2168</v>
      </c>
      <c r="HG7" s="71">
        <v>3011</v>
      </c>
      <c r="HH7" s="71">
        <v>8828</v>
      </c>
      <c r="HI7" s="71">
        <v>12829</v>
      </c>
      <c r="HJ7" s="71">
        <v>8748</v>
      </c>
      <c r="HK7" s="71">
        <v>9187</v>
      </c>
      <c r="HL7" s="71">
        <v>18031</v>
      </c>
      <c r="HM7" s="71">
        <v>736</v>
      </c>
      <c r="HN7" s="71">
        <v>4967</v>
      </c>
      <c r="HO7" s="71">
        <v>2229</v>
      </c>
      <c r="HP7" s="71">
        <v>67996</v>
      </c>
      <c r="HQ7" s="71">
        <v>2474</v>
      </c>
      <c r="HR7" s="71">
        <v>2069</v>
      </c>
      <c r="HS7" s="71">
        <v>13329</v>
      </c>
      <c r="HT7" s="71">
        <v>1337</v>
      </c>
      <c r="HU7" s="71">
        <v>24033</v>
      </c>
      <c r="HV7" s="71">
        <v>12784</v>
      </c>
      <c r="HW7" s="71">
        <v>14587</v>
      </c>
      <c r="HX7" s="71">
        <v>1032</v>
      </c>
      <c r="HY7" s="71">
        <v>10781</v>
      </c>
      <c r="HZ7" s="71">
        <v>3052</v>
      </c>
      <c r="IA7" s="71">
        <v>415444</v>
      </c>
      <c r="IB7" s="71">
        <v>3343</v>
      </c>
      <c r="IC7" s="71">
        <v>368</v>
      </c>
      <c r="ID7" s="71">
        <v>5149</v>
      </c>
      <c r="IE7" s="71">
        <v>11155</v>
      </c>
      <c r="IF7" s="71">
        <v>12291</v>
      </c>
      <c r="IG7" s="71">
        <v>8125</v>
      </c>
      <c r="IH7" s="71">
        <v>11731</v>
      </c>
      <c r="II7" s="71">
        <v>12266</v>
      </c>
      <c r="IJ7" s="71">
        <v>2196</v>
      </c>
      <c r="IK7" s="71">
        <v>3286</v>
      </c>
      <c r="IL7" s="71">
        <v>25569</v>
      </c>
      <c r="IM7" s="71">
        <v>9175</v>
      </c>
      <c r="IN7" s="71">
        <v>49326</v>
      </c>
      <c r="IO7" s="71">
        <v>7691</v>
      </c>
      <c r="IP7" s="71">
        <v>21764</v>
      </c>
      <c r="IQ7" s="71">
        <v>1242</v>
      </c>
      <c r="IR7" s="71">
        <v>1538</v>
      </c>
      <c r="IS7" s="71">
        <v>8840</v>
      </c>
      <c r="IT7" s="71">
        <v>2350</v>
      </c>
      <c r="IU7" s="71">
        <v>2391</v>
      </c>
      <c r="IV7" s="71">
        <v>9149</v>
      </c>
      <c r="IW7" s="71">
        <v>4065</v>
      </c>
      <c r="IX7" s="71">
        <v>2980</v>
      </c>
      <c r="IY7" s="71">
        <v>14757</v>
      </c>
      <c r="IZ7" s="71">
        <v>295</v>
      </c>
      <c r="JA7" s="71">
        <v>2465</v>
      </c>
      <c r="JB7" s="71">
        <v>969</v>
      </c>
      <c r="JC7" s="71">
        <v>21522</v>
      </c>
      <c r="JD7" s="71">
        <v>12026</v>
      </c>
      <c r="JE7" s="71">
        <v>7730</v>
      </c>
      <c r="JF7" s="71">
        <v>2469</v>
      </c>
      <c r="JG7" s="71">
        <v>1121578</v>
      </c>
      <c r="JH7" s="71">
        <v>2481</v>
      </c>
      <c r="JI7" s="71">
        <v>1137</v>
      </c>
      <c r="JJ7" s="71">
        <v>916079</v>
      </c>
      <c r="JK7" s="71">
        <v>275051</v>
      </c>
      <c r="JL7" s="71">
        <v>2196</v>
      </c>
      <c r="JM7" s="71">
        <v>5369</v>
      </c>
      <c r="JN7" s="71">
        <v>20799</v>
      </c>
      <c r="JO7" s="71">
        <v>32380</v>
      </c>
      <c r="JP7" s="71">
        <v>38203</v>
      </c>
      <c r="JQ7" s="71">
        <v>16954</v>
      </c>
      <c r="JR7" s="71">
        <v>5250</v>
      </c>
      <c r="JS7" s="71">
        <v>29518</v>
      </c>
    </row>
    <row r="8" spans="1:279" x14ac:dyDescent="0.3">
      <c r="A8" s="14">
        <v>6</v>
      </c>
      <c r="B8" s="13" t="s">
        <v>901</v>
      </c>
      <c r="C8" s="70">
        <v>590.99800000000005</v>
      </c>
      <c r="D8" s="70">
        <v>200.41</v>
      </c>
      <c r="E8" s="70">
        <v>8.0450356853999497E-2</v>
      </c>
      <c r="F8" s="13">
        <v>963.51</v>
      </c>
      <c r="G8" s="71">
        <v>7933</v>
      </c>
      <c r="H8" s="71">
        <v>74277</v>
      </c>
      <c r="I8" s="71">
        <v>50953</v>
      </c>
      <c r="J8" s="71">
        <v>220318</v>
      </c>
      <c r="K8" s="71">
        <v>34029</v>
      </c>
      <c r="L8" s="71">
        <v>4066</v>
      </c>
      <c r="M8" s="71">
        <v>7143</v>
      </c>
      <c r="N8" s="71">
        <v>111657</v>
      </c>
      <c r="O8" s="71">
        <v>22443</v>
      </c>
      <c r="P8" s="71">
        <v>74014</v>
      </c>
      <c r="Q8" s="71">
        <v>899</v>
      </c>
      <c r="R8" s="71">
        <v>12148</v>
      </c>
      <c r="S8" s="71">
        <v>6065</v>
      </c>
      <c r="T8" s="71">
        <v>6780468</v>
      </c>
      <c r="U8" s="71">
        <v>2381</v>
      </c>
      <c r="V8" s="71">
        <v>1998</v>
      </c>
      <c r="W8" s="71">
        <v>24483</v>
      </c>
      <c r="X8" s="71">
        <v>3062</v>
      </c>
      <c r="Y8" s="71">
        <v>124271</v>
      </c>
      <c r="Z8" s="71">
        <v>35588</v>
      </c>
      <c r="AA8" s="71">
        <v>84705</v>
      </c>
      <c r="AB8" s="71">
        <v>7531</v>
      </c>
      <c r="AC8" s="71">
        <v>183316</v>
      </c>
      <c r="AD8" s="71">
        <v>30092</v>
      </c>
      <c r="AE8" s="71">
        <v>4055</v>
      </c>
      <c r="AF8" s="71">
        <v>1861</v>
      </c>
      <c r="AG8" s="71">
        <v>128139</v>
      </c>
      <c r="AH8" s="71">
        <v>391873</v>
      </c>
      <c r="AI8" s="71">
        <v>14249</v>
      </c>
      <c r="AJ8" s="71">
        <v>267</v>
      </c>
      <c r="AK8" s="71">
        <v>3748</v>
      </c>
      <c r="AL8" s="71">
        <v>34356</v>
      </c>
      <c r="AM8" s="71">
        <v>2923</v>
      </c>
      <c r="AN8" s="71">
        <v>5502</v>
      </c>
      <c r="AO8" s="71">
        <v>7452</v>
      </c>
      <c r="AP8" s="71">
        <v>1004</v>
      </c>
      <c r="AQ8" s="71">
        <v>2442</v>
      </c>
      <c r="AR8" s="71">
        <v>4302</v>
      </c>
      <c r="AS8" s="71">
        <v>4857</v>
      </c>
      <c r="AT8" s="71">
        <v>702</v>
      </c>
      <c r="AU8" s="71">
        <v>6304</v>
      </c>
      <c r="AV8" s="71">
        <v>301</v>
      </c>
      <c r="AW8" s="71">
        <v>24076</v>
      </c>
      <c r="AX8" s="71">
        <v>2702</v>
      </c>
      <c r="AY8" s="71">
        <v>1337</v>
      </c>
      <c r="AZ8" s="71">
        <v>1213</v>
      </c>
      <c r="BA8" s="71">
        <v>3763</v>
      </c>
      <c r="BB8" s="71">
        <v>3131</v>
      </c>
      <c r="BC8" s="71">
        <v>3211</v>
      </c>
      <c r="BD8" s="71">
        <v>1219</v>
      </c>
      <c r="BE8" s="71">
        <v>3463</v>
      </c>
      <c r="BF8" s="71">
        <v>2851</v>
      </c>
      <c r="BG8" s="71">
        <v>24343</v>
      </c>
      <c r="BH8" s="71">
        <v>3265</v>
      </c>
      <c r="BI8" s="71">
        <v>15116</v>
      </c>
      <c r="BJ8" s="71">
        <v>967</v>
      </c>
      <c r="BK8" s="71">
        <v>5241</v>
      </c>
      <c r="BL8" s="71">
        <v>6642</v>
      </c>
      <c r="BM8" s="71">
        <v>1549</v>
      </c>
      <c r="BN8" s="71">
        <v>1216</v>
      </c>
      <c r="BO8" s="71">
        <v>23778</v>
      </c>
      <c r="BP8" s="71">
        <v>3184</v>
      </c>
      <c r="BQ8" s="71">
        <v>22768</v>
      </c>
      <c r="BR8" s="71">
        <v>4809</v>
      </c>
      <c r="BS8" s="71">
        <v>2611</v>
      </c>
      <c r="BT8" s="71">
        <v>2208</v>
      </c>
      <c r="BU8" s="71">
        <v>42569</v>
      </c>
      <c r="BV8" s="71">
        <v>30574</v>
      </c>
      <c r="BW8" s="71">
        <v>37096</v>
      </c>
      <c r="BX8" s="71">
        <v>3838</v>
      </c>
      <c r="BY8" s="71">
        <v>17855</v>
      </c>
      <c r="BZ8" s="71">
        <v>298197</v>
      </c>
      <c r="CA8" s="71">
        <v>4245</v>
      </c>
      <c r="CB8" s="71">
        <v>32950</v>
      </c>
      <c r="CC8" s="71">
        <v>37054</v>
      </c>
      <c r="CD8" s="71">
        <v>1036</v>
      </c>
      <c r="CE8" s="71">
        <v>7263</v>
      </c>
      <c r="CF8" s="71">
        <v>2039</v>
      </c>
      <c r="CG8" s="71">
        <v>8886</v>
      </c>
      <c r="CH8" s="71">
        <v>208618</v>
      </c>
      <c r="CI8" s="71">
        <v>137087</v>
      </c>
      <c r="CJ8" s="71">
        <v>154629</v>
      </c>
      <c r="CK8" s="71">
        <v>5487</v>
      </c>
      <c r="CL8" s="71">
        <v>3849</v>
      </c>
      <c r="CM8" s="71">
        <v>8516</v>
      </c>
      <c r="CN8" s="71">
        <v>1237</v>
      </c>
      <c r="CO8" s="71">
        <v>4796</v>
      </c>
      <c r="CP8" s="71">
        <v>1375</v>
      </c>
      <c r="CQ8" s="71">
        <v>10410</v>
      </c>
      <c r="CR8" s="71">
        <v>15873</v>
      </c>
      <c r="CS8" s="71">
        <v>1863</v>
      </c>
      <c r="CT8" s="71">
        <v>3246</v>
      </c>
      <c r="CU8" s="71">
        <v>12396</v>
      </c>
      <c r="CV8" s="71">
        <v>6303</v>
      </c>
      <c r="CW8" s="71">
        <v>186125</v>
      </c>
      <c r="CX8" s="71">
        <v>8316</v>
      </c>
      <c r="CY8" s="71">
        <v>80188</v>
      </c>
      <c r="CZ8" s="71">
        <v>12681</v>
      </c>
      <c r="DA8" s="71">
        <v>361</v>
      </c>
      <c r="DB8" s="71">
        <v>37192</v>
      </c>
      <c r="DC8" s="71">
        <v>5012</v>
      </c>
      <c r="DD8" s="71">
        <v>948</v>
      </c>
      <c r="DE8" s="71">
        <v>24977</v>
      </c>
      <c r="DF8" s="71">
        <v>43013</v>
      </c>
      <c r="DG8" s="71">
        <v>40608</v>
      </c>
      <c r="DH8" s="71">
        <v>1228</v>
      </c>
      <c r="DI8" s="71">
        <v>12347</v>
      </c>
      <c r="DJ8" s="71">
        <v>9852</v>
      </c>
      <c r="DK8" s="71">
        <v>5128</v>
      </c>
      <c r="DL8" s="71">
        <v>12820</v>
      </c>
      <c r="DM8" s="71">
        <v>14938</v>
      </c>
      <c r="DN8" s="71">
        <v>5385</v>
      </c>
      <c r="DO8" s="71">
        <v>11745</v>
      </c>
      <c r="DP8" s="71">
        <v>82563</v>
      </c>
      <c r="DQ8" s="71">
        <v>869</v>
      </c>
      <c r="DR8" s="71">
        <v>9410</v>
      </c>
      <c r="DS8" s="71">
        <v>807927</v>
      </c>
      <c r="DT8" s="71">
        <v>60505</v>
      </c>
      <c r="DU8" s="71">
        <v>590</v>
      </c>
      <c r="DV8" s="71">
        <v>44950</v>
      </c>
      <c r="DW8" s="71">
        <v>1562</v>
      </c>
      <c r="DX8" s="71">
        <v>7124</v>
      </c>
      <c r="DY8" s="71">
        <v>27450</v>
      </c>
      <c r="DZ8" s="71">
        <v>120231</v>
      </c>
      <c r="EA8" s="71">
        <v>10424</v>
      </c>
      <c r="EB8" s="71">
        <v>35528</v>
      </c>
      <c r="EC8" s="71">
        <v>16004</v>
      </c>
      <c r="ED8" s="71">
        <v>13137</v>
      </c>
      <c r="EE8" s="71">
        <v>7790</v>
      </c>
      <c r="EF8" s="71">
        <v>10537</v>
      </c>
      <c r="EG8" s="71">
        <v>10909</v>
      </c>
      <c r="EH8" s="71">
        <v>5399</v>
      </c>
      <c r="EI8" s="71">
        <v>15697</v>
      </c>
      <c r="EJ8" s="71">
        <v>1001</v>
      </c>
      <c r="EK8" s="71">
        <v>3423</v>
      </c>
      <c r="EL8" s="71">
        <v>12161</v>
      </c>
      <c r="EM8" s="71">
        <v>48623</v>
      </c>
      <c r="EN8" s="71">
        <v>2628</v>
      </c>
      <c r="EO8" s="71">
        <v>5897</v>
      </c>
      <c r="EP8" s="71">
        <v>47491</v>
      </c>
      <c r="EQ8" s="71">
        <v>400996</v>
      </c>
      <c r="ER8" s="71">
        <v>327198</v>
      </c>
      <c r="ES8" s="71">
        <v>6883</v>
      </c>
      <c r="ET8" s="71">
        <v>110352</v>
      </c>
      <c r="EU8" s="71">
        <v>26442</v>
      </c>
      <c r="EV8" s="71">
        <v>8432</v>
      </c>
      <c r="EW8" s="71">
        <v>1170</v>
      </c>
      <c r="EX8" s="71">
        <v>1609</v>
      </c>
      <c r="EY8" s="71">
        <v>2077</v>
      </c>
      <c r="EZ8" s="71">
        <v>3895</v>
      </c>
      <c r="FA8" s="71">
        <v>6696</v>
      </c>
      <c r="FB8" s="71">
        <v>14643</v>
      </c>
      <c r="FC8" s="71">
        <v>1635</v>
      </c>
      <c r="FD8" s="71">
        <v>3929</v>
      </c>
      <c r="FE8" s="71">
        <v>2839</v>
      </c>
      <c r="FF8" s="71">
        <v>32155</v>
      </c>
      <c r="FG8" s="71">
        <v>30785</v>
      </c>
      <c r="FH8" s="71">
        <v>2750</v>
      </c>
      <c r="FI8" s="71">
        <v>5219</v>
      </c>
      <c r="FJ8" s="71">
        <v>7946</v>
      </c>
      <c r="FK8" s="71">
        <v>14816</v>
      </c>
      <c r="FL8" s="71">
        <v>8199</v>
      </c>
      <c r="FM8" s="71">
        <v>38471</v>
      </c>
      <c r="FN8" s="71">
        <v>36147</v>
      </c>
      <c r="FO8" s="71">
        <v>10294</v>
      </c>
      <c r="FP8" s="71">
        <v>3167</v>
      </c>
      <c r="FQ8" s="71">
        <v>1971</v>
      </c>
      <c r="FR8" s="71">
        <v>5163</v>
      </c>
      <c r="FS8" s="71">
        <v>14197</v>
      </c>
      <c r="FT8" s="71">
        <v>2865</v>
      </c>
      <c r="FU8" s="71">
        <v>3842</v>
      </c>
      <c r="FV8" s="71">
        <v>939</v>
      </c>
      <c r="FW8" s="71">
        <v>9717</v>
      </c>
      <c r="FX8" s="71">
        <v>4240</v>
      </c>
      <c r="FY8" s="71">
        <v>5659</v>
      </c>
      <c r="FZ8" s="71">
        <v>4731</v>
      </c>
      <c r="GA8" s="71">
        <v>8622</v>
      </c>
      <c r="GB8" s="71">
        <v>1008</v>
      </c>
      <c r="GC8" s="71">
        <v>1568</v>
      </c>
      <c r="GD8" s="71">
        <v>5042</v>
      </c>
      <c r="GE8" s="71">
        <v>3058</v>
      </c>
      <c r="GF8" s="71">
        <v>14245</v>
      </c>
      <c r="GG8" s="71">
        <v>1345</v>
      </c>
      <c r="GH8" s="71">
        <v>3387</v>
      </c>
      <c r="GI8" s="71">
        <v>6787</v>
      </c>
      <c r="GJ8" s="71">
        <v>4464</v>
      </c>
      <c r="GK8" s="71">
        <v>26584</v>
      </c>
      <c r="GL8" s="71">
        <v>9195</v>
      </c>
      <c r="GM8" s="71">
        <v>119050</v>
      </c>
      <c r="GN8" s="71">
        <v>27367</v>
      </c>
      <c r="GO8" s="71">
        <v>2857</v>
      </c>
      <c r="GP8" s="71">
        <v>13875</v>
      </c>
      <c r="GQ8" s="71">
        <v>26433</v>
      </c>
      <c r="GR8" s="71">
        <v>1770</v>
      </c>
      <c r="GS8" s="71">
        <v>9177</v>
      </c>
      <c r="GT8" s="71">
        <v>18436</v>
      </c>
      <c r="GU8" s="71">
        <v>7668</v>
      </c>
      <c r="GV8" s="71">
        <v>38169</v>
      </c>
      <c r="GW8" s="71">
        <v>3575</v>
      </c>
      <c r="GX8" s="71">
        <v>31982</v>
      </c>
      <c r="GY8" s="71">
        <v>7202</v>
      </c>
      <c r="GZ8" s="71">
        <v>4376</v>
      </c>
      <c r="HA8" s="71">
        <v>4063</v>
      </c>
      <c r="HB8" s="71">
        <v>9297</v>
      </c>
      <c r="HC8" s="71">
        <v>3161</v>
      </c>
      <c r="HD8" s="71">
        <v>11811</v>
      </c>
      <c r="HE8" s="71">
        <v>836</v>
      </c>
      <c r="HF8" s="71">
        <v>2123</v>
      </c>
      <c r="HG8" s="71">
        <v>5934</v>
      </c>
      <c r="HH8" s="71">
        <v>7410</v>
      </c>
      <c r="HI8" s="71">
        <v>12503</v>
      </c>
      <c r="HJ8" s="71">
        <v>9764</v>
      </c>
      <c r="HK8" s="71">
        <v>10219</v>
      </c>
      <c r="HL8" s="71">
        <v>16492</v>
      </c>
      <c r="HM8" s="71">
        <v>900</v>
      </c>
      <c r="HN8" s="71">
        <v>6761</v>
      </c>
      <c r="HO8" s="71">
        <v>3497</v>
      </c>
      <c r="HP8" s="71">
        <v>75519</v>
      </c>
      <c r="HQ8" s="71">
        <v>2664</v>
      </c>
      <c r="HR8" s="71">
        <v>3543</v>
      </c>
      <c r="HS8" s="71">
        <v>20689</v>
      </c>
      <c r="HT8" s="71">
        <v>4773</v>
      </c>
      <c r="HU8" s="71">
        <v>25857</v>
      </c>
      <c r="HV8" s="71">
        <v>13817</v>
      </c>
      <c r="HW8" s="71">
        <v>15722</v>
      </c>
      <c r="HX8" s="71">
        <v>1122</v>
      </c>
      <c r="HY8" s="71">
        <v>11890</v>
      </c>
      <c r="HZ8" s="71">
        <v>4520</v>
      </c>
      <c r="IA8" s="71">
        <v>426714</v>
      </c>
      <c r="IB8" s="71">
        <v>4134</v>
      </c>
      <c r="IC8" s="71">
        <v>972</v>
      </c>
      <c r="ID8" s="71">
        <v>5719</v>
      </c>
      <c r="IE8" s="71">
        <v>12247</v>
      </c>
      <c r="IF8" s="71">
        <v>13216</v>
      </c>
      <c r="IG8" s="71">
        <v>9689</v>
      </c>
      <c r="IH8" s="71">
        <v>16678</v>
      </c>
      <c r="II8" s="71">
        <v>17814</v>
      </c>
      <c r="IJ8" s="71">
        <v>2661</v>
      </c>
      <c r="IK8" s="71">
        <v>2261</v>
      </c>
      <c r="IL8" s="71">
        <v>37762</v>
      </c>
      <c r="IM8" s="71">
        <v>7219</v>
      </c>
      <c r="IN8" s="71">
        <v>47274</v>
      </c>
      <c r="IO8" s="71">
        <v>8355</v>
      </c>
      <c r="IP8" s="71">
        <v>20327</v>
      </c>
      <c r="IQ8" s="71">
        <v>1485</v>
      </c>
      <c r="IR8" s="71">
        <v>1339</v>
      </c>
      <c r="IS8" s="71">
        <v>14433</v>
      </c>
      <c r="IT8" s="71">
        <v>1496</v>
      </c>
      <c r="IU8" s="71">
        <v>1961</v>
      </c>
      <c r="IV8" s="71">
        <v>12993</v>
      </c>
      <c r="IW8" s="71">
        <v>4233</v>
      </c>
      <c r="IX8" s="71">
        <v>2488</v>
      </c>
      <c r="IY8" s="71">
        <v>14744</v>
      </c>
      <c r="IZ8" s="71">
        <v>435</v>
      </c>
      <c r="JA8" s="71">
        <v>1867</v>
      </c>
      <c r="JB8" s="71">
        <v>955</v>
      </c>
      <c r="JC8" s="71">
        <v>15180</v>
      </c>
      <c r="JD8" s="71">
        <v>12059</v>
      </c>
      <c r="JE8" s="71">
        <v>4947</v>
      </c>
      <c r="JF8" s="71">
        <v>1633</v>
      </c>
      <c r="JG8" s="71">
        <v>1056607</v>
      </c>
      <c r="JH8" s="71">
        <v>2566</v>
      </c>
      <c r="JI8" s="71">
        <v>2402</v>
      </c>
      <c r="JJ8" s="71">
        <v>973872</v>
      </c>
      <c r="JK8" s="71">
        <v>281180</v>
      </c>
      <c r="JL8" s="71">
        <v>2661</v>
      </c>
      <c r="JM8" s="71">
        <v>4993</v>
      </c>
      <c r="JN8" s="71">
        <v>20658</v>
      </c>
      <c r="JO8" s="71">
        <v>28326</v>
      </c>
      <c r="JP8" s="71">
        <v>34515</v>
      </c>
      <c r="JQ8" s="71">
        <v>15675</v>
      </c>
      <c r="JR8" s="71">
        <v>5320</v>
      </c>
      <c r="JS8" s="71">
        <v>29755</v>
      </c>
    </row>
    <row r="9" spans="1:279" x14ac:dyDescent="0.3">
      <c r="A9" s="14">
        <v>7</v>
      </c>
      <c r="B9" s="13" t="s">
        <v>901</v>
      </c>
      <c r="C9" s="70">
        <v>743.58500000000004</v>
      </c>
      <c r="D9" s="70">
        <v>232.77799999999999</v>
      </c>
      <c r="E9" s="70">
        <v>7.2186770846641601E-2</v>
      </c>
      <c r="F9" s="13">
        <v>1399.25</v>
      </c>
      <c r="G9" s="71">
        <v>14501</v>
      </c>
      <c r="H9" s="71">
        <v>116993</v>
      </c>
      <c r="I9" s="71">
        <v>87854</v>
      </c>
      <c r="J9" s="71">
        <v>356393</v>
      </c>
      <c r="K9" s="71">
        <v>61724</v>
      </c>
      <c r="L9" s="71">
        <v>9545</v>
      </c>
      <c r="M9" s="71">
        <v>8753</v>
      </c>
      <c r="N9" s="71">
        <v>172511</v>
      </c>
      <c r="O9" s="71">
        <v>29106</v>
      </c>
      <c r="P9" s="71">
        <v>136787</v>
      </c>
      <c r="Q9" s="71">
        <v>2452</v>
      </c>
      <c r="R9" s="71">
        <v>34370</v>
      </c>
      <c r="S9" s="71">
        <v>10258</v>
      </c>
      <c r="T9" s="71">
        <v>11570584</v>
      </c>
      <c r="U9" s="71">
        <v>3806</v>
      </c>
      <c r="V9" s="71">
        <v>3454</v>
      </c>
      <c r="W9" s="71">
        <v>36861</v>
      </c>
      <c r="X9" s="71">
        <v>4800</v>
      </c>
      <c r="Y9" s="71">
        <v>175648</v>
      </c>
      <c r="Z9" s="71">
        <v>68530</v>
      </c>
      <c r="AA9" s="71">
        <v>109150</v>
      </c>
      <c r="AB9" s="71">
        <v>8081</v>
      </c>
      <c r="AC9" s="71">
        <v>355266</v>
      </c>
      <c r="AD9" s="71">
        <v>38326</v>
      </c>
      <c r="AE9" s="71">
        <v>2510</v>
      </c>
      <c r="AF9" s="71">
        <v>2196</v>
      </c>
      <c r="AG9" s="71">
        <v>254369</v>
      </c>
      <c r="AH9" s="71">
        <v>781729</v>
      </c>
      <c r="AI9" s="71">
        <v>13971</v>
      </c>
      <c r="AJ9" s="71">
        <v>1127</v>
      </c>
      <c r="AK9" s="71">
        <v>2881</v>
      </c>
      <c r="AL9" s="71">
        <v>35716</v>
      </c>
      <c r="AM9" s="71">
        <v>864</v>
      </c>
      <c r="AN9" s="71">
        <v>8470</v>
      </c>
      <c r="AO9" s="71">
        <v>14825</v>
      </c>
      <c r="AP9" s="71">
        <v>5039</v>
      </c>
      <c r="AQ9" s="71">
        <v>2421</v>
      </c>
      <c r="AR9" s="71">
        <v>6787</v>
      </c>
      <c r="AS9" s="71">
        <v>7327</v>
      </c>
      <c r="AT9" s="71">
        <v>1131</v>
      </c>
      <c r="AU9" s="71">
        <v>10393</v>
      </c>
      <c r="AV9" s="71">
        <v>1738</v>
      </c>
      <c r="AW9" s="71">
        <v>46857</v>
      </c>
      <c r="AX9" s="71">
        <v>3982</v>
      </c>
      <c r="AY9" s="71">
        <v>2736</v>
      </c>
      <c r="AZ9" s="71">
        <v>2637</v>
      </c>
      <c r="BA9" s="71">
        <v>5203</v>
      </c>
      <c r="BB9" s="71">
        <v>6915</v>
      </c>
      <c r="BC9" s="71">
        <v>3250</v>
      </c>
      <c r="BD9" s="71">
        <v>3188</v>
      </c>
      <c r="BE9" s="71">
        <v>5094</v>
      </c>
      <c r="BF9" s="71">
        <v>4627</v>
      </c>
      <c r="BG9" s="71">
        <v>42464</v>
      </c>
      <c r="BH9" s="71">
        <v>3666</v>
      </c>
      <c r="BI9" s="71">
        <v>24606</v>
      </c>
      <c r="BJ9" s="71">
        <v>1671</v>
      </c>
      <c r="BK9" s="71">
        <v>9438</v>
      </c>
      <c r="BL9" s="71">
        <v>7726</v>
      </c>
      <c r="BM9" s="71">
        <v>3266</v>
      </c>
      <c r="BN9" s="71">
        <v>1886</v>
      </c>
      <c r="BO9" s="71">
        <v>52535</v>
      </c>
      <c r="BP9" s="71">
        <v>5796</v>
      </c>
      <c r="BQ9" s="71">
        <v>29429</v>
      </c>
      <c r="BR9" s="71">
        <v>6904</v>
      </c>
      <c r="BS9" s="71">
        <v>4821</v>
      </c>
      <c r="BT9" s="71">
        <v>3919</v>
      </c>
      <c r="BU9" s="71">
        <v>67011</v>
      </c>
      <c r="BV9" s="71">
        <v>36416</v>
      </c>
      <c r="BW9" s="71">
        <v>55908</v>
      </c>
      <c r="BX9" s="71">
        <v>3511</v>
      </c>
      <c r="BY9" s="71">
        <v>27616</v>
      </c>
      <c r="BZ9" s="71">
        <v>492800</v>
      </c>
      <c r="CA9" s="71">
        <v>8878</v>
      </c>
      <c r="CB9" s="71">
        <v>57378</v>
      </c>
      <c r="CC9" s="71">
        <v>60199</v>
      </c>
      <c r="CD9" s="71">
        <v>1399</v>
      </c>
      <c r="CE9" s="71">
        <v>11392</v>
      </c>
      <c r="CF9" s="71">
        <v>2803</v>
      </c>
      <c r="CG9" s="71">
        <v>11018</v>
      </c>
      <c r="CH9" s="71">
        <v>385273</v>
      </c>
      <c r="CI9" s="71">
        <v>333812</v>
      </c>
      <c r="CJ9" s="71">
        <v>369732</v>
      </c>
      <c r="CK9" s="71">
        <v>290</v>
      </c>
      <c r="CL9" s="71">
        <v>5312</v>
      </c>
      <c r="CM9" s="71">
        <v>21672</v>
      </c>
      <c r="CN9" s="71">
        <v>1902</v>
      </c>
      <c r="CO9" s="71">
        <v>9202</v>
      </c>
      <c r="CP9" s="71">
        <v>2100</v>
      </c>
      <c r="CQ9" s="71">
        <v>22092</v>
      </c>
      <c r="CR9" s="71">
        <v>27400</v>
      </c>
      <c r="CS9" s="71">
        <v>4800</v>
      </c>
      <c r="CT9" s="71">
        <v>5677</v>
      </c>
      <c r="CU9" s="71">
        <v>25167</v>
      </c>
      <c r="CV9" s="71">
        <v>7896</v>
      </c>
      <c r="CW9" s="71">
        <v>433995</v>
      </c>
      <c r="CX9" s="71">
        <v>7953</v>
      </c>
      <c r="CY9" s="71">
        <v>94610</v>
      </c>
      <c r="CZ9" s="71">
        <v>20017</v>
      </c>
      <c r="DA9" s="71">
        <v>702</v>
      </c>
      <c r="DB9" s="71">
        <v>57774</v>
      </c>
      <c r="DC9" s="71">
        <v>7860</v>
      </c>
      <c r="DD9" s="71">
        <v>2228</v>
      </c>
      <c r="DE9" s="71">
        <v>36670</v>
      </c>
      <c r="DF9" s="71">
        <v>63067</v>
      </c>
      <c r="DG9" s="71">
        <v>70169</v>
      </c>
      <c r="DH9" s="71">
        <v>1770</v>
      </c>
      <c r="DI9" s="71">
        <v>22082</v>
      </c>
      <c r="DJ9" s="71">
        <v>16902</v>
      </c>
      <c r="DK9" s="71">
        <v>7704</v>
      </c>
      <c r="DL9" s="71">
        <v>19284</v>
      </c>
      <c r="DM9" s="71">
        <v>22545</v>
      </c>
      <c r="DN9" s="71">
        <v>11427</v>
      </c>
      <c r="DO9" s="71">
        <v>23251</v>
      </c>
      <c r="DP9" s="71">
        <v>120034</v>
      </c>
      <c r="DQ9" s="71">
        <v>1118</v>
      </c>
      <c r="DR9" s="71">
        <v>6225</v>
      </c>
      <c r="DS9" s="71">
        <v>1376181</v>
      </c>
      <c r="DT9" s="71">
        <v>78804</v>
      </c>
      <c r="DU9" s="71">
        <v>845</v>
      </c>
      <c r="DV9" s="71">
        <v>45716</v>
      </c>
      <c r="DW9" s="71">
        <v>2631</v>
      </c>
      <c r="DX9" s="71">
        <v>15367</v>
      </c>
      <c r="DY9" s="71">
        <v>57936</v>
      </c>
      <c r="DZ9" s="71">
        <v>194326</v>
      </c>
      <c r="EA9" s="71">
        <v>25468</v>
      </c>
      <c r="EB9" s="71">
        <v>112834</v>
      </c>
      <c r="EC9" s="71">
        <v>48835</v>
      </c>
      <c r="ED9" s="71">
        <v>23655</v>
      </c>
      <c r="EE9" s="71">
        <v>10099</v>
      </c>
      <c r="EF9" s="71">
        <v>12546</v>
      </c>
      <c r="EG9" s="71">
        <v>21900</v>
      </c>
      <c r="EH9" s="71">
        <v>6951</v>
      </c>
      <c r="EI9" s="71">
        <v>21685</v>
      </c>
      <c r="EJ9" s="71">
        <v>1481</v>
      </c>
      <c r="EK9" s="71">
        <v>7510</v>
      </c>
      <c r="EL9" s="71">
        <v>18605</v>
      </c>
      <c r="EM9" s="71">
        <v>90063</v>
      </c>
      <c r="EN9" s="71">
        <v>5484</v>
      </c>
      <c r="EO9" s="71">
        <v>9235</v>
      </c>
      <c r="EP9" s="71">
        <v>78258</v>
      </c>
      <c r="EQ9" s="71">
        <v>784937</v>
      </c>
      <c r="ER9" s="71">
        <v>543989</v>
      </c>
      <c r="ES9" s="71">
        <v>11891</v>
      </c>
      <c r="ET9" s="71">
        <v>200524</v>
      </c>
      <c r="EU9" s="71">
        <v>55983</v>
      </c>
      <c r="EV9" s="71">
        <v>9221</v>
      </c>
      <c r="EW9" s="71">
        <v>3389</v>
      </c>
      <c r="EX9" s="71">
        <v>4072</v>
      </c>
      <c r="EY9" s="71">
        <v>4174</v>
      </c>
      <c r="EZ9" s="71">
        <v>10472</v>
      </c>
      <c r="FA9" s="71">
        <v>15459</v>
      </c>
      <c r="FB9" s="71">
        <v>26843</v>
      </c>
      <c r="FC9" s="71">
        <v>1506</v>
      </c>
      <c r="FD9" s="71">
        <v>7396</v>
      </c>
      <c r="FE9" s="71">
        <v>7540</v>
      </c>
      <c r="FF9" s="71">
        <v>66840</v>
      </c>
      <c r="FG9" s="71">
        <v>33769</v>
      </c>
      <c r="FH9" s="71">
        <v>4164</v>
      </c>
      <c r="FI9" s="71">
        <v>10287</v>
      </c>
      <c r="FJ9" s="71">
        <v>6445</v>
      </c>
      <c r="FK9" s="71">
        <v>17662</v>
      </c>
      <c r="FL9" s="71">
        <v>7955</v>
      </c>
      <c r="FM9" s="71">
        <v>81720</v>
      </c>
      <c r="FN9" s="71">
        <v>77218</v>
      </c>
      <c r="FO9" s="71">
        <v>14073</v>
      </c>
      <c r="FP9" s="71">
        <v>7953</v>
      </c>
      <c r="FQ9" s="71">
        <v>3097</v>
      </c>
      <c r="FR9" s="71">
        <v>7907</v>
      </c>
      <c r="FS9" s="71">
        <v>29672</v>
      </c>
      <c r="FT9" s="71">
        <v>7431</v>
      </c>
      <c r="FU9" s="71">
        <v>7458</v>
      </c>
      <c r="FV9" s="71">
        <v>2460</v>
      </c>
      <c r="FW9" s="71">
        <v>13198</v>
      </c>
      <c r="FX9" s="71">
        <v>7203</v>
      </c>
      <c r="FY9" s="71">
        <v>11605</v>
      </c>
      <c r="FZ9" s="71">
        <v>424</v>
      </c>
      <c r="GA9" s="71">
        <v>11663</v>
      </c>
      <c r="GB9" s="71">
        <v>1905</v>
      </c>
      <c r="GC9" s="71">
        <v>3660</v>
      </c>
      <c r="GD9" s="71">
        <v>9164</v>
      </c>
      <c r="GE9" s="71">
        <v>2571</v>
      </c>
      <c r="GF9" s="71">
        <v>29838</v>
      </c>
      <c r="GG9" s="71">
        <v>4179</v>
      </c>
      <c r="GH9" s="71">
        <v>7881</v>
      </c>
      <c r="GI9" s="71">
        <v>11955</v>
      </c>
      <c r="GJ9" s="71">
        <v>5219</v>
      </c>
      <c r="GK9" s="71">
        <v>48276</v>
      </c>
      <c r="GL9" s="71">
        <v>16259</v>
      </c>
      <c r="GM9" s="71">
        <v>301434</v>
      </c>
      <c r="GN9" s="71">
        <v>55093</v>
      </c>
      <c r="GO9" s="71">
        <v>7597</v>
      </c>
      <c r="GP9" s="71">
        <v>21655</v>
      </c>
      <c r="GQ9" s="71">
        <v>43013</v>
      </c>
      <c r="GR9" s="71">
        <v>4390</v>
      </c>
      <c r="GS9" s="71">
        <v>15122</v>
      </c>
      <c r="GT9" s="71">
        <v>28798</v>
      </c>
      <c r="GU9" s="71">
        <v>12757</v>
      </c>
      <c r="GV9" s="71">
        <v>39759</v>
      </c>
      <c r="GW9" s="71">
        <v>1900</v>
      </c>
      <c r="GX9" s="71">
        <v>51843</v>
      </c>
      <c r="GY9" s="71">
        <v>9310</v>
      </c>
      <c r="GZ9" s="71">
        <v>9706</v>
      </c>
      <c r="HA9" s="71">
        <v>6961</v>
      </c>
      <c r="HB9" s="71">
        <v>16494</v>
      </c>
      <c r="HC9" s="71">
        <v>5246</v>
      </c>
      <c r="HD9" s="71">
        <v>20134</v>
      </c>
      <c r="HE9" s="71">
        <v>2619</v>
      </c>
      <c r="HF9" s="71">
        <v>2501</v>
      </c>
      <c r="HG9" s="71">
        <v>13485</v>
      </c>
      <c r="HH9" s="71">
        <v>9768</v>
      </c>
      <c r="HI9" s="71">
        <v>15859</v>
      </c>
      <c r="HJ9" s="71">
        <v>16194</v>
      </c>
      <c r="HK9" s="71">
        <v>17513</v>
      </c>
      <c r="HL9" s="71">
        <v>20758</v>
      </c>
      <c r="HM9" s="71">
        <v>1237</v>
      </c>
      <c r="HN9" s="71">
        <v>8270</v>
      </c>
      <c r="HO9" s="71">
        <v>5411</v>
      </c>
      <c r="HP9" s="71">
        <v>125824</v>
      </c>
      <c r="HQ9" s="71">
        <v>3332</v>
      </c>
      <c r="HR9" s="71">
        <v>5818</v>
      </c>
      <c r="HS9" s="71">
        <v>28288</v>
      </c>
      <c r="HT9" s="71">
        <v>6035</v>
      </c>
      <c r="HU9" s="71">
        <v>39775</v>
      </c>
      <c r="HV9" s="71">
        <v>16730</v>
      </c>
      <c r="HW9" s="71">
        <v>19805</v>
      </c>
      <c r="HX9" s="71">
        <v>2905</v>
      </c>
      <c r="HY9" s="71">
        <v>27454</v>
      </c>
      <c r="HZ9" s="71">
        <v>6874</v>
      </c>
      <c r="IA9" s="71">
        <v>1134457</v>
      </c>
      <c r="IB9" s="71">
        <v>2644</v>
      </c>
      <c r="IC9" s="71">
        <v>2964</v>
      </c>
      <c r="ID9" s="71">
        <v>6763</v>
      </c>
      <c r="IE9" s="71">
        <v>23494</v>
      </c>
      <c r="IF9" s="71">
        <v>26523</v>
      </c>
      <c r="IG9" s="71">
        <v>18111</v>
      </c>
      <c r="IH9" s="71">
        <v>27470</v>
      </c>
      <c r="II9" s="71">
        <v>29105</v>
      </c>
      <c r="IJ9" s="71">
        <v>3710</v>
      </c>
      <c r="IK9" s="71">
        <v>3736</v>
      </c>
      <c r="IL9" s="71">
        <v>54511</v>
      </c>
      <c r="IM9" s="71">
        <v>18043</v>
      </c>
      <c r="IN9" s="71">
        <v>76131</v>
      </c>
      <c r="IO9" s="71">
        <v>10169</v>
      </c>
      <c r="IP9" s="71">
        <v>26027</v>
      </c>
      <c r="IQ9" s="71">
        <v>2537</v>
      </c>
      <c r="IR9" s="71">
        <v>2879</v>
      </c>
      <c r="IS9" s="71">
        <v>20734</v>
      </c>
      <c r="IT9" s="71">
        <v>2727</v>
      </c>
      <c r="IU9" s="71">
        <v>5283</v>
      </c>
      <c r="IV9" s="71">
        <v>20163</v>
      </c>
      <c r="IW9" s="71">
        <v>9234</v>
      </c>
      <c r="IX9" s="71">
        <v>6694</v>
      </c>
      <c r="IY9" s="71">
        <v>24598</v>
      </c>
      <c r="IZ9" s="71">
        <v>1270</v>
      </c>
      <c r="JA9" s="71">
        <v>1329</v>
      </c>
      <c r="JB9" s="71">
        <v>1252</v>
      </c>
      <c r="JC9" s="71">
        <v>18084</v>
      </c>
      <c r="JD9" s="71">
        <v>22224</v>
      </c>
      <c r="JE9" s="71">
        <v>10726</v>
      </c>
      <c r="JF9" s="71">
        <v>4044</v>
      </c>
      <c r="JG9" s="71">
        <v>2011956</v>
      </c>
      <c r="JH9" s="71">
        <v>3990</v>
      </c>
      <c r="JI9" s="71">
        <v>4935</v>
      </c>
      <c r="JJ9" s="71">
        <v>1982208</v>
      </c>
      <c r="JK9" s="71">
        <v>549874</v>
      </c>
      <c r="JL9" s="71">
        <v>3710</v>
      </c>
      <c r="JM9" s="71">
        <v>8763</v>
      </c>
      <c r="JN9" s="71">
        <v>24365</v>
      </c>
      <c r="JO9" s="71">
        <v>34313</v>
      </c>
      <c r="JP9" s="71">
        <v>44404</v>
      </c>
      <c r="JQ9" s="71">
        <v>21696</v>
      </c>
      <c r="JR9" s="71">
        <v>11245</v>
      </c>
      <c r="JS9" s="71">
        <v>47612</v>
      </c>
    </row>
    <row r="10" spans="1:279" x14ac:dyDescent="0.3">
      <c r="A10" s="14">
        <v>8</v>
      </c>
      <c r="B10" s="13" t="s">
        <v>901</v>
      </c>
      <c r="C10" s="70">
        <v>481.88299999999998</v>
      </c>
      <c r="D10" s="70">
        <v>264.29399999999998</v>
      </c>
      <c r="E10" s="70">
        <v>8.6695318158142132E-2</v>
      </c>
      <c r="F10" s="13">
        <v>869.44</v>
      </c>
      <c r="G10" s="71">
        <v>9193</v>
      </c>
      <c r="H10" s="71">
        <v>110271</v>
      </c>
      <c r="I10" s="71">
        <v>70873</v>
      </c>
      <c r="J10" s="71">
        <v>278447</v>
      </c>
      <c r="K10" s="71">
        <v>41063</v>
      </c>
      <c r="L10" s="71">
        <v>3666</v>
      </c>
      <c r="M10" s="71">
        <v>7900</v>
      </c>
      <c r="N10" s="71">
        <v>115998</v>
      </c>
      <c r="O10" s="71">
        <v>28139</v>
      </c>
      <c r="P10" s="71">
        <v>80287</v>
      </c>
      <c r="Q10" s="71">
        <v>1468</v>
      </c>
      <c r="R10" s="71">
        <v>19000</v>
      </c>
      <c r="S10" s="71">
        <v>5470</v>
      </c>
      <c r="T10" s="71">
        <v>8821549</v>
      </c>
      <c r="U10" s="71">
        <v>4177</v>
      </c>
      <c r="V10" s="71">
        <v>2391</v>
      </c>
      <c r="W10" s="71">
        <v>28793</v>
      </c>
      <c r="X10" s="71">
        <v>3154</v>
      </c>
      <c r="Y10" s="71">
        <v>118377</v>
      </c>
      <c r="Z10" s="71">
        <v>46100</v>
      </c>
      <c r="AA10" s="71">
        <v>85125</v>
      </c>
      <c r="AB10" s="71">
        <v>8356</v>
      </c>
      <c r="AC10" s="71">
        <v>358047</v>
      </c>
      <c r="AD10" s="71">
        <v>33924</v>
      </c>
      <c r="AE10" s="71">
        <v>5690</v>
      </c>
      <c r="AF10" s="71">
        <v>2103</v>
      </c>
      <c r="AG10" s="71">
        <v>187117</v>
      </c>
      <c r="AH10" s="71">
        <v>440883</v>
      </c>
      <c r="AI10" s="71">
        <v>14160</v>
      </c>
      <c r="AJ10" s="71">
        <v>442</v>
      </c>
      <c r="AK10" s="71">
        <v>3540</v>
      </c>
      <c r="AL10" s="71">
        <v>41921</v>
      </c>
      <c r="AM10" s="71">
        <v>70</v>
      </c>
      <c r="AN10" s="71">
        <v>4993</v>
      </c>
      <c r="AO10" s="71">
        <v>8646</v>
      </c>
      <c r="AP10" s="71">
        <v>2497</v>
      </c>
      <c r="AQ10" s="71">
        <v>2709</v>
      </c>
      <c r="AR10" s="71">
        <v>4767</v>
      </c>
      <c r="AS10" s="71">
        <v>6515</v>
      </c>
      <c r="AT10" s="71">
        <v>1581</v>
      </c>
      <c r="AU10" s="71">
        <v>6251</v>
      </c>
      <c r="AV10" s="71">
        <v>501</v>
      </c>
      <c r="AW10" s="71">
        <v>26605</v>
      </c>
      <c r="AX10" s="71">
        <v>1315</v>
      </c>
      <c r="AY10" s="71">
        <v>1504</v>
      </c>
      <c r="AZ10" s="71">
        <v>1337</v>
      </c>
      <c r="BA10" s="71">
        <v>5004</v>
      </c>
      <c r="BB10" s="71">
        <v>2221</v>
      </c>
      <c r="BC10" s="71">
        <v>3037</v>
      </c>
      <c r="BD10" s="71">
        <v>2036</v>
      </c>
      <c r="BE10" s="71">
        <v>2189</v>
      </c>
      <c r="BF10" s="71">
        <v>2579</v>
      </c>
      <c r="BG10" s="71">
        <v>27453</v>
      </c>
      <c r="BH10" s="71">
        <v>2174</v>
      </c>
      <c r="BI10" s="71">
        <v>18310</v>
      </c>
      <c r="BJ10" s="71">
        <v>794</v>
      </c>
      <c r="BK10" s="71">
        <v>10511</v>
      </c>
      <c r="BL10" s="71">
        <v>6759</v>
      </c>
      <c r="BM10" s="71">
        <v>1869</v>
      </c>
      <c r="BN10" s="71">
        <v>1472</v>
      </c>
      <c r="BO10" s="71">
        <v>23817</v>
      </c>
      <c r="BP10" s="71">
        <v>4458</v>
      </c>
      <c r="BQ10" s="71">
        <v>15386</v>
      </c>
      <c r="BR10" s="71">
        <v>4184</v>
      </c>
      <c r="BS10" s="71">
        <v>3319</v>
      </c>
      <c r="BT10" s="71">
        <v>2792</v>
      </c>
      <c r="BU10" s="71">
        <v>49126</v>
      </c>
      <c r="BV10" s="71">
        <v>38064</v>
      </c>
      <c r="BW10" s="71">
        <v>40692</v>
      </c>
      <c r="BX10" s="71">
        <v>8367</v>
      </c>
      <c r="BY10" s="71">
        <v>23948</v>
      </c>
      <c r="BZ10" s="71">
        <v>294523</v>
      </c>
      <c r="CA10" s="71">
        <v>7958</v>
      </c>
      <c r="CB10" s="71">
        <v>34657</v>
      </c>
      <c r="CC10" s="71">
        <v>41455</v>
      </c>
      <c r="CD10" s="71">
        <v>1268</v>
      </c>
      <c r="CE10" s="71">
        <v>6324</v>
      </c>
      <c r="CF10" s="71">
        <v>1738</v>
      </c>
      <c r="CG10" s="71">
        <v>9203</v>
      </c>
      <c r="CH10" s="71">
        <v>236738</v>
      </c>
      <c r="CI10" s="71">
        <v>154138</v>
      </c>
      <c r="CJ10" s="71">
        <v>172411</v>
      </c>
      <c r="CK10" s="71">
        <v>3849</v>
      </c>
      <c r="CL10" s="71">
        <v>3710</v>
      </c>
      <c r="CM10" s="71">
        <v>12944</v>
      </c>
      <c r="CN10" s="71">
        <v>869</v>
      </c>
      <c r="CO10" s="71">
        <v>4492</v>
      </c>
      <c r="CP10" s="71">
        <v>1045</v>
      </c>
      <c r="CQ10" s="71">
        <v>14002</v>
      </c>
      <c r="CR10" s="71">
        <v>14191</v>
      </c>
      <c r="CS10" s="71">
        <v>1225</v>
      </c>
      <c r="CT10" s="71">
        <v>4836</v>
      </c>
      <c r="CU10" s="71">
        <v>14721</v>
      </c>
      <c r="CV10" s="71">
        <v>5651</v>
      </c>
      <c r="CW10" s="71">
        <v>216686</v>
      </c>
      <c r="CX10" s="71">
        <v>7515</v>
      </c>
      <c r="CY10" s="71">
        <v>99557</v>
      </c>
      <c r="CZ10" s="71">
        <v>15575</v>
      </c>
      <c r="DA10" s="71">
        <v>301</v>
      </c>
      <c r="DB10" s="71">
        <v>36170</v>
      </c>
      <c r="DC10" s="71">
        <v>4293</v>
      </c>
      <c r="DD10" s="71">
        <v>3485</v>
      </c>
      <c r="DE10" s="71">
        <v>28193</v>
      </c>
      <c r="DF10" s="71">
        <v>44973</v>
      </c>
      <c r="DG10" s="71">
        <v>41633</v>
      </c>
      <c r="DH10" s="71">
        <v>1065</v>
      </c>
      <c r="DI10" s="71">
        <v>22483</v>
      </c>
      <c r="DJ10" s="71">
        <v>10998</v>
      </c>
      <c r="DK10" s="71">
        <v>5814</v>
      </c>
      <c r="DL10" s="71">
        <v>16147</v>
      </c>
      <c r="DM10" s="71">
        <v>19720</v>
      </c>
      <c r="DN10" s="71">
        <v>8018</v>
      </c>
      <c r="DO10" s="71">
        <v>16010</v>
      </c>
      <c r="DP10" s="71">
        <v>88661</v>
      </c>
      <c r="DQ10" s="71">
        <v>568</v>
      </c>
      <c r="DR10" s="71">
        <v>3684</v>
      </c>
      <c r="DS10" s="71">
        <v>1049200</v>
      </c>
      <c r="DT10" s="71">
        <v>62434</v>
      </c>
      <c r="DU10" s="71">
        <v>430</v>
      </c>
      <c r="DV10" s="71">
        <v>71619</v>
      </c>
      <c r="DW10" s="71">
        <v>1250</v>
      </c>
      <c r="DX10" s="71">
        <v>9133</v>
      </c>
      <c r="DY10" s="71">
        <v>32969</v>
      </c>
      <c r="DZ10" s="71">
        <v>139705</v>
      </c>
      <c r="EA10" s="71">
        <v>13626</v>
      </c>
      <c r="EB10" s="71">
        <v>115595</v>
      </c>
      <c r="EC10" s="71">
        <v>53898</v>
      </c>
      <c r="ED10" s="71">
        <v>21133</v>
      </c>
      <c r="EE10" s="71">
        <v>10935</v>
      </c>
      <c r="EF10" s="71">
        <v>11962</v>
      </c>
      <c r="EG10" s="71">
        <v>19621</v>
      </c>
      <c r="EH10" s="71">
        <v>3535</v>
      </c>
      <c r="EI10" s="71">
        <v>16216</v>
      </c>
      <c r="EJ10" s="71">
        <v>802</v>
      </c>
      <c r="EK10" s="71">
        <v>4672</v>
      </c>
      <c r="EL10" s="71">
        <v>12993</v>
      </c>
      <c r="EM10" s="71">
        <v>57105</v>
      </c>
      <c r="EN10" s="71">
        <v>1774</v>
      </c>
      <c r="EO10" s="71">
        <v>7193</v>
      </c>
      <c r="EP10" s="71">
        <v>73410</v>
      </c>
      <c r="EQ10" s="71">
        <v>780168</v>
      </c>
      <c r="ER10" s="71">
        <v>657513</v>
      </c>
      <c r="ES10" s="71">
        <v>5570</v>
      </c>
      <c r="ET10" s="71">
        <v>174361</v>
      </c>
      <c r="EU10" s="71">
        <v>43681</v>
      </c>
      <c r="EV10" s="71">
        <v>4723</v>
      </c>
      <c r="EW10" s="71">
        <v>1232</v>
      </c>
      <c r="EX10" s="71">
        <v>2767</v>
      </c>
      <c r="EY10" s="71">
        <v>3707</v>
      </c>
      <c r="EZ10" s="71">
        <v>5705</v>
      </c>
      <c r="FA10" s="71">
        <v>8333</v>
      </c>
      <c r="FB10" s="71">
        <v>18055</v>
      </c>
      <c r="FC10" s="71">
        <v>1304</v>
      </c>
      <c r="FD10" s="71">
        <v>1532</v>
      </c>
      <c r="FE10" s="71">
        <v>5212</v>
      </c>
      <c r="FF10" s="71">
        <v>38729</v>
      </c>
      <c r="FG10" s="71">
        <v>28013</v>
      </c>
      <c r="FH10" s="71">
        <v>2730</v>
      </c>
      <c r="FI10" s="71">
        <v>6012</v>
      </c>
      <c r="FJ10" s="71">
        <v>7980</v>
      </c>
      <c r="FK10" s="71">
        <v>17744</v>
      </c>
      <c r="FL10" s="71">
        <v>8793</v>
      </c>
      <c r="FM10" s="71">
        <v>72359</v>
      </c>
      <c r="FN10" s="71">
        <v>67529</v>
      </c>
      <c r="FO10" s="71">
        <v>8433</v>
      </c>
      <c r="FP10" s="71">
        <v>2741</v>
      </c>
      <c r="FQ10" s="71">
        <v>2365</v>
      </c>
      <c r="FR10" s="71">
        <v>5157</v>
      </c>
      <c r="FS10" s="71">
        <v>24641</v>
      </c>
      <c r="FT10" s="71">
        <v>4027</v>
      </c>
      <c r="FU10" s="71">
        <v>4216</v>
      </c>
      <c r="FV10" s="71">
        <v>1502</v>
      </c>
      <c r="FW10" s="71">
        <v>9877</v>
      </c>
      <c r="FX10" s="71">
        <v>4562</v>
      </c>
      <c r="FY10" s="71">
        <v>8313</v>
      </c>
      <c r="FZ10" s="71">
        <v>1898</v>
      </c>
      <c r="GA10" s="71">
        <v>16888</v>
      </c>
      <c r="GB10" s="71">
        <v>1045</v>
      </c>
      <c r="GC10" s="71">
        <v>1638</v>
      </c>
      <c r="GD10" s="71">
        <v>6035</v>
      </c>
      <c r="GE10" s="71">
        <v>2255</v>
      </c>
      <c r="GF10" s="71">
        <v>16694</v>
      </c>
      <c r="GG10" s="71">
        <v>2256</v>
      </c>
      <c r="GH10" s="71">
        <v>3683</v>
      </c>
      <c r="GI10" s="71">
        <v>5570</v>
      </c>
      <c r="GJ10" s="71">
        <v>6040</v>
      </c>
      <c r="GK10" s="71">
        <v>32030</v>
      </c>
      <c r="GL10" s="71">
        <v>11760</v>
      </c>
      <c r="GM10" s="71">
        <v>172697</v>
      </c>
      <c r="GN10" s="71">
        <v>31005</v>
      </c>
      <c r="GO10" s="71">
        <v>5615</v>
      </c>
      <c r="GP10" s="71">
        <v>16108</v>
      </c>
      <c r="GQ10" s="71">
        <v>32034</v>
      </c>
      <c r="GR10" s="71">
        <v>2733</v>
      </c>
      <c r="GS10" s="71">
        <v>9627</v>
      </c>
      <c r="GT10" s="71">
        <v>15548</v>
      </c>
      <c r="GU10" s="71">
        <v>8464</v>
      </c>
      <c r="GV10" s="71">
        <v>49494</v>
      </c>
      <c r="GW10" s="71">
        <v>2041</v>
      </c>
      <c r="GX10" s="71">
        <v>38732</v>
      </c>
      <c r="GY10" s="71">
        <v>7618</v>
      </c>
      <c r="GZ10" s="71">
        <v>4262</v>
      </c>
      <c r="HA10" s="71">
        <v>3982</v>
      </c>
      <c r="HB10" s="71">
        <v>11744</v>
      </c>
      <c r="HC10" s="71">
        <v>4531</v>
      </c>
      <c r="HD10" s="71">
        <v>15453</v>
      </c>
      <c r="HE10" s="71">
        <v>2242</v>
      </c>
      <c r="HF10" s="71">
        <v>2123</v>
      </c>
      <c r="HG10" s="71">
        <v>8804</v>
      </c>
      <c r="HH10" s="71">
        <v>5062</v>
      </c>
      <c r="HI10" s="71">
        <v>15127</v>
      </c>
      <c r="HJ10" s="71">
        <v>9341</v>
      </c>
      <c r="HK10" s="71">
        <v>10080</v>
      </c>
      <c r="HL10" s="71">
        <v>21742</v>
      </c>
      <c r="HM10" s="71">
        <v>1237</v>
      </c>
      <c r="HN10" s="71">
        <v>5813</v>
      </c>
      <c r="HO10" s="71">
        <v>4107</v>
      </c>
      <c r="HP10" s="71">
        <v>71438</v>
      </c>
      <c r="HQ10" s="71">
        <v>2437</v>
      </c>
      <c r="HR10" s="71">
        <v>2892</v>
      </c>
      <c r="HS10" s="71">
        <v>20503</v>
      </c>
      <c r="HT10" s="71">
        <v>4509</v>
      </c>
      <c r="HU10" s="71">
        <v>39506</v>
      </c>
      <c r="HV10" s="71">
        <v>10145</v>
      </c>
      <c r="HW10" s="71">
        <v>12553</v>
      </c>
      <c r="HX10" s="71">
        <v>869</v>
      </c>
      <c r="HY10" s="71">
        <v>11589</v>
      </c>
      <c r="HZ10" s="71">
        <v>6633</v>
      </c>
      <c r="IA10" s="71">
        <v>513198</v>
      </c>
      <c r="IB10" s="71">
        <v>4436</v>
      </c>
      <c r="IC10" s="71">
        <v>1098</v>
      </c>
      <c r="ID10" s="71">
        <v>8107</v>
      </c>
      <c r="IE10" s="71">
        <v>13661</v>
      </c>
      <c r="IF10" s="71">
        <v>15497</v>
      </c>
      <c r="IG10" s="71">
        <v>13318</v>
      </c>
      <c r="IH10" s="71">
        <v>16979</v>
      </c>
      <c r="II10" s="71">
        <v>18149</v>
      </c>
      <c r="IJ10" s="71">
        <v>2728</v>
      </c>
      <c r="IK10" s="71">
        <v>4299</v>
      </c>
      <c r="IL10" s="71">
        <v>33385</v>
      </c>
      <c r="IM10" s="71">
        <v>8509</v>
      </c>
      <c r="IN10" s="71">
        <v>49369</v>
      </c>
      <c r="IO10" s="71">
        <v>8914</v>
      </c>
      <c r="IP10" s="71">
        <v>19059</v>
      </c>
      <c r="IQ10" s="71">
        <v>1997</v>
      </c>
      <c r="IR10" s="71">
        <v>2103</v>
      </c>
      <c r="IS10" s="71">
        <v>12494</v>
      </c>
      <c r="IT10" s="71">
        <v>2788</v>
      </c>
      <c r="IU10" s="71">
        <v>2377</v>
      </c>
      <c r="IV10" s="71">
        <v>13427</v>
      </c>
      <c r="IW10" s="71">
        <v>5512</v>
      </c>
      <c r="IX10" s="71">
        <v>2011</v>
      </c>
      <c r="IY10" s="71">
        <v>16594</v>
      </c>
      <c r="IZ10" s="71">
        <v>167</v>
      </c>
      <c r="JA10" s="71">
        <v>3217</v>
      </c>
      <c r="JB10" s="71">
        <v>1576</v>
      </c>
      <c r="JC10" s="71">
        <v>22916</v>
      </c>
      <c r="JD10" s="71">
        <v>13910</v>
      </c>
      <c r="JE10" s="71">
        <v>6635</v>
      </c>
      <c r="JF10" s="71">
        <v>2502</v>
      </c>
      <c r="JG10" s="71">
        <v>1396495</v>
      </c>
      <c r="JH10" s="71">
        <v>3224</v>
      </c>
      <c r="JI10" s="71">
        <v>2374</v>
      </c>
      <c r="JJ10" s="71">
        <v>1055801</v>
      </c>
      <c r="JK10" s="71">
        <v>308126</v>
      </c>
      <c r="JL10" s="71">
        <v>2728</v>
      </c>
      <c r="JM10" s="71">
        <v>7007</v>
      </c>
      <c r="JN10" s="71">
        <v>22579</v>
      </c>
      <c r="JO10" s="71">
        <v>46330</v>
      </c>
      <c r="JP10" s="71">
        <v>54495</v>
      </c>
      <c r="JQ10" s="71">
        <v>22375</v>
      </c>
      <c r="JR10" s="71">
        <v>5973</v>
      </c>
      <c r="JS10" s="71">
        <v>37537</v>
      </c>
    </row>
    <row r="11" spans="1:279" x14ac:dyDescent="0.3">
      <c r="A11" s="14">
        <v>9</v>
      </c>
      <c r="B11" s="13" t="s">
        <v>901</v>
      </c>
      <c r="C11" s="70">
        <v>524.99400000000003</v>
      </c>
      <c r="D11" s="70">
        <v>155.84800000000001</v>
      </c>
      <c r="E11" s="70">
        <v>6.2922623877606221E-2</v>
      </c>
      <c r="F11" s="13">
        <v>638.48</v>
      </c>
      <c r="G11" s="71">
        <v>6941</v>
      </c>
      <c r="H11" s="71">
        <v>104959</v>
      </c>
      <c r="I11" s="71">
        <v>70889</v>
      </c>
      <c r="J11" s="71">
        <v>328270</v>
      </c>
      <c r="K11" s="71">
        <v>37486</v>
      </c>
      <c r="L11" s="71">
        <v>4689</v>
      </c>
      <c r="M11" s="71">
        <v>10096</v>
      </c>
      <c r="N11" s="71">
        <v>94931</v>
      </c>
      <c r="O11" s="71">
        <v>19791</v>
      </c>
      <c r="P11" s="71">
        <v>106517</v>
      </c>
      <c r="Q11" s="71">
        <v>70</v>
      </c>
      <c r="R11" s="71">
        <v>17225</v>
      </c>
      <c r="S11" s="71">
        <v>9391</v>
      </c>
      <c r="T11" s="71">
        <v>9207748</v>
      </c>
      <c r="U11" s="71">
        <v>2468</v>
      </c>
      <c r="V11" s="71">
        <v>1405</v>
      </c>
      <c r="W11" s="71">
        <v>24421</v>
      </c>
      <c r="X11" s="71">
        <v>2473</v>
      </c>
      <c r="Y11" s="71">
        <v>81680</v>
      </c>
      <c r="Z11" s="71">
        <v>43557</v>
      </c>
      <c r="AA11" s="71">
        <v>63122</v>
      </c>
      <c r="AB11" s="71">
        <v>9861</v>
      </c>
      <c r="AC11" s="71">
        <v>248114</v>
      </c>
      <c r="AD11" s="71">
        <v>29807</v>
      </c>
      <c r="AE11" s="71">
        <v>5022</v>
      </c>
      <c r="AF11" s="71">
        <v>1602</v>
      </c>
      <c r="AG11" s="71">
        <v>148466</v>
      </c>
      <c r="AH11" s="71">
        <v>343461</v>
      </c>
      <c r="AI11" s="71">
        <v>11738</v>
      </c>
      <c r="AJ11" s="71">
        <v>70</v>
      </c>
      <c r="AK11" s="71">
        <v>3344</v>
      </c>
      <c r="AL11" s="71">
        <v>26821</v>
      </c>
      <c r="AM11" s="71">
        <v>201</v>
      </c>
      <c r="AN11" s="71">
        <v>4759</v>
      </c>
      <c r="AO11" s="71">
        <v>4804</v>
      </c>
      <c r="AP11" s="71">
        <v>3004</v>
      </c>
      <c r="AQ11" s="71">
        <v>2070</v>
      </c>
      <c r="AR11" s="71">
        <v>3864</v>
      </c>
      <c r="AS11" s="71">
        <v>4501</v>
      </c>
      <c r="AT11" s="71">
        <v>792</v>
      </c>
      <c r="AU11" s="71">
        <v>6031</v>
      </c>
      <c r="AV11" s="71">
        <v>735</v>
      </c>
      <c r="AW11" s="71">
        <v>24161</v>
      </c>
      <c r="AX11" s="71">
        <v>1091</v>
      </c>
      <c r="AY11" s="71">
        <v>590</v>
      </c>
      <c r="AZ11" s="71">
        <v>914</v>
      </c>
      <c r="BA11" s="71">
        <v>4910</v>
      </c>
      <c r="BB11" s="71">
        <v>283</v>
      </c>
      <c r="BC11" s="71">
        <v>4042</v>
      </c>
      <c r="BD11" s="71">
        <v>1365</v>
      </c>
      <c r="BE11" s="71">
        <v>1240</v>
      </c>
      <c r="BF11" s="71">
        <v>2160</v>
      </c>
      <c r="BG11" s="71">
        <v>25708</v>
      </c>
      <c r="BH11" s="71">
        <v>1816</v>
      </c>
      <c r="BI11" s="71">
        <v>18939</v>
      </c>
      <c r="BJ11" s="71">
        <v>635</v>
      </c>
      <c r="BK11" s="71">
        <v>8594</v>
      </c>
      <c r="BL11" s="71">
        <v>4479</v>
      </c>
      <c r="BM11" s="71">
        <v>1470</v>
      </c>
      <c r="BN11" s="71">
        <v>2003</v>
      </c>
      <c r="BO11" s="71">
        <v>19458</v>
      </c>
      <c r="BP11" s="71">
        <v>1831</v>
      </c>
      <c r="BQ11" s="71">
        <v>15463</v>
      </c>
      <c r="BR11" s="71">
        <v>4817</v>
      </c>
      <c r="BS11" s="71">
        <v>2998</v>
      </c>
      <c r="BT11" s="71">
        <v>3477</v>
      </c>
      <c r="BU11" s="71">
        <v>45055</v>
      </c>
      <c r="BV11" s="71">
        <v>41282</v>
      </c>
      <c r="BW11" s="71">
        <v>33611</v>
      </c>
      <c r="BX11" s="71">
        <v>3253</v>
      </c>
      <c r="BY11" s="71">
        <v>18631</v>
      </c>
      <c r="BZ11" s="71">
        <v>277634</v>
      </c>
      <c r="CA11" s="71">
        <v>5544</v>
      </c>
      <c r="CB11" s="71">
        <v>26415</v>
      </c>
      <c r="CC11" s="71">
        <v>32027</v>
      </c>
      <c r="CD11" s="71">
        <v>869</v>
      </c>
      <c r="CE11" s="71">
        <v>6028</v>
      </c>
      <c r="CF11" s="71">
        <v>2404</v>
      </c>
      <c r="CG11" s="71">
        <v>8513</v>
      </c>
      <c r="CH11" s="71">
        <v>236887</v>
      </c>
      <c r="CI11" s="71">
        <v>163157</v>
      </c>
      <c r="CJ11" s="71">
        <v>182663</v>
      </c>
      <c r="CK11" s="71">
        <v>5546</v>
      </c>
      <c r="CL11" s="71">
        <v>1396</v>
      </c>
      <c r="CM11" s="71">
        <v>13782</v>
      </c>
      <c r="CN11" s="71">
        <v>1036</v>
      </c>
      <c r="CO11" s="71">
        <v>6194</v>
      </c>
      <c r="CP11" s="71">
        <v>890</v>
      </c>
      <c r="CQ11" s="71">
        <v>9922</v>
      </c>
      <c r="CR11" s="71">
        <v>15112</v>
      </c>
      <c r="CS11" s="71">
        <v>3670</v>
      </c>
      <c r="CT11" s="71">
        <v>2256</v>
      </c>
      <c r="CU11" s="71">
        <v>11608</v>
      </c>
      <c r="CV11" s="71">
        <v>5144</v>
      </c>
      <c r="CW11" s="71">
        <v>167656</v>
      </c>
      <c r="CX11" s="71">
        <v>7252</v>
      </c>
      <c r="CY11" s="71">
        <v>68238</v>
      </c>
      <c r="CZ11" s="71">
        <v>13819</v>
      </c>
      <c r="DA11" s="71">
        <v>368</v>
      </c>
      <c r="DB11" s="71">
        <v>36791</v>
      </c>
      <c r="DC11" s="71">
        <v>3952</v>
      </c>
      <c r="DD11" s="71">
        <v>2975</v>
      </c>
      <c r="DE11" s="71">
        <v>22703</v>
      </c>
      <c r="DF11" s="71">
        <v>42774</v>
      </c>
      <c r="DG11" s="71">
        <v>39731</v>
      </c>
      <c r="DH11" s="71">
        <v>1003</v>
      </c>
      <c r="DI11" s="71">
        <v>22418</v>
      </c>
      <c r="DJ11" s="71">
        <v>9690</v>
      </c>
      <c r="DK11" s="71">
        <v>4450</v>
      </c>
      <c r="DL11" s="71">
        <v>18327</v>
      </c>
      <c r="DM11" s="71">
        <v>21815</v>
      </c>
      <c r="DN11" s="71">
        <v>8362</v>
      </c>
      <c r="DO11" s="71">
        <v>15591</v>
      </c>
      <c r="DP11" s="71">
        <v>67030</v>
      </c>
      <c r="DQ11" s="71">
        <v>601</v>
      </c>
      <c r="DR11" s="71">
        <v>4221</v>
      </c>
      <c r="DS11" s="71">
        <v>1145000</v>
      </c>
      <c r="DT11" s="71">
        <v>51921</v>
      </c>
      <c r="DU11" s="71">
        <v>222</v>
      </c>
      <c r="DV11" s="71">
        <v>45377</v>
      </c>
      <c r="DW11" s="71">
        <v>702</v>
      </c>
      <c r="DX11" s="71">
        <v>6034</v>
      </c>
      <c r="DY11" s="71">
        <v>20790</v>
      </c>
      <c r="DZ11" s="71">
        <v>154019</v>
      </c>
      <c r="EA11" s="71">
        <v>14349</v>
      </c>
      <c r="EB11" s="71">
        <v>98250</v>
      </c>
      <c r="EC11" s="71">
        <v>47528</v>
      </c>
      <c r="ED11" s="71">
        <v>8715</v>
      </c>
      <c r="EE11" s="71">
        <v>9445</v>
      </c>
      <c r="EF11" s="71">
        <v>13535</v>
      </c>
      <c r="EG11" s="71">
        <v>20801</v>
      </c>
      <c r="EH11" s="71">
        <v>5440</v>
      </c>
      <c r="EI11" s="71">
        <v>19380</v>
      </c>
      <c r="EJ11" s="71">
        <v>819</v>
      </c>
      <c r="EK11" s="71">
        <v>4124</v>
      </c>
      <c r="EL11" s="71">
        <v>10645</v>
      </c>
      <c r="EM11" s="71">
        <v>49508</v>
      </c>
      <c r="EN11" s="71">
        <v>1504</v>
      </c>
      <c r="EO11" s="71">
        <v>6941</v>
      </c>
      <c r="EP11" s="71">
        <v>45481</v>
      </c>
      <c r="EQ11" s="71">
        <v>454235</v>
      </c>
      <c r="ER11" s="71">
        <v>388991</v>
      </c>
      <c r="ES11" s="71">
        <v>9532</v>
      </c>
      <c r="ET11" s="71">
        <v>109809</v>
      </c>
      <c r="EU11" s="71">
        <v>29325</v>
      </c>
      <c r="EV11" s="71">
        <v>7609</v>
      </c>
      <c r="EW11" s="71">
        <v>1141</v>
      </c>
      <c r="EX11" s="71">
        <v>1905</v>
      </c>
      <c r="EY11" s="71">
        <v>2441</v>
      </c>
      <c r="EZ11" s="71">
        <v>4871</v>
      </c>
      <c r="FA11" s="71">
        <v>7690</v>
      </c>
      <c r="FB11" s="71">
        <v>16946</v>
      </c>
      <c r="FC11" s="71">
        <v>635</v>
      </c>
      <c r="FD11" s="71">
        <v>3915</v>
      </c>
      <c r="FE11" s="71">
        <v>5102</v>
      </c>
      <c r="FF11" s="71">
        <v>28823</v>
      </c>
      <c r="FG11" s="71">
        <v>32448</v>
      </c>
      <c r="FH11" s="71">
        <v>1805</v>
      </c>
      <c r="FI11" s="71">
        <v>7526</v>
      </c>
      <c r="FJ11" s="71">
        <v>8691</v>
      </c>
      <c r="FK11" s="71">
        <v>14314</v>
      </c>
      <c r="FL11" s="71">
        <v>6744</v>
      </c>
      <c r="FM11" s="71">
        <v>48008</v>
      </c>
      <c r="FN11" s="71">
        <v>45283</v>
      </c>
      <c r="FO11" s="71">
        <v>5824</v>
      </c>
      <c r="FP11" s="71">
        <v>3330</v>
      </c>
      <c r="FQ11" s="71">
        <v>1134</v>
      </c>
      <c r="FR11" s="71">
        <v>3358</v>
      </c>
      <c r="FS11" s="71">
        <v>18675</v>
      </c>
      <c r="FT11" s="71">
        <v>3040</v>
      </c>
      <c r="FU11" s="71">
        <v>4356</v>
      </c>
      <c r="FV11" s="71">
        <v>635</v>
      </c>
      <c r="FW11" s="71">
        <v>7888</v>
      </c>
      <c r="FX11" s="71">
        <v>5911</v>
      </c>
      <c r="FY11" s="71">
        <v>5834</v>
      </c>
      <c r="FZ11" s="71">
        <v>1578</v>
      </c>
      <c r="GA11" s="71">
        <v>8275</v>
      </c>
      <c r="GB11" s="71">
        <v>372</v>
      </c>
      <c r="GC11" s="71">
        <v>986</v>
      </c>
      <c r="GD11" s="71">
        <v>5006</v>
      </c>
      <c r="GE11" s="71">
        <v>2005</v>
      </c>
      <c r="GF11" s="71">
        <v>14682</v>
      </c>
      <c r="GG11" s="71">
        <v>2141</v>
      </c>
      <c r="GH11" s="71">
        <v>3192</v>
      </c>
      <c r="GI11" s="71">
        <v>9532</v>
      </c>
      <c r="GJ11" s="71">
        <v>3612</v>
      </c>
      <c r="GK11" s="71">
        <v>24179</v>
      </c>
      <c r="GL11" s="71">
        <v>8489</v>
      </c>
      <c r="GM11" s="71">
        <v>194367</v>
      </c>
      <c r="GN11" s="71">
        <v>23263</v>
      </c>
      <c r="GO11" s="71">
        <v>2957</v>
      </c>
      <c r="GP11" s="71">
        <v>12324</v>
      </c>
      <c r="GQ11" s="71">
        <v>29283</v>
      </c>
      <c r="GR11" s="71">
        <v>1002</v>
      </c>
      <c r="GS11" s="71">
        <v>5059</v>
      </c>
      <c r="GT11" s="71">
        <v>12080</v>
      </c>
      <c r="GU11" s="71">
        <v>6214</v>
      </c>
      <c r="GV11" s="71">
        <v>38540</v>
      </c>
      <c r="GW11" s="71">
        <v>1077</v>
      </c>
      <c r="GX11" s="71">
        <v>24559</v>
      </c>
      <c r="GY11" s="71">
        <v>6128</v>
      </c>
      <c r="GZ11" s="71">
        <v>3802</v>
      </c>
      <c r="HA11" s="71">
        <v>3347</v>
      </c>
      <c r="HB11" s="71">
        <v>7911</v>
      </c>
      <c r="HC11" s="71">
        <v>2936</v>
      </c>
      <c r="HD11" s="71">
        <v>12431</v>
      </c>
      <c r="HE11" s="71">
        <v>1445</v>
      </c>
      <c r="HF11" s="71">
        <v>2154</v>
      </c>
      <c r="HG11" s="71">
        <v>4513</v>
      </c>
      <c r="HH11" s="71">
        <v>8800</v>
      </c>
      <c r="HI11" s="71">
        <v>10480</v>
      </c>
      <c r="HJ11" s="71">
        <v>7119</v>
      </c>
      <c r="HK11" s="71">
        <v>11769</v>
      </c>
      <c r="HL11" s="71">
        <v>14841</v>
      </c>
      <c r="HM11" s="71">
        <v>769</v>
      </c>
      <c r="HN11" s="71">
        <v>4966</v>
      </c>
      <c r="HO11" s="71">
        <v>3631</v>
      </c>
      <c r="HP11" s="71">
        <v>83174</v>
      </c>
      <c r="HQ11" s="71">
        <v>2070</v>
      </c>
      <c r="HR11" s="71">
        <v>2620</v>
      </c>
      <c r="HS11" s="71">
        <v>16777</v>
      </c>
      <c r="HT11" s="71">
        <v>4645</v>
      </c>
      <c r="HU11" s="71">
        <v>32676</v>
      </c>
      <c r="HV11" s="71">
        <v>11636</v>
      </c>
      <c r="HW11" s="71">
        <v>13663</v>
      </c>
      <c r="HX11" s="71">
        <v>1170</v>
      </c>
      <c r="HY11" s="71">
        <v>9699</v>
      </c>
      <c r="HZ11" s="71">
        <v>3698</v>
      </c>
      <c r="IA11" s="71">
        <v>416957</v>
      </c>
      <c r="IB11" s="71">
        <v>1945</v>
      </c>
      <c r="IC11" s="71">
        <v>602</v>
      </c>
      <c r="ID11" s="71">
        <v>5965</v>
      </c>
      <c r="IE11" s="71">
        <v>12042</v>
      </c>
      <c r="IF11" s="71">
        <v>13078</v>
      </c>
      <c r="IG11" s="71">
        <v>9786</v>
      </c>
      <c r="IH11" s="71">
        <v>15017</v>
      </c>
      <c r="II11" s="71">
        <v>15886</v>
      </c>
      <c r="IJ11" s="71">
        <v>1759</v>
      </c>
      <c r="IK11" s="71">
        <v>3484</v>
      </c>
      <c r="IL11" s="71">
        <v>27666</v>
      </c>
      <c r="IM11" s="71">
        <v>9439</v>
      </c>
      <c r="IN11" s="71">
        <v>37447</v>
      </c>
      <c r="IO11" s="71">
        <v>6611</v>
      </c>
      <c r="IP11" s="71">
        <v>17274</v>
      </c>
      <c r="IQ11" s="71">
        <v>852</v>
      </c>
      <c r="IR11" s="71">
        <v>1103</v>
      </c>
      <c r="IS11" s="71">
        <v>9291</v>
      </c>
      <c r="IT11" s="71">
        <v>1995</v>
      </c>
      <c r="IU11" s="71">
        <v>1838</v>
      </c>
      <c r="IV11" s="71">
        <v>12221</v>
      </c>
      <c r="IW11" s="71">
        <v>3530</v>
      </c>
      <c r="IX11" s="71">
        <v>2028</v>
      </c>
      <c r="IY11" s="71">
        <v>14373</v>
      </c>
      <c r="IZ11" s="71">
        <v>535</v>
      </c>
      <c r="JA11" s="71">
        <v>2606</v>
      </c>
      <c r="JB11" s="71">
        <v>691</v>
      </c>
      <c r="JC11" s="71">
        <v>25473</v>
      </c>
      <c r="JD11" s="71">
        <v>10733</v>
      </c>
      <c r="JE11" s="71">
        <v>9160</v>
      </c>
      <c r="JF11" s="71">
        <v>2912</v>
      </c>
      <c r="JG11" s="71">
        <v>1513526</v>
      </c>
      <c r="JH11" s="71">
        <v>2696</v>
      </c>
      <c r="JI11" s="71">
        <v>1638</v>
      </c>
      <c r="JJ11" s="71">
        <v>817108</v>
      </c>
      <c r="JK11" s="71">
        <v>276930</v>
      </c>
      <c r="JL11" s="71">
        <v>1759</v>
      </c>
      <c r="JM11" s="71">
        <v>4823</v>
      </c>
      <c r="JN11" s="71">
        <v>16375</v>
      </c>
      <c r="JO11" s="71">
        <v>42504</v>
      </c>
      <c r="JP11" s="71">
        <v>50015</v>
      </c>
      <c r="JQ11" s="71">
        <v>20012</v>
      </c>
      <c r="JR11" s="71">
        <v>5188</v>
      </c>
      <c r="JS11" s="71">
        <v>26097</v>
      </c>
    </row>
    <row r="12" spans="1:279" x14ac:dyDescent="0.3">
      <c r="A12" s="14">
        <v>10</v>
      </c>
      <c r="B12" s="13" t="s">
        <v>901</v>
      </c>
      <c r="C12" s="70">
        <v>532.89300000000003</v>
      </c>
      <c r="D12" s="70">
        <v>177.06200000000001</v>
      </c>
      <c r="E12" s="70">
        <v>6.1031013730711424E-2</v>
      </c>
      <c r="F12" s="13">
        <v>996.65</v>
      </c>
      <c r="G12" s="71">
        <v>6161</v>
      </c>
      <c r="H12" s="71">
        <v>78789</v>
      </c>
      <c r="I12" s="71">
        <v>51635</v>
      </c>
      <c r="J12" s="71">
        <v>236035</v>
      </c>
      <c r="K12" s="71">
        <v>32671</v>
      </c>
      <c r="L12" s="71">
        <v>4691</v>
      </c>
      <c r="M12" s="71">
        <v>7333</v>
      </c>
      <c r="N12" s="71">
        <v>93275</v>
      </c>
      <c r="O12" s="71">
        <v>15703</v>
      </c>
      <c r="P12" s="71">
        <v>83461</v>
      </c>
      <c r="Q12" s="71">
        <v>100</v>
      </c>
      <c r="R12" s="71">
        <v>15813</v>
      </c>
      <c r="S12" s="71">
        <v>4227</v>
      </c>
      <c r="T12" s="71">
        <v>7047659</v>
      </c>
      <c r="U12" s="71">
        <v>2374</v>
      </c>
      <c r="V12" s="71">
        <v>996</v>
      </c>
      <c r="W12" s="71">
        <v>21006</v>
      </c>
      <c r="X12" s="71">
        <v>1964</v>
      </c>
      <c r="Y12" s="71">
        <v>87384</v>
      </c>
      <c r="Z12" s="71">
        <v>34832</v>
      </c>
      <c r="AA12" s="71">
        <v>61886</v>
      </c>
      <c r="AB12" s="71">
        <v>8552</v>
      </c>
      <c r="AC12" s="71">
        <v>210862</v>
      </c>
      <c r="AD12" s="71">
        <v>22674</v>
      </c>
      <c r="AE12" s="71">
        <v>3480</v>
      </c>
      <c r="AF12" s="71">
        <v>1167</v>
      </c>
      <c r="AG12" s="71">
        <v>164630</v>
      </c>
      <c r="AH12" s="71">
        <v>274159</v>
      </c>
      <c r="AI12" s="71">
        <v>12975</v>
      </c>
      <c r="AJ12" s="71">
        <v>355</v>
      </c>
      <c r="AK12" s="71">
        <v>3695</v>
      </c>
      <c r="AL12" s="71">
        <v>31117</v>
      </c>
      <c r="AM12" s="71">
        <v>417</v>
      </c>
      <c r="AN12" s="71">
        <v>5230</v>
      </c>
      <c r="AO12" s="71">
        <v>8013</v>
      </c>
      <c r="AP12" s="71">
        <v>2756</v>
      </c>
      <c r="AQ12" s="71">
        <v>1334</v>
      </c>
      <c r="AR12" s="71">
        <v>3468</v>
      </c>
      <c r="AS12" s="71">
        <v>4196</v>
      </c>
      <c r="AT12" s="71">
        <v>1161</v>
      </c>
      <c r="AU12" s="71">
        <v>5782</v>
      </c>
      <c r="AV12" s="71">
        <v>535</v>
      </c>
      <c r="AW12" s="71">
        <v>23300</v>
      </c>
      <c r="AX12" s="71">
        <v>2044</v>
      </c>
      <c r="AY12" s="71">
        <v>1103</v>
      </c>
      <c r="AZ12" s="71">
        <v>909</v>
      </c>
      <c r="BA12" s="71">
        <v>2344</v>
      </c>
      <c r="BB12" s="71">
        <v>1062</v>
      </c>
      <c r="BC12" s="71">
        <v>2478</v>
      </c>
      <c r="BD12" s="71">
        <v>1003</v>
      </c>
      <c r="BE12" s="71">
        <v>2318</v>
      </c>
      <c r="BF12" s="71">
        <v>1880</v>
      </c>
      <c r="BG12" s="71">
        <v>18000</v>
      </c>
      <c r="BH12" s="71">
        <v>2134</v>
      </c>
      <c r="BI12" s="71">
        <v>17021</v>
      </c>
      <c r="BJ12" s="71">
        <v>869</v>
      </c>
      <c r="BK12" s="71">
        <v>5640</v>
      </c>
      <c r="BL12" s="71">
        <v>5880</v>
      </c>
      <c r="BM12" s="71">
        <v>1716</v>
      </c>
      <c r="BN12" s="71">
        <v>1683</v>
      </c>
      <c r="BO12" s="71">
        <v>16340</v>
      </c>
      <c r="BP12" s="71">
        <v>2819</v>
      </c>
      <c r="BQ12" s="71">
        <v>16781</v>
      </c>
      <c r="BR12" s="71">
        <v>4796</v>
      </c>
      <c r="BS12" s="71">
        <v>2336</v>
      </c>
      <c r="BT12" s="71">
        <v>2106</v>
      </c>
      <c r="BU12" s="71">
        <v>42647</v>
      </c>
      <c r="BV12" s="71">
        <v>32191</v>
      </c>
      <c r="BW12" s="71">
        <v>35852</v>
      </c>
      <c r="BX12" s="71">
        <v>5821</v>
      </c>
      <c r="BY12" s="71">
        <v>15556</v>
      </c>
      <c r="BZ12" s="71">
        <v>251826</v>
      </c>
      <c r="CA12" s="71">
        <v>4297</v>
      </c>
      <c r="CB12" s="71">
        <v>21174</v>
      </c>
      <c r="CC12" s="71">
        <v>26362</v>
      </c>
      <c r="CD12" s="71">
        <v>568</v>
      </c>
      <c r="CE12" s="71">
        <v>5702</v>
      </c>
      <c r="CF12" s="71">
        <v>1504</v>
      </c>
      <c r="CG12" s="71">
        <v>8228</v>
      </c>
      <c r="CH12" s="71">
        <v>225803</v>
      </c>
      <c r="CI12" s="71">
        <v>138404</v>
      </c>
      <c r="CJ12" s="71">
        <v>153990</v>
      </c>
      <c r="CK12" s="71">
        <v>5458</v>
      </c>
      <c r="CL12" s="71">
        <v>3034</v>
      </c>
      <c r="CM12" s="71">
        <v>12916</v>
      </c>
      <c r="CN12" s="71">
        <v>823</v>
      </c>
      <c r="CO12" s="71">
        <v>4965</v>
      </c>
      <c r="CP12" s="71">
        <v>661</v>
      </c>
      <c r="CQ12" s="71">
        <v>8388</v>
      </c>
      <c r="CR12" s="71">
        <v>11835</v>
      </c>
      <c r="CS12" s="71">
        <v>2927</v>
      </c>
      <c r="CT12" s="71">
        <v>2540</v>
      </c>
      <c r="CU12" s="71">
        <v>11425</v>
      </c>
      <c r="CV12" s="71">
        <v>2812</v>
      </c>
      <c r="CW12" s="71">
        <v>127912</v>
      </c>
      <c r="CX12" s="71">
        <v>6298</v>
      </c>
      <c r="CY12" s="71">
        <v>60795</v>
      </c>
      <c r="CZ12" s="71">
        <v>13304</v>
      </c>
      <c r="DA12" s="71">
        <v>267</v>
      </c>
      <c r="DB12" s="71">
        <v>31049</v>
      </c>
      <c r="DC12" s="71">
        <v>2446</v>
      </c>
      <c r="DD12" s="71">
        <v>2557</v>
      </c>
      <c r="DE12" s="71">
        <v>21094</v>
      </c>
      <c r="DF12" s="71">
        <v>36700</v>
      </c>
      <c r="DG12" s="71">
        <v>33978</v>
      </c>
      <c r="DH12" s="71">
        <v>1086</v>
      </c>
      <c r="DI12" s="71">
        <v>19865</v>
      </c>
      <c r="DJ12" s="71">
        <v>10302</v>
      </c>
      <c r="DK12" s="71">
        <v>4775</v>
      </c>
      <c r="DL12" s="71">
        <v>16101</v>
      </c>
      <c r="DM12" s="71">
        <v>19132</v>
      </c>
      <c r="DN12" s="71">
        <v>7840</v>
      </c>
      <c r="DO12" s="71">
        <v>13733</v>
      </c>
      <c r="DP12" s="71">
        <v>69316</v>
      </c>
      <c r="DQ12" s="71">
        <v>736</v>
      </c>
      <c r="DR12" s="71">
        <v>3078</v>
      </c>
      <c r="DS12" s="71">
        <v>880412</v>
      </c>
      <c r="DT12" s="71">
        <v>57064</v>
      </c>
      <c r="DU12" s="71">
        <v>155</v>
      </c>
      <c r="DV12" s="71">
        <v>43346</v>
      </c>
      <c r="DW12" s="71">
        <v>1113</v>
      </c>
      <c r="DX12" s="71">
        <v>18372</v>
      </c>
      <c r="DY12" s="71">
        <v>39080</v>
      </c>
      <c r="DZ12" s="71">
        <v>122705</v>
      </c>
      <c r="EA12" s="71">
        <v>10400</v>
      </c>
      <c r="EB12" s="71">
        <v>81214</v>
      </c>
      <c r="EC12" s="71">
        <v>37936</v>
      </c>
      <c r="ED12" s="71">
        <v>17286</v>
      </c>
      <c r="EE12" s="71">
        <v>7637</v>
      </c>
      <c r="EF12" s="71">
        <v>9135</v>
      </c>
      <c r="EG12" s="71">
        <v>9829</v>
      </c>
      <c r="EH12" s="71">
        <v>4502</v>
      </c>
      <c r="EI12" s="71">
        <v>13364</v>
      </c>
      <c r="EJ12" s="71">
        <v>735</v>
      </c>
      <c r="EK12" s="71">
        <v>4909</v>
      </c>
      <c r="EL12" s="71">
        <v>10914</v>
      </c>
      <c r="EM12" s="71">
        <v>45769</v>
      </c>
      <c r="EN12" s="71">
        <v>1632</v>
      </c>
      <c r="EO12" s="71">
        <v>6284</v>
      </c>
      <c r="EP12" s="71">
        <v>28180</v>
      </c>
      <c r="EQ12" s="71">
        <v>390590</v>
      </c>
      <c r="ER12" s="71">
        <v>284317</v>
      </c>
      <c r="ES12" s="71">
        <v>9869</v>
      </c>
      <c r="ET12" s="71">
        <v>92640</v>
      </c>
      <c r="EU12" s="71">
        <v>19745</v>
      </c>
      <c r="EV12" s="71">
        <v>7977</v>
      </c>
      <c r="EW12" s="71">
        <v>969</v>
      </c>
      <c r="EX12" s="71">
        <v>1776</v>
      </c>
      <c r="EY12" s="71">
        <v>2537</v>
      </c>
      <c r="EZ12" s="71">
        <v>3978</v>
      </c>
      <c r="FA12" s="71">
        <v>5708</v>
      </c>
      <c r="FB12" s="71">
        <v>14812</v>
      </c>
      <c r="FC12" s="71">
        <v>574</v>
      </c>
      <c r="FD12" s="71">
        <v>3409</v>
      </c>
      <c r="FE12" s="71">
        <v>5627</v>
      </c>
      <c r="FF12" s="71">
        <v>26472</v>
      </c>
      <c r="FG12" s="71">
        <v>23766</v>
      </c>
      <c r="FH12" s="71">
        <v>1429</v>
      </c>
      <c r="FI12" s="71">
        <v>5436</v>
      </c>
      <c r="FJ12" s="71">
        <v>5024</v>
      </c>
      <c r="FK12" s="71">
        <v>13350</v>
      </c>
      <c r="FL12" s="71">
        <v>7169</v>
      </c>
      <c r="FM12" s="71">
        <v>30295</v>
      </c>
      <c r="FN12" s="71">
        <v>28099</v>
      </c>
      <c r="FO12" s="71">
        <v>7167</v>
      </c>
      <c r="FP12" s="71">
        <v>3509</v>
      </c>
      <c r="FQ12" s="71">
        <v>898</v>
      </c>
      <c r="FR12" s="71">
        <v>3626</v>
      </c>
      <c r="FS12" s="71">
        <v>18906</v>
      </c>
      <c r="FT12" s="71">
        <v>2640</v>
      </c>
      <c r="FU12" s="71">
        <v>4569</v>
      </c>
      <c r="FV12" s="71">
        <v>866</v>
      </c>
      <c r="FW12" s="71">
        <v>9397</v>
      </c>
      <c r="FX12" s="71">
        <v>2661</v>
      </c>
      <c r="FY12" s="71">
        <v>5436</v>
      </c>
      <c r="FZ12" s="71">
        <v>1920</v>
      </c>
      <c r="GA12" s="71">
        <v>5369</v>
      </c>
      <c r="GB12" s="71">
        <v>267</v>
      </c>
      <c r="GC12" s="71">
        <v>1304</v>
      </c>
      <c r="GD12" s="71">
        <v>4355</v>
      </c>
      <c r="GE12" s="71">
        <v>2377</v>
      </c>
      <c r="GF12" s="71">
        <v>13207</v>
      </c>
      <c r="GG12" s="71">
        <v>1169</v>
      </c>
      <c r="GH12" s="71">
        <v>1898</v>
      </c>
      <c r="GI12" s="71">
        <v>9869</v>
      </c>
      <c r="GJ12" s="71">
        <v>4176</v>
      </c>
      <c r="GK12" s="71">
        <v>23181</v>
      </c>
      <c r="GL12" s="71">
        <v>9188</v>
      </c>
      <c r="GM12" s="71">
        <v>134095</v>
      </c>
      <c r="GN12" s="71">
        <v>25425</v>
      </c>
      <c r="GO12" s="71">
        <v>3236</v>
      </c>
      <c r="GP12" s="71">
        <v>9529</v>
      </c>
      <c r="GQ12" s="71">
        <v>23558</v>
      </c>
      <c r="GR12" s="71">
        <v>3495</v>
      </c>
      <c r="GS12" s="71">
        <v>4823</v>
      </c>
      <c r="GT12" s="71">
        <v>13339</v>
      </c>
      <c r="GU12" s="71">
        <v>6737</v>
      </c>
      <c r="GV12" s="71">
        <v>35587</v>
      </c>
      <c r="GW12" s="71">
        <v>1847</v>
      </c>
      <c r="GX12" s="71">
        <v>26264</v>
      </c>
      <c r="GY12" s="71">
        <v>5295</v>
      </c>
      <c r="GZ12" s="71">
        <v>4098</v>
      </c>
      <c r="HA12" s="71">
        <v>2605</v>
      </c>
      <c r="HB12" s="71">
        <v>7201</v>
      </c>
      <c r="HC12" s="71">
        <v>2452</v>
      </c>
      <c r="HD12" s="71">
        <v>11524</v>
      </c>
      <c r="HE12" s="71">
        <v>1301</v>
      </c>
      <c r="HF12" s="71">
        <v>2045</v>
      </c>
      <c r="HG12" s="71">
        <v>2770</v>
      </c>
      <c r="HH12" s="71">
        <v>5048</v>
      </c>
      <c r="HI12" s="71">
        <v>6922</v>
      </c>
      <c r="HJ12" s="71">
        <v>6370</v>
      </c>
      <c r="HK12" s="71">
        <v>9289</v>
      </c>
      <c r="HL12" s="71">
        <v>13597</v>
      </c>
      <c r="HM12" s="71">
        <v>535</v>
      </c>
      <c r="HN12" s="71">
        <v>3984</v>
      </c>
      <c r="HO12" s="71">
        <v>2903</v>
      </c>
      <c r="HP12" s="71">
        <v>70851</v>
      </c>
      <c r="HQ12" s="71">
        <v>1702</v>
      </c>
      <c r="HR12" s="71">
        <v>2540</v>
      </c>
      <c r="HS12" s="71">
        <v>12118</v>
      </c>
      <c r="HT12" s="71">
        <v>4255</v>
      </c>
      <c r="HU12" s="71">
        <v>26906</v>
      </c>
      <c r="HV12" s="71">
        <v>11634</v>
      </c>
      <c r="HW12" s="71">
        <v>13686</v>
      </c>
      <c r="HX12" s="71">
        <v>238</v>
      </c>
      <c r="HY12" s="71">
        <v>10672</v>
      </c>
      <c r="HZ12" s="71">
        <v>4536</v>
      </c>
      <c r="IA12" s="71">
        <v>359346</v>
      </c>
      <c r="IB12" s="71">
        <v>2931</v>
      </c>
      <c r="IC12" s="71">
        <v>874</v>
      </c>
      <c r="ID12" s="71">
        <v>5540</v>
      </c>
      <c r="IE12" s="71">
        <v>11419</v>
      </c>
      <c r="IF12" s="71">
        <v>12360</v>
      </c>
      <c r="IG12" s="71">
        <v>9424</v>
      </c>
      <c r="IH12" s="71">
        <v>13130</v>
      </c>
      <c r="II12" s="71">
        <v>13498</v>
      </c>
      <c r="IJ12" s="71">
        <v>2065</v>
      </c>
      <c r="IK12" s="71">
        <v>2394</v>
      </c>
      <c r="IL12" s="71">
        <v>25914</v>
      </c>
      <c r="IM12" s="71">
        <v>5099</v>
      </c>
      <c r="IN12" s="71">
        <v>35462</v>
      </c>
      <c r="IO12" s="71">
        <v>5597</v>
      </c>
      <c r="IP12" s="71">
        <v>14217</v>
      </c>
      <c r="IQ12" s="71">
        <v>968</v>
      </c>
      <c r="IR12" s="71">
        <v>1003</v>
      </c>
      <c r="IS12" s="71">
        <v>9661</v>
      </c>
      <c r="IT12" s="71">
        <v>1842</v>
      </c>
      <c r="IU12" s="71">
        <v>2132</v>
      </c>
      <c r="IV12" s="71">
        <v>12247</v>
      </c>
      <c r="IW12" s="71">
        <v>2754</v>
      </c>
      <c r="IX12" s="71">
        <v>1432</v>
      </c>
      <c r="IY12" s="71">
        <v>15174</v>
      </c>
      <c r="IZ12" s="71">
        <v>234</v>
      </c>
      <c r="JA12" s="71">
        <v>2116</v>
      </c>
      <c r="JB12" s="71">
        <v>983</v>
      </c>
      <c r="JC12" s="71">
        <v>20412</v>
      </c>
      <c r="JD12" s="71">
        <v>10689</v>
      </c>
      <c r="JE12" s="71">
        <v>10997</v>
      </c>
      <c r="JF12" s="71">
        <v>2412</v>
      </c>
      <c r="JG12" s="71">
        <v>1117107</v>
      </c>
      <c r="JH12" s="71">
        <v>2320</v>
      </c>
      <c r="JI12" s="71">
        <v>1571</v>
      </c>
      <c r="JJ12" s="71">
        <v>818511</v>
      </c>
      <c r="JK12" s="71">
        <v>220618</v>
      </c>
      <c r="JL12" s="71">
        <v>2065</v>
      </c>
      <c r="JM12" s="71">
        <v>4134</v>
      </c>
      <c r="JN12" s="71">
        <v>12070</v>
      </c>
      <c r="JO12" s="71">
        <v>32449</v>
      </c>
      <c r="JP12" s="71">
        <v>37463</v>
      </c>
      <c r="JQ12" s="71">
        <v>13720</v>
      </c>
      <c r="JR12" s="71">
        <v>4397</v>
      </c>
      <c r="JS12" s="71">
        <v>26673</v>
      </c>
    </row>
    <row r="13" spans="1:279" x14ac:dyDescent="0.3">
      <c r="A13" s="14">
        <v>11</v>
      </c>
      <c r="B13" s="13" t="s">
        <v>901</v>
      </c>
      <c r="C13" s="70">
        <v>638.98900000000003</v>
      </c>
      <c r="D13" s="70">
        <v>200.566</v>
      </c>
      <c r="E13" s="70">
        <v>7.9758806489626577E-2</v>
      </c>
      <c r="F13" s="13">
        <v>1341.26</v>
      </c>
      <c r="G13" s="71">
        <v>7858</v>
      </c>
      <c r="H13" s="71">
        <v>97177</v>
      </c>
      <c r="I13" s="71">
        <v>60478</v>
      </c>
      <c r="J13" s="71">
        <v>212688</v>
      </c>
      <c r="K13" s="71">
        <v>41347</v>
      </c>
      <c r="L13" s="71">
        <v>6288</v>
      </c>
      <c r="M13" s="71">
        <v>7814</v>
      </c>
      <c r="N13" s="71">
        <v>105741</v>
      </c>
      <c r="O13" s="71">
        <v>29535</v>
      </c>
      <c r="P13" s="71">
        <v>75224</v>
      </c>
      <c r="Q13" s="71">
        <v>2201</v>
      </c>
      <c r="R13" s="71">
        <v>19001</v>
      </c>
      <c r="S13" s="71">
        <v>6642</v>
      </c>
      <c r="T13" s="71">
        <v>8453571</v>
      </c>
      <c r="U13" s="71">
        <v>2793</v>
      </c>
      <c r="V13" s="71">
        <v>3181</v>
      </c>
      <c r="W13" s="71">
        <v>20506</v>
      </c>
      <c r="X13" s="71">
        <v>3386</v>
      </c>
      <c r="Y13" s="71">
        <v>133721</v>
      </c>
      <c r="Z13" s="71">
        <v>43255</v>
      </c>
      <c r="AA13" s="71">
        <v>89504</v>
      </c>
      <c r="AB13" s="71">
        <v>12447</v>
      </c>
      <c r="AC13" s="71">
        <v>261399</v>
      </c>
      <c r="AD13" s="71">
        <v>26570</v>
      </c>
      <c r="AE13" s="71">
        <v>2463</v>
      </c>
      <c r="AF13" s="71">
        <v>969</v>
      </c>
      <c r="AG13" s="71">
        <v>138180</v>
      </c>
      <c r="AH13" s="71">
        <v>555861</v>
      </c>
      <c r="AI13" s="71">
        <v>14484</v>
      </c>
      <c r="AJ13" s="71">
        <v>334</v>
      </c>
      <c r="AK13" s="71">
        <v>2768</v>
      </c>
      <c r="AL13" s="71">
        <v>42766</v>
      </c>
      <c r="AM13" s="71">
        <v>368</v>
      </c>
      <c r="AN13" s="71">
        <v>5602</v>
      </c>
      <c r="AO13" s="71">
        <v>11281</v>
      </c>
      <c r="AP13" s="71">
        <v>2124</v>
      </c>
      <c r="AQ13" s="71">
        <v>1769</v>
      </c>
      <c r="AR13" s="71">
        <v>3697</v>
      </c>
      <c r="AS13" s="71">
        <v>5543</v>
      </c>
      <c r="AT13" s="71">
        <v>2178</v>
      </c>
      <c r="AU13" s="71">
        <v>6253</v>
      </c>
      <c r="AV13" s="71">
        <v>828</v>
      </c>
      <c r="AW13" s="71">
        <v>25490</v>
      </c>
      <c r="AX13" s="71">
        <v>3229</v>
      </c>
      <c r="AY13" s="71">
        <v>902</v>
      </c>
      <c r="AZ13" s="71">
        <v>973</v>
      </c>
      <c r="BA13" s="71">
        <v>3185</v>
      </c>
      <c r="BB13" s="71">
        <v>3126</v>
      </c>
      <c r="BC13" s="71">
        <v>5162</v>
      </c>
      <c r="BD13" s="71">
        <v>2368</v>
      </c>
      <c r="BE13" s="71">
        <v>3218</v>
      </c>
      <c r="BF13" s="71">
        <v>3548</v>
      </c>
      <c r="BG13" s="71">
        <v>28230</v>
      </c>
      <c r="BH13" s="71">
        <v>4307</v>
      </c>
      <c r="BI13" s="71">
        <v>18945</v>
      </c>
      <c r="BJ13" s="71">
        <v>936</v>
      </c>
      <c r="BK13" s="71">
        <v>7357</v>
      </c>
      <c r="BL13" s="71">
        <v>6616</v>
      </c>
      <c r="BM13" s="71">
        <v>1970</v>
      </c>
      <c r="BN13" s="71">
        <v>2203</v>
      </c>
      <c r="BO13" s="71">
        <v>35853</v>
      </c>
      <c r="BP13" s="71">
        <v>3640</v>
      </c>
      <c r="BQ13" s="71">
        <v>18806</v>
      </c>
      <c r="BR13" s="71">
        <v>5645</v>
      </c>
      <c r="BS13" s="71">
        <v>4043</v>
      </c>
      <c r="BT13" s="71">
        <v>3011</v>
      </c>
      <c r="BU13" s="71">
        <v>47573</v>
      </c>
      <c r="BV13" s="71">
        <v>37745</v>
      </c>
      <c r="BW13" s="71">
        <v>34361</v>
      </c>
      <c r="BX13" s="71">
        <v>6472</v>
      </c>
      <c r="BY13" s="71">
        <v>20266</v>
      </c>
      <c r="BZ13" s="71">
        <v>381773</v>
      </c>
      <c r="CA13" s="71">
        <v>9202</v>
      </c>
      <c r="CB13" s="71">
        <v>38634</v>
      </c>
      <c r="CC13" s="71">
        <v>43059</v>
      </c>
      <c r="CD13" s="71">
        <v>1136</v>
      </c>
      <c r="CE13" s="71">
        <v>5307</v>
      </c>
      <c r="CF13" s="71">
        <v>2105</v>
      </c>
      <c r="CG13" s="71">
        <v>11915</v>
      </c>
      <c r="CH13" s="71">
        <v>244168</v>
      </c>
      <c r="CI13" s="71">
        <v>192898</v>
      </c>
      <c r="CJ13" s="71">
        <v>214443</v>
      </c>
      <c r="CK13" s="71">
        <v>9798</v>
      </c>
      <c r="CL13" s="71">
        <v>3361</v>
      </c>
      <c r="CM13" s="71">
        <v>15839</v>
      </c>
      <c r="CN13" s="71">
        <v>1170</v>
      </c>
      <c r="CO13" s="71">
        <v>2951</v>
      </c>
      <c r="CP13" s="71">
        <v>2969</v>
      </c>
      <c r="CQ13" s="71">
        <v>11414</v>
      </c>
      <c r="CR13" s="71">
        <v>16855</v>
      </c>
      <c r="CS13" s="71">
        <v>3180</v>
      </c>
      <c r="CT13" s="71">
        <v>3772</v>
      </c>
      <c r="CU13" s="71">
        <v>15253</v>
      </c>
      <c r="CV13" s="71">
        <v>5921</v>
      </c>
      <c r="CW13" s="71">
        <v>205607</v>
      </c>
      <c r="CX13" s="71">
        <v>8739</v>
      </c>
      <c r="CY13" s="71">
        <v>101492</v>
      </c>
      <c r="CZ13" s="71">
        <v>14156</v>
      </c>
      <c r="DA13" s="71">
        <v>501</v>
      </c>
      <c r="DB13" s="71">
        <v>35798</v>
      </c>
      <c r="DC13" s="71">
        <v>1319</v>
      </c>
      <c r="DD13" s="71">
        <v>1760</v>
      </c>
      <c r="DE13" s="71">
        <v>34823</v>
      </c>
      <c r="DF13" s="71">
        <v>43494</v>
      </c>
      <c r="DG13" s="71">
        <v>45733</v>
      </c>
      <c r="DH13" s="71">
        <v>1090</v>
      </c>
      <c r="DI13" s="71">
        <v>13496</v>
      </c>
      <c r="DJ13" s="71">
        <v>9774</v>
      </c>
      <c r="DK13" s="71">
        <v>4978</v>
      </c>
      <c r="DL13" s="71">
        <v>17317</v>
      </c>
      <c r="DM13" s="71">
        <v>20453</v>
      </c>
      <c r="DN13" s="71">
        <v>7648</v>
      </c>
      <c r="DO13" s="71">
        <v>16078</v>
      </c>
      <c r="DP13" s="71">
        <v>88432</v>
      </c>
      <c r="DQ13" s="71">
        <v>1635</v>
      </c>
      <c r="DR13" s="71">
        <v>7081</v>
      </c>
      <c r="DS13" s="71">
        <v>921051</v>
      </c>
      <c r="DT13" s="71">
        <v>68420</v>
      </c>
      <c r="DU13" s="71">
        <v>802</v>
      </c>
      <c r="DV13" s="71">
        <v>45134</v>
      </c>
      <c r="DW13" s="71">
        <v>2092</v>
      </c>
      <c r="DX13" s="71">
        <v>9466</v>
      </c>
      <c r="DY13" s="71">
        <v>37250</v>
      </c>
      <c r="DZ13" s="71">
        <v>142685</v>
      </c>
      <c r="EA13" s="71">
        <v>13032</v>
      </c>
      <c r="EB13" s="71">
        <v>28214</v>
      </c>
      <c r="EC13" s="71">
        <v>12122</v>
      </c>
      <c r="ED13" s="71">
        <v>16438</v>
      </c>
      <c r="EE13" s="71">
        <v>10044</v>
      </c>
      <c r="EF13" s="71">
        <v>12174</v>
      </c>
      <c r="EG13" s="71">
        <v>17773</v>
      </c>
      <c r="EH13" s="71">
        <v>5242</v>
      </c>
      <c r="EI13" s="71">
        <v>16799</v>
      </c>
      <c r="EJ13" s="71">
        <v>1136</v>
      </c>
      <c r="EK13" s="71">
        <v>4206</v>
      </c>
      <c r="EL13" s="71">
        <v>13855</v>
      </c>
      <c r="EM13" s="71">
        <v>57377</v>
      </c>
      <c r="EN13" s="71">
        <v>2965</v>
      </c>
      <c r="EO13" s="71">
        <v>6591</v>
      </c>
      <c r="EP13" s="71">
        <v>53089</v>
      </c>
      <c r="EQ13" s="71">
        <v>446121</v>
      </c>
      <c r="ER13" s="71">
        <v>419754</v>
      </c>
      <c r="ES13" s="71">
        <v>11382</v>
      </c>
      <c r="ET13" s="71">
        <v>139461</v>
      </c>
      <c r="EU13" s="71">
        <v>27543</v>
      </c>
      <c r="EV13" s="71">
        <v>9425</v>
      </c>
      <c r="EW13" s="71">
        <v>2603</v>
      </c>
      <c r="EX13" s="71">
        <v>1938</v>
      </c>
      <c r="EY13" s="71">
        <v>3468</v>
      </c>
      <c r="EZ13" s="71">
        <v>6446</v>
      </c>
      <c r="FA13" s="71">
        <v>8302</v>
      </c>
      <c r="FB13" s="71">
        <v>18033</v>
      </c>
      <c r="FC13" s="71">
        <v>1884</v>
      </c>
      <c r="FD13" s="71">
        <v>7217</v>
      </c>
      <c r="FE13" s="71">
        <v>3389</v>
      </c>
      <c r="FF13" s="71">
        <v>37631</v>
      </c>
      <c r="FG13" s="71">
        <v>24675</v>
      </c>
      <c r="FH13" s="71">
        <v>2538</v>
      </c>
      <c r="FI13" s="71">
        <v>3453</v>
      </c>
      <c r="FJ13" s="71">
        <v>7503</v>
      </c>
      <c r="FK13" s="71">
        <v>19537</v>
      </c>
      <c r="FL13" s="71">
        <v>7280</v>
      </c>
      <c r="FM13" s="71">
        <v>43672</v>
      </c>
      <c r="FN13" s="71">
        <v>41150</v>
      </c>
      <c r="FO13" s="71">
        <v>9400</v>
      </c>
      <c r="FP13" s="71">
        <v>4494</v>
      </c>
      <c r="FQ13" s="71">
        <v>2995</v>
      </c>
      <c r="FR13" s="71">
        <v>6182</v>
      </c>
      <c r="FS13" s="71">
        <v>18393</v>
      </c>
      <c r="FT13" s="71">
        <v>4370</v>
      </c>
      <c r="FU13" s="71">
        <v>4857</v>
      </c>
      <c r="FV13" s="71">
        <v>912</v>
      </c>
      <c r="FW13" s="71">
        <v>7311</v>
      </c>
      <c r="FX13" s="71">
        <v>4234</v>
      </c>
      <c r="FY13" s="71">
        <v>8586</v>
      </c>
      <c r="FZ13" s="71">
        <v>5610</v>
      </c>
      <c r="GA13" s="71">
        <v>8189</v>
      </c>
      <c r="GB13" s="71">
        <v>1398</v>
      </c>
      <c r="GC13" s="71">
        <v>1996</v>
      </c>
      <c r="GD13" s="71">
        <v>4903</v>
      </c>
      <c r="GE13" s="71">
        <v>2532</v>
      </c>
      <c r="GF13" s="71">
        <v>14309</v>
      </c>
      <c r="GG13" s="71">
        <v>1731</v>
      </c>
      <c r="GH13" s="71">
        <v>5802</v>
      </c>
      <c r="GI13" s="71">
        <v>11382</v>
      </c>
      <c r="GJ13" s="71">
        <v>5407</v>
      </c>
      <c r="GK13" s="71">
        <v>29910</v>
      </c>
      <c r="GL13" s="71">
        <v>10869</v>
      </c>
      <c r="GM13" s="71">
        <v>143105</v>
      </c>
      <c r="GN13" s="71">
        <v>29943</v>
      </c>
      <c r="GO13" s="71">
        <v>5383</v>
      </c>
      <c r="GP13" s="71">
        <v>17412</v>
      </c>
      <c r="GQ13" s="71">
        <v>33987</v>
      </c>
      <c r="GR13" s="71">
        <v>2541</v>
      </c>
      <c r="GS13" s="71">
        <v>9421</v>
      </c>
      <c r="GT13" s="71">
        <v>17382</v>
      </c>
      <c r="GU13" s="71">
        <v>8794</v>
      </c>
      <c r="GV13" s="71">
        <v>34958</v>
      </c>
      <c r="GW13" s="71">
        <v>3996</v>
      </c>
      <c r="GX13" s="71">
        <v>35922</v>
      </c>
      <c r="GY13" s="71">
        <v>7679</v>
      </c>
      <c r="GZ13" s="71">
        <v>7532</v>
      </c>
      <c r="HA13" s="71">
        <v>4697</v>
      </c>
      <c r="HB13" s="71">
        <v>11999</v>
      </c>
      <c r="HC13" s="71">
        <v>3307</v>
      </c>
      <c r="HD13" s="71">
        <v>14704</v>
      </c>
      <c r="HE13" s="71">
        <v>1517</v>
      </c>
      <c r="HF13" s="71">
        <v>3118</v>
      </c>
      <c r="HG13" s="71">
        <v>8140</v>
      </c>
      <c r="HH13" s="71">
        <v>8165</v>
      </c>
      <c r="HI13" s="71">
        <v>14144</v>
      </c>
      <c r="HJ13" s="71">
        <v>12619</v>
      </c>
      <c r="HK13" s="71">
        <v>10414</v>
      </c>
      <c r="HL13" s="71">
        <v>20551</v>
      </c>
      <c r="HM13" s="71">
        <v>1270</v>
      </c>
      <c r="HN13" s="71">
        <v>7468</v>
      </c>
      <c r="HO13" s="71">
        <v>3062</v>
      </c>
      <c r="HP13" s="71">
        <v>67877</v>
      </c>
      <c r="HQ13" s="71">
        <v>2535</v>
      </c>
      <c r="HR13" s="71">
        <v>2767</v>
      </c>
      <c r="HS13" s="71">
        <v>21302</v>
      </c>
      <c r="HT13" s="71">
        <v>4575</v>
      </c>
      <c r="HU13" s="71">
        <v>29424</v>
      </c>
      <c r="HV13" s="71">
        <v>12169</v>
      </c>
      <c r="HW13" s="71">
        <v>15452</v>
      </c>
      <c r="HX13" s="71">
        <v>1503</v>
      </c>
      <c r="HY13" s="71">
        <v>15058</v>
      </c>
      <c r="HZ13" s="71">
        <v>5415</v>
      </c>
      <c r="IA13" s="71">
        <v>443417</v>
      </c>
      <c r="IB13" s="71">
        <v>4251</v>
      </c>
      <c r="IC13" s="71">
        <v>1707</v>
      </c>
      <c r="ID13" s="71">
        <v>8964</v>
      </c>
      <c r="IE13" s="71">
        <v>13233</v>
      </c>
      <c r="IF13" s="71">
        <v>13901</v>
      </c>
      <c r="IG13" s="71">
        <v>11770</v>
      </c>
      <c r="IH13" s="71">
        <v>15045</v>
      </c>
      <c r="II13" s="71">
        <v>16750</v>
      </c>
      <c r="IJ13" s="71">
        <v>2419</v>
      </c>
      <c r="IK13" s="71">
        <v>2532</v>
      </c>
      <c r="IL13" s="71">
        <v>48181</v>
      </c>
      <c r="IM13" s="71">
        <v>10621</v>
      </c>
      <c r="IN13" s="71">
        <v>59026</v>
      </c>
      <c r="IO13" s="71">
        <v>9437</v>
      </c>
      <c r="IP13" s="71">
        <v>20802</v>
      </c>
      <c r="IQ13" s="71">
        <v>2094</v>
      </c>
      <c r="IR13" s="71">
        <v>1958</v>
      </c>
      <c r="IS13" s="71">
        <v>16440</v>
      </c>
      <c r="IT13" s="71">
        <v>2881</v>
      </c>
      <c r="IU13" s="71">
        <v>3304</v>
      </c>
      <c r="IV13" s="71">
        <v>12890</v>
      </c>
      <c r="IW13" s="71">
        <v>4867</v>
      </c>
      <c r="IX13" s="71">
        <v>1306</v>
      </c>
      <c r="IY13" s="71">
        <v>15080</v>
      </c>
      <c r="IZ13" s="71">
        <v>464</v>
      </c>
      <c r="JA13" s="71">
        <v>2398</v>
      </c>
      <c r="JB13" s="71">
        <v>1224</v>
      </c>
      <c r="JC13" s="71">
        <v>23479</v>
      </c>
      <c r="JD13" s="71">
        <v>15528</v>
      </c>
      <c r="JE13" s="71">
        <v>6885</v>
      </c>
      <c r="JF13" s="71">
        <v>3494</v>
      </c>
      <c r="JG13" s="71">
        <v>1216039</v>
      </c>
      <c r="JH13" s="71">
        <v>2824</v>
      </c>
      <c r="JI13" s="71">
        <v>3169</v>
      </c>
      <c r="JJ13" s="71">
        <v>1130429</v>
      </c>
      <c r="JK13" s="71">
        <v>272267</v>
      </c>
      <c r="JL13" s="71">
        <v>2419</v>
      </c>
      <c r="JM13" s="71">
        <v>8106</v>
      </c>
      <c r="JN13" s="71">
        <v>28952</v>
      </c>
      <c r="JO13" s="71">
        <v>35954</v>
      </c>
      <c r="JP13" s="71">
        <v>40964</v>
      </c>
      <c r="JQ13" s="71">
        <v>23010</v>
      </c>
      <c r="JR13" s="71">
        <v>5969</v>
      </c>
      <c r="JS13" s="71">
        <v>29210</v>
      </c>
    </row>
    <row r="14" spans="1:279" x14ac:dyDescent="0.3">
      <c r="A14" s="14">
        <v>12</v>
      </c>
      <c r="B14" s="13" t="s">
        <v>901</v>
      </c>
      <c r="C14" s="70">
        <v>722.62099999999998</v>
      </c>
      <c r="D14" s="70">
        <v>87.584000000000003</v>
      </c>
      <c r="E14" s="70">
        <v>3.710658837758659E-2</v>
      </c>
      <c r="F14" s="13">
        <v>1136.3</v>
      </c>
      <c r="G14" s="71">
        <v>5386</v>
      </c>
      <c r="H14" s="71">
        <v>90334</v>
      </c>
      <c r="I14" s="71">
        <v>62114</v>
      </c>
      <c r="J14" s="71">
        <v>229584</v>
      </c>
      <c r="K14" s="71">
        <v>28402</v>
      </c>
      <c r="L14" s="71">
        <v>4483</v>
      </c>
      <c r="M14" s="71">
        <v>6448</v>
      </c>
      <c r="N14" s="71">
        <v>76323</v>
      </c>
      <c r="O14" s="71">
        <v>20482</v>
      </c>
      <c r="P14" s="71">
        <v>82318</v>
      </c>
      <c r="Q14" s="71">
        <v>1024</v>
      </c>
      <c r="R14" s="71">
        <v>15477</v>
      </c>
      <c r="S14" s="71">
        <v>6040</v>
      </c>
      <c r="T14" s="71">
        <v>7578106</v>
      </c>
      <c r="U14" s="71">
        <v>1728</v>
      </c>
      <c r="V14" s="71">
        <v>1428</v>
      </c>
      <c r="W14" s="71">
        <v>15723</v>
      </c>
      <c r="X14" s="71">
        <v>1838</v>
      </c>
      <c r="Y14" s="71">
        <v>81686</v>
      </c>
      <c r="Z14" s="71">
        <v>40222</v>
      </c>
      <c r="AA14" s="71">
        <v>59293</v>
      </c>
      <c r="AB14" s="71">
        <v>7677</v>
      </c>
      <c r="AC14" s="71">
        <v>182910</v>
      </c>
      <c r="AD14" s="71">
        <v>22038</v>
      </c>
      <c r="AE14" s="71">
        <v>3612</v>
      </c>
      <c r="AF14" s="71">
        <v>435</v>
      </c>
      <c r="AG14" s="71">
        <v>143817</v>
      </c>
      <c r="AH14" s="71">
        <v>287482</v>
      </c>
      <c r="AI14" s="71">
        <v>9619</v>
      </c>
      <c r="AJ14" s="71">
        <v>125</v>
      </c>
      <c r="AK14" s="71">
        <v>2988</v>
      </c>
      <c r="AL14" s="71">
        <v>30856</v>
      </c>
      <c r="AM14" s="71">
        <v>1201</v>
      </c>
      <c r="AN14" s="71">
        <v>4335</v>
      </c>
      <c r="AO14" s="71">
        <v>7493</v>
      </c>
      <c r="AP14" s="71">
        <v>1492</v>
      </c>
      <c r="AQ14" s="71">
        <v>1538</v>
      </c>
      <c r="AR14" s="71">
        <v>3098</v>
      </c>
      <c r="AS14" s="71">
        <v>3322</v>
      </c>
      <c r="AT14" s="71">
        <v>1161</v>
      </c>
      <c r="AU14" s="71">
        <v>2679</v>
      </c>
      <c r="AV14" s="71">
        <v>368</v>
      </c>
      <c r="AW14" s="71">
        <v>21863</v>
      </c>
      <c r="AX14" s="71">
        <v>2052</v>
      </c>
      <c r="AY14" s="71">
        <v>1073</v>
      </c>
      <c r="AZ14" s="71">
        <v>822</v>
      </c>
      <c r="BA14" s="71">
        <v>2287</v>
      </c>
      <c r="BB14" s="71">
        <v>2044</v>
      </c>
      <c r="BC14" s="71">
        <v>1514</v>
      </c>
      <c r="BD14" s="71">
        <v>1244</v>
      </c>
      <c r="BE14" s="71">
        <v>2146</v>
      </c>
      <c r="BF14" s="71">
        <v>1655</v>
      </c>
      <c r="BG14" s="71">
        <v>24237</v>
      </c>
      <c r="BH14" s="71">
        <v>2023</v>
      </c>
      <c r="BI14" s="71">
        <v>14591</v>
      </c>
      <c r="BJ14" s="71">
        <v>501</v>
      </c>
      <c r="BK14" s="71">
        <v>5774</v>
      </c>
      <c r="BL14" s="71">
        <v>5257</v>
      </c>
      <c r="BM14" s="71">
        <v>1370</v>
      </c>
      <c r="BN14" s="71">
        <v>1872</v>
      </c>
      <c r="BO14" s="71">
        <v>17640</v>
      </c>
      <c r="BP14" s="71">
        <v>2294</v>
      </c>
      <c r="BQ14" s="71">
        <v>12663</v>
      </c>
      <c r="BR14" s="71">
        <v>3856</v>
      </c>
      <c r="BS14" s="71">
        <v>1872</v>
      </c>
      <c r="BT14" s="71">
        <v>1333</v>
      </c>
      <c r="BU14" s="71">
        <v>41662</v>
      </c>
      <c r="BV14" s="71">
        <v>33773</v>
      </c>
      <c r="BW14" s="71">
        <v>31981</v>
      </c>
      <c r="BX14" s="71">
        <v>4366</v>
      </c>
      <c r="BY14" s="71">
        <v>16151</v>
      </c>
      <c r="BZ14" s="71">
        <v>259566</v>
      </c>
      <c r="CA14" s="71">
        <v>6511</v>
      </c>
      <c r="CB14" s="71">
        <v>25259</v>
      </c>
      <c r="CC14" s="71">
        <v>26157</v>
      </c>
      <c r="CD14" s="71">
        <v>368</v>
      </c>
      <c r="CE14" s="71">
        <v>3974</v>
      </c>
      <c r="CF14" s="71">
        <v>1337</v>
      </c>
      <c r="CG14" s="71">
        <v>7899</v>
      </c>
      <c r="CH14" s="71">
        <v>211390</v>
      </c>
      <c r="CI14" s="71">
        <v>110302</v>
      </c>
      <c r="CJ14" s="71">
        <v>122497</v>
      </c>
      <c r="CK14" s="71">
        <v>5965</v>
      </c>
      <c r="CL14" s="71">
        <v>2805</v>
      </c>
      <c r="CM14" s="71">
        <v>12237</v>
      </c>
      <c r="CN14" s="71">
        <v>769</v>
      </c>
      <c r="CO14" s="71">
        <v>4998</v>
      </c>
      <c r="CP14" s="71">
        <v>1117</v>
      </c>
      <c r="CQ14" s="71">
        <v>4965</v>
      </c>
      <c r="CR14" s="71">
        <v>11034</v>
      </c>
      <c r="CS14" s="71">
        <v>4464</v>
      </c>
      <c r="CT14" s="71">
        <v>2533</v>
      </c>
      <c r="CU14" s="71">
        <v>9770</v>
      </c>
      <c r="CV14" s="71">
        <v>4445</v>
      </c>
      <c r="CW14" s="71">
        <v>142628</v>
      </c>
      <c r="CX14" s="71">
        <v>6556</v>
      </c>
      <c r="CY14" s="71">
        <v>64270</v>
      </c>
      <c r="CZ14" s="71">
        <v>9948</v>
      </c>
      <c r="DA14" s="71">
        <v>489</v>
      </c>
      <c r="DB14" s="71">
        <v>30192</v>
      </c>
      <c r="DC14" s="71">
        <v>2714</v>
      </c>
      <c r="DD14" s="71">
        <v>1363</v>
      </c>
      <c r="DE14" s="71">
        <v>22436</v>
      </c>
      <c r="DF14" s="71">
        <v>34592</v>
      </c>
      <c r="DG14" s="71">
        <v>30836</v>
      </c>
      <c r="DH14" s="71">
        <v>802</v>
      </c>
      <c r="DI14" s="71">
        <v>10264</v>
      </c>
      <c r="DJ14" s="71">
        <v>10003</v>
      </c>
      <c r="DK14" s="71">
        <v>3163</v>
      </c>
      <c r="DL14" s="71">
        <v>13315</v>
      </c>
      <c r="DM14" s="71">
        <v>16348</v>
      </c>
      <c r="DN14" s="71">
        <v>7610</v>
      </c>
      <c r="DO14" s="71">
        <v>15265</v>
      </c>
      <c r="DP14" s="71">
        <v>60159</v>
      </c>
      <c r="DQ14" s="71">
        <v>1067</v>
      </c>
      <c r="DR14" s="71">
        <v>4687</v>
      </c>
      <c r="DS14" s="71">
        <v>650386</v>
      </c>
      <c r="DT14" s="71">
        <v>57715</v>
      </c>
      <c r="DU14" s="71">
        <v>267</v>
      </c>
      <c r="DV14" s="71">
        <v>44902</v>
      </c>
      <c r="DW14" s="71">
        <v>1401</v>
      </c>
      <c r="DX14" s="71">
        <v>1007</v>
      </c>
      <c r="DY14" s="71">
        <v>18570</v>
      </c>
      <c r="DZ14" s="71">
        <v>133051</v>
      </c>
      <c r="EA14" s="71">
        <v>11820</v>
      </c>
      <c r="EB14" s="71">
        <v>88802</v>
      </c>
      <c r="EC14" s="71">
        <v>42361</v>
      </c>
      <c r="ED14" s="71">
        <v>16417</v>
      </c>
      <c r="EE14" s="71">
        <v>6471</v>
      </c>
      <c r="EF14" s="71">
        <v>9028</v>
      </c>
      <c r="EG14" s="71">
        <v>10858</v>
      </c>
      <c r="EH14" s="71">
        <v>4686</v>
      </c>
      <c r="EI14" s="71">
        <v>13256</v>
      </c>
      <c r="EJ14" s="71">
        <v>936</v>
      </c>
      <c r="EK14" s="71">
        <v>3170</v>
      </c>
      <c r="EL14" s="71">
        <v>11077</v>
      </c>
      <c r="EM14" s="71">
        <v>39988</v>
      </c>
      <c r="EN14" s="71">
        <v>1537</v>
      </c>
      <c r="EO14" s="71">
        <v>5722</v>
      </c>
      <c r="EP14" s="71">
        <v>31052</v>
      </c>
      <c r="EQ14" s="71">
        <v>399948</v>
      </c>
      <c r="ER14" s="71">
        <v>309902</v>
      </c>
      <c r="ES14" s="71">
        <v>8112</v>
      </c>
      <c r="ET14" s="71">
        <v>94978</v>
      </c>
      <c r="EU14" s="71">
        <v>21627</v>
      </c>
      <c r="EV14" s="71">
        <v>7829</v>
      </c>
      <c r="EW14" s="71">
        <v>1136</v>
      </c>
      <c r="EX14" s="71">
        <v>1437</v>
      </c>
      <c r="EY14" s="71">
        <v>2295</v>
      </c>
      <c r="EZ14" s="71">
        <v>4452</v>
      </c>
      <c r="FA14" s="71">
        <v>4706</v>
      </c>
      <c r="FB14" s="71">
        <v>14397</v>
      </c>
      <c r="FC14" s="71">
        <v>702</v>
      </c>
      <c r="FD14" s="71">
        <v>3982</v>
      </c>
      <c r="FE14" s="71">
        <v>2340</v>
      </c>
      <c r="FF14" s="71">
        <v>24125</v>
      </c>
      <c r="FG14" s="71">
        <v>20990</v>
      </c>
      <c r="FH14" s="71">
        <v>1538</v>
      </c>
      <c r="FI14" s="71">
        <v>6042</v>
      </c>
      <c r="FJ14" s="71">
        <v>5042</v>
      </c>
      <c r="FK14" s="71">
        <v>16612</v>
      </c>
      <c r="FL14" s="71">
        <v>6102</v>
      </c>
      <c r="FM14" s="71">
        <v>30869</v>
      </c>
      <c r="FN14" s="71">
        <v>28481</v>
      </c>
      <c r="FO14" s="71">
        <v>6965</v>
      </c>
      <c r="FP14" s="71">
        <v>3309</v>
      </c>
      <c r="FQ14" s="71">
        <v>2270</v>
      </c>
      <c r="FR14" s="71">
        <v>3981</v>
      </c>
      <c r="FS14" s="71">
        <v>15812</v>
      </c>
      <c r="FT14" s="71">
        <v>3014</v>
      </c>
      <c r="FU14" s="71">
        <v>4051</v>
      </c>
      <c r="FV14" s="71">
        <v>702</v>
      </c>
      <c r="FW14" s="71">
        <v>7591</v>
      </c>
      <c r="FX14" s="71">
        <v>3160</v>
      </c>
      <c r="FY14" s="71">
        <v>5334</v>
      </c>
      <c r="FZ14" s="71">
        <v>2550</v>
      </c>
      <c r="GA14" s="71">
        <v>6792</v>
      </c>
      <c r="GB14" s="71">
        <v>468</v>
      </c>
      <c r="GC14" s="71">
        <v>233</v>
      </c>
      <c r="GD14" s="71">
        <v>3991</v>
      </c>
      <c r="GE14" s="71">
        <v>2738</v>
      </c>
      <c r="GF14" s="71">
        <v>14052</v>
      </c>
      <c r="GG14" s="71">
        <v>936</v>
      </c>
      <c r="GH14" s="71">
        <v>3257</v>
      </c>
      <c r="GI14" s="71">
        <v>8112</v>
      </c>
      <c r="GJ14" s="71">
        <v>3306</v>
      </c>
      <c r="GK14" s="71">
        <v>19480</v>
      </c>
      <c r="GL14" s="71">
        <v>6615</v>
      </c>
      <c r="GM14" s="71">
        <v>78179</v>
      </c>
      <c r="GN14" s="71">
        <v>19863</v>
      </c>
      <c r="GO14" s="71">
        <v>3532</v>
      </c>
      <c r="GP14" s="71">
        <v>10861</v>
      </c>
      <c r="GQ14" s="71">
        <v>21739</v>
      </c>
      <c r="GR14" s="71">
        <v>1608</v>
      </c>
      <c r="GS14" s="71">
        <v>5968</v>
      </c>
      <c r="GT14" s="71">
        <v>14542</v>
      </c>
      <c r="GU14" s="71">
        <v>5852</v>
      </c>
      <c r="GV14" s="71">
        <v>31168</v>
      </c>
      <c r="GW14" s="71">
        <v>2440</v>
      </c>
      <c r="GX14" s="71">
        <v>22941</v>
      </c>
      <c r="GY14" s="71">
        <v>5044</v>
      </c>
      <c r="GZ14" s="71">
        <v>4203</v>
      </c>
      <c r="HA14" s="71">
        <v>2090</v>
      </c>
      <c r="HB14" s="71">
        <v>5348</v>
      </c>
      <c r="HC14" s="71">
        <v>1713</v>
      </c>
      <c r="HD14" s="71">
        <v>11390</v>
      </c>
      <c r="HE14" s="71">
        <v>974</v>
      </c>
      <c r="HF14" s="71">
        <v>2503</v>
      </c>
      <c r="HG14" s="71">
        <v>3607</v>
      </c>
      <c r="HH14" s="71">
        <v>4932</v>
      </c>
      <c r="HI14" s="71">
        <v>8643</v>
      </c>
      <c r="HJ14" s="71">
        <v>5466</v>
      </c>
      <c r="HK14" s="71">
        <v>9641</v>
      </c>
      <c r="HL14" s="71">
        <v>14301</v>
      </c>
      <c r="HM14" s="71">
        <v>568</v>
      </c>
      <c r="HN14" s="71">
        <v>4543</v>
      </c>
      <c r="HO14" s="71">
        <v>3457</v>
      </c>
      <c r="HP14" s="71">
        <v>58847</v>
      </c>
      <c r="HQ14" s="71">
        <v>1529</v>
      </c>
      <c r="HR14" s="71">
        <v>2315</v>
      </c>
      <c r="HS14" s="71">
        <v>15539</v>
      </c>
      <c r="HT14" s="71">
        <v>3468</v>
      </c>
      <c r="HU14" s="71">
        <v>30176</v>
      </c>
      <c r="HV14" s="71">
        <v>9892</v>
      </c>
      <c r="HW14" s="71">
        <v>12154</v>
      </c>
      <c r="HX14" s="71">
        <v>1727</v>
      </c>
      <c r="HY14" s="71">
        <v>8515</v>
      </c>
      <c r="HZ14" s="71">
        <v>3970</v>
      </c>
      <c r="IA14" s="71">
        <v>259283</v>
      </c>
      <c r="IB14" s="71">
        <v>3169</v>
      </c>
      <c r="IC14" s="71">
        <v>363</v>
      </c>
      <c r="ID14" s="71">
        <v>4847</v>
      </c>
      <c r="IE14" s="71">
        <v>9137</v>
      </c>
      <c r="IF14" s="71">
        <v>9471</v>
      </c>
      <c r="IG14" s="71">
        <v>9330</v>
      </c>
      <c r="IH14" s="71">
        <v>8590</v>
      </c>
      <c r="II14" s="71">
        <v>9459</v>
      </c>
      <c r="IJ14" s="71">
        <v>1535</v>
      </c>
      <c r="IK14" s="71">
        <v>2429</v>
      </c>
      <c r="IL14" s="71">
        <v>31439</v>
      </c>
      <c r="IM14" s="71">
        <v>6638</v>
      </c>
      <c r="IN14" s="71">
        <v>35642</v>
      </c>
      <c r="IO14" s="71">
        <v>5649</v>
      </c>
      <c r="IP14" s="71">
        <v>14422</v>
      </c>
      <c r="IQ14" s="71">
        <v>1069</v>
      </c>
      <c r="IR14" s="71">
        <v>568</v>
      </c>
      <c r="IS14" s="71">
        <v>11877</v>
      </c>
      <c r="IT14" s="71">
        <v>1103</v>
      </c>
      <c r="IU14" s="71">
        <v>1938</v>
      </c>
      <c r="IV14" s="71">
        <v>12351</v>
      </c>
      <c r="IW14" s="71">
        <v>2980</v>
      </c>
      <c r="IX14" s="71">
        <v>2971</v>
      </c>
      <c r="IY14" s="71">
        <v>12509</v>
      </c>
      <c r="IZ14" s="71">
        <v>234</v>
      </c>
      <c r="JA14" s="71">
        <v>2085</v>
      </c>
      <c r="JB14" s="71">
        <v>635</v>
      </c>
      <c r="JC14" s="71">
        <v>24041</v>
      </c>
      <c r="JD14" s="71">
        <v>10618</v>
      </c>
      <c r="JE14" s="71">
        <v>4077</v>
      </c>
      <c r="JF14" s="71">
        <v>2376</v>
      </c>
      <c r="JG14" s="71">
        <v>1149057</v>
      </c>
      <c r="JH14" s="71">
        <v>2023</v>
      </c>
      <c r="JI14" s="71">
        <v>1404</v>
      </c>
      <c r="JJ14" s="71">
        <v>832233</v>
      </c>
      <c r="JK14" s="71">
        <v>218421</v>
      </c>
      <c r="JL14" s="71">
        <v>1535</v>
      </c>
      <c r="JM14" s="71">
        <v>3907</v>
      </c>
      <c r="JN14" s="71">
        <v>22081</v>
      </c>
      <c r="JO14" s="71">
        <v>31192</v>
      </c>
      <c r="JP14" s="71">
        <v>39185</v>
      </c>
      <c r="JQ14" s="71">
        <v>19007</v>
      </c>
      <c r="JR14" s="71">
        <v>3832</v>
      </c>
      <c r="JS14" s="71">
        <v>29333</v>
      </c>
    </row>
    <row r="15" spans="1:279" x14ac:dyDescent="0.3">
      <c r="A15" s="14">
        <v>13</v>
      </c>
      <c r="B15" s="13" t="s">
        <v>901</v>
      </c>
      <c r="C15" s="70">
        <v>898.37</v>
      </c>
      <c r="D15" s="70">
        <v>216.20099999999999</v>
      </c>
      <c r="E15" s="70">
        <v>5.4749156806215706E-2</v>
      </c>
      <c r="F15" s="13">
        <v>1610.54</v>
      </c>
      <c r="G15" s="71">
        <v>7293</v>
      </c>
      <c r="H15" s="71">
        <v>75637</v>
      </c>
      <c r="I15" s="71">
        <v>52798</v>
      </c>
      <c r="J15" s="71">
        <v>261640</v>
      </c>
      <c r="K15" s="71">
        <v>35446</v>
      </c>
      <c r="L15" s="71">
        <v>5629</v>
      </c>
      <c r="M15" s="71">
        <v>5695</v>
      </c>
      <c r="N15" s="71">
        <v>103852</v>
      </c>
      <c r="O15" s="71">
        <v>25250</v>
      </c>
      <c r="P15" s="71">
        <v>59839</v>
      </c>
      <c r="Q15" s="71">
        <v>1566</v>
      </c>
      <c r="R15" s="71">
        <v>20683</v>
      </c>
      <c r="S15" s="71">
        <v>6381</v>
      </c>
      <c r="T15" s="71">
        <v>8185967</v>
      </c>
      <c r="U15" s="71">
        <v>3447</v>
      </c>
      <c r="V15" s="71">
        <v>2205</v>
      </c>
      <c r="W15" s="71">
        <v>23149</v>
      </c>
      <c r="X15" s="71">
        <v>3386</v>
      </c>
      <c r="Y15" s="71">
        <v>103302</v>
      </c>
      <c r="Z15" s="71">
        <v>38410</v>
      </c>
      <c r="AA15" s="71">
        <v>88379</v>
      </c>
      <c r="AB15" s="71">
        <v>10357</v>
      </c>
      <c r="AC15" s="71">
        <v>299594</v>
      </c>
      <c r="AD15" s="71">
        <v>30451</v>
      </c>
      <c r="AE15" s="71">
        <v>4361</v>
      </c>
      <c r="AF15" s="71">
        <v>1867</v>
      </c>
      <c r="AG15" s="71">
        <v>165820</v>
      </c>
      <c r="AH15" s="71">
        <v>345026</v>
      </c>
      <c r="AI15" s="71">
        <v>11107</v>
      </c>
      <c r="AJ15" s="71">
        <v>355</v>
      </c>
      <c r="AK15" s="71">
        <v>3233</v>
      </c>
      <c r="AL15" s="71">
        <v>31675</v>
      </c>
      <c r="AM15" s="71">
        <v>130</v>
      </c>
      <c r="AN15" s="71">
        <v>5369</v>
      </c>
      <c r="AO15" s="71">
        <v>8314</v>
      </c>
      <c r="AP15" s="71">
        <v>1900</v>
      </c>
      <c r="AQ15" s="71">
        <v>1334</v>
      </c>
      <c r="AR15" s="71">
        <v>2535</v>
      </c>
      <c r="AS15" s="71">
        <v>4501</v>
      </c>
      <c r="AT15" s="71">
        <v>146</v>
      </c>
      <c r="AU15" s="71">
        <v>5327</v>
      </c>
      <c r="AV15" s="71">
        <v>434</v>
      </c>
      <c r="AW15" s="71">
        <v>25052</v>
      </c>
      <c r="AX15" s="71">
        <v>3011</v>
      </c>
      <c r="AY15" s="71">
        <v>1769</v>
      </c>
      <c r="AZ15" s="71">
        <v>1437</v>
      </c>
      <c r="BA15" s="71">
        <v>3188</v>
      </c>
      <c r="BB15" s="71">
        <v>2795</v>
      </c>
      <c r="BC15" s="71">
        <v>3029</v>
      </c>
      <c r="BD15" s="71">
        <v>1863</v>
      </c>
      <c r="BE15" s="71">
        <v>2563</v>
      </c>
      <c r="BF15" s="71">
        <v>2209</v>
      </c>
      <c r="BG15" s="71">
        <v>24338</v>
      </c>
      <c r="BH15" s="71">
        <v>3230</v>
      </c>
      <c r="BI15" s="71">
        <v>15404</v>
      </c>
      <c r="BJ15" s="71">
        <v>836</v>
      </c>
      <c r="BK15" s="71">
        <v>4068</v>
      </c>
      <c r="BL15" s="71">
        <v>6091</v>
      </c>
      <c r="BM15" s="71">
        <v>1475</v>
      </c>
      <c r="BN15" s="71">
        <v>1701</v>
      </c>
      <c r="BO15" s="71">
        <v>22978</v>
      </c>
      <c r="BP15" s="71">
        <v>3695</v>
      </c>
      <c r="BQ15" s="71">
        <v>16692</v>
      </c>
      <c r="BR15" s="71">
        <v>3846</v>
      </c>
      <c r="BS15" s="71">
        <v>3523</v>
      </c>
      <c r="BT15" s="71">
        <v>1571</v>
      </c>
      <c r="BU15" s="71">
        <v>41040</v>
      </c>
      <c r="BV15" s="71">
        <v>30017</v>
      </c>
      <c r="BW15" s="71">
        <v>33969</v>
      </c>
      <c r="BX15" s="71">
        <v>5239</v>
      </c>
      <c r="BY15" s="71">
        <v>15674</v>
      </c>
      <c r="BZ15" s="71">
        <v>312437</v>
      </c>
      <c r="CA15" s="71">
        <v>11140</v>
      </c>
      <c r="CB15" s="71">
        <v>29610</v>
      </c>
      <c r="CC15" s="71">
        <v>31989</v>
      </c>
      <c r="CD15" s="71">
        <v>969</v>
      </c>
      <c r="CE15" s="71">
        <v>3641</v>
      </c>
      <c r="CF15" s="71">
        <v>1999</v>
      </c>
      <c r="CG15" s="71">
        <v>7789</v>
      </c>
      <c r="CH15" s="71">
        <v>219260</v>
      </c>
      <c r="CI15" s="71">
        <v>110068</v>
      </c>
      <c r="CJ15" s="71">
        <v>123374</v>
      </c>
      <c r="CK15" s="71">
        <v>6027</v>
      </c>
      <c r="CL15" s="71">
        <v>2719</v>
      </c>
      <c r="CM15" s="71">
        <v>13213</v>
      </c>
      <c r="CN15" s="71">
        <v>902</v>
      </c>
      <c r="CO15" s="71">
        <v>3996</v>
      </c>
      <c r="CP15" s="71">
        <v>1568</v>
      </c>
      <c r="CQ15" s="71">
        <v>10866</v>
      </c>
      <c r="CR15" s="71">
        <v>17050</v>
      </c>
      <c r="CS15" s="71">
        <v>3210</v>
      </c>
      <c r="CT15" s="71">
        <v>1423</v>
      </c>
      <c r="CU15" s="71">
        <v>11803</v>
      </c>
      <c r="CV15" s="71">
        <v>5774</v>
      </c>
      <c r="CW15" s="71">
        <v>268078</v>
      </c>
      <c r="CX15" s="71">
        <v>6445</v>
      </c>
      <c r="CY15" s="71">
        <v>90372</v>
      </c>
      <c r="CZ15" s="71">
        <v>11643</v>
      </c>
      <c r="DA15" s="71">
        <v>334</v>
      </c>
      <c r="DB15" s="71">
        <v>27943</v>
      </c>
      <c r="DC15" s="71">
        <v>2864</v>
      </c>
      <c r="DD15" s="71">
        <v>1869</v>
      </c>
      <c r="DE15" s="71">
        <v>29847</v>
      </c>
      <c r="DF15" s="71">
        <v>41955</v>
      </c>
      <c r="DG15" s="71">
        <v>37654</v>
      </c>
      <c r="DH15" s="71">
        <v>869</v>
      </c>
      <c r="DI15" s="71">
        <v>11682</v>
      </c>
      <c r="DJ15" s="71">
        <v>11647</v>
      </c>
      <c r="DK15" s="71">
        <v>2951</v>
      </c>
      <c r="DL15" s="71">
        <v>23177</v>
      </c>
      <c r="DM15" s="71">
        <v>28666</v>
      </c>
      <c r="DN15" s="71">
        <v>11511</v>
      </c>
      <c r="DO15" s="71">
        <v>23093</v>
      </c>
      <c r="DP15" s="71">
        <v>73462</v>
      </c>
      <c r="DQ15" s="71">
        <v>1103</v>
      </c>
      <c r="DR15" s="71">
        <v>3404</v>
      </c>
      <c r="DS15" s="71">
        <v>784101</v>
      </c>
      <c r="DT15" s="71">
        <v>74598</v>
      </c>
      <c r="DU15" s="71">
        <v>845</v>
      </c>
      <c r="DV15" s="71">
        <v>37518</v>
      </c>
      <c r="DW15" s="71">
        <v>1705</v>
      </c>
      <c r="DX15" s="71">
        <v>7412</v>
      </c>
      <c r="DY15" s="71">
        <v>35590</v>
      </c>
      <c r="DZ15" s="71">
        <v>117041</v>
      </c>
      <c r="EA15" s="71">
        <v>10577</v>
      </c>
      <c r="EB15" s="71">
        <v>27397</v>
      </c>
      <c r="EC15" s="71">
        <v>11821</v>
      </c>
      <c r="ED15" s="71">
        <v>23351</v>
      </c>
      <c r="EE15" s="71">
        <v>7426</v>
      </c>
      <c r="EF15" s="71">
        <v>10452</v>
      </c>
      <c r="EG15" s="71">
        <v>10145</v>
      </c>
      <c r="EH15" s="71">
        <v>2598</v>
      </c>
      <c r="EI15" s="71">
        <v>17806</v>
      </c>
      <c r="EJ15" s="71">
        <v>1471</v>
      </c>
      <c r="EK15" s="71">
        <v>2970</v>
      </c>
      <c r="EL15" s="71">
        <v>12969</v>
      </c>
      <c r="EM15" s="71">
        <v>48883</v>
      </c>
      <c r="EN15" s="71">
        <v>1938</v>
      </c>
      <c r="EO15" s="71">
        <v>6004</v>
      </c>
      <c r="EP15" s="71">
        <v>59962</v>
      </c>
      <c r="EQ15" s="71">
        <v>390834</v>
      </c>
      <c r="ER15" s="71">
        <v>329969</v>
      </c>
      <c r="ES15" s="71">
        <v>10640</v>
      </c>
      <c r="ET15" s="71">
        <v>105715</v>
      </c>
      <c r="EU15" s="71">
        <v>25564</v>
      </c>
      <c r="EV15" s="71">
        <v>8625</v>
      </c>
      <c r="EW15" s="71">
        <v>1371</v>
      </c>
      <c r="EX15" s="71">
        <v>1668</v>
      </c>
      <c r="EY15" s="71">
        <v>2666</v>
      </c>
      <c r="EZ15" s="71">
        <v>3963</v>
      </c>
      <c r="FA15" s="71">
        <v>6403</v>
      </c>
      <c r="FB15" s="71">
        <v>14840</v>
      </c>
      <c r="FC15" s="71">
        <v>1437</v>
      </c>
      <c r="FD15" s="71">
        <v>5118</v>
      </c>
      <c r="FE15" s="71">
        <v>3101</v>
      </c>
      <c r="FF15" s="71">
        <v>27358</v>
      </c>
      <c r="FG15" s="71">
        <v>23042</v>
      </c>
      <c r="FH15" s="71">
        <v>2647</v>
      </c>
      <c r="FI15" s="71">
        <v>4944</v>
      </c>
      <c r="FJ15" s="71">
        <v>4778</v>
      </c>
      <c r="FK15" s="71">
        <v>14490</v>
      </c>
      <c r="FL15" s="71">
        <v>5476</v>
      </c>
      <c r="FM15" s="71">
        <v>40798</v>
      </c>
      <c r="FN15" s="71">
        <v>37811</v>
      </c>
      <c r="FO15" s="71">
        <v>8722</v>
      </c>
      <c r="FP15" s="71">
        <v>2872</v>
      </c>
      <c r="FQ15" s="71">
        <v>1494</v>
      </c>
      <c r="FR15" s="71">
        <v>3957</v>
      </c>
      <c r="FS15" s="71">
        <v>20810</v>
      </c>
      <c r="FT15" s="71">
        <v>2998</v>
      </c>
      <c r="FU15" s="71">
        <v>5553</v>
      </c>
      <c r="FV15" s="71">
        <v>726</v>
      </c>
      <c r="FW15" s="71">
        <v>8132</v>
      </c>
      <c r="FX15" s="71">
        <v>2242</v>
      </c>
      <c r="FY15" s="71">
        <v>6750</v>
      </c>
      <c r="FZ15" s="71">
        <v>6276</v>
      </c>
      <c r="GA15" s="71">
        <v>8860</v>
      </c>
      <c r="GB15" s="71">
        <v>836</v>
      </c>
      <c r="GC15" s="71">
        <v>1464</v>
      </c>
      <c r="GD15" s="71">
        <v>5085</v>
      </c>
      <c r="GE15" s="71">
        <v>2227</v>
      </c>
      <c r="GF15" s="71">
        <v>11432</v>
      </c>
      <c r="GG15" s="71">
        <v>2417</v>
      </c>
      <c r="GH15" s="71">
        <v>3032</v>
      </c>
      <c r="GI15" s="71">
        <v>10640</v>
      </c>
      <c r="GJ15" s="71">
        <v>5279</v>
      </c>
      <c r="GK15" s="71">
        <v>27674</v>
      </c>
      <c r="GL15" s="71">
        <v>8409</v>
      </c>
      <c r="GM15" s="71">
        <v>73569</v>
      </c>
      <c r="GN15" s="71">
        <v>30100</v>
      </c>
      <c r="GO15" s="71">
        <v>4943</v>
      </c>
      <c r="GP15" s="71">
        <v>16475</v>
      </c>
      <c r="GQ15" s="71">
        <v>28176</v>
      </c>
      <c r="GR15" s="71">
        <v>2062</v>
      </c>
      <c r="GS15" s="71">
        <v>8662</v>
      </c>
      <c r="GT15" s="71">
        <v>14750</v>
      </c>
      <c r="GU15" s="71">
        <v>6614</v>
      </c>
      <c r="GV15" s="71">
        <v>28153</v>
      </c>
      <c r="GW15" s="71">
        <v>1290</v>
      </c>
      <c r="GX15" s="71">
        <v>36716</v>
      </c>
      <c r="GY15" s="71">
        <v>5423</v>
      </c>
      <c r="GZ15" s="71">
        <v>5964</v>
      </c>
      <c r="HA15" s="71">
        <v>2508</v>
      </c>
      <c r="HB15" s="71">
        <v>7514</v>
      </c>
      <c r="HC15" s="71">
        <v>2101</v>
      </c>
      <c r="HD15" s="71">
        <v>14259</v>
      </c>
      <c r="HE15" s="71">
        <v>1304</v>
      </c>
      <c r="HF15" s="71">
        <v>2109</v>
      </c>
      <c r="HG15" s="71">
        <v>7009</v>
      </c>
      <c r="HH15" s="71">
        <v>10332</v>
      </c>
      <c r="HI15" s="71">
        <v>12624</v>
      </c>
      <c r="HJ15" s="71">
        <v>9812</v>
      </c>
      <c r="HK15" s="71">
        <v>10561</v>
      </c>
      <c r="HL15" s="71">
        <v>17937</v>
      </c>
      <c r="HM15" s="71">
        <v>800</v>
      </c>
      <c r="HN15" s="71">
        <v>6065</v>
      </c>
      <c r="HO15" s="71">
        <v>3291</v>
      </c>
      <c r="HP15" s="71">
        <v>70947</v>
      </c>
      <c r="HQ15" s="71">
        <v>2056</v>
      </c>
      <c r="HR15" s="71">
        <v>2910</v>
      </c>
      <c r="HS15" s="71">
        <v>17827</v>
      </c>
      <c r="HT15" s="71">
        <v>4332</v>
      </c>
      <c r="HU15" s="71">
        <v>25982</v>
      </c>
      <c r="HV15" s="71">
        <v>12555</v>
      </c>
      <c r="HW15" s="71">
        <v>14757</v>
      </c>
      <c r="HX15" s="71">
        <v>1205</v>
      </c>
      <c r="HY15" s="71">
        <v>11357</v>
      </c>
      <c r="HZ15" s="71">
        <v>3639</v>
      </c>
      <c r="IA15" s="71">
        <v>339218</v>
      </c>
      <c r="IB15" s="71">
        <v>3156</v>
      </c>
      <c r="IC15" s="71">
        <v>967</v>
      </c>
      <c r="ID15" s="71">
        <v>6463</v>
      </c>
      <c r="IE15" s="71">
        <v>12344</v>
      </c>
      <c r="IF15" s="71">
        <v>13046</v>
      </c>
      <c r="IG15" s="71">
        <v>8057</v>
      </c>
      <c r="IH15" s="71">
        <v>10990</v>
      </c>
      <c r="II15" s="71">
        <v>15697</v>
      </c>
      <c r="IJ15" s="71">
        <v>2535</v>
      </c>
      <c r="IK15" s="71">
        <v>2603</v>
      </c>
      <c r="IL15" s="71">
        <v>38267</v>
      </c>
      <c r="IM15" s="71">
        <v>8715</v>
      </c>
      <c r="IN15" s="71">
        <v>47510</v>
      </c>
      <c r="IO15" s="71">
        <v>8660</v>
      </c>
      <c r="IP15" s="71">
        <v>22494</v>
      </c>
      <c r="IQ15" s="71">
        <v>1633</v>
      </c>
      <c r="IR15" s="71">
        <v>1070</v>
      </c>
      <c r="IS15" s="71">
        <v>12411</v>
      </c>
      <c r="IT15" s="71">
        <v>1712</v>
      </c>
      <c r="IU15" s="71">
        <v>836</v>
      </c>
      <c r="IV15" s="71">
        <v>11899</v>
      </c>
      <c r="IW15" s="71">
        <v>5670</v>
      </c>
      <c r="IX15" s="71">
        <v>2831</v>
      </c>
      <c r="IY15" s="71">
        <v>14630</v>
      </c>
      <c r="IZ15" s="71">
        <v>301</v>
      </c>
      <c r="JA15" s="71">
        <v>1169</v>
      </c>
      <c r="JB15" s="71">
        <v>1225</v>
      </c>
      <c r="JC15" s="71">
        <v>20368</v>
      </c>
      <c r="JD15" s="71">
        <v>15786</v>
      </c>
      <c r="JE15" s="71">
        <v>4532</v>
      </c>
      <c r="JF15" s="71">
        <v>4505</v>
      </c>
      <c r="JG15" s="71">
        <v>1263326</v>
      </c>
      <c r="JH15" s="71">
        <v>2971</v>
      </c>
      <c r="JI15" s="71">
        <v>2423</v>
      </c>
      <c r="JJ15" s="71">
        <v>1175206</v>
      </c>
      <c r="JK15" s="71">
        <v>237118</v>
      </c>
      <c r="JL15" s="71">
        <v>2535</v>
      </c>
      <c r="JM15" s="71">
        <v>6201</v>
      </c>
      <c r="JN15" s="71">
        <v>30762</v>
      </c>
      <c r="JO15" s="71">
        <v>28444</v>
      </c>
      <c r="JP15" s="71">
        <v>33537</v>
      </c>
      <c r="JQ15" s="71">
        <v>21552</v>
      </c>
      <c r="JR15" s="71">
        <v>4983</v>
      </c>
      <c r="JS15" s="71">
        <v>33413</v>
      </c>
    </row>
    <row r="16" spans="1:279" x14ac:dyDescent="0.3">
      <c r="A16" s="14">
        <v>14</v>
      </c>
      <c r="B16" s="13" t="s">
        <v>901</v>
      </c>
      <c r="C16" s="70">
        <v>768.23500000000001</v>
      </c>
      <c r="D16" s="70">
        <v>157.94200000000001</v>
      </c>
      <c r="E16" s="70">
        <v>4.8539834816169532E-2</v>
      </c>
      <c r="F16" s="13">
        <v>3112.38</v>
      </c>
      <c r="G16" s="71">
        <v>9106</v>
      </c>
      <c r="H16" s="71">
        <v>214495</v>
      </c>
      <c r="I16" s="71">
        <v>142154</v>
      </c>
      <c r="J16" s="71">
        <v>473136</v>
      </c>
      <c r="K16" s="71">
        <v>50074</v>
      </c>
      <c r="L16" s="71">
        <v>8811</v>
      </c>
      <c r="M16" s="71">
        <v>12318</v>
      </c>
      <c r="N16" s="71">
        <v>119161</v>
      </c>
      <c r="O16" s="71">
        <v>29027</v>
      </c>
      <c r="P16" s="71">
        <v>137794</v>
      </c>
      <c r="Q16" s="71">
        <v>2299</v>
      </c>
      <c r="R16" s="71">
        <v>22223</v>
      </c>
      <c r="S16" s="71">
        <v>8384</v>
      </c>
      <c r="T16" s="71">
        <v>13955559</v>
      </c>
      <c r="U16" s="71">
        <v>3603</v>
      </c>
      <c r="V16" s="71">
        <v>2987</v>
      </c>
      <c r="W16" s="71">
        <v>28106</v>
      </c>
      <c r="X16" s="71">
        <v>3675</v>
      </c>
      <c r="Y16" s="71">
        <v>135235</v>
      </c>
      <c r="Z16" s="71">
        <v>69171</v>
      </c>
      <c r="AA16" s="71">
        <v>90481</v>
      </c>
      <c r="AB16" s="71">
        <v>10305</v>
      </c>
      <c r="AC16" s="71">
        <v>397106</v>
      </c>
      <c r="AD16" s="71">
        <v>39813</v>
      </c>
      <c r="AE16" s="71">
        <v>4131</v>
      </c>
      <c r="AF16" s="71">
        <v>2432</v>
      </c>
      <c r="AG16" s="71">
        <v>229267</v>
      </c>
      <c r="AH16" s="71">
        <v>592566</v>
      </c>
      <c r="AI16" s="71">
        <v>12803</v>
      </c>
      <c r="AJ16" s="71">
        <v>435</v>
      </c>
      <c r="AK16" s="71">
        <v>3721</v>
      </c>
      <c r="AL16" s="71">
        <v>44635</v>
      </c>
      <c r="AM16" s="71">
        <v>568</v>
      </c>
      <c r="AN16" s="71">
        <v>6157</v>
      </c>
      <c r="AO16" s="71">
        <v>10338</v>
      </c>
      <c r="AP16" s="71">
        <v>3618</v>
      </c>
      <c r="AQ16" s="71">
        <v>2363</v>
      </c>
      <c r="AR16" s="71">
        <v>4163</v>
      </c>
      <c r="AS16" s="71">
        <v>5894</v>
      </c>
      <c r="AT16" s="71">
        <v>1874</v>
      </c>
      <c r="AU16" s="71">
        <v>8145</v>
      </c>
      <c r="AV16" s="71">
        <v>1600</v>
      </c>
      <c r="AW16" s="71">
        <v>37666</v>
      </c>
      <c r="AX16" s="71">
        <v>2502</v>
      </c>
      <c r="AY16" s="71">
        <v>1738</v>
      </c>
      <c r="AZ16" s="71">
        <v>1833</v>
      </c>
      <c r="BA16" s="71">
        <v>3012</v>
      </c>
      <c r="BB16" s="71">
        <v>2924</v>
      </c>
      <c r="BC16" s="71">
        <v>3518</v>
      </c>
      <c r="BD16" s="71">
        <v>3560</v>
      </c>
      <c r="BE16" s="71">
        <v>3578</v>
      </c>
      <c r="BF16" s="71">
        <v>2359</v>
      </c>
      <c r="BG16" s="71">
        <v>38722</v>
      </c>
      <c r="BH16" s="71">
        <v>3989</v>
      </c>
      <c r="BI16" s="71">
        <v>22891</v>
      </c>
      <c r="BJ16" s="71">
        <v>900</v>
      </c>
      <c r="BK16" s="71">
        <v>9083</v>
      </c>
      <c r="BL16" s="71">
        <v>8167</v>
      </c>
      <c r="BM16" s="71">
        <v>424</v>
      </c>
      <c r="BN16" s="71">
        <v>3806</v>
      </c>
      <c r="BO16" s="71">
        <v>39566</v>
      </c>
      <c r="BP16" s="71">
        <v>4997</v>
      </c>
      <c r="BQ16" s="71">
        <v>20424</v>
      </c>
      <c r="BR16" s="71">
        <v>7019</v>
      </c>
      <c r="BS16" s="71">
        <v>5558</v>
      </c>
      <c r="BT16" s="71">
        <v>1597</v>
      </c>
      <c r="BU16" s="71">
        <v>67935</v>
      </c>
      <c r="BV16" s="71">
        <v>37422</v>
      </c>
      <c r="BW16" s="71">
        <v>55254</v>
      </c>
      <c r="BX16" s="71">
        <v>8246</v>
      </c>
      <c r="BY16" s="71">
        <v>25065</v>
      </c>
      <c r="BZ16" s="71">
        <v>429839</v>
      </c>
      <c r="CA16" s="71">
        <v>11644</v>
      </c>
      <c r="CB16" s="71">
        <v>39829</v>
      </c>
      <c r="CC16" s="71">
        <v>44905</v>
      </c>
      <c r="CD16" s="71">
        <v>2005</v>
      </c>
      <c r="CE16" s="71">
        <v>8665</v>
      </c>
      <c r="CF16" s="71">
        <v>3438</v>
      </c>
      <c r="CG16" s="71">
        <v>10885</v>
      </c>
      <c r="CH16" s="71">
        <v>299255</v>
      </c>
      <c r="CI16" s="71">
        <v>174067</v>
      </c>
      <c r="CJ16" s="71">
        <v>194604</v>
      </c>
      <c r="CK16" s="71">
        <v>741</v>
      </c>
      <c r="CL16" s="71">
        <v>3249</v>
      </c>
      <c r="CM16" s="71">
        <v>23112</v>
      </c>
      <c r="CN16" s="71">
        <v>1259</v>
      </c>
      <c r="CO16" s="71">
        <v>10838</v>
      </c>
      <c r="CP16" s="71">
        <v>532</v>
      </c>
      <c r="CQ16" s="71">
        <v>11031</v>
      </c>
      <c r="CR16" s="71">
        <v>18109</v>
      </c>
      <c r="CS16" s="71">
        <v>3307</v>
      </c>
      <c r="CT16" s="71">
        <v>5338</v>
      </c>
      <c r="CU16" s="71">
        <v>16384</v>
      </c>
      <c r="CV16" s="71">
        <v>8025</v>
      </c>
      <c r="CW16" s="71">
        <v>326927</v>
      </c>
      <c r="CX16" s="71">
        <v>11686</v>
      </c>
      <c r="CY16" s="71">
        <v>120243</v>
      </c>
      <c r="CZ16" s="71">
        <v>19426</v>
      </c>
      <c r="DA16" s="71">
        <v>1003</v>
      </c>
      <c r="DB16" s="71">
        <v>48148</v>
      </c>
      <c r="DC16" s="71">
        <v>5900</v>
      </c>
      <c r="DD16" s="71">
        <v>1852</v>
      </c>
      <c r="DE16" s="71">
        <v>35406</v>
      </c>
      <c r="DF16" s="71">
        <v>62914</v>
      </c>
      <c r="DG16" s="71">
        <v>58049</v>
      </c>
      <c r="DH16" s="71">
        <v>2497</v>
      </c>
      <c r="DI16" s="71">
        <v>15782</v>
      </c>
      <c r="DJ16" s="71">
        <v>13222</v>
      </c>
      <c r="DK16" s="71">
        <v>4786</v>
      </c>
      <c r="DL16" s="71">
        <v>25829</v>
      </c>
      <c r="DM16" s="71">
        <v>28984</v>
      </c>
      <c r="DN16" s="71">
        <v>14547</v>
      </c>
      <c r="DO16" s="71">
        <v>31450</v>
      </c>
      <c r="DP16" s="71">
        <v>96075</v>
      </c>
      <c r="DQ16" s="71">
        <v>2519</v>
      </c>
      <c r="DR16" s="71">
        <v>6345</v>
      </c>
      <c r="DS16" s="71">
        <v>1368187</v>
      </c>
      <c r="DT16" s="71">
        <v>74364</v>
      </c>
      <c r="DU16" s="71">
        <v>1003</v>
      </c>
      <c r="DV16" s="71">
        <v>52833</v>
      </c>
      <c r="DW16" s="71">
        <v>1721</v>
      </c>
      <c r="DX16" s="71">
        <v>7405</v>
      </c>
      <c r="DY16" s="71">
        <v>37358</v>
      </c>
      <c r="DZ16" s="71">
        <v>236749</v>
      </c>
      <c r="EA16" s="71">
        <v>19168</v>
      </c>
      <c r="EB16" s="71">
        <v>58435</v>
      </c>
      <c r="EC16" s="71">
        <v>22648</v>
      </c>
      <c r="ED16" s="71">
        <v>24256</v>
      </c>
      <c r="EE16" s="71">
        <v>8581</v>
      </c>
      <c r="EF16" s="71">
        <v>15404</v>
      </c>
      <c r="EG16" s="71">
        <v>15706</v>
      </c>
      <c r="EH16" s="71">
        <v>4107</v>
      </c>
      <c r="EI16" s="71">
        <v>25272</v>
      </c>
      <c r="EJ16" s="71">
        <v>2067</v>
      </c>
      <c r="EK16" s="71">
        <v>5713</v>
      </c>
      <c r="EL16" s="71">
        <v>15752</v>
      </c>
      <c r="EM16" s="71">
        <v>76498</v>
      </c>
      <c r="EN16" s="71">
        <v>3499</v>
      </c>
      <c r="EO16" s="71">
        <v>8282</v>
      </c>
      <c r="EP16" s="71">
        <v>69134</v>
      </c>
      <c r="EQ16" s="71">
        <v>842626</v>
      </c>
      <c r="ER16" s="71">
        <v>670379</v>
      </c>
      <c r="ES16" s="71">
        <v>18327</v>
      </c>
      <c r="ET16" s="71">
        <v>195190</v>
      </c>
      <c r="EU16" s="71">
        <v>41506</v>
      </c>
      <c r="EV16" s="71">
        <v>7454</v>
      </c>
      <c r="EW16" s="71">
        <v>2669</v>
      </c>
      <c r="EX16" s="71">
        <v>3464</v>
      </c>
      <c r="EY16" s="71">
        <v>2949</v>
      </c>
      <c r="EZ16" s="71">
        <v>7763</v>
      </c>
      <c r="FA16" s="71">
        <v>9417</v>
      </c>
      <c r="FB16" s="71">
        <v>26857</v>
      </c>
      <c r="FC16" s="71">
        <v>2935</v>
      </c>
      <c r="FD16" s="71">
        <v>44376</v>
      </c>
      <c r="FE16" s="71">
        <v>5825</v>
      </c>
      <c r="FF16" s="71">
        <v>43101</v>
      </c>
      <c r="FG16" s="71">
        <v>27388</v>
      </c>
      <c r="FH16" s="71">
        <v>3742</v>
      </c>
      <c r="FI16" s="71">
        <v>10843</v>
      </c>
      <c r="FJ16" s="71">
        <v>11738</v>
      </c>
      <c r="FK16" s="71">
        <v>17258</v>
      </c>
      <c r="FL16" s="71">
        <v>7014</v>
      </c>
      <c r="FM16" s="71">
        <v>58683</v>
      </c>
      <c r="FN16" s="71">
        <v>55367</v>
      </c>
      <c r="FO16" s="71">
        <v>9466</v>
      </c>
      <c r="FP16" s="71">
        <v>5765</v>
      </c>
      <c r="FQ16" s="71">
        <v>2879</v>
      </c>
      <c r="FR16" s="71">
        <v>6764</v>
      </c>
      <c r="FS16" s="71">
        <v>23417</v>
      </c>
      <c r="FT16" s="71">
        <v>6743</v>
      </c>
      <c r="FU16" s="71">
        <v>5581</v>
      </c>
      <c r="FV16" s="71">
        <v>1425</v>
      </c>
      <c r="FW16" s="71">
        <v>11043</v>
      </c>
      <c r="FX16" s="71">
        <v>8185</v>
      </c>
      <c r="FY16" s="71">
        <v>9189</v>
      </c>
      <c r="FZ16" s="71">
        <v>1456</v>
      </c>
      <c r="GA16" s="71">
        <v>9096</v>
      </c>
      <c r="GB16" s="71">
        <v>1802</v>
      </c>
      <c r="GC16" s="71">
        <v>2868</v>
      </c>
      <c r="GD16" s="71">
        <v>6074</v>
      </c>
      <c r="GE16" s="71">
        <v>2953</v>
      </c>
      <c r="GF16" s="71">
        <v>19275</v>
      </c>
      <c r="GG16" s="71">
        <v>2765</v>
      </c>
      <c r="GH16" s="71">
        <v>7217</v>
      </c>
      <c r="GI16" s="71">
        <v>18327</v>
      </c>
      <c r="GJ16" s="71">
        <v>8460</v>
      </c>
      <c r="GK16" s="71">
        <v>34031</v>
      </c>
      <c r="GL16" s="71">
        <v>11895</v>
      </c>
      <c r="GM16" s="71">
        <v>117316</v>
      </c>
      <c r="GN16" s="71">
        <v>31957</v>
      </c>
      <c r="GO16" s="71">
        <v>4965</v>
      </c>
      <c r="GP16" s="71">
        <v>15312</v>
      </c>
      <c r="GQ16" s="71">
        <v>29066</v>
      </c>
      <c r="GR16" s="71">
        <v>3467</v>
      </c>
      <c r="GS16" s="71">
        <v>9025</v>
      </c>
      <c r="GT16" s="71">
        <v>14146</v>
      </c>
      <c r="GU16" s="71">
        <v>7703</v>
      </c>
      <c r="GV16" s="71">
        <v>36636</v>
      </c>
      <c r="GW16" s="71">
        <v>3620</v>
      </c>
      <c r="GX16" s="71">
        <v>34834</v>
      </c>
      <c r="GY16" s="71">
        <v>8814</v>
      </c>
      <c r="GZ16" s="71">
        <v>7547</v>
      </c>
      <c r="HA16" s="71">
        <v>2602</v>
      </c>
      <c r="HB16" s="71">
        <v>8148</v>
      </c>
      <c r="HC16" s="71">
        <v>3206</v>
      </c>
      <c r="HD16" s="71">
        <v>12900</v>
      </c>
      <c r="HE16" s="71">
        <v>1961</v>
      </c>
      <c r="HF16" s="71">
        <v>3918</v>
      </c>
      <c r="HG16" s="71">
        <v>7601</v>
      </c>
      <c r="HH16" s="71">
        <v>6643</v>
      </c>
      <c r="HI16" s="71">
        <v>13916</v>
      </c>
      <c r="HJ16" s="71">
        <v>11426</v>
      </c>
      <c r="HK16" s="71">
        <v>14464</v>
      </c>
      <c r="HL16" s="71">
        <v>21755</v>
      </c>
      <c r="HM16" s="71">
        <v>1939</v>
      </c>
      <c r="HN16" s="71">
        <v>9303</v>
      </c>
      <c r="HO16" s="71">
        <v>5186</v>
      </c>
      <c r="HP16" s="71">
        <v>97750</v>
      </c>
      <c r="HQ16" s="71">
        <v>3224</v>
      </c>
      <c r="HR16" s="71">
        <v>4327</v>
      </c>
      <c r="HS16" s="71">
        <v>19542</v>
      </c>
      <c r="HT16" s="71">
        <v>7284</v>
      </c>
      <c r="HU16" s="71">
        <v>40461</v>
      </c>
      <c r="HV16" s="71">
        <v>14162</v>
      </c>
      <c r="HW16" s="71">
        <v>16710</v>
      </c>
      <c r="HX16" s="71">
        <v>1891</v>
      </c>
      <c r="HY16" s="71">
        <v>12849</v>
      </c>
      <c r="HZ16" s="71">
        <v>6029</v>
      </c>
      <c r="IA16" s="71">
        <v>572390</v>
      </c>
      <c r="IB16" s="71">
        <v>6192</v>
      </c>
      <c r="IC16" s="71">
        <v>1395</v>
      </c>
      <c r="ID16" s="71">
        <v>6429</v>
      </c>
      <c r="IE16" s="71">
        <v>13765</v>
      </c>
      <c r="IF16" s="71">
        <v>14832</v>
      </c>
      <c r="IG16" s="71">
        <v>10285</v>
      </c>
      <c r="IH16" s="71">
        <v>23598</v>
      </c>
      <c r="II16" s="71">
        <v>26069</v>
      </c>
      <c r="IJ16" s="71">
        <v>4486</v>
      </c>
      <c r="IK16" s="71">
        <v>5268</v>
      </c>
      <c r="IL16" s="71">
        <v>41861</v>
      </c>
      <c r="IM16" s="71">
        <v>12627</v>
      </c>
      <c r="IN16" s="71">
        <v>60307</v>
      </c>
      <c r="IO16" s="71">
        <v>10062</v>
      </c>
      <c r="IP16" s="71">
        <v>27616</v>
      </c>
      <c r="IQ16" s="71">
        <v>1401</v>
      </c>
      <c r="IR16" s="71">
        <v>2400</v>
      </c>
      <c r="IS16" s="71">
        <v>13890</v>
      </c>
      <c r="IT16" s="71">
        <v>3240</v>
      </c>
      <c r="IU16" s="71">
        <v>2977</v>
      </c>
      <c r="IV16" s="71">
        <v>18120</v>
      </c>
      <c r="IW16" s="71">
        <v>6901</v>
      </c>
      <c r="IX16" s="71">
        <v>1002</v>
      </c>
      <c r="IY16" s="71">
        <v>18841</v>
      </c>
      <c r="IZ16" s="71">
        <v>967</v>
      </c>
      <c r="JA16" s="71">
        <v>2985</v>
      </c>
      <c r="JB16" s="71">
        <v>2259</v>
      </c>
      <c r="JC16" s="71">
        <v>34735</v>
      </c>
      <c r="JD16" s="71">
        <v>16000</v>
      </c>
      <c r="JE16" s="71">
        <v>5315</v>
      </c>
      <c r="JF16" s="71">
        <v>5494</v>
      </c>
      <c r="JG16" s="71">
        <v>2225893</v>
      </c>
      <c r="JH16" s="71">
        <v>4915</v>
      </c>
      <c r="JI16" s="71">
        <v>3895</v>
      </c>
      <c r="JJ16" s="71">
        <v>1661850</v>
      </c>
      <c r="JK16" s="71">
        <v>446735</v>
      </c>
      <c r="JL16" s="71">
        <v>4486</v>
      </c>
      <c r="JM16" s="71">
        <v>9414</v>
      </c>
      <c r="JN16" s="71">
        <v>36035</v>
      </c>
      <c r="JO16" s="71">
        <v>46031</v>
      </c>
      <c r="JP16" s="71">
        <v>53373</v>
      </c>
      <c r="JQ16" s="71">
        <v>22929</v>
      </c>
      <c r="JR16" s="71">
        <v>7599</v>
      </c>
      <c r="JS16" s="71">
        <v>46251</v>
      </c>
    </row>
    <row r="17" spans="1:279" x14ac:dyDescent="0.3">
      <c r="A17" s="14">
        <v>15</v>
      </c>
      <c r="B17" s="13" t="s">
        <v>901</v>
      </c>
      <c r="C17" s="70">
        <v>684.63300000000004</v>
      </c>
      <c r="D17" s="70">
        <v>186.69399999999999</v>
      </c>
      <c r="E17" s="70">
        <v>5.8754106214570431E-2</v>
      </c>
      <c r="F17" s="13">
        <v>934.18</v>
      </c>
      <c r="G17" s="71">
        <v>8511</v>
      </c>
      <c r="H17" s="71">
        <v>108528</v>
      </c>
      <c r="I17" s="71">
        <v>68004</v>
      </c>
      <c r="J17" s="71">
        <v>249657</v>
      </c>
      <c r="K17" s="71">
        <v>33808</v>
      </c>
      <c r="L17" s="71">
        <v>4057</v>
      </c>
      <c r="M17" s="71">
        <v>6175</v>
      </c>
      <c r="N17" s="71">
        <v>89630</v>
      </c>
      <c r="O17" s="71">
        <v>21823</v>
      </c>
      <c r="P17" s="71">
        <v>70400</v>
      </c>
      <c r="Q17" s="71">
        <v>2070</v>
      </c>
      <c r="R17" s="71">
        <v>15760</v>
      </c>
      <c r="S17" s="71">
        <v>6156</v>
      </c>
      <c r="T17" s="71">
        <v>7153325</v>
      </c>
      <c r="U17" s="71">
        <v>3497</v>
      </c>
      <c r="V17" s="71">
        <v>1909</v>
      </c>
      <c r="W17" s="71">
        <v>20126</v>
      </c>
      <c r="X17" s="71">
        <v>2854</v>
      </c>
      <c r="Y17" s="71">
        <v>102978</v>
      </c>
      <c r="Z17" s="71">
        <v>36763</v>
      </c>
      <c r="AA17" s="71">
        <v>79571</v>
      </c>
      <c r="AB17" s="71">
        <v>9793</v>
      </c>
      <c r="AC17" s="71">
        <v>205164</v>
      </c>
      <c r="AD17" s="71">
        <v>24531</v>
      </c>
      <c r="AE17" s="71">
        <v>3988</v>
      </c>
      <c r="AF17" s="71">
        <v>1036</v>
      </c>
      <c r="AG17" s="71">
        <v>151828</v>
      </c>
      <c r="AH17" s="71">
        <v>383309</v>
      </c>
      <c r="AI17" s="71">
        <v>8906</v>
      </c>
      <c r="AJ17" s="71">
        <v>338</v>
      </c>
      <c r="AK17" s="71">
        <v>3629</v>
      </c>
      <c r="AL17" s="71">
        <v>41607</v>
      </c>
      <c r="AM17" s="71">
        <v>301</v>
      </c>
      <c r="AN17" s="71">
        <v>3061</v>
      </c>
      <c r="AO17" s="71">
        <v>8650</v>
      </c>
      <c r="AP17" s="71">
        <v>2390</v>
      </c>
      <c r="AQ17" s="71">
        <v>1833</v>
      </c>
      <c r="AR17" s="71">
        <v>3404</v>
      </c>
      <c r="AS17" s="71">
        <v>4368</v>
      </c>
      <c r="AT17" s="71">
        <v>1389</v>
      </c>
      <c r="AU17" s="71">
        <v>5563</v>
      </c>
      <c r="AV17" s="71">
        <v>699</v>
      </c>
      <c r="AW17" s="71">
        <v>24281</v>
      </c>
      <c r="AX17" s="71">
        <v>2429</v>
      </c>
      <c r="AY17" s="71">
        <v>1003</v>
      </c>
      <c r="AZ17" s="71">
        <v>1207</v>
      </c>
      <c r="BA17" s="71">
        <v>4166</v>
      </c>
      <c r="BB17" s="71">
        <v>2774</v>
      </c>
      <c r="BC17" s="71">
        <v>4271</v>
      </c>
      <c r="BD17" s="71">
        <v>2167</v>
      </c>
      <c r="BE17" s="71">
        <v>2563</v>
      </c>
      <c r="BF17" s="71">
        <v>1775</v>
      </c>
      <c r="BG17" s="71">
        <v>33122</v>
      </c>
      <c r="BH17" s="71">
        <v>3353</v>
      </c>
      <c r="BI17" s="71">
        <v>16610</v>
      </c>
      <c r="BJ17" s="71">
        <v>1504</v>
      </c>
      <c r="BK17" s="71">
        <v>4874</v>
      </c>
      <c r="BL17" s="71">
        <v>6803</v>
      </c>
      <c r="BM17" s="71">
        <v>1504</v>
      </c>
      <c r="BN17" s="71">
        <v>1579</v>
      </c>
      <c r="BO17" s="71">
        <v>23406</v>
      </c>
      <c r="BP17" s="71">
        <v>3582</v>
      </c>
      <c r="BQ17" s="71">
        <v>18528</v>
      </c>
      <c r="BR17" s="71">
        <v>4877</v>
      </c>
      <c r="BS17" s="71">
        <v>3520</v>
      </c>
      <c r="BT17" s="71">
        <v>1100</v>
      </c>
      <c r="BU17" s="71">
        <v>38807</v>
      </c>
      <c r="BV17" s="71">
        <v>27417</v>
      </c>
      <c r="BW17" s="71">
        <v>37330</v>
      </c>
      <c r="BX17" s="71">
        <v>6941</v>
      </c>
      <c r="BY17" s="71">
        <v>18054</v>
      </c>
      <c r="BZ17" s="71">
        <v>282209</v>
      </c>
      <c r="CA17" s="71">
        <v>10981</v>
      </c>
      <c r="CB17" s="71">
        <v>31242</v>
      </c>
      <c r="CC17" s="71">
        <v>34762</v>
      </c>
      <c r="CD17" s="71">
        <v>735</v>
      </c>
      <c r="CE17" s="71">
        <v>4795</v>
      </c>
      <c r="CF17" s="71">
        <v>1637</v>
      </c>
      <c r="CG17" s="71">
        <v>8745</v>
      </c>
      <c r="CH17" s="71">
        <v>212050</v>
      </c>
      <c r="CI17" s="71">
        <v>101640</v>
      </c>
      <c r="CJ17" s="71">
        <v>112576</v>
      </c>
      <c r="CK17" s="71">
        <v>5401</v>
      </c>
      <c r="CL17" s="71">
        <v>2739</v>
      </c>
      <c r="CM17" s="71">
        <v>12396</v>
      </c>
      <c r="CN17" s="71">
        <v>301</v>
      </c>
      <c r="CO17" s="71">
        <v>4447</v>
      </c>
      <c r="CP17" s="71">
        <v>1471</v>
      </c>
      <c r="CQ17" s="71">
        <v>9430</v>
      </c>
      <c r="CR17" s="71">
        <v>13298</v>
      </c>
      <c r="CS17" s="71">
        <v>2223</v>
      </c>
      <c r="CT17" s="71">
        <v>1839</v>
      </c>
      <c r="CU17" s="71">
        <v>13144</v>
      </c>
      <c r="CV17" s="71">
        <v>4833</v>
      </c>
      <c r="CW17" s="71">
        <v>219217</v>
      </c>
      <c r="CX17" s="71">
        <v>7224</v>
      </c>
      <c r="CY17" s="71">
        <v>81772</v>
      </c>
      <c r="CZ17" s="71">
        <v>5182</v>
      </c>
      <c r="DA17" s="71">
        <v>234</v>
      </c>
      <c r="DB17" s="71">
        <v>35292</v>
      </c>
      <c r="DC17" s="71">
        <v>3889</v>
      </c>
      <c r="DD17" s="71">
        <v>1609</v>
      </c>
      <c r="DE17" s="71">
        <v>24700</v>
      </c>
      <c r="DF17" s="71">
        <v>45006</v>
      </c>
      <c r="DG17" s="71">
        <v>39355</v>
      </c>
      <c r="DH17" s="71">
        <v>1257</v>
      </c>
      <c r="DI17" s="71">
        <v>17649</v>
      </c>
      <c r="DJ17" s="71">
        <v>10335</v>
      </c>
      <c r="DK17" s="71">
        <v>2905</v>
      </c>
      <c r="DL17" s="71">
        <v>12897</v>
      </c>
      <c r="DM17" s="71">
        <v>15687</v>
      </c>
      <c r="DN17" s="71">
        <v>6463</v>
      </c>
      <c r="DO17" s="71">
        <v>12484</v>
      </c>
      <c r="DP17" s="71">
        <v>72050</v>
      </c>
      <c r="DQ17" s="71">
        <v>1003</v>
      </c>
      <c r="DR17" s="71">
        <v>3883</v>
      </c>
      <c r="DS17" s="71">
        <v>732642</v>
      </c>
      <c r="DT17" s="71">
        <v>58419</v>
      </c>
      <c r="DU17" s="71">
        <v>631</v>
      </c>
      <c r="DV17" s="71">
        <v>44161</v>
      </c>
      <c r="DW17" s="71">
        <v>935</v>
      </c>
      <c r="DX17" s="71">
        <v>2440</v>
      </c>
      <c r="DY17" s="71">
        <v>22612</v>
      </c>
      <c r="DZ17" s="71">
        <v>137287</v>
      </c>
      <c r="EA17" s="71">
        <v>9224</v>
      </c>
      <c r="EB17" s="71">
        <v>111700</v>
      </c>
      <c r="EC17" s="71">
        <v>55898</v>
      </c>
      <c r="ED17" s="71">
        <v>16221</v>
      </c>
      <c r="EE17" s="71">
        <v>6533</v>
      </c>
      <c r="EF17" s="71">
        <v>8006</v>
      </c>
      <c r="EG17" s="71">
        <v>11196</v>
      </c>
      <c r="EH17" s="71">
        <v>4045</v>
      </c>
      <c r="EI17" s="71">
        <v>17218</v>
      </c>
      <c r="EJ17" s="71">
        <v>802</v>
      </c>
      <c r="EK17" s="71">
        <v>2732</v>
      </c>
      <c r="EL17" s="71">
        <v>12180</v>
      </c>
      <c r="EM17" s="71">
        <v>45690</v>
      </c>
      <c r="EN17" s="71">
        <v>1769</v>
      </c>
      <c r="EO17" s="71">
        <v>5805</v>
      </c>
      <c r="EP17" s="71">
        <v>39850</v>
      </c>
      <c r="EQ17" s="71">
        <v>362735</v>
      </c>
      <c r="ER17" s="71">
        <v>307704</v>
      </c>
      <c r="ES17" s="71">
        <v>5619</v>
      </c>
      <c r="ET17" s="71">
        <v>90924</v>
      </c>
      <c r="EU17" s="71">
        <v>22258</v>
      </c>
      <c r="EV17" s="71">
        <v>6655</v>
      </c>
      <c r="EW17" s="71">
        <v>802</v>
      </c>
      <c r="EX17" s="71">
        <v>1874</v>
      </c>
      <c r="EY17" s="71">
        <v>2417</v>
      </c>
      <c r="EZ17" s="71">
        <v>2273</v>
      </c>
      <c r="FA17" s="71">
        <v>3221</v>
      </c>
      <c r="FB17" s="71">
        <v>12664</v>
      </c>
      <c r="FC17" s="71">
        <v>1699</v>
      </c>
      <c r="FD17" s="71">
        <v>4006</v>
      </c>
      <c r="FE17" s="71">
        <v>2498</v>
      </c>
      <c r="FF17" s="71">
        <v>27199</v>
      </c>
      <c r="FG17" s="71">
        <v>23400</v>
      </c>
      <c r="FH17" s="71">
        <v>2122</v>
      </c>
      <c r="FI17" s="71">
        <v>5240</v>
      </c>
      <c r="FJ17" s="71">
        <v>4852</v>
      </c>
      <c r="FK17" s="71">
        <v>13817</v>
      </c>
      <c r="FL17" s="71">
        <v>6311</v>
      </c>
      <c r="FM17" s="71">
        <v>34598</v>
      </c>
      <c r="FN17" s="71">
        <v>32205</v>
      </c>
      <c r="FO17" s="71">
        <v>7815</v>
      </c>
      <c r="FP17" s="71">
        <v>2404</v>
      </c>
      <c r="FQ17" s="71">
        <v>1860</v>
      </c>
      <c r="FR17" s="71">
        <v>4614</v>
      </c>
      <c r="FS17" s="71">
        <v>19914</v>
      </c>
      <c r="FT17" s="71">
        <v>3028</v>
      </c>
      <c r="FU17" s="71">
        <v>5262</v>
      </c>
      <c r="FV17" s="71">
        <v>887</v>
      </c>
      <c r="FW17" s="71">
        <v>6162</v>
      </c>
      <c r="FX17" s="71">
        <v>3990</v>
      </c>
      <c r="FY17" s="71">
        <v>7544</v>
      </c>
      <c r="FZ17" s="71">
        <v>4384</v>
      </c>
      <c r="GA17" s="71">
        <v>7006</v>
      </c>
      <c r="GB17" s="71">
        <v>836</v>
      </c>
      <c r="GC17" s="71">
        <v>1571</v>
      </c>
      <c r="GD17" s="71">
        <v>5801</v>
      </c>
      <c r="GE17" s="71">
        <v>2661</v>
      </c>
      <c r="GF17" s="71">
        <v>11599</v>
      </c>
      <c r="GG17" s="71">
        <v>1555</v>
      </c>
      <c r="GH17" s="71">
        <v>3495</v>
      </c>
      <c r="GI17" s="71">
        <v>5703</v>
      </c>
      <c r="GJ17" s="71">
        <v>4143</v>
      </c>
      <c r="GK17" s="71">
        <v>26150</v>
      </c>
      <c r="GL17" s="71">
        <v>7758</v>
      </c>
      <c r="GM17" s="71">
        <v>71100</v>
      </c>
      <c r="GN17" s="71">
        <v>27632</v>
      </c>
      <c r="GO17" s="71">
        <v>3916</v>
      </c>
      <c r="GP17" s="71">
        <v>15204</v>
      </c>
      <c r="GQ17" s="71">
        <v>27720</v>
      </c>
      <c r="GR17" s="71">
        <v>1931</v>
      </c>
      <c r="GS17" s="71">
        <v>8246</v>
      </c>
      <c r="GT17" s="71">
        <v>18067</v>
      </c>
      <c r="GU17" s="71">
        <v>6828</v>
      </c>
      <c r="GV17" s="71">
        <v>27864</v>
      </c>
      <c r="GW17" s="71">
        <v>1583</v>
      </c>
      <c r="GX17" s="71">
        <v>31496</v>
      </c>
      <c r="GY17" s="71">
        <v>5232</v>
      </c>
      <c r="GZ17" s="71">
        <v>6119</v>
      </c>
      <c r="HA17" s="71">
        <v>3047</v>
      </c>
      <c r="HB17" s="71">
        <v>8826</v>
      </c>
      <c r="HC17" s="71">
        <v>2884</v>
      </c>
      <c r="HD17" s="71">
        <v>13322</v>
      </c>
      <c r="HE17" s="71">
        <v>735</v>
      </c>
      <c r="HF17" s="71">
        <v>2763</v>
      </c>
      <c r="HG17" s="71">
        <v>5628</v>
      </c>
      <c r="HH17" s="71">
        <v>9361</v>
      </c>
      <c r="HI17" s="71">
        <v>12815</v>
      </c>
      <c r="HJ17" s="71">
        <v>7882</v>
      </c>
      <c r="HK17" s="71">
        <v>7472</v>
      </c>
      <c r="HL17" s="71">
        <v>17025</v>
      </c>
      <c r="HM17" s="71">
        <v>702</v>
      </c>
      <c r="HN17" s="71">
        <v>6804</v>
      </c>
      <c r="HO17" s="71">
        <v>4767</v>
      </c>
      <c r="HP17" s="71">
        <v>76176</v>
      </c>
      <c r="HQ17" s="71">
        <v>1178</v>
      </c>
      <c r="HR17" s="71">
        <v>2712</v>
      </c>
      <c r="HS17" s="71">
        <v>13947</v>
      </c>
      <c r="HT17" s="71">
        <v>2947</v>
      </c>
      <c r="HU17" s="71">
        <v>21912</v>
      </c>
      <c r="HV17" s="71">
        <v>9557</v>
      </c>
      <c r="HW17" s="71">
        <v>11614</v>
      </c>
      <c r="HX17" s="71">
        <v>613</v>
      </c>
      <c r="HY17" s="71">
        <v>10323</v>
      </c>
      <c r="HZ17" s="71">
        <v>2746</v>
      </c>
      <c r="IA17" s="71">
        <v>354462</v>
      </c>
      <c r="IB17" s="71">
        <v>3481</v>
      </c>
      <c r="IC17" s="71">
        <v>1237</v>
      </c>
      <c r="ID17" s="71">
        <v>5609</v>
      </c>
      <c r="IE17" s="71">
        <v>10984</v>
      </c>
      <c r="IF17" s="71">
        <v>11385</v>
      </c>
      <c r="IG17" s="71">
        <v>7513</v>
      </c>
      <c r="IH17" s="71">
        <v>14628</v>
      </c>
      <c r="II17" s="71">
        <v>15999</v>
      </c>
      <c r="IJ17" s="71">
        <v>2959</v>
      </c>
      <c r="IK17" s="71">
        <v>2854</v>
      </c>
      <c r="IL17" s="71">
        <v>33303</v>
      </c>
      <c r="IM17" s="71">
        <v>8167</v>
      </c>
      <c r="IN17" s="71">
        <v>44865</v>
      </c>
      <c r="IO17" s="71">
        <v>7110</v>
      </c>
      <c r="IP17" s="71">
        <v>20875</v>
      </c>
      <c r="IQ17" s="71">
        <v>1268</v>
      </c>
      <c r="IR17" s="71">
        <v>1203</v>
      </c>
      <c r="IS17" s="71">
        <v>13808</v>
      </c>
      <c r="IT17" s="71">
        <v>2088</v>
      </c>
      <c r="IU17" s="71">
        <v>2237</v>
      </c>
      <c r="IV17" s="71">
        <v>14454</v>
      </c>
      <c r="IW17" s="71">
        <v>4755</v>
      </c>
      <c r="IX17" s="71">
        <v>2542</v>
      </c>
      <c r="IY17" s="71">
        <v>15174</v>
      </c>
      <c r="IZ17" s="71">
        <v>267</v>
      </c>
      <c r="JA17" s="71">
        <v>2003</v>
      </c>
      <c r="JB17" s="71">
        <v>835</v>
      </c>
      <c r="JC17" s="71">
        <v>19332</v>
      </c>
      <c r="JD17" s="71">
        <v>14830</v>
      </c>
      <c r="JE17" s="71">
        <v>7185</v>
      </c>
      <c r="JF17" s="71">
        <v>2607</v>
      </c>
      <c r="JG17" s="71">
        <v>1056714</v>
      </c>
      <c r="JH17" s="71">
        <v>2357</v>
      </c>
      <c r="JI17" s="71">
        <v>2473</v>
      </c>
      <c r="JJ17" s="71">
        <v>997077</v>
      </c>
      <c r="JK17" s="71">
        <v>312472</v>
      </c>
      <c r="JL17" s="71">
        <v>2959</v>
      </c>
      <c r="JM17" s="71">
        <v>6370</v>
      </c>
      <c r="JN17" s="71">
        <v>23701</v>
      </c>
      <c r="JO17" s="71">
        <v>32276</v>
      </c>
      <c r="JP17" s="71">
        <v>39504</v>
      </c>
      <c r="JQ17" s="71">
        <v>16410</v>
      </c>
      <c r="JR17" s="71">
        <v>5312</v>
      </c>
      <c r="JS17" s="71">
        <v>33494</v>
      </c>
    </row>
    <row r="18" spans="1:279" x14ac:dyDescent="0.3">
      <c r="A18" s="14">
        <v>16</v>
      </c>
      <c r="B18" s="13" t="s">
        <v>901</v>
      </c>
      <c r="C18" s="70">
        <v>802.471</v>
      </c>
      <c r="D18" s="70">
        <v>264.721</v>
      </c>
      <c r="E18" s="70">
        <v>6.8831147792256672E-2</v>
      </c>
      <c r="F18" s="13">
        <v>1837.88</v>
      </c>
      <c r="G18" s="71">
        <v>8752</v>
      </c>
      <c r="H18" s="71">
        <v>100268</v>
      </c>
      <c r="I18" s="71">
        <v>66080</v>
      </c>
      <c r="J18" s="71">
        <v>226485</v>
      </c>
      <c r="K18" s="71">
        <v>29111</v>
      </c>
      <c r="L18" s="71">
        <v>4914</v>
      </c>
      <c r="M18" s="71">
        <v>7291</v>
      </c>
      <c r="N18" s="71">
        <v>104483</v>
      </c>
      <c r="O18" s="71">
        <v>23746</v>
      </c>
      <c r="P18" s="71">
        <v>71664</v>
      </c>
      <c r="Q18" s="71">
        <v>1360</v>
      </c>
      <c r="R18" s="71">
        <v>24430</v>
      </c>
      <c r="S18" s="71">
        <v>7666</v>
      </c>
      <c r="T18" s="71">
        <v>8394637</v>
      </c>
      <c r="U18" s="71">
        <v>2672</v>
      </c>
      <c r="V18" s="71">
        <v>2543</v>
      </c>
      <c r="W18" s="71">
        <v>21087</v>
      </c>
      <c r="X18" s="71">
        <v>3085</v>
      </c>
      <c r="Y18" s="71">
        <v>102688</v>
      </c>
      <c r="Z18" s="71">
        <v>38142</v>
      </c>
      <c r="AA18" s="71">
        <v>86752</v>
      </c>
      <c r="AB18" s="71">
        <v>9062</v>
      </c>
      <c r="AC18" s="71">
        <v>245377</v>
      </c>
      <c r="AD18" s="71">
        <v>39210</v>
      </c>
      <c r="AE18" s="71">
        <v>3142</v>
      </c>
      <c r="AF18" s="71">
        <v>1270</v>
      </c>
      <c r="AG18" s="71">
        <v>142549</v>
      </c>
      <c r="AH18" s="71">
        <v>438848</v>
      </c>
      <c r="AI18" s="71">
        <v>12940</v>
      </c>
      <c r="AJ18" s="71">
        <v>468</v>
      </c>
      <c r="AK18" s="71">
        <v>4303</v>
      </c>
      <c r="AL18" s="71">
        <v>32208</v>
      </c>
      <c r="AM18" s="71">
        <v>1396</v>
      </c>
      <c r="AN18" s="71">
        <v>5299</v>
      </c>
      <c r="AO18" s="71">
        <v>8680</v>
      </c>
      <c r="AP18" s="71">
        <v>1741</v>
      </c>
      <c r="AQ18" s="71">
        <v>1535</v>
      </c>
      <c r="AR18" s="71">
        <v>3633</v>
      </c>
      <c r="AS18" s="71">
        <v>5625</v>
      </c>
      <c r="AT18" s="71">
        <v>1070</v>
      </c>
      <c r="AU18" s="71">
        <v>6642</v>
      </c>
      <c r="AV18" s="71">
        <v>234</v>
      </c>
      <c r="AW18" s="71">
        <v>29403</v>
      </c>
      <c r="AX18" s="71">
        <v>2896</v>
      </c>
      <c r="AY18" s="71">
        <v>1538</v>
      </c>
      <c r="AZ18" s="71">
        <v>1471</v>
      </c>
      <c r="BA18" s="71">
        <v>3191</v>
      </c>
      <c r="BB18" s="71">
        <v>4052</v>
      </c>
      <c r="BC18" s="71">
        <v>3566</v>
      </c>
      <c r="BD18" s="71">
        <v>2067</v>
      </c>
      <c r="BE18" s="71">
        <v>2376</v>
      </c>
      <c r="BF18" s="71">
        <v>3026</v>
      </c>
      <c r="BG18" s="71">
        <v>32080</v>
      </c>
      <c r="BH18" s="71">
        <v>3127</v>
      </c>
      <c r="BI18" s="71">
        <v>14161</v>
      </c>
      <c r="BJ18" s="71">
        <v>635</v>
      </c>
      <c r="BK18" s="71">
        <v>6734</v>
      </c>
      <c r="BL18" s="71">
        <v>5835</v>
      </c>
      <c r="BM18" s="71">
        <v>1471</v>
      </c>
      <c r="BN18" s="71">
        <v>1068</v>
      </c>
      <c r="BO18" s="71">
        <v>30862</v>
      </c>
      <c r="BP18" s="71">
        <v>4559</v>
      </c>
      <c r="BQ18" s="71">
        <v>22347</v>
      </c>
      <c r="BR18" s="71">
        <v>4818</v>
      </c>
      <c r="BS18" s="71">
        <v>3155</v>
      </c>
      <c r="BT18" s="71">
        <v>1702</v>
      </c>
      <c r="BU18" s="71">
        <v>40864</v>
      </c>
      <c r="BV18" s="71">
        <v>27535</v>
      </c>
      <c r="BW18" s="71">
        <v>37270</v>
      </c>
      <c r="BX18" s="71">
        <v>6078</v>
      </c>
      <c r="BY18" s="71">
        <v>19621</v>
      </c>
      <c r="BZ18" s="71">
        <v>311572</v>
      </c>
      <c r="CA18" s="71">
        <v>8739</v>
      </c>
      <c r="CB18" s="71">
        <v>32900</v>
      </c>
      <c r="CC18" s="71">
        <v>35420</v>
      </c>
      <c r="CD18" s="71">
        <v>903</v>
      </c>
      <c r="CE18" s="71">
        <v>5280</v>
      </c>
      <c r="CF18" s="71">
        <v>1465</v>
      </c>
      <c r="CG18" s="71">
        <v>9516</v>
      </c>
      <c r="CH18" s="71">
        <v>244382</v>
      </c>
      <c r="CI18" s="71">
        <v>167163</v>
      </c>
      <c r="CJ18" s="71">
        <v>186502</v>
      </c>
      <c r="CK18" s="71">
        <v>8731</v>
      </c>
      <c r="CL18" s="71">
        <v>2807</v>
      </c>
      <c r="CM18" s="71">
        <v>11400</v>
      </c>
      <c r="CN18" s="71">
        <v>1203</v>
      </c>
      <c r="CO18" s="71">
        <v>4435</v>
      </c>
      <c r="CP18" s="71">
        <v>421</v>
      </c>
      <c r="CQ18" s="71">
        <v>9510</v>
      </c>
      <c r="CR18" s="71">
        <v>16468</v>
      </c>
      <c r="CS18" s="71">
        <v>2214</v>
      </c>
      <c r="CT18" s="71">
        <v>1738</v>
      </c>
      <c r="CU18" s="71">
        <v>14566</v>
      </c>
      <c r="CV18" s="71">
        <v>5396</v>
      </c>
      <c r="CW18" s="71">
        <v>208636</v>
      </c>
      <c r="CX18" s="71">
        <v>5451</v>
      </c>
      <c r="CY18" s="71">
        <v>84515</v>
      </c>
      <c r="CZ18" s="71">
        <v>14818</v>
      </c>
      <c r="DA18" s="71">
        <v>334</v>
      </c>
      <c r="DB18" s="71">
        <v>36976</v>
      </c>
      <c r="DC18" s="71">
        <v>2518</v>
      </c>
      <c r="DD18" s="71">
        <v>2070</v>
      </c>
      <c r="DE18" s="71">
        <v>32294</v>
      </c>
      <c r="DF18" s="71">
        <v>42249</v>
      </c>
      <c r="DG18" s="71">
        <v>44168</v>
      </c>
      <c r="DH18" s="71">
        <v>1070</v>
      </c>
      <c r="DI18" s="71">
        <v>10437</v>
      </c>
      <c r="DJ18" s="71">
        <v>10434</v>
      </c>
      <c r="DK18" s="71">
        <v>3342</v>
      </c>
      <c r="DL18" s="71">
        <v>14654</v>
      </c>
      <c r="DM18" s="71">
        <v>17307</v>
      </c>
      <c r="DN18" s="71">
        <v>6309</v>
      </c>
      <c r="DO18" s="71">
        <v>14914</v>
      </c>
      <c r="DP18" s="71">
        <v>83549</v>
      </c>
      <c r="DQ18" s="71">
        <v>733</v>
      </c>
      <c r="DR18" s="71">
        <v>4064</v>
      </c>
      <c r="DS18" s="71">
        <v>875832</v>
      </c>
      <c r="DT18" s="71">
        <v>63424</v>
      </c>
      <c r="DU18" s="71">
        <v>630</v>
      </c>
      <c r="DV18" s="71">
        <v>83789</v>
      </c>
      <c r="DW18" s="71">
        <v>1237</v>
      </c>
      <c r="DX18" s="71">
        <v>1678</v>
      </c>
      <c r="DY18" s="71">
        <v>17978</v>
      </c>
      <c r="DZ18" s="71">
        <v>135050</v>
      </c>
      <c r="EA18" s="71">
        <v>12287</v>
      </c>
      <c r="EB18" s="71">
        <v>26475</v>
      </c>
      <c r="EC18" s="71">
        <v>12267</v>
      </c>
      <c r="ED18" s="71">
        <v>17180</v>
      </c>
      <c r="EE18" s="71">
        <v>5268</v>
      </c>
      <c r="EF18" s="71">
        <v>7802</v>
      </c>
      <c r="EG18" s="71">
        <v>14068</v>
      </c>
      <c r="EH18" s="71">
        <v>4072</v>
      </c>
      <c r="EI18" s="71">
        <v>16528</v>
      </c>
      <c r="EJ18" s="71">
        <v>1652</v>
      </c>
      <c r="EK18" s="71">
        <v>4296</v>
      </c>
      <c r="EL18" s="71">
        <v>12034</v>
      </c>
      <c r="EM18" s="71">
        <v>53083</v>
      </c>
      <c r="EN18" s="71">
        <v>2998</v>
      </c>
      <c r="EO18" s="71">
        <v>6020</v>
      </c>
      <c r="EP18" s="71">
        <v>37426</v>
      </c>
      <c r="EQ18" s="71">
        <v>449848</v>
      </c>
      <c r="ER18" s="71">
        <v>369566</v>
      </c>
      <c r="ES18" s="71">
        <v>4226</v>
      </c>
      <c r="ET18" s="71">
        <v>113990</v>
      </c>
      <c r="EU18" s="71">
        <v>26764</v>
      </c>
      <c r="EV18" s="71">
        <v>5699</v>
      </c>
      <c r="EW18" s="71">
        <v>1530</v>
      </c>
      <c r="EX18" s="71">
        <v>2413</v>
      </c>
      <c r="EY18" s="71">
        <v>2559</v>
      </c>
      <c r="EZ18" s="71">
        <v>4528</v>
      </c>
      <c r="FA18" s="71">
        <v>5343</v>
      </c>
      <c r="FB18" s="71">
        <v>13931</v>
      </c>
      <c r="FC18" s="71">
        <v>2635</v>
      </c>
      <c r="FD18" s="71">
        <v>3351</v>
      </c>
      <c r="FE18" s="71">
        <v>4067</v>
      </c>
      <c r="FF18" s="71">
        <v>28215</v>
      </c>
      <c r="FG18" s="71">
        <v>28611</v>
      </c>
      <c r="FH18" s="71">
        <v>2101</v>
      </c>
      <c r="FI18" s="71">
        <v>5517</v>
      </c>
      <c r="FJ18" s="71">
        <v>6582</v>
      </c>
      <c r="FK18" s="71">
        <v>14341</v>
      </c>
      <c r="FL18" s="71">
        <v>4955</v>
      </c>
      <c r="FM18" s="71">
        <v>35152</v>
      </c>
      <c r="FN18" s="71">
        <v>32460</v>
      </c>
      <c r="FO18" s="71">
        <v>7768</v>
      </c>
      <c r="FP18" s="71">
        <v>3294</v>
      </c>
      <c r="FQ18" s="71">
        <v>3239</v>
      </c>
      <c r="FR18" s="71">
        <v>6003</v>
      </c>
      <c r="FS18" s="71">
        <v>20279</v>
      </c>
      <c r="FT18" s="71">
        <v>3020</v>
      </c>
      <c r="FU18" s="71">
        <v>4963</v>
      </c>
      <c r="FV18" s="71">
        <v>811</v>
      </c>
      <c r="FW18" s="71">
        <v>8136</v>
      </c>
      <c r="FX18" s="71">
        <v>3351</v>
      </c>
      <c r="FY18" s="71">
        <v>9081</v>
      </c>
      <c r="FZ18" s="71">
        <v>673</v>
      </c>
      <c r="GA18" s="71">
        <v>7212</v>
      </c>
      <c r="GB18" s="71">
        <v>1203</v>
      </c>
      <c r="GC18" s="71">
        <v>1538</v>
      </c>
      <c r="GD18" s="71">
        <v>3917</v>
      </c>
      <c r="GE18" s="71">
        <v>3553</v>
      </c>
      <c r="GF18" s="71">
        <v>12809</v>
      </c>
      <c r="GG18" s="71">
        <v>1590</v>
      </c>
      <c r="GH18" s="71">
        <v>4949</v>
      </c>
      <c r="GI18" s="71">
        <v>4243</v>
      </c>
      <c r="GJ18" s="71">
        <v>5193</v>
      </c>
      <c r="GK18" s="71">
        <v>26303</v>
      </c>
      <c r="GL18" s="71">
        <v>10149</v>
      </c>
      <c r="GM18" s="71">
        <v>94675</v>
      </c>
      <c r="GN18" s="71">
        <v>31997</v>
      </c>
      <c r="GO18" s="71">
        <v>5017</v>
      </c>
      <c r="GP18" s="71">
        <v>16986</v>
      </c>
      <c r="GQ18" s="71">
        <v>28671</v>
      </c>
      <c r="GR18" s="71">
        <v>1713</v>
      </c>
      <c r="GS18" s="71">
        <v>8086</v>
      </c>
      <c r="GT18" s="71">
        <v>13882</v>
      </c>
      <c r="GU18" s="71">
        <v>7054</v>
      </c>
      <c r="GV18" s="71">
        <v>38222</v>
      </c>
      <c r="GW18" s="71">
        <v>1062</v>
      </c>
      <c r="GX18" s="71">
        <v>35160</v>
      </c>
      <c r="GY18" s="71">
        <v>7827</v>
      </c>
      <c r="GZ18" s="71">
        <v>6693</v>
      </c>
      <c r="HA18" s="71">
        <v>2626</v>
      </c>
      <c r="HB18" s="71">
        <v>7370</v>
      </c>
      <c r="HC18" s="71">
        <v>3398</v>
      </c>
      <c r="HD18" s="71">
        <v>13109</v>
      </c>
      <c r="HE18" s="71">
        <v>1237</v>
      </c>
      <c r="HF18" s="71">
        <v>2337</v>
      </c>
      <c r="HG18" s="71">
        <v>6281</v>
      </c>
      <c r="HH18" s="71">
        <v>9490</v>
      </c>
      <c r="HI18" s="71">
        <v>12991</v>
      </c>
      <c r="HJ18" s="71">
        <v>8386</v>
      </c>
      <c r="HK18" s="71">
        <v>10381</v>
      </c>
      <c r="HL18" s="71">
        <v>19531</v>
      </c>
      <c r="HM18" s="71">
        <v>1167</v>
      </c>
      <c r="HN18" s="71">
        <v>6422</v>
      </c>
      <c r="HO18" s="71">
        <v>4557</v>
      </c>
      <c r="HP18" s="71">
        <v>73392</v>
      </c>
      <c r="HQ18" s="71">
        <v>2212</v>
      </c>
      <c r="HR18" s="71">
        <v>2908</v>
      </c>
      <c r="HS18" s="71">
        <v>15632</v>
      </c>
      <c r="HT18" s="71">
        <v>3602</v>
      </c>
      <c r="HU18" s="71">
        <v>29286</v>
      </c>
      <c r="HV18" s="71">
        <v>11343</v>
      </c>
      <c r="HW18" s="71">
        <v>14129</v>
      </c>
      <c r="HX18" s="71">
        <v>1593</v>
      </c>
      <c r="HY18" s="71">
        <v>11848</v>
      </c>
      <c r="HZ18" s="71">
        <v>4322</v>
      </c>
      <c r="IA18" s="71">
        <v>343256</v>
      </c>
      <c r="IB18" s="71">
        <v>4574</v>
      </c>
      <c r="IC18" s="71">
        <v>936</v>
      </c>
      <c r="ID18" s="71">
        <v>7156</v>
      </c>
      <c r="IE18" s="71">
        <v>12797</v>
      </c>
      <c r="IF18" s="71">
        <v>13633</v>
      </c>
      <c r="IG18" s="71">
        <v>8496</v>
      </c>
      <c r="IH18" s="71">
        <v>16778</v>
      </c>
      <c r="II18" s="71">
        <v>18282</v>
      </c>
      <c r="IJ18" s="71">
        <v>2905</v>
      </c>
      <c r="IK18" s="71">
        <v>2794</v>
      </c>
      <c r="IL18" s="71">
        <v>36010</v>
      </c>
      <c r="IM18" s="71">
        <v>8466</v>
      </c>
      <c r="IN18" s="71">
        <v>50945</v>
      </c>
      <c r="IO18" s="71">
        <v>6899</v>
      </c>
      <c r="IP18" s="71">
        <v>21063</v>
      </c>
      <c r="IQ18" s="71">
        <v>1917</v>
      </c>
      <c r="IR18" s="71">
        <v>992</v>
      </c>
      <c r="IS18" s="71">
        <v>16145</v>
      </c>
      <c r="IT18" s="71">
        <v>2425</v>
      </c>
      <c r="IU18" s="71">
        <v>1672</v>
      </c>
      <c r="IV18" s="71">
        <v>12620</v>
      </c>
      <c r="IW18" s="71">
        <v>5118</v>
      </c>
      <c r="IX18" s="71">
        <v>3490</v>
      </c>
      <c r="IY18" s="71">
        <v>16062</v>
      </c>
      <c r="IZ18" s="71">
        <v>401</v>
      </c>
      <c r="JA18" s="71">
        <v>2017</v>
      </c>
      <c r="JB18" s="71">
        <v>1575</v>
      </c>
      <c r="JC18" s="71">
        <v>21471</v>
      </c>
      <c r="JD18" s="71">
        <v>15253</v>
      </c>
      <c r="JE18" s="71">
        <v>8461</v>
      </c>
      <c r="JF18" s="71">
        <v>2843</v>
      </c>
      <c r="JG18" s="71">
        <v>1319711</v>
      </c>
      <c r="JH18" s="71">
        <v>2421</v>
      </c>
      <c r="JI18" s="71">
        <v>2422</v>
      </c>
      <c r="JJ18" s="71">
        <v>988221</v>
      </c>
      <c r="JK18" s="71">
        <v>330482</v>
      </c>
      <c r="JL18" s="71">
        <v>2905</v>
      </c>
      <c r="JM18" s="71">
        <v>7011</v>
      </c>
      <c r="JN18" s="71">
        <v>29576</v>
      </c>
      <c r="JO18" s="71">
        <v>29574</v>
      </c>
      <c r="JP18" s="71">
        <v>34648</v>
      </c>
      <c r="JQ18" s="71">
        <v>20655</v>
      </c>
      <c r="JR18" s="71">
        <v>3971</v>
      </c>
      <c r="JS18" s="71">
        <v>28804</v>
      </c>
    </row>
    <row r="19" spans="1:279" x14ac:dyDescent="0.3">
      <c r="A19" s="14">
        <v>17</v>
      </c>
      <c r="B19" s="13" t="s">
        <v>901</v>
      </c>
      <c r="C19" s="70">
        <v>790.84900000000005</v>
      </c>
      <c r="D19" s="70">
        <v>279.63600000000002</v>
      </c>
      <c r="E19" s="70">
        <v>7.1716598238096022E-2</v>
      </c>
      <c r="F19" s="13">
        <v>1730.5</v>
      </c>
      <c r="G19" s="71">
        <v>9293</v>
      </c>
      <c r="H19" s="71">
        <v>194449</v>
      </c>
      <c r="I19" s="71">
        <v>121399</v>
      </c>
      <c r="J19" s="71">
        <v>382407</v>
      </c>
      <c r="K19" s="71">
        <v>42052</v>
      </c>
      <c r="L19" s="71">
        <v>6320</v>
      </c>
      <c r="M19" s="71">
        <v>12761</v>
      </c>
      <c r="N19" s="71">
        <v>116355</v>
      </c>
      <c r="O19" s="71">
        <v>31103</v>
      </c>
      <c r="P19" s="71">
        <v>131555</v>
      </c>
      <c r="Q19" s="71">
        <v>1186</v>
      </c>
      <c r="R19" s="71">
        <v>21300</v>
      </c>
      <c r="S19" s="71">
        <v>5159</v>
      </c>
      <c r="T19" s="71">
        <v>9520662</v>
      </c>
      <c r="U19" s="71">
        <v>5215</v>
      </c>
      <c r="V19" s="71">
        <v>3171</v>
      </c>
      <c r="W19" s="71">
        <v>27676</v>
      </c>
      <c r="X19" s="71">
        <v>3212</v>
      </c>
      <c r="Y19" s="71">
        <v>122986</v>
      </c>
      <c r="Z19" s="71">
        <v>53942</v>
      </c>
      <c r="AA19" s="71">
        <v>95232</v>
      </c>
      <c r="AB19" s="71">
        <v>12647</v>
      </c>
      <c r="AC19" s="71">
        <v>303089</v>
      </c>
      <c r="AD19" s="71">
        <v>28631</v>
      </c>
      <c r="AE19" s="71">
        <v>4781</v>
      </c>
      <c r="AF19" s="71">
        <v>1638</v>
      </c>
      <c r="AG19" s="71">
        <v>230753</v>
      </c>
      <c r="AH19" s="71">
        <v>496435</v>
      </c>
      <c r="AI19" s="71">
        <v>12838</v>
      </c>
      <c r="AJ19" s="71">
        <v>435</v>
      </c>
      <c r="AK19" s="71">
        <v>4135</v>
      </c>
      <c r="AL19" s="71">
        <v>40207</v>
      </c>
      <c r="AM19" s="71">
        <v>435</v>
      </c>
      <c r="AN19" s="71">
        <v>6533</v>
      </c>
      <c r="AO19" s="71">
        <v>8685</v>
      </c>
      <c r="AP19" s="71">
        <v>1941</v>
      </c>
      <c r="AQ19" s="71">
        <v>1991</v>
      </c>
      <c r="AR19" s="71">
        <v>3471</v>
      </c>
      <c r="AS19" s="71">
        <v>5203</v>
      </c>
      <c r="AT19" s="71">
        <v>1699</v>
      </c>
      <c r="AU19" s="71">
        <v>6960</v>
      </c>
      <c r="AV19" s="71">
        <v>832</v>
      </c>
      <c r="AW19" s="71">
        <v>27190</v>
      </c>
      <c r="AX19" s="71">
        <v>2097</v>
      </c>
      <c r="AY19" s="71">
        <v>1905</v>
      </c>
      <c r="AZ19" s="71">
        <v>1304</v>
      </c>
      <c r="BA19" s="71">
        <v>4618</v>
      </c>
      <c r="BB19" s="71">
        <v>3820</v>
      </c>
      <c r="BC19" s="71">
        <v>4842</v>
      </c>
      <c r="BD19" s="71">
        <v>2398</v>
      </c>
      <c r="BE19" s="71">
        <v>3534</v>
      </c>
      <c r="BF19" s="71">
        <v>3009</v>
      </c>
      <c r="BG19" s="71">
        <v>34080</v>
      </c>
      <c r="BH19" s="71">
        <v>2905</v>
      </c>
      <c r="BI19" s="71">
        <v>19498</v>
      </c>
      <c r="BJ19" s="71">
        <v>334</v>
      </c>
      <c r="BK19" s="71">
        <v>9114</v>
      </c>
      <c r="BL19" s="71">
        <v>6703</v>
      </c>
      <c r="BM19" s="71">
        <v>1349</v>
      </c>
      <c r="BN19" s="71">
        <v>2659</v>
      </c>
      <c r="BO19" s="71">
        <v>32503</v>
      </c>
      <c r="BP19" s="71">
        <v>4596</v>
      </c>
      <c r="BQ19" s="71">
        <v>23101</v>
      </c>
      <c r="BR19" s="71">
        <v>5004</v>
      </c>
      <c r="BS19" s="71">
        <v>4363</v>
      </c>
      <c r="BT19" s="71">
        <v>2159</v>
      </c>
      <c r="BU19" s="71">
        <v>55122</v>
      </c>
      <c r="BV19" s="71">
        <v>46296</v>
      </c>
      <c r="BW19" s="71">
        <v>44219</v>
      </c>
      <c r="BX19" s="71">
        <v>6187</v>
      </c>
      <c r="BY19" s="71">
        <v>21901</v>
      </c>
      <c r="BZ19" s="71">
        <v>422545</v>
      </c>
      <c r="CA19" s="71">
        <v>10656</v>
      </c>
      <c r="CB19" s="71">
        <v>41744</v>
      </c>
      <c r="CC19" s="71">
        <v>44758</v>
      </c>
      <c r="CD19" s="71">
        <v>1404</v>
      </c>
      <c r="CE19" s="71">
        <v>5372</v>
      </c>
      <c r="CF19" s="71">
        <v>2501</v>
      </c>
      <c r="CG19" s="71">
        <v>15488</v>
      </c>
      <c r="CH19" s="71">
        <v>320355</v>
      </c>
      <c r="CI19" s="71">
        <v>180855</v>
      </c>
      <c r="CJ19" s="71">
        <v>199858</v>
      </c>
      <c r="CK19" s="71">
        <v>8655</v>
      </c>
      <c r="CL19" s="71">
        <v>2877</v>
      </c>
      <c r="CM19" s="71">
        <v>17498</v>
      </c>
      <c r="CN19" s="71">
        <v>1604</v>
      </c>
      <c r="CO19" s="71">
        <v>10357</v>
      </c>
      <c r="CP19" s="71">
        <v>2605</v>
      </c>
      <c r="CQ19" s="71">
        <v>9719</v>
      </c>
      <c r="CR19" s="71">
        <v>14874</v>
      </c>
      <c r="CS19" s="71">
        <v>2363</v>
      </c>
      <c r="CT19" s="71">
        <v>4507</v>
      </c>
      <c r="CU19" s="71">
        <v>15523</v>
      </c>
      <c r="CV19" s="71">
        <v>6556</v>
      </c>
      <c r="CW19" s="71">
        <v>238889</v>
      </c>
      <c r="CX19" s="71">
        <v>9583</v>
      </c>
      <c r="CY19" s="71">
        <v>94967</v>
      </c>
      <c r="CZ19" s="71">
        <v>16014</v>
      </c>
      <c r="DA19" s="71">
        <v>334</v>
      </c>
      <c r="DB19" s="71">
        <v>38718</v>
      </c>
      <c r="DC19" s="71">
        <v>3659</v>
      </c>
      <c r="DD19" s="71">
        <v>3752</v>
      </c>
      <c r="DE19" s="71">
        <v>32213</v>
      </c>
      <c r="DF19" s="71">
        <v>52680</v>
      </c>
      <c r="DG19" s="71">
        <v>39581</v>
      </c>
      <c r="DH19" s="71">
        <v>1475</v>
      </c>
      <c r="DI19" s="71">
        <v>16398</v>
      </c>
      <c r="DJ19" s="71">
        <v>12828</v>
      </c>
      <c r="DK19" s="71">
        <v>2820</v>
      </c>
      <c r="DL19" s="71">
        <v>24124</v>
      </c>
      <c r="DM19" s="71">
        <v>30474</v>
      </c>
      <c r="DN19" s="71">
        <v>12230</v>
      </c>
      <c r="DO19" s="71">
        <v>24687</v>
      </c>
      <c r="DP19" s="71">
        <v>83961</v>
      </c>
      <c r="DQ19" s="71">
        <v>1351</v>
      </c>
      <c r="DR19" s="71">
        <v>6357</v>
      </c>
      <c r="DS19" s="71">
        <v>1009353</v>
      </c>
      <c r="DT19" s="71">
        <v>70328</v>
      </c>
      <c r="DU19" s="71">
        <v>490</v>
      </c>
      <c r="DV19" s="71">
        <v>57913</v>
      </c>
      <c r="DW19" s="71">
        <v>2279</v>
      </c>
      <c r="DX19" s="71">
        <v>5316</v>
      </c>
      <c r="DY19" s="71">
        <v>18575</v>
      </c>
      <c r="DZ19" s="71">
        <v>205214</v>
      </c>
      <c r="EA19" s="71">
        <v>18259</v>
      </c>
      <c r="EB19" s="71">
        <v>46734</v>
      </c>
      <c r="EC19" s="71">
        <v>23198</v>
      </c>
      <c r="ED19" s="71">
        <v>23528</v>
      </c>
      <c r="EE19" s="71">
        <v>9200</v>
      </c>
      <c r="EF19" s="71">
        <v>13285</v>
      </c>
      <c r="EG19" s="71">
        <v>14794</v>
      </c>
      <c r="EH19" s="71">
        <v>3252</v>
      </c>
      <c r="EI19" s="71">
        <v>20066</v>
      </c>
      <c r="EJ19" s="71">
        <v>1385</v>
      </c>
      <c r="EK19" s="71">
        <v>5338</v>
      </c>
      <c r="EL19" s="71">
        <v>13159</v>
      </c>
      <c r="EM19" s="71">
        <v>61684</v>
      </c>
      <c r="EN19" s="71">
        <v>3307</v>
      </c>
      <c r="EO19" s="71">
        <v>7045</v>
      </c>
      <c r="EP19" s="71">
        <v>65732</v>
      </c>
      <c r="EQ19" s="71">
        <v>536635</v>
      </c>
      <c r="ER19" s="71">
        <v>416164</v>
      </c>
      <c r="ES19" s="71">
        <v>9258</v>
      </c>
      <c r="ET19" s="71">
        <v>152432</v>
      </c>
      <c r="EU19" s="71">
        <v>29818</v>
      </c>
      <c r="EV19" s="71">
        <v>6361</v>
      </c>
      <c r="EW19" s="71">
        <v>1341</v>
      </c>
      <c r="EX19" s="71">
        <v>2203</v>
      </c>
      <c r="EY19" s="71">
        <v>4125</v>
      </c>
      <c r="EZ19" s="71">
        <v>6357</v>
      </c>
      <c r="FA19" s="71">
        <v>6673</v>
      </c>
      <c r="FB19" s="71">
        <v>24472</v>
      </c>
      <c r="FC19" s="71">
        <v>1471</v>
      </c>
      <c r="FD19" s="71">
        <v>3937</v>
      </c>
      <c r="FE19" s="71">
        <v>3627</v>
      </c>
      <c r="FF19" s="71">
        <v>37589</v>
      </c>
      <c r="FG19" s="71">
        <v>29225</v>
      </c>
      <c r="FH19" s="71">
        <v>2875</v>
      </c>
      <c r="FI19" s="71">
        <v>6994</v>
      </c>
      <c r="FJ19" s="71">
        <v>6307</v>
      </c>
      <c r="FK19" s="71">
        <v>18545</v>
      </c>
      <c r="FL19" s="71">
        <v>6966</v>
      </c>
      <c r="FM19" s="71">
        <v>43466</v>
      </c>
      <c r="FN19" s="71">
        <v>40753</v>
      </c>
      <c r="FO19" s="71">
        <v>9442</v>
      </c>
      <c r="FP19" s="71">
        <v>3697</v>
      </c>
      <c r="FQ19" s="71">
        <v>2260</v>
      </c>
      <c r="FR19" s="71">
        <v>4623</v>
      </c>
      <c r="FS19" s="71">
        <v>18490</v>
      </c>
      <c r="FT19" s="71">
        <v>4099</v>
      </c>
      <c r="FU19" s="71">
        <v>5690</v>
      </c>
      <c r="FV19" s="71">
        <v>2052</v>
      </c>
      <c r="FW19" s="71">
        <v>9048</v>
      </c>
      <c r="FX19" s="71">
        <v>3718</v>
      </c>
      <c r="FY19" s="71">
        <v>9487</v>
      </c>
      <c r="FZ19" s="71">
        <v>868</v>
      </c>
      <c r="GA19" s="71">
        <v>7088</v>
      </c>
      <c r="GB19" s="71">
        <v>1158</v>
      </c>
      <c r="GC19" s="71">
        <v>2268</v>
      </c>
      <c r="GD19" s="71">
        <v>7204</v>
      </c>
      <c r="GE19" s="71">
        <v>2632</v>
      </c>
      <c r="GF19" s="71">
        <v>18035</v>
      </c>
      <c r="GG19" s="71">
        <v>3733</v>
      </c>
      <c r="GH19" s="71">
        <v>4043</v>
      </c>
      <c r="GI19" s="71">
        <v>9258</v>
      </c>
      <c r="GJ19" s="71">
        <v>3831</v>
      </c>
      <c r="GK19" s="71">
        <v>33170</v>
      </c>
      <c r="GL19" s="71">
        <v>11486</v>
      </c>
      <c r="GM19" s="71">
        <v>98544</v>
      </c>
      <c r="GN19" s="71">
        <v>34334</v>
      </c>
      <c r="GO19" s="71">
        <v>5606</v>
      </c>
      <c r="GP19" s="71">
        <v>17046</v>
      </c>
      <c r="GQ19" s="71">
        <v>25687</v>
      </c>
      <c r="GR19" s="71">
        <v>2884</v>
      </c>
      <c r="GS19" s="71">
        <v>10438</v>
      </c>
      <c r="GT19" s="71">
        <v>17664</v>
      </c>
      <c r="GU19" s="71">
        <v>8385</v>
      </c>
      <c r="GV19" s="71">
        <v>32741</v>
      </c>
      <c r="GW19" s="71">
        <v>2912</v>
      </c>
      <c r="GX19" s="71">
        <v>39977</v>
      </c>
      <c r="GY19" s="71">
        <v>7881</v>
      </c>
      <c r="GZ19" s="71">
        <v>6651</v>
      </c>
      <c r="HA19" s="71">
        <v>3915</v>
      </c>
      <c r="HB19" s="71">
        <v>10178</v>
      </c>
      <c r="HC19" s="71">
        <v>2581</v>
      </c>
      <c r="HD19" s="71">
        <v>15087</v>
      </c>
      <c r="HE19" s="71">
        <v>2006</v>
      </c>
      <c r="HF19" s="71">
        <v>3191</v>
      </c>
      <c r="HG19" s="71">
        <v>7744</v>
      </c>
      <c r="HH19" s="71">
        <v>11623</v>
      </c>
      <c r="HI19" s="71">
        <v>13992</v>
      </c>
      <c r="HJ19" s="71">
        <v>10789</v>
      </c>
      <c r="HK19" s="71">
        <v>16096</v>
      </c>
      <c r="HL19" s="71">
        <v>18041</v>
      </c>
      <c r="HM19" s="71">
        <v>1735</v>
      </c>
      <c r="HN19" s="71">
        <v>6926</v>
      </c>
      <c r="HO19" s="71">
        <v>4798</v>
      </c>
      <c r="HP19" s="71">
        <v>96083</v>
      </c>
      <c r="HQ19" s="71">
        <v>1872</v>
      </c>
      <c r="HR19" s="71">
        <v>4144</v>
      </c>
      <c r="HS19" s="71">
        <v>19887</v>
      </c>
      <c r="HT19" s="71">
        <v>5237</v>
      </c>
      <c r="HU19" s="71">
        <v>40495</v>
      </c>
      <c r="HV19" s="71">
        <v>17152</v>
      </c>
      <c r="HW19" s="71">
        <v>20128</v>
      </c>
      <c r="HX19" s="71">
        <v>1266</v>
      </c>
      <c r="HY19" s="71">
        <v>12406</v>
      </c>
      <c r="HZ19" s="71">
        <v>4555</v>
      </c>
      <c r="IA19" s="71">
        <v>472999</v>
      </c>
      <c r="IB19" s="71">
        <v>4635</v>
      </c>
      <c r="IC19" s="71">
        <v>1584</v>
      </c>
      <c r="ID19" s="71">
        <v>9006</v>
      </c>
      <c r="IE19" s="71">
        <v>13208</v>
      </c>
      <c r="IF19" s="71">
        <v>14478</v>
      </c>
      <c r="IG19" s="71">
        <v>12585</v>
      </c>
      <c r="IH19" s="71">
        <v>12825</v>
      </c>
      <c r="II19" s="71">
        <v>13561</v>
      </c>
      <c r="IJ19" s="71">
        <v>3411</v>
      </c>
      <c r="IK19" s="71">
        <v>4208</v>
      </c>
      <c r="IL19" s="71">
        <v>44001</v>
      </c>
      <c r="IM19" s="71">
        <v>10258</v>
      </c>
      <c r="IN19" s="71">
        <v>57717</v>
      </c>
      <c r="IO19" s="71">
        <v>8648</v>
      </c>
      <c r="IP19" s="71">
        <v>24340</v>
      </c>
      <c r="IQ19" s="71">
        <v>1892</v>
      </c>
      <c r="IR19" s="71">
        <v>2664</v>
      </c>
      <c r="IS19" s="71">
        <v>16889</v>
      </c>
      <c r="IT19" s="71">
        <v>1879</v>
      </c>
      <c r="IU19" s="71">
        <v>2628</v>
      </c>
      <c r="IV19" s="71">
        <v>12728</v>
      </c>
      <c r="IW19" s="71">
        <v>4659</v>
      </c>
      <c r="IX19" s="71">
        <v>4137</v>
      </c>
      <c r="IY19" s="71">
        <v>16540</v>
      </c>
      <c r="IZ19" s="71">
        <v>509</v>
      </c>
      <c r="JA19" s="71">
        <v>2549</v>
      </c>
      <c r="JB19" s="71">
        <v>280</v>
      </c>
      <c r="JC19" s="71">
        <v>32624</v>
      </c>
      <c r="JD19" s="71">
        <v>16624</v>
      </c>
      <c r="JE19" s="71">
        <v>5948</v>
      </c>
      <c r="JF19" s="71">
        <v>3893</v>
      </c>
      <c r="JG19" s="71">
        <v>1502620</v>
      </c>
      <c r="JH19" s="71">
        <v>3317</v>
      </c>
      <c r="JI19" s="71">
        <v>3268</v>
      </c>
      <c r="JJ19" s="71">
        <v>1248138</v>
      </c>
      <c r="JK19" s="71">
        <v>368550</v>
      </c>
      <c r="JL19" s="71">
        <v>3411</v>
      </c>
      <c r="JM19" s="71">
        <v>7861</v>
      </c>
      <c r="JN19" s="71">
        <v>33896</v>
      </c>
      <c r="JO19" s="71">
        <v>45089</v>
      </c>
      <c r="JP19" s="71">
        <v>55736</v>
      </c>
      <c r="JQ19" s="71">
        <v>19886</v>
      </c>
      <c r="JR19" s="71">
        <v>6176</v>
      </c>
      <c r="JS19" s="71">
        <v>40594</v>
      </c>
    </row>
    <row r="20" spans="1:279" x14ac:dyDescent="0.3">
      <c r="A20" s="14">
        <v>18</v>
      </c>
      <c r="B20" s="13" t="s">
        <v>901</v>
      </c>
      <c r="C20" s="70">
        <v>669.41499999999996</v>
      </c>
      <c r="D20" s="70">
        <v>315.38799999999998</v>
      </c>
      <c r="E20" s="70">
        <v>8.2035807384059217E-2</v>
      </c>
      <c r="F20" s="13">
        <v>393.31</v>
      </c>
      <c r="G20" s="71">
        <v>4492</v>
      </c>
      <c r="H20" s="71">
        <v>54373</v>
      </c>
      <c r="I20" s="71">
        <v>33928</v>
      </c>
      <c r="J20" s="71">
        <v>120630</v>
      </c>
      <c r="K20" s="71">
        <v>26926</v>
      </c>
      <c r="L20" s="71">
        <v>3456</v>
      </c>
      <c r="M20" s="71">
        <v>3312</v>
      </c>
      <c r="N20" s="71">
        <v>76796</v>
      </c>
      <c r="O20" s="71">
        <v>14643</v>
      </c>
      <c r="P20" s="71">
        <v>44637</v>
      </c>
      <c r="Q20" s="71">
        <v>401</v>
      </c>
      <c r="R20" s="71">
        <v>10039</v>
      </c>
      <c r="S20" s="71">
        <v>2724</v>
      </c>
      <c r="T20" s="71">
        <v>4858306</v>
      </c>
      <c r="U20" s="71">
        <v>1191</v>
      </c>
      <c r="V20" s="71">
        <v>1003</v>
      </c>
      <c r="W20" s="71">
        <v>14763</v>
      </c>
      <c r="X20" s="71">
        <v>1671</v>
      </c>
      <c r="Y20" s="71">
        <v>55291</v>
      </c>
      <c r="Z20" s="71">
        <v>28093</v>
      </c>
      <c r="AA20" s="71">
        <v>44229</v>
      </c>
      <c r="AB20" s="71">
        <v>6262</v>
      </c>
      <c r="AC20" s="71">
        <v>164511</v>
      </c>
      <c r="AD20" s="71">
        <v>16845</v>
      </c>
      <c r="AE20" s="71">
        <v>4018</v>
      </c>
      <c r="AF20" s="71">
        <v>1103</v>
      </c>
      <c r="AG20" s="71">
        <v>95856</v>
      </c>
      <c r="AH20" s="71">
        <v>183180</v>
      </c>
      <c r="AI20" s="71">
        <v>8367</v>
      </c>
      <c r="AJ20" s="71">
        <v>238</v>
      </c>
      <c r="AK20" s="71">
        <v>1939</v>
      </c>
      <c r="AL20" s="71">
        <v>24096</v>
      </c>
      <c r="AM20" s="71">
        <v>149</v>
      </c>
      <c r="AN20" s="71">
        <v>1735</v>
      </c>
      <c r="AO20" s="71">
        <v>3534</v>
      </c>
      <c r="AP20" s="71">
        <v>1107</v>
      </c>
      <c r="AQ20" s="71">
        <v>779</v>
      </c>
      <c r="AR20" s="71">
        <v>1705</v>
      </c>
      <c r="AS20" s="71">
        <v>2129</v>
      </c>
      <c r="AT20" s="71">
        <v>372</v>
      </c>
      <c r="AU20" s="71">
        <v>2103</v>
      </c>
      <c r="AV20" s="71">
        <v>234</v>
      </c>
      <c r="AW20" s="71">
        <v>14065</v>
      </c>
      <c r="AX20" s="71">
        <v>1879</v>
      </c>
      <c r="AY20" s="71">
        <v>434</v>
      </c>
      <c r="AZ20" s="71">
        <v>405</v>
      </c>
      <c r="BA20" s="71">
        <v>2240</v>
      </c>
      <c r="BB20" s="71">
        <v>1400</v>
      </c>
      <c r="BC20" s="71">
        <v>2168</v>
      </c>
      <c r="BD20" s="71">
        <v>835</v>
      </c>
      <c r="BE20" s="71">
        <v>1363</v>
      </c>
      <c r="BF20" s="71">
        <v>1116</v>
      </c>
      <c r="BG20" s="71">
        <v>13431</v>
      </c>
      <c r="BH20" s="71">
        <v>735</v>
      </c>
      <c r="BI20" s="71">
        <v>8774</v>
      </c>
      <c r="BJ20" s="71">
        <v>234</v>
      </c>
      <c r="BK20" s="71">
        <v>3586</v>
      </c>
      <c r="BL20" s="71">
        <v>3003</v>
      </c>
      <c r="BM20" s="71">
        <v>535</v>
      </c>
      <c r="BN20" s="71">
        <v>1067</v>
      </c>
      <c r="BO20" s="71">
        <v>11787</v>
      </c>
      <c r="BP20" s="71">
        <v>1270</v>
      </c>
      <c r="BQ20" s="71">
        <v>8244</v>
      </c>
      <c r="BR20" s="71">
        <v>2154</v>
      </c>
      <c r="BS20" s="71">
        <v>1427</v>
      </c>
      <c r="BT20" s="71">
        <v>1136</v>
      </c>
      <c r="BU20" s="71">
        <v>25887</v>
      </c>
      <c r="BV20" s="71">
        <v>17417</v>
      </c>
      <c r="BW20" s="71">
        <v>19617</v>
      </c>
      <c r="BX20" s="71">
        <v>2664</v>
      </c>
      <c r="BY20" s="71">
        <v>7515</v>
      </c>
      <c r="BZ20" s="71">
        <v>147985</v>
      </c>
      <c r="CA20" s="71">
        <v>5897</v>
      </c>
      <c r="CB20" s="71">
        <v>15307</v>
      </c>
      <c r="CC20" s="71">
        <v>18234</v>
      </c>
      <c r="CD20" s="71">
        <v>368</v>
      </c>
      <c r="CE20" s="71">
        <v>2444</v>
      </c>
      <c r="CF20" s="71">
        <v>465</v>
      </c>
      <c r="CG20" s="71">
        <v>5180</v>
      </c>
      <c r="CH20" s="71">
        <v>141518</v>
      </c>
      <c r="CI20" s="71">
        <v>59298</v>
      </c>
      <c r="CJ20" s="71">
        <v>67206</v>
      </c>
      <c r="CK20" s="71">
        <v>2530</v>
      </c>
      <c r="CL20" s="71">
        <v>1237</v>
      </c>
      <c r="CM20" s="71">
        <v>7095</v>
      </c>
      <c r="CN20" s="71">
        <v>702</v>
      </c>
      <c r="CO20" s="71">
        <v>2308</v>
      </c>
      <c r="CP20" s="71">
        <v>668</v>
      </c>
      <c r="CQ20" s="71">
        <v>4442</v>
      </c>
      <c r="CR20" s="71">
        <v>9063</v>
      </c>
      <c r="CS20" s="71">
        <v>1900</v>
      </c>
      <c r="CT20" s="71">
        <v>735</v>
      </c>
      <c r="CU20" s="71">
        <v>7289</v>
      </c>
      <c r="CV20" s="71">
        <v>2408</v>
      </c>
      <c r="CW20" s="71">
        <v>108661</v>
      </c>
      <c r="CX20" s="71">
        <v>4091</v>
      </c>
      <c r="CY20" s="71">
        <v>45283</v>
      </c>
      <c r="CZ20" s="71">
        <v>7654</v>
      </c>
      <c r="DA20" s="71">
        <v>167</v>
      </c>
      <c r="DB20" s="71">
        <v>16733</v>
      </c>
      <c r="DC20" s="71">
        <v>1352</v>
      </c>
      <c r="DD20" s="71">
        <v>1484</v>
      </c>
      <c r="DE20" s="71">
        <v>15607</v>
      </c>
      <c r="DF20" s="71">
        <v>27007</v>
      </c>
      <c r="DG20" s="71">
        <v>22026</v>
      </c>
      <c r="DH20" s="71">
        <v>376</v>
      </c>
      <c r="DI20" s="71">
        <v>7989</v>
      </c>
      <c r="DJ20" s="71">
        <v>7712</v>
      </c>
      <c r="DK20" s="71">
        <v>2340</v>
      </c>
      <c r="DL20" s="71">
        <v>19004</v>
      </c>
      <c r="DM20" s="71">
        <v>23531</v>
      </c>
      <c r="DN20" s="71">
        <v>9718</v>
      </c>
      <c r="DO20" s="71">
        <v>17865</v>
      </c>
      <c r="DP20" s="71">
        <v>43824</v>
      </c>
      <c r="DQ20" s="71">
        <v>201</v>
      </c>
      <c r="DR20" s="71">
        <v>2279</v>
      </c>
      <c r="DS20" s="71">
        <v>531061</v>
      </c>
      <c r="DT20" s="71">
        <v>35425</v>
      </c>
      <c r="DU20" s="71">
        <v>134</v>
      </c>
      <c r="DV20" s="71">
        <v>21374</v>
      </c>
      <c r="DW20" s="71">
        <v>468</v>
      </c>
      <c r="DX20" s="71">
        <v>8971</v>
      </c>
      <c r="DY20" s="71">
        <v>21623</v>
      </c>
      <c r="DZ20" s="71">
        <v>79706</v>
      </c>
      <c r="EA20" s="71">
        <v>5698</v>
      </c>
      <c r="EB20" s="71">
        <v>37842</v>
      </c>
      <c r="EC20" s="71">
        <v>17219</v>
      </c>
      <c r="ED20" s="71">
        <v>14371</v>
      </c>
      <c r="EE20" s="71">
        <v>5630</v>
      </c>
      <c r="EF20" s="71">
        <v>8456</v>
      </c>
      <c r="EG20" s="71">
        <v>8777</v>
      </c>
      <c r="EH20" s="71">
        <v>3238</v>
      </c>
      <c r="EI20" s="71">
        <v>7362</v>
      </c>
      <c r="EJ20" s="71">
        <v>301</v>
      </c>
      <c r="EK20" s="71">
        <v>1231</v>
      </c>
      <c r="EL20" s="71">
        <v>5520</v>
      </c>
      <c r="EM20" s="71">
        <v>27074</v>
      </c>
      <c r="EN20" s="71">
        <v>861</v>
      </c>
      <c r="EO20" s="71">
        <v>3479</v>
      </c>
      <c r="EP20" s="71">
        <v>37212</v>
      </c>
      <c r="EQ20" s="71">
        <v>296361</v>
      </c>
      <c r="ER20" s="71">
        <v>240515</v>
      </c>
      <c r="ES20" s="71">
        <v>18714</v>
      </c>
      <c r="ET20" s="71">
        <v>99614</v>
      </c>
      <c r="EU20" s="71">
        <v>20899</v>
      </c>
      <c r="EV20" s="71">
        <v>5093</v>
      </c>
      <c r="EW20" s="71">
        <v>593</v>
      </c>
      <c r="EX20" s="71">
        <v>736</v>
      </c>
      <c r="EY20" s="71">
        <v>1237</v>
      </c>
      <c r="EZ20" s="71">
        <v>3032</v>
      </c>
      <c r="FA20" s="71">
        <v>4637</v>
      </c>
      <c r="FB20" s="71">
        <v>9380</v>
      </c>
      <c r="FC20" s="71">
        <v>255</v>
      </c>
      <c r="FD20" s="71">
        <v>1756</v>
      </c>
      <c r="FE20" s="71">
        <v>622</v>
      </c>
      <c r="FF20" s="71">
        <v>17619</v>
      </c>
      <c r="FG20" s="71">
        <v>17563</v>
      </c>
      <c r="FH20" s="71">
        <v>839</v>
      </c>
      <c r="FI20" s="71">
        <v>5042</v>
      </c>
      <c r="FJ20" s="71">
        <v>4556</v>
      </c>
      <c r="FK20" s="71">
        <v>11935</v>
      </c>
      <c r="FL20" s="71">
        <v>6390</v>
      </c>
      <c r="FM20" s="71">
        <v>43327</v>
      </c>
      <c r="FN20" s="71">
        <v>40939</v>
      </c>
      <c r="FO20" s="71">
        <v>3330</v>
      </c>
      <c r="FP20" s="71">
        <v>1301</v>
      </c>
      <c r="FQ20" s="71">
        <v>1157</v>
      </c>
      <c r="FR20" s="71">
        <v>2227</v>
      </c>
      <c r="FS20" s="71">
        <v>11237</v>
      </c>
      <c r="FT20" s="71">
        <v>1268</v>
      </c>
      <c r="FU20" s="71">
        <v>3034</v>
      </c>
      <c r="FV20" s="71">
        <v>289</v>
      </c>
      <c r="FW20" s="71">
        <v>4213</v>
      </c>
      <c r="FX20" s="71">
        <v>3357</v>
      </c>
      <c r="FY20" s="71">
        <v>4335</v>
      </c>
      <c r="FZ20" s="71">
        <v>4092</v>
      </c>
      <c r="GA20" s="71">
        <v>4800</v>
      </c>
      <c r="GB20" s="71">
        <v>201</v>
      </c>
      <c r="GC20" s="71">
        <v>701</v>
      </c>
      <c r="GD20" s="71">
        <v>2715</v>
      </c>
      <c r="GE20" s="71">
        <v>936</v>
      </c>
      <c r="GF20" s="71">
        <v>6808</v>
      </c>
      <c r="GG20" s="71">
        <v>950</v>
      </c>
      <c r="GH20" s="71">
        <v>1470</v>
      </c>
      <c r="GI20" s="71">
        <v>18714</v>
      </c>
      <c r="GJ20" s="71">
        <v>1659</v>
      </c>
      <c r="GK20" s="71">
        <v>13510</v>
      </c>
      <c r="GL20" s="71">
        <v>3477</v>
      </c>
      <c r="GM20" s="71">
        <v>64138</v>
      </c>
      <c r="GN20" s="71">
        <v>15179</v>
      </c>
      <c r="GO20" s="71">
        <v>1956</v>
      </c>
      <c r="GP20" s="71">
        <v>8083</v>
      </c>
      <c r="GQ20" s="71">
        <v>17845</v>
      </c>
      <c r="GR20" s="71">
        <v>289</v>
      </c>
      <c r="GS20" s="71">
        <v>2575</v>
      </c>
      <c r="GT20" s="71">
        <v>9742</v>
      </c>
      <c r="GU20" s="71">
        <v>3127</v>
      </c>
      <c r="GV20" s="71">
        <v>20720</v>
      </c>
      <c r="GW20" s="71">
        <v>1473</v>
      </c>
      <c r="GX20" s="71">
        <v>18936</v>
      </c>
      <c r="GY20" s="71">
        <v>2005</v>
      </c>
      <c r="GZ20" s="71">
        <v>2631</v>
      </c>
      <c r="HA20" s="71">
        <v>1116</v>
      </c>
      <c r="HB20" s="71">
        <v>2729</v>
      </c>
      <c r="HC20" s="71">
        <v>1208</v>
      </c>
      <c r="HD20" s="71">
        <v>9768</v>
      </c>
      <c r="HE20" s="71">
        <v>669</v>
      </c>
      <c r="HF20" s="71">
        <v>869</v>
      </c>
      <c r="HG20" s="71">
        <v>2598</v>
      </c>
      <c r="HH20" s="71">
        <v>4386</v>
      </c>
      <c r="HI20" s="71">
        <v>7500</v>
      </c>
      <c r="HJ20" s="71">
        <v>5259</v>
      </c>
      <c r="HK20" s="71">
        <v>5020</v>
      </c>
      <c r="HL20" s="71">
        <v>8572</v>
      </c>
      <c r="HM20" s="71">
        <v>468</v>
      </c>
      <c r="HN20" s="71">
        <v>3235</v>
      </c>
      <c r="HO20" s="71">
        <v>1902</v>
      </c>
      <c r="HP20" s="71">
        <v>43408</v>
      </c>
      <c r="HQ20" s="71">
        <v>635</v>
      </c>
      <c r="HR20" s="71">
        <v>901</v>
      </c>
      <c r="HS20" s="71">
        <v>7771</v>
      </c>
      <c r="HT20" s="71">
        <v>2753</v>
      </c>
      <c r="HU20" s="71">
        <v>17180</v>
      </c>
      <c r="HV20" s="71">
        <v>5377</v>
      </c>
      <c r="HW20" s="71">
        <v>6776</v>
      </c>
      <c r="HX20" s="71">
        <v>837</v>
      </c>
      <c r="HY20" s="71">
        <v>5006</v>
      </c>
      <c r="HZ20" s="71">
        <v>2373</v>
      </c>
      <c r="IA20" s="71">
        <v>196794</v>
      </c>
      <c r="IB20" s="71">
        <v>1430</v>
      </c>
      <c r="IC20" s="71">
        <v>501</v>
      </c>
      <c r="ID20" s="71">
        <v>2342</v>
      </c>
      <c r="IE20" s="71">
        <v>7682</v>
      </c>
      <c r="IF20" s="71">
        <v>8649</v>
      </c>
      <c r="IG20" s="71">
        <v>4829</v>
      </c>
      <c r="IH20" s="71">
        <v>6773</v>
      </c>
      <c r="II20" s="71">
        <v>6974</v>
      </c>
      <c r="IJ20" s="71">
        <v>1378</v>
      </c>
      <c r="IK20" s="71">
        <v>1535</v>
      </c>
      <c r="IL20" s="71">
        <v>19563</v>
      </c>
      <c r="IM20" s="71">
        <v>4229</v>
      </c>
      <c r="IN20" s="71">
        <v>27132</v>
      </c>
      <c r="IO20" s="71">
        <v>4094</v>
      </c>
      <c r="IP20" s="71">
        <v>11186</v>
      </c>
      <c r="IQ20" s="71">
        <v>568</v>
      </c>
      <c r="IR20" s="71">
        <v>602</v>
      </c>
      <c r="IS20" s="71">
        <v>5345</v>
      </c>
      <c r="IT20" s="71">
        <v>928</v>
      </c>
      <c r="IU20" s="71">
        <v>1469</v>
      </c>
      <c r="IV20" s="71">
        <v>4236</v>
      </c>
      <c r="IW20" s="71">
        <v>2323</v>
      </c>
      <c r="IX20" s="71">
        <v>2305</v>
      </c>
      <c r="IY20" s="71">
        <v>9008</v>
      </c>
      <c r="IZ20" s="71">
        <v>267</v>
      </c>
      <c r="JA20" s="71">
        <v>2503</v>
      </c>
      <c r="JB20" s="71">
        <v>468</v>
      </c>
      <c r="JC20" s="71">
        <v>8690</v>
      </c>
      <c r="JD20" s="71">
        <v>8165</v>
      </c>
      <c r="JE20" s="71">
        <v>3370</v>
      </c>
      <c r="JF20" s="71">
        <v>1437</v>
      </c>
      <c r="JG20" s="71">
        <v>648224</v>
      </c>
      <c r="JH20" s="71">
        <v>1641</v>
      </c>
      <c r="JI20" s="71">
        <v>869</v>
      </c>
      <c r="JJ20" s="71">
        <v>563895</v>
      </c>
      <c r="JK20" s="71">
        <v>145162</v>
      </c>
      <c r="JL20" s="71">
        <v>1378</v>
      </c>
      <c r="JM20" s="71">
        <v>3206</v>
      </c>
      <c r="JN20" s="71">
        <v>13037</v>
      </c>
      <c r="JO20" s="71">
        <v>19606</v>
      </c>
      <c r="JP20" s="71">
        <v>24371</v>
      </c>
      <c r="JQ20" s="71">
        <v>10801</v>
      </c>
      <c r="JR20" s="71">
        <v>2934</v>
      </c>
      <c r="JS20" s="71">
        <v>16966</v>
      </c>
    </row>
    <row r="21" spans="1:279" x14ac:dyDescent="0.3">
      <c r="A21" s="14">
        <v>19</v>
      </c>
      <c r="B21" s="13" t="s">
        <v>901</v>
      </c>
      <c r="C21" s="70">
        <v>749.62400000000002</v>
      </c>
      <c r="D21" s="70">
        <v>285.09899999999999</v>
      </c>
      <c r="E21" s="70">
        <v>6.7207026455929908E-2</v>
      </c>
      <c r="F21" s="13">
        <v>1142.43</v>
      </c>
      <c r="G21" s="71">
        <v>7163</v>
      </c>
      <c r="H21" s="71">
        <v>95779</v>
      </c>
      <c r="I21" s="71">
        <v>60626</v>
      </c>
      <c r="J21" s="71">
        <v>302544</v>
      </c>
      <c r="K21" s="71">
        <v>31898</v>
      </c>
      <c r="L21" s="71">
        <v>5591</v>
      </c>
      <c r="M21" s="71">
        <v>7455</v>
      </c>
      <c r="N21" s="71">
        <v>105639</v>
      </c>
      <c r="O21" s="71">
        <v>28566</v>
      </c>
      <c r="P21" s="71">
        <v>84879</v>
      </c>
      <c r="Q21" s="71">
        <v>1878</v>
      </c>
      <c r="R21" s="71">
        <v>20646</v>
      </c>
      <c r="S21" s="71">
        <v>8372</v>
      </c>
      <c r="T21" s="71">
        <v>9764562</v>
      </c>
      <c r="U21" s="71">
        <v>3015</v>
      </c>
      <c r="V21" s="71">
        <v>2657</v>
      </c>
      <c r="W21" s="71">
        <v>22308</v>
      </c>
      <c r="X21" s="71">
        <v>3160</v>
      </c>
      <c r="Y21" s="71">
        <v>119485</v>
      </c>
      <c r="Z21" s="71">
        <v>49933</v>
      </c>
      <c r="AA21" s="71">
        <v>82840</v>
      </c>
      <c r="AB21" s="71">
        <v>9318</v>
      </c>
      <c r="AC21" s="71">
        <v>309012</v>
      </c>
      <c r="AD21" s="71">
        <v>35839</v>
      </c>
      <c r="AE21" s="71">
        <v>3999</v>
      </c>
      <c r="AF21" s="71">
        <v>1137</v>
      </c>
      <c r="AG21" s="71">
        <v>215037</v>
      </c>
      <c r="AH21" s="71">
        <v>446629</v>
      </c>
      <c r="AI21" s="71">
        <v>13216</v>
      </c>
      <c r="AJ21" s="71">
        <v>381</v>
      </c>
      <c r="AK21" s="71">
        <v>2642</v>
      </c>
      <c r="AL21" s="71">
        <v>49061</v>
      </c>
      <c r="AM21" s="71">
        <v>404</v>
      </c>
      <c r="AN21" s="71">
        <v>5004</v>
      </c>
      <c r="AO21" s="71">
        <v>12204</v>
      </c>
      <c r="AP21" s="71">
        <v>2006</v>
      </c>
      <c r="AQ21" s="71">
        <v>1732</v>
      </c>
      <c r="AR21" s="71">
        <v>2967</v>
      </c>
      <c r="AS21" s="71">
        <v>5707</v>
      </c>
      <c r="AT21" s="71">
        <v>1816</v>
      </c>
      <c r="AU21" s="71">
        <v>6995</v>
      </c>
      <c r="AV21" s="71">
        <v>602</v>
      </c>
      <c r="AW21" s="71">
        <v>26281</v>
      </c>
      <c r="AX21" s="71">
        <v>2368</v>
      </c>
      <c r="AY21" s="71">
        <v>1303</v>
      </c>
      <c r="AZ21" s="71">
        <v>1742</v>
      </c>
      <c r="BA21" s="71">
        <v>4380</v>
      </c>
      <c r="BB21" s="71">
        <v>4617</v>
      </c>
      <c r="BC21" s="71">
        <v>3563</v>
      </c>
      <c r="BD21" s="71">
        <v>1418</v>
      </c>
      <c r="BE21" s="71">
        <v>3493</v>
      </c>
      <c r="BF21" s="71">
        <v>2674</v>
      </c>
      <c r="BG21" s="71">
        <v>37809</v>
      </c>
      <c r="BH21" s="71">
        <v>3539</v>
      </c>
      <c r="BI21" s="71">
        <v>19231</v>
      </c>
      <c r="BJ21" s="71">
        <v>915</v>
      </c>
      <c r="BK21" s="71">
        <v>10123</v>
      </c>
      <c r="BL21" s="71">
        <v>7587</v>
      </c>
      <c r="BM21" s="71">
        <v>1370</v>
      </c>
      <c r="BN21" s="71">
        <v>2899</v>
      </c>
      <c r="BO21" s="71">
        <v>28659</v>
      </c>
      <c r="BP21" s="71">
        <v>4396</v>
      </c>
      <c r="BQ21" s="71">
        <v>21492</v>
      </c>
      <c r="BR21" s="71">
        <v>5102</v>
      </c>
      <c r="BS21" s="71">
        <v>3505</v>
      </c>
      <c r="BT21" s="71">
        <v>2057</v>
      </c>
      <c r="BU21" s="71">
        <v>53302</v>
      </c>
      <c r="BV21" s="71">
        <v>31087</v>
      </c>
      <c r="BW21" s="71">
        <v>42784</v>
      </c>
      <c r="BX21" s="71">
        <v>2815</v>
      </c>
      <c r="BY21" s="71">
        <v>20443</v>
      </c>
      <c r="BZ21" s="71">
        <v>388407</v>
      </c>
      <c r="CA21" s="71">
        <v>9638</v>
      </c>
      <c r="CB21" s="71">
        <v>29506</v>
      </c>
      <c r="CC21" s="71">
        <v>42107</v>
      </c>
      <c r="CD21" s="71">
        <v>1034</v>
      </c>
      <c r="CE21" s="71">
        <v>6885</v>
      </c>
      <c r="CF21" s="71">
        <v>2339</v>
      </c>
      <c r="CG21" s="71">
        <v>13817</v>
      </c>
      <c r="CH21" s="71">
        <v>250530</v>
      </c>
      <c r="CI21" s="71">
        <v>126528</v>
      </c>
      <c r="CJ21" s="71">
        <v>141484</v>
      </c>
      <c r="CK21" s="71">
        <v>5818</v>
      </c>
      <c r="CL21" s="71">
        <v>3491</v>
      </c>
      <c r="CM21" s="71">
        <v>15144</v>
      </c>
      <c r="CN21" s="71">
        <v>963</v>
      </c>
      <c r="CO21" s="71">
        <v>5983</v>
      </c>
      <c r="CP21" s="71">
        <v>1529</v>
      </c>
      <c r="CQ21" s="71">
        <v>10846</v>
      </c>
      <c r="CR21" s="71">
        <v>18723</v>
      </c>
      <c r="CS21" s="71">
        <v>3314</v>
      </c>
      <c r="CT21" s="71">
        <v>3939</v>
      </c>
      <c r="CU21" s="71">
        <v>15687</v>
      </c>
      <c r="CV21" s="71">
        <v>6124</v>
      </c>
      <c r="CW21" s="71">
        <v>237584</v>
      </c>
      <c r="CX21" s="71">
        <v>7181</v>
      </c>
      <c r="CY21" s="71">
        <v>97586</v>
      </c>
      <c r="CZ21" s="71">
        <v>12152</v>
      </c>
      <c r="DA21" s="71">
        <v>401</v>
      </c>
      <c r="DB21" s="71">
        <v>41523</v>
      </c>
      <c r="DC21" s="71">
        <v>5193</v>
      </c>
      <c r="DD21" s="71">
        <v>2532</v>
      </c>
      <c r="DE21" s="71">
        <v>26820</v>
      </c>
      <c r="DF21" s="71">
        <v>42698</v>
      </c>
      <c r="DG21" s="71">
        <v>40222</v>
      </c>
      <c r="DH21" s="71">
        <v>1634</v>
      </c>
      <c r="DI21" s="71">
        <v>19264</v>
      </c>
      <c r="DJ21" s="71">
        <v>9549</v>
      </c>
      <c r="DK21" s="71">
        <v>4503</v>
      </c>
      <c r="DL21" s="71">
        <v>15102</v>
      </c>
      <c r="DM21" s="71">
        <v>18732</v>
      </c>
      <c r="DN21" s="71">
        <v>7623</v>
      </c>
      <c r="DO21" s="71">
        <v>16589</v>
      </c>
      <c r="DP21" s="71">
        <v>82812</v>
      </c>
      <c r="DQ21" s="71">
        <v>1902</v>
      </c>
      <c r="DR21" s="71">
        <v>9424</v>
      </c>
      <c r="DS21" s="71">
        <v>1019886</v>
      </c>
      <c r="DT21" s="71">
        <v>68465</v>
      </c>
      <c r="DU21" s="71">
        <v>673</v>
      </c>
      <c r="DV21" s="71">
        <v>58575</v>
      </c>
      <c r="DW21" s="71">
        <v>1802</v>
      </c>
      <c r="DX21" s="71">
        <v>8713</v>
      </c>
      <c r="DY21" s="71">
        <v>31465</v>
      </c>
      <c r="DZ21" s="71">
        <v>160612</v>
      </c>
      <c r="EA21" s="71">
        <v>15737</v>
      </c>
      <c r="EB21" s="71">
        <v>96296</v>
      </c>
      <c r="EC21" s="71">
        <v>45735</v>
      </c>
      <c r="ED21" s="71">
        <v>18121</v>
      </c>
      <c r="EE21" s="71">
        <v>9660</v>
      </c>
      <c r="EF21" s="71">
        <v>11949</v>
      </c>
      <c r="EG21" s="71">
        <v>17968</v>
      </c>
      <c r="EH21" s="71">
        <v>4071</v>
      </c>
      <c r="EI21" s="71">
        <v>18728</v>
      </c>
      <c r="EJ21" s="71">
        <v>1000</v>
      </c>
      <c r="EK21" s="71">
        <v>4135</v>
      </c>
      <c r="EL21" s="71">
        <v>11905</v>
      </c>
      <c r="EM21" s="71">
        <v>53042</v>
      </c>
      <c r="EN21" s="71">
        <v>3070</v>
      </c>
      <c r="EO21" s="71">
        <v>7167</v>
      </c>
      <c r="EP21" s="71">
        <v>43141</v>
      </c>
      <c r="EQ21" s="71">
        <v>577664</v>
      </c>
      <c r="ER21" s="71">
        <v>462698</v>
      </c>
      <c r="ES21" s="71">
        <v>7647</v>
      </c>
      <c r="ET21" s="71">
        <v>135991</v>
      </c>
      <c r="EU21" s="71">
        <v>36766</v>
      </c>
      <c r="EV21" s="71">
        <v>9556</v>
      </c>
      <c r="EW21" s="71">
        <v>2106</v>
      </c>
      <c r="EX21" s="71">
        <v>2741</v>
      </c>
      <c r="EY21" s="71">
        <v>3472</v>
      </c>
      <c r="EZ21" s="71">
        <v>6990</v>
      </c>
      <c r="FA21" s="71">
        <v>6365</v>
      </c>
      <c r="FB21" s="71">
        <v>19468</v>
      </c>
      <c r="FC21" s="71">
        <v>1898</v>
      </c>
      <c r="FD21" s="71">
        <v>5754</v>
      </c>
      <c r="FE21" s="71">
        <v>6513</v>
      </c>
      <c r="FF21" s="71">
        <v>31986</v>
      </c>
      <c r="FG21" s="71">
        <v>31783</v>
      </c>
      <c r="FH21" s="71">
        <v>3143</v>
      </c>
      <c r="FI21" s="71">
        <v>6728</v>
      </c>
      <c r="FJ21" s="71">
        <v>6762</v>
      </c>
      <c r="FK21" s="71">
        <v>20876</v>
      </c>
      <c r="FL21" s="71">
        <v>8599</v>
      </c>
      <c r="FM21" s="71">
        <v>50863</v>
      </c>
      <c r="FN21" s="71">
        <v>48031</v>
      </c>
      <c r="FO21" s="71">
        <v>8872</v>
      </c>
      <c r="FP21" s="71">
        <v>3905</v>
      </c>
      <c r="FQ21" s="71">
        <v>4014</v>
      </c>
      <c r="FR21" s="71">
        <v>6789</v>
      </c>
      <c r="FS21" s="71">
        <v>23226</v>
      </c>
      <c r="FT21" s="71">
        <v>4338</v>
      </c>
      <c r="FU21" s="71">
        <v>5043</v>
      </c>
      <c r="FV21" s="71">
        <v>808</v>
      </c>
      <c r="FW21" s="71">
        <v>11650</v>
      </c>
      <c r="FX21" s="71">
        <v>4837</v>
      </c>
      <c r="FY21" s="71">
        <v>7644</v>
      </c>
      <c r="FZ21" s="71">
        <v>2857</v>
      </c>
      <c r="GA21" s="71">
        <v>10059</v>
      </c>
      <c r="GB21" s="71">
        <v>1475</v>
      </c>
      <c r="GC21" s="71">
        <v>1073</v>
      </c>
      <c r="GD21" s="71">
        <v>6270</v>
      </c>
      <c r="GE21" s="71">
        <v>3197</v>
      </c>
      <c r="GF21" s="71">
        <v>16020</v>
      </c>
      <c r="GG21" s="71">
        <v>2128</v>
      </c>
      <c r="GH21" s="71">
        <v>4510</v>
      </c>
      <c r="GI21" s="71">
        <v>7647</v>
      </c>
      <c r="GJ21" s="71">
        <v>7004</v>
      </c>
      <c r="GK21" s="71">
        <v>34230</v>
      </c>
      <c r="GL21" s="71">
        <v>11027</v>
      </c>
      <c r="GM21" s="71">
        <v>154606</v>
      </c>
      <c r="GN21" s="71">
        <v>36604</v>
      </c>
      <c r="GO21" s="71">
        <v>6034</v>
      </c>
      <c r="GP21" s="71">
        <v>18225</v>
      </c>
      <c r="GQ21" s="71">
        <v>32509</v>
      </c>
      <c r="GR21" s="71">
        <v>5208</v>
      </c>
      <c r="GS21" s="71">
        <v>11490</v>
      </c>
      <c r="GT21" s="71">
        <v>17890</v>
      </c>
      <c r="GU21" s="71">
        <v>10484</v>
      </c>
      <c r="GV21" s="71">
        <v>43445</v>
      </c>
      <c r="GW21" s="71">
        <v>1996</v>
      </c>
      <c r="GX21" s="71">
        <v>41699</v>
      </c>
      <c r="GY21" s="71">
        <v>6867</v>
      </c>
      <c r="GZ21" s="71">
        <v>7824</v>
      </c>
      <c r="HA21" s="71">
        <v>4927</v>
      </c>
      <c r="HB21" s="71">
        <v>11636</v>
      </c>
      <c r="HC21" s="71">
        <v>3557</v>
      </c>
      <c r="HD21" s="71">
        <v>16485</v>
      </c>
      <c r="HE21" s="71">
        <v>1939</v>
      </c>
      <c r="HF21" s="71">
        <v>3696</v>
      </c>
      <c r="HG21" s="71">
        <v>6577</v>
      </c>
      <c r="HH21" s="71">
        <v>10939</v>
      </c>
      <c r="HI21" s="71">
        <v>12964</v>
      </c>
      <c r="HJ21" s="71">
        <v>6491</v>
      </c>
      <c r="HK21" s="71">
        <v>12907</v>
      </c>
      <c r="HL21" s="71">
        <v>19658</v>
      </c>
      <c r="HM21" s="71">
        <v>1268</v>
      </c>
      <c r="HN21" s="71">
        <v>5049</v>
      </c>
      <c r="HO21" s="71">
        <v>3669</v>
      </c>
      <c r="HP21" s="71">
        <v>92098</v>
      </c>
      <c r="HQ21" s="71">
        <v>2111</v>
      </c>
      <c r="HR21" s="71">
        <v>3147</v>
      </c>
      <c r="HS21" s="71">
        <v>23132</v>
      </c>
      <c r="HT21" s="71">
        <v>4686</v>
      </c>
      <c r="HU21" s="71">
        <v>38891</v>
      </c>
      <c r="HV21" s="71">
        <v>12458</v>
      </c>
      <c r="HW21" s="71">
        <v>14818</v>
      </c>
      <c r="HX21" s="71">
        <v>1069</v>
      </c>
      <c r="HY21" s="71">
        <v>12458</v>
      </c>
      <c r="HZ21" s="71">
        <v>5462</v>
      </c>
      <c r="IA21" s="71">
        <v>446391</v>
      </c>
      <c r="IB21" s="71">
        <v>3401</v>
      </c>
      <c r="IC21" s="71">
        <v>1003</v>
      </c>
      <c r="ID21" s="71">
        <v>7582</v>
      </c>
      <c r="IE21" s="71">
        <v>10914</v>
      </c>
      <c r="IF21" s="71">
        <v>11871</v>
      </c>
      <c r="IG21" s="71">
        <v>12968</v>
      </c>
      <c r="IH21" s="71">
        <v>20030</v>
      </c>
      <c r="II21" s="71">
        <v>22002</v>
      </c>
      <c r="IJ21" s="71">
        <v>3480</v>
      </c>
      <c r="IK21" s="71">
        <v>3250</v>
      </c>
      <c r="IL21" s="71">
        <v>45816</v>
      </c>
      <c r="IM21" s="71">
        <v>9392</v>
      </c>
      <c r="IN21" s="71">
        <v>48963</v>
      </c>
      <c r="IO21" s="71">
        <v>10064</v>
      </c>
      <c r="IP21" s="71">
        <v>18546</v>
      </c>
      <c r="IQ21" s="71">
        <v>1672</v>
      </c>
      <c r="IR21" s="71">
        <v>1739</v>
      </c>
      <c r="IS21" s="71">
        <v>21399</v>
      </c>
      <c r="IT21" s="71">
        <v>2683</v>
      </c>
      <c r="IU21" s="71">
        <v>3324</v>
      </c>
      <c r="IV21" s="71">
        <v>15872</v>
      </c>
      <c r="IW21" s="71">
        <v>4504</v>
      </c>
      <c r="IX21" s="71">
        <v>1818</v>
      </c>
      <c r="IY21" s="71">
        <v>17403</v>
      </c>
      <c r="IZ21" s="71">
        <v>568</v>
      </c>
      <c r="JA21" s="71">
        <v>2316</v>
      </c>
      <c r="JB21" s="71">
        <v>1500</v>
      </c>
      <c r="JC21" s="71">
        <v>24543</v>
      </c>
      <c r="JD21" s="71">
        <v>19505</v>
      </c>
      <c r="JE21" s="71">
        <v>3367</v>
      </c>
      <c r="JF21" s="71">
        <v>4718</v>
      </c>
      <c r="JG21" s="71">
        <v>1564061</v>
      </c>
      <c r="JH21" s="71">
        <v>2744</v>
      </c>
      <c r="JI21" s="71">
        <v>3468</v>
      </c>
      <c r="JJ21" s="71">
        <v>1292240</v>
      </c>
      <c r="JK21" s="71">
        <v>400594</v>
      </c>
      <c r="JL21" s="71">
        <v>3480</v>
      </c>
      <c r="JM21" s="71">
        <v>8144</v>
      </c>
      <c r="JN21" s="71">
        <v>32679</v>
      </c>
      <c r="JO21" s="71">
        <v>41079</v>
      </c>
      <c r="JP21" s="71">
        <v>48005</v>
      </c>
      <c r="JQ21" s="71">
        <v>21104</v>
      </c>
      <c r="JR21" s="71">
        <v>4975</v>
      </c>
      <c r="JS21" s="71">
        <v>41802</v>
      </c>
    </row>
    <row r="22" spans="1:279" x14ac:dyDescent="0.3">
      <c r="A22" s="14">
        <v>20</v>
      </c>
      <c r="B22" s="13" t="s">
        <v>901</v>
      </c>
      <c r="C22" s="70">
        <v>606.66800000000001</v>
      </c>
      <c r="D22" s="70">
        <v>207.69200000000001</v>
      </c>
      <c r="E22" s="70">
        <v>6.0327889389254083E-2</v>
      </c>
      <c r="F22" s="13">
        <v>1537.08</v>
      </c>
      <c r="G22" s="71">
        <v>5910</v>
      </c>
      <c r="H22" s="71">
        <v>295699</v>
      </c>
      <c r="I22" s="71">
        <v>176466</v>
      </c>
      <c r="J22" s="71">
        <v>367123</v>
      </c>
      <c r="K22" s="71">
        <v>61411</v>
      </c>
      <c r="L22" s="71">
        <v>8866</v>
      </c>
      <c r="M22" s="71">
        <v>10872</v>
      </c>
      <c r="N22" s="71">
        <v>91388</v>
      </c>
      <c r="O22" s="71">
        <v>19538</v>
      </c>
      <c r="P22" s="71">
        <v>107907</v>
      </c>
      <c r="Q22" s="71">
        <v>1021</v>
      </c>
      <c r="R22" s="71">
        <v>34138</v>
      </c>
      <c r="S22" s="71">
        <v>7105</v>
      </c>
      <c r="T22" s="71">
        <v>13596451</v>
      </c>
      <c r="U22" s="71">
        <v>2199</v>
      </c>
      <c r="V22" s="71">
        <v>2173</v>
      </c>
      <c r="W22" s="71">
        <v>32461</v>
      </c>
      <c r="X22" s="71">
        <v>2825</v>
      </c>
      <c r="Y22" s="71">
        <v>113538</v>
      </c>
      <c r="Z22" s="71">
        <v>62212</v>
      </c>
      <c r="AA22" s="71">
        <v>60164</v>
      </c>
      <c r="AB22" s="71">
        <v>11092</v>
      </c>
      <c r="AC22" s="71">
        <v>535943</v>
      </c>
      <c r="AD22" s="71">
        <v>34619</v>
      </c>
      <c r="AE22" s="71">
        <v>6237</v>
      </c>
      <c r="AF22" s="71">
        <v>2098</v>
      </c>
      <c r="AG22" s="71">
        <v>169213</v>
      </c>
      <c r="AH22" s="71">
        <v>329668</v>
      </c>
      <c r="AI22" s="71">
        <v>16679</v>
      </c>
      <c r="AJ22" s="71">
        <v>1237</v>
      </c>
      <c r="AK22" s="71">
        <v>4476</v>
      </c>
      <c r="AL22" s="71">
        <v>31623</v>
      </c>
      <c r="AM22" s="71">
        <v>167</v>
      </c>
      <c r="AN22" s="71">
        <v>5561</v>
      </c>
      <c r="AO22" s="71">
        <v>6468</v>
      </c>
      <c r="AP22" s="71">
        <v>2357</v>
      </c>
      <c r="AQ22" s="71">
        <v>1535</v>
      </c>
      <c r="AR22" s="71">
        <v>2903</v>
      </c>
      <c r="AS22" s="71">
        <v>3731</v>
      </c>
      <c r="AT22" s="71">
        <v>1404</v>
      </c>
      <c r="AU22" s="71">
        <v>4570</v>
      </c>
      <c r="AV22" s="71">
        <v>777</v>
      </c>
      <c r="AW22" s="71">
        <v>28356</v>
      </c>
      <c r="AX22" s="71">
        <v>1786</v>
      </c>
      <c r="AY22" s="71">
        <v>969</v>
      </c>
      <c r="AZ22" s="71">
        <v>806</v>
      </c>
      <c r="BA22" s="71">
        <v>1721</v>
      </c>
      <c r="BB22" s="71">
        <v>2973</v>
      </c>
      <c r="BC22" s="71">
        <v>3409</v>
      </c>
      <c r="BD22" s="71">
        <v>1988</v>
      </c>
      <c r="BE22" s="71">
        <v>2863</v>
      </c>
      <c r="BF22" s="71">
        <v>2275</v>
      </c>
      <c r="BG22" s="71">
        <v>29574</v>
      </c>
      <c r="BH22" s="71">
        <v>1902</v>
      </c>
      <c r="BI22" s="71">
        <v>18816</v>
      </c>
      <c r="BJ22" s="71">
        <v>635</v>
      </c>
      <c r="BK22" s="71">
        <v>8833</v>
      </c>
      <c r="BL22" s="71">
        <v>4616</v>
      </c>
      <c r="BM22" s="71">
        <v>1411</v>
      </c>
      <c r="BN22" s="71">
        <v>2834</v>
      </c>
      <c r="BO22" s="71">
        <v>22022</v>
      </c>
      <c r="BP22" s="71">
        <v>2077</v>
      </c>
      <c r="BQ22" s="71">
        <v>19463</v>
      </c>
      <c r="BR22" s="71">
        <v>5058</v>
      </c>
      <c r="BS22" s="71">
        <v>3099</v>
      </c>
      <c r="BT22" s="71">
        <v>1989</v>
      </c>
      <c r="BU22" s="71">
        <v>65822</v>
      </c>
      <c r="BV22" s="71">
        <v>58440</v>
      </c>
      <c r="BW22" s="71">
        <v>51947</v>
      </c>
      <c r="BX22" s="71">
        <v>9590</v>
      </c>
      <c r="BY22" s="71">
        <v>13206</v>
      </c>
      <c r="BZ22" s="71">
        <v>319346</v>
      </c>
      <c r="CA22" s="71">
        <v>10304</v>
      </c>
      <c r="CB22" s="71">
        <v>36024</v>
      </c>
      <c r="CC22" s="71">
        <v>29608</v>
      </c>
      <c r="CD22" s="71">
        <v>668</v>
      </c>
      <c r="CE22" s="71">
        <v>6816</v>
      </c>
      <c r="CF22" s="71">
        <v>1805</v>
      </c>
      <c r="CG22" s="71">
        <v>2567</v>
      </c>
      <c r="CH22" s="71">
        <v>330710</v>
      </c>
      <c r="CI22" s="71">
        <v>148185</v>
      </c>
      <c r="CJ22" s="71">
        <v>163596</v>
      </c>
      <c r="CK22" s="71">
        <v>1441</v>
      </c>
      <c r="CL22" s="71">
        <v>3039</v>
      </c>
      <c r="CM22" s="71">
        <v>6181</v>
      </c>
      <c r="CN22" s="71">
        <v>1904</v>
      </c>
      <c r="CO22" s="71">
        <v>4227</v>
      </c>
      <c r="CP22" s="71">
        <v>1050</v>
      </c>
      <c r="CQ22" s="71">
        <v>7305</v>
      </c>
      <c r="CR22" s="71">
        <v>15351</v>
      </c>
      <c r="CS22" s="71">
        <v>2632</v>
      </c>
      <c r="CT22" s="71">
        <v>2292</v>
      </c>
      <c r="CU22" s="71">
        <v>10231</v>
      </c>
      <c r="CV22" s="71">
        <v>3657</v>
      </c>
      <c r="CW22" s="71">
        <v>160639</v>
      </c>
      <c r="CX22" s="71">
        <v>6199</v>
      </c>
      <c r="CY22" s="71">
        <v>76390</v>
      </c>
      <c r="CZ22" s="71">
        <v>9654</v>
      </c>
      <c r="DA22" s="71">
        <v>406</v>
      </c>
      <c r="DB22" s="71">
        <v>33871</v>
      </c>
      <c r="DC22" s="71">
        <v>3986</v>
      </c>
      <c r="DD22" s="71">
        <v>4723</v>
      </c>
      <c r="DE22" s="71">
        <v>25739</v>
      </c>
      <c r="DF22" s="71">
        <v>43846</v>
      </c>
      <c r="DG22" s="71">
        <v>31987</v>
      </c>
      <c r="DH22" s="71">
        <v>1237</v>
      </c>
      <c r="DI22" s="71">
        <v>19720</v>
      </c>
      <c r="DJ22" s="71">
        <v>12127</v>
      </c>
      <c r="DK22" s="71">
        <v>4840</v>
      </c>
      <c r="DL22" s="71">
        <v>24729</v>
      </c>
      <c r="DM22" s="71">
        <v>31534</v>
      </c>
      <c r="DN22" s="71">
        <v>14916</v>
      </c>
      <c r="DO22" s="71">
        <v>28675</v>
      </c>
      <c r="DP22" s="71">
        <v>82602</v>
      </c>
      <c r="DQ22" s="71">
        <v>1535</v>
      </c>
      <c r="DR22" s="71">
        <v>4944</v>
      </c>
      <c r="DS22" s="71">
        <v>1357644</v>
      </c>
      <c r="DT22" s="71">
        <v>59800</v>
      </c>
      <c r="DU22" s="71">
        <v>640</v>
      </c>
      <c r="DV22" s="71">
        <v>49354</v>
      </c>
      <c r="DW22" s="71">
        <v>888</v>
      </c>
      <c r="DX22" s="71">
        <v>840</v>
      </c>
      <c r="DY22" s="71">
        <v>15121</v>
      </c>
      <c r="DZ22" s="71">
        <v>258864</v>
      </c>
      <c r="EA22" s="71">
        <v>17899</v>
      </c>
      <c r="EB22" s="71">
        <v>153862</v>
      </c>
      <c r="EC22" s="71">
        <v>75965</v>
      </c>
      <c r="ED22" s="71">
        <v>30361</v>
      </c>
      <c r="EE22" s="71">
        <v>10178</v>
      </c>
      <c r="EF22" s="71">
        <v>12576</v>
      </c>
      <c r="EG22" s="71">
        <v>14863</v>
      </c>
      <c r="EH22" s="71">
        <v>3424</v>
      </c>
      <c r="EI22" s="71">
        <v>19432</v>
      </c>
      <c r="EJ22" s="71">
        <v>1568</v>
      </c>
      <c r="EK22" s="71">
        <v>4028</v>
      </c>
      <c r="EL22" s="71">
        <v>9281</v>
      </c>
      <c r="EM22" s="71">
        <v>64095</v>
      </c>
      <c r="EN22" s="71">
        <v>2268</v>
      </c>
      <c r="EO22" s="71">
        <v>6104</v>
      </c>
      <c r="EP22" s="71">
        <v>78473</v>
      </c>
      <c r="EQ22" s="71">
        <v>720440</v>
      </c>
      <c r="ER22" s="71">
        <v>594980</v>
      </c>
      <c r="ES22" s="71">
        <v>12241</v>
      </c>
      <c r="ET22" s="71">
        <v>217239</v>
      </c>
      <c r="EU22" s="71">
        <v>49375</v>
      </c>
      <c r="EV22" s="71">
        <v>8171</v>
      </c>
      <c r="EW22" s="71">
        <v>1939</v>
      </c>
      <c r="EX22" s="71">
        <v>2565</v>
      </c>
      <c r="EY22" s="71">
        <v>3460</v>
      </c>
      <c r="EZ22" s="71">
        <v>10965</v>
      </c>
      <c r="FA22" s="71">
        <v>12604</v>
      </c>
      <c r="FB22" s="71">
        <v>26031</v>
      </c>
      <c r="FC22" s="71">
        <v>1634</v>
      </c>
      <c r="FD22" s="71">
        <v>2767</v>
      </c>
      <c r="FE22" s="71">
        <v>6026</v>
      </c>
      <c r="FF22" s="71">
        <v>29897</v>
      </c>
      <c r="FG22" s="71">
        <v>34282</v>
      </c>
      <c r="FH22" s="71">
        <v>2273</v>
      </c>
      <c r="FI22" s="71">
        <v>7671</v>
      </c>
      <c r="FJ22" s="71">
        <v>10210</v>
      </c>
      <c r="FK22" s="71">
        <v>15227</v>
      </c>
      <c r="FL22" s="71">
        <v>9005</v>
      </c>
      <c r="FM22" s="71">
        <v>70358</v>
      </c>
      <c r="FN22" s="71">
        <v>66581</v>
      </c>
      <c r="FO22" s="71">
        <v>7441</v>
      </c>
      <c r="FP22" s="71">
        <v>2881</v>
      </c>
      <c r="FQ22" s="71">
        <v>613</v>
      </c>
      <c r="FR22" s="71">
        <v>3157</v>
      </c>
      <c r="FS22" s="71">
        <v>21974</v>
      </c>
      <c r="FT22" s="71">
        <v>3730</v>
      </c>
      <c r="FU22" s="71">
        <v>5092</v>
      </c>
      <c r="FV22" s="71">
        <v>702</v>
      </c>
      <c r="FW22" s="71">
        <v>12831</v>
      </c>
      <c r="FX22" s="71">
        <v>6699</v>
      </c>
      <c r="FY22" s="71">
        <v>5808</v>
      </c>
      <c r="FZ22" s="71">
        <v>1361</v>
      </c>
      <c r="GA22" s="71">
        <v>13037</v>
      </c>
      <c r="GB22" s="71">
        <v>778</v>
      </c>
      <c r="GC22" s="71">
        <v>868</v>
      </c>
      <c r="GD22" s="71">
        <v>5167</v>
      </c>
      <c r="GE22" s="71">
        <v>2391</v>
      </c>
      <c r="GF22" s="71">
        <v>16157</v>
      </c>
      <c r="GG22" s="71">
        <v>1585</v>
      </c>
      <c r="GH22" s="71">
        <v>4158</v>
      </c>
      <c r="GI22" s="71">
        <v>12241</v>
      </c>
      <c r="GJ22" s="71">
        <v>6265</v>
      </c>
      <c r="GK22" s="71">
        <v>25745</v>
      </c>
      <c r="GL22" s="71">
        <v>9072</v>
      </c>
      <c r="GM22" s="71">
        <v>183384</v>
      </c>
      <c r="GN22" s="71">
        <v>28019</v>
      </c>
      <c r="GO22" s="71">
        <v>3656</v>
      </c>
      <c r="GP22" s="71">
        <v>14080</v>
      </c>
      <c r="GQ22" s="71">
        <v>28130</v>
      </c>
      <c r="GR22" s="71">
        <v>1024</v>
      </c>
      <c r="GS22" s="71">
        <v>7628</v>
      </c>
      <c r="GT22" s="71">
        <v>11364</v>
      </c>
      <c r="GU22" s="71">
        <v>8167</v>
      </c>
      <c r="GV22" s="71">
        <v>34170</v>
      </c>
      <c r="GW22" s="71">
        <v>2497</v>
      </c>
      <c r="GX22" s="71">
        <v>26844</v>
      </c>
      <c r="GY22" s="71">
        <v>6101</v>
      </c>
      <c r="GZ22" s="71">
        <v>4739</v>
      </c>
      <c r="HA22" s="71">
        <v>2958</v>
      </c>
      <c r="HB22" s="71">
        <v>7655</v>
      </c>
      <c r="HC22" s="71">
        <v>2264</v>
      </c>
      <c r="HD22" s="71">
        <v>11904</v>
      </c>
      <c r="HE22" s="71">
        <v>1684</v>
      </c>
      <c r="HF22" s="71">
        <v>3781</v>
      </c>
      <c r="HG22" s="71">
        <v>4032</v>
      </c>
      <c r="HH22" s="71">
        <v>3176</v>
      </c>
      <c r="HI22" s="71">
        <v>9214</v>
      </c>
      <c r="HJ22" s="71">
        <v>7447</v>
      </c>
      <c r="HK22" s="71">
        <v>11826</v>
      </c>
      <c r="HL22" s="71">
        <v>13911</v>
      </c>
      <c r="HM22" s="71">
        <v>936</v>
      </c>
      <c r="HN22" s="71">
        <v>5522</v>
      </c>
      <c r="HO22" s="71">
        <v>2661</v>
      </c>
      <c r="HP22" s="71">
        <v>81398</v>
      </c>
      <c r="HQ22" s="71">
        <v>2610</v>
      </c>
      <c r="HR22" s="71">
        <v>2577</v>
      </c>
      <c r="HS22" s="71">
        <v>12661</v>
      </c>
      <c r="HT22" s="71">
        <v>5577</v>
      </c>
      <c r="HU22" s="71">
        <v>42082</v>
      </c>
      <c r="HV22" s="71">
        <v>12258</v>
      </c>
      <c r="HW22" s="71">
        <v>14260</v>
      </c>
      <c r="HX22" s="71">
        <v>936</v>
      </c>
      <c r="HY22" s="71">
        <v>10640</v>
      </c>
      <c r="HZ22" s="71">
        <v>4684</v>
      </c>
      <c r="IA22" s="71">
        <v>383982</v>
      </c>
      <c r="IB22" s="71">
        <v>3487</v>
      </c>
      <c r="IC22" s="71">
        <v>1270</v>
      </c>
      <c r="ID22" s="71">
        <v>5302</v>
      </c>
      <c r="IE22" s="71">
        <v>10360</v>
      </c>
      <c r="IF22" s="71">
        <v>11095</v>
      </c>
      <c r="IG22" s="71">
        <v>10685</v>
      </c>
      <c r="IH22" s="71">
        <v>25297</v>
      </c>
      <c r="II22" s="71">
        <v>27369</v>
      </c>
      <c r="IJ22" s="71">
        <v>1669</v>
      </c>
      <c r="IK22" s="71">
        <v>4689</v>
      </c>
      <c r="IL22" s="71">
        <v>31855</v>
      </c>
      <c r="IM22" s="71">
        <v>8642</v>
      </c>
      <c r="IN22" s="71">
        <v>41832</v>
      </c>
      <c r="IO22" s="71">
        <v>7863</v>
      </c>
      <c r="IP22" s="71">
        <v>19699</v>
      </c>
      <c r="IQ22" s="71">
        <v>1628</v>
      </c>
      <c r="IR22" s="71">
        <v>1475</v>
      </c>
      <c r="IS22" s="71">
        <v>9646</v>
      </c>
      <c r="IT22" s="71">
        <v>2054</v>
      </c>
      <c r="IU22" s="71">
        <v>2598</v>
      </c>
      <c r="IV22" s="71">
        <v>13696</v>
      </c>
      <c r="IW22" s="71">
        <v>3571</v>
      </c>
      <c r="IX22" s="71">
        <v>2956</v>
      </c>
      <c r="IY22" s="71">
        <v>16393</v>
      </c>
      <c r="IZ22" s="71">
        <v>321</v>
      </c>
      <c r="JA22" s="71">
        <v>2888</v>
      </c>
      <c r="JB22" s="71">
        <v>1170</v>
      </c>
      <c r="JC22" s="71">
        <v>30035</v>
      </c>
      <c r="JD22" s="71">
        <v>13135</v>
      </c>
      <c r="JE22" s="71">
        <v>8595</v>
      </c>
      <c r="JF22" s="71">
        <v>3833</v>
      </c>
      <c r="JG22" s="71">
        <v>2209469</v>
      </c>
      <c r="JH22" s="71">
        <v>3349</v>
      </c>
      <c r="JI22" s="71">
        <v>1504</v>
      </c>
      <c r="JJ22" s="71">
        <v>1480679</v>
      </c>
      <c r="JK22" s="71">
        <v>303761</v>
      </c>
      <c r="JL22" s="71">
        <v>1669</v>
      </c>
      <c r="JM22" s="71">
        <v>5695</v>
      </c>
      <c r="JN22" s="71">
        <v>21818</v>
      </c>
      <c r="JO22" s="71">
        <v>57753</v>
      </c>
      <c r="JP22" s="71">
        <v>67837</v>
      </c>
      <c r="JQ22" s="71">
        <v>29744</v>
      </c>
      <c r="JR22" s="71">
        <v>4312</v>
      </c>
      <c r="JS22" s="71">
        <v>44789</v>
      </c>
    </row>
    <row r="23" spans="1:279" x14ac:dyDescent="0.3">
      <c r="A23" s="14">
        <v>21</v>
      </c>
      <c r="B23" s="13" t="s">
        <v>901</v>
      </c>
      <c r="C23" s="70">
        <v>585.98500000000001</v>
      </c>
      <c r="D23" s="70">
        <v>289.54199999999997</v>
      </c>
      <c r="E23" s="70">
        <v>8.7335000042663202E-2</v>
      </c>
      <c r="F23" s="13">
        <v>1090.25</v>
      </c>
      <c r="G23" s="71">
        <v>7598</v>
      </c>
      <c r="H23" s="71">
        <v>136344</v>
      </c>
      <c r="I23" s="71">
        <v>84973</v>
      </c>
      <c r="J23" s="71">
        <v>482385</v>
      </c>
      <c r="K23" s="71">
        <v>55855</v>
      </c>
      <c r="L23" s="71">
        <v>6465</v>
      </c>
      <c r="M23" s="71">
        <v>10003</v>
      </c>
      <c r="N23" s="71">
        <v>129437</v>
      </c>
      <c r="O23" s="71">
        <v>28292</v>
      </c>
      <c r="P23" s="71">
        <v>125908</v>
      </c>
      <c r="Q23" s="71">
        <v>1236</v>
      </c>
      <c r="R23" s="71">
        <v>27719</v>
      </c>
      <c r="S23" s="71">
        <v>7626</v>
      </c>
      <c r="T23" s="71">
        <v>11413065</v>
      </c>
      <c r="U23" s="71">
        <v>3088</v>
      </c>
      <c r="V23" s="71">
        <v>2529</v>
      </c>
      <c r="W23" s="71">
        <v>38127</v>
      </c>
      <c r="X23" s="71">
        <v>3106</v>
      </c>
      <c r="Y23" s="71">
        <v>119426</v>
      </c>
      <c r="Z23" s="71">
        <v>54483</v>
      </c>
      <c r="AA23" s="71">
        <v>69673</v>
      </c>
      <c r="AB23" s="71">
        <v>12981</v>
      </c>
      <c r="AC23" s="71">
        <v>424231</v>
      </c>
      <c r="AD23" s="71">
        <v>42391</v>
      </c>
      <c r="AE23" s="71">
        <v>3674</v>
      </c>
      <c r="AF23" s="71">
        <v>2003</v>
      </c>
      <c r="AG23" s="71">
        <v>224393</v>
      </c>
      <c r="AH23" s="71">
        <v>392414</v>
      </c>
      <c r="AI23" s="71">
        <v>21673</v>
      </c>
      <c r="AJ23" s="71">
        <v>678</v>
      </c>
      <c r="AK23" s="71">
        <v>4671</v>
      </c>
      <c r="AL23" s="71">
        <v>48642</v>
      </c>
      <c r="AM23" s="71">
        <v>334</v>
      </c>
      <c r="AN23" s="71">
        <v>5925</v>
      </c>
      <c r="AO23" s="71">
        <v>7983</v>
      </c>
      <c r="AP23" s="71">
        <v>2087</v>
      </c>
      <c r="AQ23" s="71">
        <v>3373</v>
      </c>
      <c r="AR23" s="71">
        <v>5420</v>
      </c>
      <c r="AS23" s="71">
        <v>4888</v>
      </c>
      <c r="AT23" s="71">
        <v>1314</v>
      </c>
      <c r="AU23" s="71">
        <v>8328</v>
      </c>
      <c r="AV23" s="71">
        <v>1270</v>
      </c>
      <c r="AW23" s="71">
        <v>34651</v>
      </c>
      <c r="AX23" s="71">
        <v>1832</v>
      </c>
      <c r="AY23" s="71">
        <v>902</v>
      </c>
      <c r="AZ23" s="71">
        <v>1489</v>
      </c>
      <c r="BA23" s="71">
        <v>3818</v>
      </c>
      <c r="BB23" s="71">
        <v>2937</v>
      </c>
      <c r="BC23" s="71">
        <v>1856</v>
      </c>
      <c r="BD23" s="71">
        <v>2321</v>
      </c>
      <c r="BE23" s="71">
        <v>3598</v>
      </c>
      <c r="BF23" s="71">
        <v>3166</v>
      </c>
      <c r="BG23" s="71">
        <v>28270</v>
      </c>
      <c r="BH23" s="71">
        <v>2707</v>
      </c>
      <c r="BI23" s="71">
        <v>22606</v>
      </c>
      <c r="BJ23" s="71">
        <v>738</v>
      </c>
      <c r="BK23" s="71">
        <v>10597</v>
      </c>
      <c r="BL23" s="71">
        <v>8263</v>
      </c>
      <c r="BM23" s="71">
        <v>1175</v>
      </c>
      <c r="BN23" s="71">
        <v>2291</v>
      </c>
      <c r="BO23" s="71">
        <v>27883</v>
      </c>
      <c r="BP23" s="71">
        <v>3229</v>
      </c>
      <c r="BQ23" s="71">
        <v>26157</v>
      </c>
      <c r="BR23" s="71">
        <v>6156</v>
      </c>
      <c r="BS23" s="71">
        <v>3504</v>
      </c>
      <c r="BT23" s="71">
        <v>5383</v>
      </c>
      <c r="BU23" s="71">
        <v>63131</v>
      </c>
      <c r="BV23" s="71">
        <v>41173</v>
      </c>
      <c r="BW23" s="71">
        <v>49380</v>
      </c>
      <c r="BX23" s="71">
        <v>8263</v>
      </c>
      <c r="BY23" s="71">
        <v>21987</v>
      </c>
      <c r="BZ23" s="71">
        <v>354237</v>
      </c>
      <c r="CA23" s="71">
        <v>6321</v>
      </c>
      <c r="CB23" s="71">
        <v>30193</v>
      </c>
      <c r="CC23" s="71">
        <v>34645</v>
      </c>
      <c r="CD23" s="71">
        <v>1170</v>
      </c>
      <c r="CE23" s="71">
        <v>6223</v>
      </c>
      <c r="CF23" s="71">
        <v>2039</v>
      </c>
      <c r="CG23" s="71">
        <v>1698</v>
      </c>
      <c r="CH23" s="71">
        <v>324067</v>
      </c>
      <c r="CI23" s="71">
        <v>197438</v>
      </c>
      <c r="CJ23" s="71">
        <v>217964</v>
      </c>
      <c r="CK23" s="71">
        <v>1635</v>
      </c>
      <c r="CL23" s="71">
        <v>3955</v>
      </c>
      <c r="CM23" s="71">
        <v>19872</v>
      </c>
      <c r="CN23" s="71">
        <v>2000</v>
      </c>
      <c r="CO23" s="71">
        <v>7138</v>
      </c>
      <c r="CP23" s="71">
        <v>1234</v>
      </c>
      <c r="CQ23" s="71">
        <v>11613</v>
      </c>
      <c r="CR23" s="71">
        <v>17827</v>
      </c>
      <c r="CS23" s="71">
        <v>3457</v>
      </c>
      <c r="CT23" s="71">
        <v>4643</v>
      </c>
      <c r="CU23" s="71">
        <v>12325</v>
      </c>
      <c r="CV23" s="71">
        <v>4719</v>
      </c>
      <c r="CW23" s="71">
        <v>176105</v>
      </c>
      <c r="CX23" s="71">
        <v>7604</v>
      </c>
      <c r="CY23" s="71">
        <v>95475</v>
      </c>
      <c r="CZ23" s="71">
        <v>17963</v>
      </c>
      <c r="DA23" s="71">
        <v>974</v>
      </c>
      <c r="DB23" s="71">
        <v>32652</v>
      </c>
      <c r="DC23" s="71">
        <v>3608</v>
      </c>
      <c r="DD23" s="71">
        <v>4053</v>
      </c>
      <c r="DE23" s="71">
        <v>24935</v>
      </c>
      <c r="DF23" s="71">
        <v>41311</v>
      </c>
      <c r="DG23" s="71">
        <v>49946</v>
      </c>
      <c r="DH23" s="71">
        <v>1308</v>
      </c>
      <c r="DI23" s="71">
        <v>19138</v>
      </c>
      <c r="DJ23" s="71">
        <v>18632</v>
      </c>
      <c r="DK23" s="71">
        <v>6927</v>
      </c>
      <c r="DL23" s="71">
        <v>19570</v>
      </c>
      <c r="DM23" s="71">
        <v>25591</v>
      </c>
      <c r="DN23" s="71">
        <v>11036</v>
      </c>
      <c r="DO23" s="71">
        <v>28086</v>
      </c>
      <c r="DP23" s="71">
        <v>96814</v>
      </c>
      <c r="DQ23" s="71">
        <v>766</v>
      </c>
      <c r="DR23" s="71">
        <v>6355</v>
      </c>
      <c r="DS23" s="71">
        <v>1268242</v>
      </c>
      <c r="DT23" s="71">
        <v>64110</v>
      </c>
      <c r="DU23" s="71">
        <v>635</v>
      </c>
      <c r="DV23" s="71">
        <v>39235</v>
      </c>
      <c r="DW23" s="71">
        <v>1694</v>
      </c>
      <c r="DX23" s="71">
        <v>11404</v>
      </c>
      <c r="DY23" s="71">
        <v>26625</v>
      </c>
      <c r="DZ23" s="71">
        <v>214336</v>
      </c>
      <c r="EA23" s="71">
        <v>18002</v>
      </c>
      <c r="EB23" s="71">
        <v>122632</v>
      </c>
      <c r="EC23" s="71">
        <v>59613</v>
      </c>
      <c r="ED23" s="71">
        <v>29835</v>
      </c>
      <c r="EE23" s="71">
        <v>12232</v>
      </c>
      <c r="EF23" s="71">
        <v>14701</v>
      </c>
      <c r="EG23" s="71">
        <v>20562</v>
      </c>
      <c r="EH23" s="71">
        <v>5870</v>
      </c>
      <c r="EI23" s="71">
        <v>21357</v>
      </c>
      <c r="EJ23" s="71">
        <v>1385</v>
      </c>
      <c r="EK23" s="71">
        <v>5972</v>
      </c>
      <c r="EL23" s="71">
        <v>12284</v>
      </c>
      <c r="EM23" s="71">
        <v>72130</v>
      </c>
      <c r="EN23" s="71">
        <v>2248</v>
      </c>
      <c r="EO23" s="71">
        <v>6366</v>
      </c>
      <c r="EP23" s="71">
        <v>51958</v>
      </c>
      <c r="EQ23" s="71">
        <v>700797</v>
      </c>
      <c r="ER23" s="71">
        <v>549426</v>
      </c>
      <c r="ES23" s="71">
        <v>10532</v>
      </c>
      <c r="ET23" s="71">
        <v>163501</v>
      </c>
      <c r="EU23" s="71">
        <v>44734</v>
      </c>
      <c r="EV23" s="71">
        <v>9457</v>
      </c>
      <c r="EW23" s="71">
        <v>2661</v>
      </c>
      <c r="EX23" s="71">
        <v>2890</v>
      </c>
      <c r="EY23" s="71">
        <v>4984</v>
      </c>
      <c r="EZ23" s="71">
        <v>8348</v>
      </c>
      <c r="FA23" s="71">
        <v>11510</v>
      </c>
      <c r="FB23" s="71">
        <v>23946</v>
      </c>
      <c r="FC23" s="71">
        <v>2375</v>
      </c>
      <c r="FD23" s="71">
        <v>5869</v>
      </c>
      <c r="FE23" s="71">
        <v>5035</v>
      </c>
      <c r="FF23" s="71">
        <v>38782</v>
      </c>
      <c r="FG23" s="71">
        <v>32868</v>
      </c>
      <c r="FH23" s="71">
        <v>2898</v>
      </c>
      <c r="FI23" s="71">
        <v>6745</v>
      </c>
      <c r="FJ23" s="71">
        <v>7718</v>
      </c>
      <c r="FK23" s="71">
        <v>18250</v>
      </c>
      <c r="FL23" s="71">
        <v>5649</v>
      </c>
      <c r="FM23" s="71">
        <v>59342</v>
      </c>
      <c r="FN23" s="71">
        <v>55761</v>
      </c>
      <c r="FO23" s="71">
        <v>8509</v>
      </c>
      <c r="FP23" s="71">
        <v>4098</v>
      </c>
      <c r="FQ23" s="71">
        <v>3314</v>
      </c>
      <c r="FR23" s="71">
        <v>6207</v>
      </c>
      <c r="FS23" s="71">
        <v>15848</v>
      </c>
      <c r="FT23" s="71">
        <v>5036</v>
      </c>
      <c r="FU23" s="71">
        <v>6799</v>
      </c>
      <c r="FV23" s="71">
        <v>1272</v>
      </c>
      <c r="FW23" s="71">
        <v>8206</v>
      </c>
      <c r="FX23" s="71">
        <v>6137</v>
      </c>
      <c r="FY23" s="71">
        <v>7148</v>
      </c>
      <c r="FZ23" s="71">
        <v>1867</v>
      </c>
      <c r="GA23" s="71">
        <v>11905</v>
      </c>
      <c r="GB23" s="71">
        <v>1268</v>
      </c>
      <c r="GC23" s="71">
        <v>1817</v>
      </c>
      <c r="GD23" s="71">
        <v>5602</v>
      </c>
      <c r="GE23" s="71">
        <v>4660</v>
      </c>
      <c r="GF23" s="71">
        <v>11575</v>
      </c>
      <c r="GG23" s="71">
        <v>2363</v>
      </c>
      <c r="GH23" s="71">
        <v>4748</v>
      </c>
      <c r="GI23" s="71">
        <v>10532</v>
      </c>
      <c r="GJ23" s="71">
        <v>6428</v>
      </c>
      <c r="GK23" s="71">
        <v>28210</v>
      </c>
      <c r="GL23" s="71">
        <v>9916</v>
      </c>
      <c r="GM23" s="71">
        <v>320676</v>
      </c>
      <c r="GN23" s="71">
        <v>31122</v>
      </c>
      <c r="GO23" s="71">
        <v>3681</v>
      </c>
      <c r="GP23" s="71">
        <v>13593</v>
      </c>
      <c r="GQ23" s="71">
        <v>21717</v>
      </c>
      <c r="GR23" s="71">
        <v>2041</v>
      </c>
      <c r="GS23" s="71">
        <v>7755</v>
      </c>
      <c r="GT23" s="71">
        <v>14959</v>
      </c>
      <c r="GU23" s="71">
        <v>7427</v>
      </c>
      <c r="GV23" s="71">
        <v>37487</v>
      </c>
      <c r="GW23" s="71">
        <v>2749</v>
      </c>
      <c r="GX23" s="71">
        <v>36539</v>
      </c>
      <c r="GY23" s="71">
        <v>7139</v>
      </c>
      <c r="GZ23" s="71">
        <v>6721</v>
      </c>
      <c r="HA23" s="71">
        <v>4507</v>
      </c>
      <c r="HB23" s="71">
        <v>11776</v>
      </c>
      <c r="HC23" s="71">
        <v>3774</v>
      </c>
      <c r="HD23" s="71">
        <v>16426</v>
      </c>
      <c r="HE23" s="71">
        <v>1469</v>
      </c>
      <c r="HF23" s="71">
        <v>2235</v>
      </c>
      <c r="HG23" s="71">
        <v>4007</v>
      </c>
      <c r="HH23" s="71">
        <v>6263</v>
      </c>
      <c r="HI23" s="71">
        <v>15627</v>
      </c>
      <c r="HJ23" s="71">
        <v>8871</v>
      </c>
      <c r="HK23" s="71">
        <v>13278</v>
      </c>
      <c r="HL23" s="71">
        <v>18489</v>
      </c>
      <c r="HM23" s="71">
        <v>1426</v>
      </c>
      <c r="HN23" s="71">
        <v>6829</v>
      </c>
      <c r="HO23" s="71">
        <v>4754</v>
      </c>
      <c r="HP23" s="71">
        <v>82874</v>
      </c>
      <c r="HQ23" s="71">
        <v>2492</v>
      </c>
      <c r="HR23" s="71">
        <v>3872</v>
      </c>
      <c r="HS23" s="71">
        <v>19063</v>
      </c>
      <c r="HT23" s="71">
        <v>5245</v>
      </c>
      <c r="HU23" s="71">
        <v>33695</v>
      </c>
      <c r="HV23" s="71">
        <v>14144</v>
      </c>
      <c r="HW23" s="71">
        <v>17690</v>
      </c>
      <c r="HX23" s="71">
        <v>1223</v>
      </c>
      <c r="HY23" s="71">
        <v>13868</v>
      </c>
      <c r="HZ23" s="71">
        <v>6994</v>
      </c>
      <c r="IA23" s="71">
        <v>534340</v>
      </c>
      <c r="IB23" s="71">
        <v>3746</v>
      </c>
      <c r="IC23" s="71">
        <v>2203</v>
      </c>
      <c r="ID23" s="71">
        <v>7528</v>
      </c>
      <c r="IE23" s="71">
        <v>16169</v>
      </c>
      <c r="IF23" s="71">
        <v>17205</v>
      </c>
      <c r="IG23" s="71">
        <v>12230</v>
      </c>
      <c r="IH23" s="71">
        <v>17053</v>
      </c>
      <c r="II23" s="71">
        <v>18356</v>
      </c>
      <c r="IJ23" s="71">
        <v>2555</v>
      </c>
      <c r="IK23" s="71">
        <v>4893</v>
      </c>
      <c r="IL23" s="71">
        <v>39048</v>
      </c>
      <c r="IM23" s="71">
        <v>9662</v>
      </c>
      <c r="IN23" s="71">
        <v>51403</v>
      </c>
      <c r="IO23" s="71">
        <v>8435</v>
      </c>
      <c r="IP23" s="71">
        <v>16916</v>
      </c>
      <c r="IQ23" s="71">
        <v>1516</v>
      </c>
      <c r="IR23" s="71">
        <v>2003</v>
      </c>
      <c r="IS23" s="71">
        <v>12171</v>
      </c>
      <c r="IT23" s="71">
        <v>2501</v>
      </c>
      <c r="IU23" s="71">
        <v>2817</v>
      </c>
      <c r="IV23" s="71">
        <v>15867</v>
      </c>
      <c r="IW23" s="71">
        <v>4992</v>
      </c>
      <c r="IX23" s="71">
        <v>3499</v>
      </c>
      <c r="IY23" s="71">
        <v>14015</v>
      </c>
      <c r="IZ23" s="71">
        <v>535</v>
      </c>
      <c r="JA23" s="71">
        <v>3890</v>
      </c>
      <c r="JB23" s="71">
        <v>1036</v>
      </c>
      <c r="JC23" s="71">
        <v>28751</v>
      </c>
      <c r="JD23" s="71">
        <v>12773</v>
      </c>
      <c r="JE23" s="71">
        <v>5864</v>
      </c>
      <c r="JF23" s="71">
        <v>3087</v>
      </c>
      <c r="JG23" s="71">
        <v>1822408</v>
      </c>
      <c r="JH23" s="71">
        <v>3338</v>
      </c>
      <c r="JI23" s="71">
        <v>2633</v>
      </c>
      <c r="JJ23" s="71">
        <v>1494076</v>
      </c>
      <c r="JK23" s="71">
        <v>297987</v>
      </c>
      <c r="JL23" s="71">
        <v>2555</v>
      </c>
      <c r="JM23" s="71">
        <v>7434</v>
      </c>
      <c r="JN23" s="71">
        <v>24452</v>
      </c>
      <c r="JO23" s="71">
        <v>53420</v>
      </c>
      <c r="JP23" s="71">
        <v>64404</v>
      </c>
      <c r="JQ23" s="71">
        <v>24402</v>
      </c>
      <c r="JR23" s="71">
        <v>6106</v>
      </c>
      <c r="JS23" s="71">
        <v>41108</v>
      </c>
    </row>
    <row r="24" spans="1:279" x14ac:dyDescent="0.3">
      <c r="A24" s="14">
        <v>22</v>
      </c>
      <c r="B24" s="13" t="s">
        <v>901</v>
      </c>
      <c r="C24" s="70">
        <v>575.51499999999999</v>
      </c>
      <c r="D24" s="70">
        <v>224.483</v>
      </c>
      <c r="E24" s="70">
        <v>7.2427304240549772E-2</v>
      </c>
      <c r="F24" s="13">
        <v>868.54</v>
      </c>
      <c r="G24" s="71">
        <v>7243</v>
      </c>
      <c r="H24" s="71">
        <v>77292</v>
      </c>
      <c r="I24" s="71">
        <v>47155</v>
      </c>
      <c r="J24" s="71">
        <v>157788</v>
      </c>
      <c r="K24" s="71">
        <v>28425</v>
      </c>
      <c r="L24" s="71">
        <v>3879</v>
      </c>
      <c r="M24" s="71">
        <v>3699</v>
      </c>
      <c r="N24" s="71">
        <v>89392</v>
      </c>
      <c r="O24" s="71">
        <v>18409</v>
      </c>
      <c r="P24" s="71">
        <v>73908</v>
      </c>
      <c r="Q24" s="71">
        <v>878</v>
      </c>
      <c r="R24" s="71">
        <v>17057</v>
      </c>
      <c r="S24" s="71">
        <v>6829</v>
      </c>
      <c r="T24" s="71">
        <v>6339927</v>
      </c>
      <c r="U24" s="71">
        <v>1965</v>
      </c>
      <c r="V24" s="71">
        <v>1985</v>
      </c>
      <c r="W24" s="71">
        <v>16945</v>
      </c>
      <c r="X24" s="71">
        <v>2270</v>
      </c>
      <c r="Y24" s="71">
        <v>88714</v>
      </c>
      <c r="Z24" s="71">
        <v>39563</v>
      </c>
      <c r="AA24" s="71">
        <v>61004</v>
      </c>
      <c r="AB24" s="71">
        <v>7511</v>
      </c>
      <c r="AC24" s="71">
        <v>131877</v>
      </c>
      <c r="AD24" s="71">
        <v>19538</v>
      </c>
      <c r="AE24" s="71">
        <v>2738</v>
      </c>
      <c r="AF24" s="71">
        <v>800</v>
      </c>
      <c r="AG24" s="71">
        <v>127226</v>
      </c>
      <c r="AH24" s="71">
        <v>327344</v>
      </c>
      <c r="AI24" s="71">
        <v>10643</v>
      </c>
      <c r="AJ24" s="71">
        <v>267</v>
      </c>
      <c r="AK24" s="71">
        <v>3808</v>
      </c>
      <c r="AL24" s="71">
        <v>29021</v>
      </c>
      <c r="AM24" s="71">
        <v>134</v>
      </c>
      <c r="AN24" s="71">
        <v>3972</v>
      </c>
      <c r="AO24" s="71">
        <v>6066</v>
      </c>
      <c r="AP24" s="71">
        <v>1666</v>
      </c>
      <c r="AQ24" s="71">
        <v>1268</v>
      </c>
      <c r="AR24" s="71">
        <v>3471</v>
      </c>
      <c r="AS24" s="71">
        <v>4494</v>
      </c>
      <c r="AT24" s="71">
        <v>710</v>
      </c>
      <c r="AU24" s="71">
        <v>4312</v>
      </c>
      <c r="AV24" s="71">
        <v>201</v>
      </c>
      <c r="AW24" s="71">
        <v>24251</v>
      </c>
      <c r="AX24" s="71">
        <v>1210</v>
      </c>
      <c r="AY24" s="71">
        <v>565</v>
      </c>
      <c r="AZ24" s="71">
        <v>902</v>
      </c>
      <c r="BA24" s="71">
        <v>2646</v>
      </c>
      <c r="BB24" s="71">
        <v>3031</v>
      </c>
      <c r="BC24" s="71">
        <v>3155</v>
      </c>
      <c r="BD24" s="71">
        <v>1527</v>
      </c>
      <c r="BE24" s="71">
        <v>2699</v>
      </c>
      <c r="BF24" s="71">
        <v>1887</v>
      </c>
      <c r="BG24" s="71">
        <v>28725</v>
      </c>
      <c r="BH24" s="71">
        <v>2198</v>
      </c>
      <c r="BI24" s="71">
        <v>16889</v>
      </c>
      <c r="BJ24" s="71">
        <v>535</v>
      </c>
      <c r="BK24" s="71">
        <v>3795</v>
      </c>
      <c r="BL24" s="71">
        <v>3863</v>
      </c>
      <c r="BM24" s="71">
        <v>611</v>
      </c>
      <c r="BN24" s="71">
        <v>1201</v>
      </c>
      <c r="BO24" s="71">
        <v>19086</v>
      </c>
      <c r="BP24" s="71">
        <v>2833</v>
      </c>
      <c r="BQ24" s="71">
        <v>15793</v>
      </c>
      <c r="BR24" s="71">
        <v>3332</v>
      </c>
      <c r="BS24" s="71">
        <v>2767</v>
      </c>
      <c r="BT24" s="71">
        <v>1738</v>
      </c>
      <c r="BU24" s="71">
        <v>35295</v>
      </c>
      <c r="BV24" s="71">
        <v>26759</v>
      </c>
      <c r="BW24" s="71">
        <v>29418</v>
      </c>
      <c r="BX24" s="71">
        <v>3662</v>
      </c>
      <c r="BY24" s="71">
        <v>16042</v>
      </c>
      <c r="BZ24" s="71">
        <v>216965</v>
      </c>
      <c r="CA24" s="71">
        <v>7790</v>
      </c>
      <c r="CB24" s="71">
        <v>27302</v>
      </c>
      <c r="CC24" s="71">
        <v>28813</v>
      </c>
      <c r="CD24" s="71">
        <v>733</v>
      </c>
      <c r="CE24" s="71">
        <v>4080</v>
      </c>
      <c r="CF24" s="71">
        <v>876</v>
      </c>
      <c r="CG24" s="71">
        <v>9483</v>
      </c>
      <c r="CH24" s="71">
        <v>201171</v>
      </c>
      <c r="CI24" s="71">
        <v>86161</v>
      </c>
      <c r="CJ24" s="71">
        <v>96274</v>
      </c>
      <c r="CK24" s="71">
        <v>3195</v>
      </c>
      <c r="CL24" s="71">
        <v>2340</v>
      </c>
      <c r="CM24" s="71">
        <v>10606</v>
      </c>
      <c r="CN24" s="71">
        <v>468</v>
      </c>
      <c r="CO24" s="71">
        <v>2734</v>
      </c>
      <c r="CP24" s="71">
        <v>1910</v>
      </c>
      <c r="CQ24" s="71">
        <v>7928</v>
      </c>
      <c r="CR24" s="71">
        <v>12916</v>
      </c>
      <c r="CS24" s="71">
        <v>2177</v>
      </c>
      <c r="CT24" s="71">
        <v>2139</v>
      </c>
      <c r="CU24" s="71">
        <v>10615</v>
      </c>
      <c r="CV24" s="71">
        <v>5074</v>
      </c>
      <c r="CW24" s="71">
        <v>167878</v>
      </c>
      <c r="CX24" s="71">
        <v>6062</v>
      </c>
      <c r="CY24" s="71">
        <v>74341</v>
      </c>
      <c r="CZ24" s="71">
        <v>10552</v>
      </c>
      <c r="DA24" s="71">
        <v>468</v>
      </c>
      <c r="DB24" s="71">
        <v>34355</v>
      </c>
      <c r="DC24" s="71">
        <v>2790</v>
      </c>
      <c r="DD24" s="71">
        <v>3033</v>
      </c>
      <c r="DE24" s="71">
        <v>24454</v>
      </c>
      <c r="DF24" s="71">
        <v>40933</v>
      </c>
      <c r="DG24" s="71">
        <v>40274</v>
      </c>
      <c r="DH24" s="71">
        <v>932</v>
      </c>
      <c r="DI24" s="71">
        <v>8910</v>
      </c>
      <c r="DJ24" s="71">
        <v>8118</v>
      </c>
      <c r="DK24" s="71">
        <v>3704</v>
      </c>
      <c r="DL24" s="71">
        <v>6694</v>
      </c>
      <c r="DM24" s="71">
        <v>7927</v>
      </c>
      <c r="DN24" s="71">
        <v>1014</v>
      </c>
      <c r="DO24" s="71">
        <v>5127</v>
      </c>
      <c r="DP24" s="71">
        <v>70148</v>
      </c>
      <c r="DQ24" s="71">
        <v>836</v>
      </c>
      <c r="DR24" s="71">
        <v>4603</v>
      </c>
      <c r="DS24" s="71">
        <v>676140</v>
      </c>
      <c r="DT24" s="71">
        <v>54014</v>
      </c>
      <c r="DU24" s="71">
        <v>267</v>
      </c>
      <c r="DV24" s="71">
        <v>48643</v>
      </c>
      <c r="DW24" s="71">
        <v>1079</v>
      </c>
      <c r="DX24" s="71">
        <v>1714</v>
      </c>
      <c r="DY24" s="71">
        <v>13939</v>
      </c>
      <c r="DZ24" s="71">
        <v>117120</v>
      </c>
      <c r="EA24" s="71">
        <v>10626</v>
      </c>
      <c r="EB24" s="71">
        <v>19091</v>
      </c>
      <c r="EC24" s="71">
        <v>8897</v>
      </c>
      <c r="ED24" s="71">
        <v>12851</v>
      </c>
      <c r="EE24" s="71">
        <v>4484</v>
      </c>
      <c r="EF24" s="71">
        <v>5874</v>
      </c>
      <c r="EG24" s="71">
        <v>8838</v>
      </c>
      <c r="EH24" s="71">
        <v>2360</v>
      </c>
      <c r="EI24" s="71">
        <v>12940</v>
      </c>
      <c r="EJ24" s="71">
        <v>633</v>
      </c>
      <c r="EK24" s="71">
        <v>2833</v>
      </c>
      <c r="EL24" s="71">
        <v>12287</v>
      </c>
      <c r="EM24" s="71">
        <v>36558</v>
      </c>
      <c r="EN24" s="71">
        <v>1836</v>
      </c>
      <c r="EO24" s="71">
        <v>5663</v>
      </c>
      <c r="EP24" s="71">
        <v>34013</v>
      </c>
      <c r="EQ24" s="71">
        <v>261651</v>
      </c>
      <c r="ER24" s="71">
        <v>216687</v>
      </c>
      <c r="ES24" s="71">
        <v>2449</v>
      </c>
      <c r="ET24" s="71">
        <v>88665</v>
      </c>
      <c r="EU24" s="71">
        <v>20802</v>
      </c>
      <c r="EV24" s="71">
        <v>6955</v>
      </c>
      <c r="EW24" s="71">
        <v>878</v>
      </c>
      <c r="EX24" s="71">
        <v>1375</v>
      </c>
      <c r="EY24" s="71">
        <v>2369</v>
      </c>
      <c r="EZ24" s="71">
        <v>3165</v>
      </c>
      <c r="FA24" s="71">
        <v>3342</v>
      </c>
      <c r="FB24" s="71">
        <v>11152</v>
      </c>
      <c r="FC24" s="71">
        <v>1203</v>
      </c>
      <c r="FD24" s="71">
        <v>3522</v>
      </c>
      <c r="FE24" s="71">
        <v>3474</v>
      </c>
      <c r="FF24" s="71">
        <v>27853</v>
      </c>
      <c r="FG24" s="71">
        <v>22934</v>
      </c>
      <c r="FH24" s="71">
        <v>1174</v>
      </c>
      <c r="FI24" s="71">
        <v>4085</v>
      </c>
      <c r="FJ24" s="71">
        <v>4480</v>
      </c>
      <c r="FK24" s="71">
        <v>10526</v>
      </c>
      <c r="FL24" s="71">
        <v>5191</v>
      </c>
      <c r="FM24" s="71">
        <v>30956</v>
      </c>
      <c r="FN24" s="71">
        <v>28534</v>
      </c>
      <c r="FO24" s="71">
        <v>7497</v>
      </c>
      <c r="FP24" s="71">
        <v>2674</v>
      </c>
      <c r="FQ24" s="71">
        <v>1828</v>
      </c>
      <c r="FR24" s="71">
        <v>4152</v>
      </c>
      <c r="FS24" s="71">
        <v>18436</v>
      </c>
      <c r="FT24" s="71">
        <v>3295</v>
      </c>
      <c r="FU24" s="71">
        <v>4300</v>
      </c>
      <c r="FV24" s="71">
        <v>138</v>
      </c>
      <c r="FW24" s="71">
        <v>9849</v>
      </c>
      <c r="FX24" s="71">
        <v>3323</v>
      </c>
      <c r="FY24" s="71">
        <v>5518</v>
      </c>
      <c r="FZ24" s="71">
        <v>3850</v>
      </c>
      <c r="GA24" s="71">
        <v>5242</v>
      </c>
      <c r="GB24" s="71">
        <v>360</v>
      </c>
      <c r="GC24" s="71">
        <v>1270</v>
      </c>
      <c r="GD24" s="71">
        <v>4484</v>
      </c>
      <c r="GE24" s="71">
        <v>2401</v>
      </c>
      <c r="GF24" s="71">
        <v>10538</v>
      </c>
      <c r="GG24" s="71">
        <v>2571</v>
      </c>
      <c r="GH24" s="71">
        <v>3187</v>
      </c>
      <c r="GI24" s="71">
        <v>2420</v>
      </c>
      <c r="GJ24" s="71">
        <v>2895</v>
      </c>
      <c r="GK24" s="71">
        <v>23459</v>
      </c>
      <c r="GL24" s="71">
        <v>6867</v>
      </c>
      <c r="GM24" s="71">
        <v>90589</v>
      </c>
      <c r="GN24" s="71">
        <v>22197</v>
      </c>
      <c r="GO24" s="71">
        <v>2318</v>
      </c>
      <c r="GP24" s="71">
        <v>11704</v>
      </c>
      <c r="GQ24" s="71">
        <v>23663</v>
      </c>
      <c r="GR24" s="71">
        <v>983</v>
      </c>
      <c r="GS24" s="71">
        <v>5632</v>
      </c>
      <c r="GT24" s="71">
        <v>13876</v>
      </c>
      <c r="GU24" s="71">
        <v>5394</v>
      </c>
      <c r="GV24" s="71">
        <v>37731</v>
      </c>
      <c r="GW24" s="71">
        <v>1329</v>
      </c>
      <c r="GX24" s="71">
        <v>23059</v>
      </c>
      <c r="GY24" s="71">
        <v>5373</v>
      </c>
      <c r="GZ24" s="71">
        <v>3929</v>
      </c>
      <c r="HA24" s="71">
        <v>1991</v>
      </c>
      <c r="HB24" s="71">
        <v>5245</v>
      </c>
      <c r="HC24" s="71">
        <v>2013</v>
      </c>
      <c r="HD24" s="71">
        <v>12833</v>
      </c>
      <c r="HE24" s="71">
        <v>678</v>
      </c>
      <c r="HF24" s="71">
        <v>1048</v>
      </c>
      <c r="HG24" s="71">
        <v>4220</v>
      </c>
      <c r="HH24" s="71">
        <v>7563</v>
      </c>
      <c r="HI24" s="71">
        <v>11094</v>
      </c>
      <c r="HJ24" s="71">
        <v>6847</v>
      </c>
      <c r="HK24" s="71">
        <v>10238</v>
      </c>
      <c r="HL24" s="71">
        <v>14410</v>
      </c>
      <c r="HM24" s="71">
        <v>1087</v>
      </c>
      <c r="HN24" s="71">
        <v>5635</v>
      </c>
      <c r="HO24" s="71">
        <v>2618</v>
      </c>
      <c r="HP24" s="71">
        <v>69346</v>
      </c>
      <c r="HQ24" s="71">
        <v>1705</v>
      </c>
      <c r="HR24" s="71">
        <v>2769</v>
      </c>
      <c r="HS24" s="71">
        <v>10098</v>
      </c>
      <c r="HT24" s="71">
        <v>2982</v>
      </c>
      <c r="HU24" s="71">
        <v>24121</v>
      </c>
      <c r="HV24" s="71">
        <v>10244</v>
      </c>
      <c r="HW24" s="71">
        <v>12890</v>
      </c>
      <c r="HX24" s="71">
        <v>976</v>
      </c>
      <c r="HY24" s="71">
        <v>11076</v>
      </c>
      <c r="HZ24" s="71">
        <v>4659</v>
      </c>
      <c r="IA24" s="71">
        <v>400373</v>
      </c>
      <c r="IB24" s="71">
        <v>2260</v>
      </c>
      <c r="IC24" s="71">
        <v>840</v>
      </c>
      <c r="ID24" s="71">
        <v>5256</v>
      </c>
      <c r="IE24" s="71">
        <v>10872</v>
      </c>
      <c r="IF24" s="71">
        <v>11975</v>
      </c>
      <c r="IG24" s="71">
        <v>7185</v>
      </c>
      <c r="IH24" s="71">
        <v>11755</v>
      </c>
      <c r="II24" s="71">
        <v>12423</v>
      </c>
      <c r="IJ24" s="71">
        <v>2170</v>
      </c>
      <c r="IK24" s="71">
        <v>1301</v>
      </c>
      <c r="IL24" s="71">
        <v>27641</v>
      </c>
      <c r="IM24" s="71">
        <v>6084</v>
      </c>
      <c r="IN24" s="71">
        <v>40372</v>
      </c>
      <c r="IO24" s="71">
        <v>6240</v>
      </c>
      <c r="IP24" s="71">
        <v>12207</v>
      </c>
      <c r="IQ24" s="71">
        <v>957</v>
      </c>
      <c r="IR24" s="71">
        <v>702</v>
      </c>
      <c r="IS24" s="71">
        <v>6195</v>
      </c>
      <c r="IT24" s="71">
        <v>2038</v>
      </c>
      <c r="IU24" s="71">
        <v>2364</v>
      </c>
      <c r="IV24" s="71">
        <v>14658</v>
      </c>
      <c r="IW24" s="71">
        <v>4217</v>
      </c>
      <c r="IX24" s="71">
        <v>3332</v>
      </c>
      <c r="IY24" s="71">
        <v>13743</v>
      </c>
      <c r="IZ24" s="71">
        <v>435</v>
      </c>
      <c r="JA24" s="71">
        <v>969</v>
      </c>
      <c r="JB24" s="71">
        <v>564</v>
      </c>
      <c r="JC24" s="71">
        <v>16853</v>
      </c>
      <c r="JD24" s="71">
        <v>10801</v>
      </c>
      <c r="JE24" s="71">
        <v>7824</v>
      </c>
      <c r="JF24" s="71">
        <v>1969</v>
      </c>
      <c r="JG24" s="71">
        <v>867094</v>
      </c>
      <c r="JH24" s="71">
        <v>2389</v>
      </c>
      <c r="JI24" s="71">
        <v>1208</v>
      </c>
      <c r="JJ24" s="71">
        <v>873672</v>
      </c>
      <c r="JK24" s="71">
        <v>322634</v>
      </c>
      <c r="JL24" s="71">
        <v>2170</v>
      </c>
      <c r="JM24" s="71">
        <v>4872</v>
      </c>
      <c r="JN24" s="71">
        <v>22277</v>
      </c>
      <c r="JO24" s="71">
        <v>24053</v>
      </c>
      <c r="JP24" s="71">
        <v>29085</v>
      </c>
      <c r="JQ24" s="71">
        <v>15343</v>
      </c>
      <c r="JR24" s="71">
        <v>4728</v>
      </c>
      <c r="JS24" s="71">
        <v>26525</v>
      </c>
    </row>
    <row r="25" spans="1:279" x14ac:dyDescent="0.3">
      <c r="A25" s="14">
        <v>23</v>
      </c>
      <c r="B25" s="13" t="s">
        <v>901</v>
      </c>
      <c r="C25" s="70">
        <v>742.36699999999996</v>
      </c>
      <c r="D25" s="70">
        <v>271.45699999999999</v>
      </c>
      <c r="E25" s="70">
        <v>6.6155957902223575E-2</v>
      </c>
      <c r="F25" s="13">
        <v>1235.07</v>
      </c>
      <c r="G25" s="71">
        <v>7654</v>
      </c>
      <c r="H25" s="71">
        <v>93022</v>
      </c>
      <c r="I25" s="71">
        <v>60672</v>
      </c>
      <c r="J25" s="71">
        <v>307610</v>
      </c>
      <c r="K25" s="71">
        <v>40957</v>
      </c>
      <c r="L25" s="71">
        <v>5298</v>
      </c>
      <c r="M25" s="71">
        <v>7739</v>
      </c>
      <c r="N25" s="71">
        <v>95252</v>
      </c>
      <c r="O25" s="71">
        <v>27372</v>
      </c>
      <c r="P25" s="71">
        <v>87962</v>
      </c>
      <c r="Q25" s="71">
        <v>1404</v>
      </c>
      <c r="R25" s="71">
        <v>20730</v>
      </c>
      <c r="S25" s="71">
        <v>5029</v>
      </c>
      <c r="T25" s="71">
        <v>9108514</v>
      </c>
      <c r="U25" s="71">
        <v>1481</v>
      </c>
      <c r="V25" s="71">
        <v>1366</v>
      </c>
      <c r="W25" s="71">
        <v>20104</v>
      </c>
      <c r="X25" s="71">
        <v>2297</v>
      </c>
      <c r="Y25" s="71">
        <v>121946</v>
      </c>
      <c r="Z25" s="71">
        <v>47946</v>
      </c>
      <c r="AA25" s="71">
        <v>69465</v>
      </c>
      <c r="AB25" s="71">
        <v>9286</v>
      </c>
      <c r="AC25" s="71">
        <v>305285</v>
      </c>
      <c r="AD25" s="71">
        <v>25455</v>
      </c>
      <c r="AE25" s="71">
        <v>6049</v>
      </c>
      <c r="AF25" s="71">
        <v>2105</v>
      </c>
      <c r="AG25" s="71">
        <v>163399</v>
      </c>
      <c r="AH25" s="71">
        <v>335577</v>
      </c>
      <c r="AI25" s="71">
        <v>10872</v>
      </c>
      <c r="AJ25" s="71">
        <v>70</v>
      </c>
      <c r="AK25" s="71">
        <v>3175</v>
      </c>
      <c r="AL25" s="71">
        <v>33695</v>
      </c>
      <c r="AM25" s="71">
        <v>229</v>
      </c>
      <c r="AN25" s="71">
        <v>3636</v>
      </c>
      <c r="AO25" s="71">
        <v>9497</v>
      </c>
      <c r="AP25" s="71">
        <v>1119</v>
      </c>
      <c r="AQ25" s="71">
        <v>1535</v>
      </c>
      <c r="AR25" s="71">
        <v>2969</v>
      </c>
      <c r="AS25" s="71">
        <v>4998</v>
      </c>
      <c r="AT25" s="71">
        <v>531</v>
      </c>
      <c r="AU25" s="71">
        <v>5165</v>
      </c>
      <c r="AV25" s="71">
        <v>234</v>
      </c>
      <c r="AW25" s="71">
        <v>26106</v>
      </c>
      <c r="AX25" s="71">
        <v>2803</v>
      </c>
      <c r="AY25" s="71">
        <v>1568</v>
      </c>
      <c r="AZ25" s="71">
        <v>1237</v>
      </c>
      <c r="BA25" s="71">
        <v>3902</v>
      </c>
      <c r="BB25" s="71">
        <v>3365</v>
      </c>
      <c r="BC25" s="71">
        <v>2437</v>
      </c>
      <c r="BD25" s="71">
        <v>2330</v>
      </c>
      <c r="BE25" s="71">
        <v>3455</v>
      </c>
      <c r="BF25" s="71">
        <v>1672</v>
      </c>
      <c r="BG25" s="71">
        <v>21849</v>
      </c>
      <c r="BH25" s="71">
        <v>2235</v>
      </c>
      <c r="BI25" s="71">
        <v>15143</v>
      </c>
      <c r="BJ25" s="71">
        <v>836</v>
      </c>
      <c r="BK25" s="71">
        <v>6123</v>
      </c>
      <c r="BL25" s="71">
        <v>6199</v>
      </c>
      <c r="BM25" s="71">
        <v>1027</v>
      </c>
      <c r="BN25" s="71">
        <v>1145</v>
      </c>
      <c r="BO25" s="71">
        <v>21832</v>
      </c>
      <c r="BP25" s="71">
        <v>3664</v>
      </c>
      <c r="BQ25" s="71">
        <v>16693</v>
      </c>
      <c r="BR25" s="71">
        <v>4152</v>
      </c>
      <c r="BS25" s="71">
        <v>2880</v>
      </c>
      <c r="BT25" s="71">
        <v>1547</v>
      </c>
      <c r="BU25" s="71">
        <v>53074</v>
      </c>
      <c r="BV25" s="71">
        <v>29799</v>
      </c>
      <c r="BW25" s="71">
        <v>37587</v>
      </c>
      <c r="BX25" s="71">
        <v>5016</v>
      </c>
      <c r="BY25" s="71">
        <v>12504</v>
      </c>
      <c r="BZ25" s="71">
        <v>312897</v>
      </c>
      <c r="CA25" s="71">
        <v>9812</v>
      </c>
      <c r="CB25" s="71">
        <v>32718</v>
      </c>
      <c r="CC25" s="71">
        <v>34668</v>
      </c>
      <c r="CD25" s="71">
        <v>201</v>
      </c>
      <c r="CE25" s="71">
        <v>5130</v>
      </c>
      <c r="CF25" s="71">
        <v>1270</v>
      </c>
      <c r="CG25" s="71">
        <v>10031</v>
      </c>
      <c r="CH25" s="71">
        <v>221784</v>
      </c>
      <c r="CI25" s="71">
        <v>119584</v>
      </c>
      <c r="CJ25" s="71">
        <v>132868</v>
      </c>
      <c r="CK25" s="71">
        <v>4574</v>
      </c>
      <c r="CL25" s="71">
        <v>3086</v>
      </c>
      <c r="CM25" s="71">
        <v>11823</v>
      </c>
      <c r="CN25" s="71">
        <v>836</v>
      </c>
      <c r="CO25" s="71">
        <v>4507</v>
      </c>
      <c r="CP25" s="71">
        <v>1638</v>
      </c>
      <c r="CQ25" s="71">
        <v>7726</v>
      </c>
      <c r="CR25" s="71">
        <v>13783</v>
      </c>
      <c r="CS25" s="71">
        <v>3459</v>
      </c>
      <c r="CT25" s="71">
        <v>3582</v>
      </c>
      <c r="CU25" s="71">
        <v>12097</v>
      </c>
      <c r="CV25" s="71">
        <v>6419</v>
      </c>
      <c r="CW25" s="71">
        <v>169574</v>
      </c>
      <c r="CX25" s="71">
        <v>6342</v>
      </c>
      <c r="CY25" s="71">
        <v>86147</v>
      </c>
      <c r="CZ25" s="71">
        <v>13192</v>
      </c>
      <c r="DA25" s="71">
        <v>196</v>
      </c>
      <c r="DB25" s="71">
        <v>31734</v>
      </c>
      <c r="DC25" s="71">
        <v>1942</v>
      </c>
      <c r="DD25" s="71">
        <v>3155</v>
      </c>
      <c r="DE25" s="71">
        <v>25711</v>
      </c>
      <c r="DF25" s="71">
        <v>42451</v>
      </c>
      <c r="DG25" s="71">
        <v>36168</v>
      </c>
      <c r="DH25" s="71">
        <v>1170</v>
      </c>
      <c r="DI25" s="71">
        <v>15099</v>
      </c>
      <c r="DJ25" s="71">
        <v>12914</v>
      </c>
      <c r="DK25" s="71">
        <v>4564</v>
      </c>
      <c r="DL25" s="71">
        <v>16859</v>
      </c>
      <c r="DM25" s="71">
        <v>20098</v>
      </c>
      <c r="DN25" s="71">
        <v>8975</v>
      </c>
      <c r="DO25" s="71">
        <v>15717</v>
      </c>
      <c r="DP25" s="71">
        <v>77004</v>
      </c>
      <c r="DQ25" s="71">
        <v>554</v>
      </c>
      <c r="DR25" s="71">
        <v>4164</v>
      </c>
      <c r="DS25" s="71">
        <v>957112</v>
      </c>
      <c r="DT25" s="71">
        <v>62653</v>
      </c>
      <c r="DU25" s="71">
        <v>468</v>
      </c>
      <c r="DV25" s="71">
        <v>42980</v>
      </c>
      <c r="DW25" s="71">
        <v>1864</v>
      </c>
      <c r="DX25" s="71">
        <v>2640</v>
      </c>
      <c r="DY25" s="71">
        <v>19879</v>
      </c>
      <c r="DZ25" s="71">
        <v>143144</v>
      </c>
      <c r="EA25" s="71">
        <v>15754</v>
      </c>
      <c r="EB25" s="71">
        <v>62452</v>
      </c>
      <c r="EC25" s="71">
        <v>26791</v>
      </c>
      <c r="ED25" s="71">
        <v>18608</v>
      </c>
      <c r="EE25" s="71">
        <v>8158</v>
      </c>
      <c r="EF25" s="71">
        <v>10936</v>
      </c>
      <c r="EG25" s="71">
        <v>15827</v>
      </c>
      <c r="EH25" s="71">
        <v>3350</v>
      </c>
      <c r="EI25" s="71">
        <v>16548</v>
      </c>
      <c r="EJ25" s="71">
        <v>635</v>
      </c>
      <c r="EK25" s="71">
        <v>5023</v>
      </c>
      <c r="EL25" s="71">
        <v>8501</v>
      </c>
      <c r="EM25" s="71">
        <v>44519</v>
      </c>
      <c r="EN25" s="71">
        <v>2836</v>
      </c>
      <c r="EO25" s="71">
        <v>5392</v>
      </c>
      <c r="EP25" s="71">
        <v>30365</v>
      </c>
      <c r="EQ25" s="71">
        <v>398304</v>
      </c>
      <c r="ER25" s="71">
        <v>312270</v>
      </c>
      <c r="ES25" s="71">
        <v>10674</v>
      </c>
      <c r="ET25" s="71">
        <v>140925</v>
      </c>
      <c r="EU25" s="71">
        <v>28649</v>
      </c>
      <c r="EV25" s="71">
        <v>8276</v>
      </c>
      <c r="EW25" s="71">
        <v>1136</v>
      </c>
      <c r="EX25" s="71">
        <v>1439</v>
      </c>
      <c r="EY25" s="71">
        <v>2622</v>
      </c>
      <c r="EZ25" s="71">
        <v>4510</v>
      </c>
      <c r="FA25" s="71">
        <v>7051</v>
      </c>
      <c r="FB25" s="71">
        <v>16404</v>
      </c>
      <c r="FC25" s="71">
        <v>1058</v>
      </c>
      <c r="FD25" s="71">
        <v>4018</v>
      </c>
      <c r="FE25" s="71">
        <v>2853</v>
      </c>
      <c r="FF25" s="71">
        <v>38430</v>
      </c>
      <c r="FG25" s="71">
        <v>33417</v>
      </c>
      <c r="FH25" s="71">
        <v>1657</v>
      </c>
      <c r="FI25" s="71">
        <v>5878</v>
      </c>
      <c r="FJ25" s="71">
        <v>8429</v>
      </c>
      <c r="FK25" s="71">
        <v>18787</v>
      </c>
      <c r="FL25" s="71">
        <v>8105</v>
      </c>
      <c r="FM25" s="71">
        <v>50055</v>
      </c>
      <c r="FN25" s="71">
        <v>47633</v>
      </c>
      <c r="FO25" s="71">
        <v>8851</v>
      </c>
      <c r="FP25" s="71">
        <v>4306</v>
      </c>
      <c r="FQ25" s="71">
        <v>2558</v>
      </c>
      <c r="FR25" s="71">
        <v>5188</v>
      </c>
      <c r="FS25" s="71">
        <v>19130</v>
      </c>
      <c r="FT25" s="71">
        <v>3715</v>
      </c>
      <c r="FU25" s="71">
        <v>6023</v>
      </c>
      <c r="FV25" s="71">
        <v>735</v>
      </c>
      <c r="FW25" s="71">
        <v>10073</v>
      </c>
      <c r="FX25" s="71">
        <v>5539</v>
      </c>
      <c r="FY25" s="71">
        <v>6594</v>
      </c>
      <c r="FZ25" s="71">
        <v>3551</v>
      </c>
      <c r="GA25" s="71">
        <v>5078</v>
      </c>
      <c r="GB25" s="71">
        <v>434</v>
      </c>
      <c r="GC25" s="71">
        <v>1131</v>
      </c>
      <c r="GD25" s="71">
        <v>4324</v>
      </c>
      <c r="GE25" s="71">
        <v>2180</v>
      </c>
      <c r="GF25" s="71">
        <v>13313</v>
      </c>
      <c r="GG25" s="71">
        <v>2291</v>
      </c>
      <c r="GH25" s="71">
        <v>3616</v>
      </c>
      <c r="GI25" s="71">
        <v>10674</v>
      </c>
      <c r="GJ25" s="71">
        <v>5355</v>
      </c>
      <c r="GK25" s="71">
        <v>24629</v>
      </c>
      <c r="GL25" s="71">
        <v>7201</v>
      </c>
      <c r="GM25" s="71">
        <v>131101</v>
      </c>
      <c r="GN25" s="71">
        <v>29285</v>
      </c>
      <c r="GO25" s="71">
        <v>4369</v>
      </c>
      <c r="GP25" s="71">
        <v>13330</v>
      </c>
      <c r="GQ25" s="71">
        <v>22876</v>
      </c>
      <c r="GR25" s="71">
        <v>1635</v>
      </c>
      <c r="GS25" s="71">
        <v>7763</v>
      </c>
      <c r="GT25" s="71">
        <v>11726</v>
      </c>
      <c r="GU25" s="71">
        <v>7480</v>
      </c>
      <c r="GV25" s="71">
        <v>38205</v>
      </c>
      <c r="GW25" s="71">
        <v>2468</v>
      </c>
      <c r="GX25" s="71">
        <v>31024</v>
      </c>
      <c r="GY25" s="71">
        <v>5544</v>
      </c>
      <c r="GZ25" s="71">
        <v>5038</v>
      </c>
      <c r="HA25" s="71">
        <v>2975</v>
      </c>
      <c r="HB25" s="71">
        <v>8813</v>
      </c>
      <c r="HC25" s="71">
        <v>3206</v>
      </c>
      <c r="HD25" s="71">
        <v>14664</v>
      </c>
      <c r="HE25" s="71">
        <v>1370</v>
      </c>
      <c r="HF25" s="71">
        <v>3074</v>
      </c>
      <c r="HG25" s="71">
        <v>4853</v>
      </c>
      <c r="HH25" s="71">
        <v>7163</v>
      </c>
      <c r="HI25" s="71">
        <v>15428</v>
      </c>
      <c r="HJ25" s="71">
        <v>7837</v>
      </c>
      <c r="HK25" s="71">
        <v>10902</v>
      </c>
      <c r="HL25" s="71">
        <v>15938</v>
      </c>
      <c r="HM25" s="71">
        <v>1070</v>
      </c>
      <c r="HN25" s="71">
        <v>5896</v>
      </c>
      <c r="HO25" s="71">
        <v>2816</v>
      </c>
      <c r="HP25" s="71">
        <v>69072</v>
      </c>
      <c r="HQ25" s="71">
        <v>2151</v>
      </c>
      <c r="HR25" s="71">
        <v>2604</v>
      </c>
      <c r="HS25" s="71">
        <v>15402</v>
      </c>
      <c r="HT25" s="71">
        <v>3057</v>
      </c>
      <c r="HU25" s="71">
        <v>37954</v>
      </c>
      <c r="HV25" s="71">
        <v>11704</v>
      </c>
      <c r="HW25" s="71">
        <v>14248</v>
      </c>
      <c r="HX25" s="71">
        <v>1235</v>
      </c>
      <c r="HY25" s="71">
        <v>10882</v>
      </c>
      <c r="HZ25" s="71">
        <v>4722</v>
      </c>
      <c r="IA25" s="71">
        <v>543773</v>
      </c>
      <c r="IB25" s="71">
        <v>1510</v>
      </c>
      <c r="IC25" s="71">
        <v>896</v>
      </c>
      <c r="ID25" s="71">
        <v>6343</v>
      </c>
      <c r="IE25" s="71">
        <v>11505</v>
      </c>
      <c r="IF25" s="71">
        <v>12708</v>
      </c>
      <c r="IG25" s="71">
        <v>9212</v>
      </c>
      <c r="IH25" s="71">
        <v>9461</v>
      </c>
      <c r="II25" s="71">
        <v>10163</v>
      </c>
      <c r="IJ25" s="71">
        <v>2928</v>
      </c>
      <c r="IK25" s="71">
        <v>2023</v>
      </c>
      <c r="IL25" s="71">
        <v>31059</v>
      </c>
      <c r="IM25" s="71">
        <v>7703</v>
      </c>
      <c r="IN25" s="71">
        <v>41790</v>
      </c>
      <c r="IO25" s="71">
        <v>7232</v>
      </c>
      <c r="IP25" s="71">
        <v>17333</v>
      </c>
      <c r="IQ25" s="71">
        <v>1442</v>
      </c>
      <c r="IR25" s="71">
        <v>936</v>
      </c>
      <c r="IS25" s="71">
        <v>11683</v>
      </c>
      <c r="IT25" s="71">
        <v>1771</v>
      </c>
      <c r="IU25" s="71">
        <v>1583</v>
      </c>
      <c r="IV25" s="71">
        <v>12429</v>
      </c>
      <c r="IW25" s="71">
        <v>4243</v>
      </c>
      <c r="IX25" s="71">
        <v>3691</v>
      </c>
      <c r="IY25" s="71">
        <v>15187</v>
      </c>
      <c r="IZ25" s="71">
        <v>301</v>
      </c>
      <c r="JA25" s="71">
        <v>2404</v>
      </c>
      <c r="JB25" s="71">
        <v>823</v>
      </c>
      <c r="JC25" s="71">
        <v>25973</v>
      </c>
      <c r="JD25" s="71">
        <v>14544</v>
      </c>
      <c r="JE25" s="71">
        <v>6779</v>
      </c>
      <c r="JF25" s="71">
        <v>3571</v>
      </c>
      <c r="JG25" s="71">
        <v>1271543</v>
      </c>
      <c r="JH25" s="71">
        <v>2759</v>
      </c>
      <c r="JI25" s="71">
        <v>1649</v>
      </c>
      <c r="JJ25" s="71">
        <v>1087134</v>
      </c>
      <c r="JK25" s="71">
        <v>276822</v>
      </c>
      <c r="JL25" s="71">
        <v>2928</v>
      </c>
      <c r="JM25" s="71">
        <v>5657</v>
      </c>
      <c r="JN25" s="71">
        <v>27010</v>
      </c>
      <c r="JO25" s="71">
        <v>44556</v>
      </c>
      <c r="JP25" s="71">
        <v>55598</v>
      </c>
      <c r="JQ25" s="71">
        <v>21049</v>
      </c>
      <c r="JR25" s="71">
        <v>5351</v>
      </c>
      <c r="JS25" s="71">
        <v>34993</v>
      </c>
    </row>
    <row r="26" spans="1:279" x14ac:dyDescent="0.3">
      <c r="A26" s="14">
        <v>24</v>
      </c>
      <c r="B26" s="13" t="s">
        <v>901</v>
      </c>
      <c r="C26" s="70">
        <v>519.19000000000005</v>
      </c>
      <c r="D26" s="70">
        <v>280.86900000000003</v>
      </c>
      <c r="E26" s="70">
        <v>9.8984957337390933E-2</v>
      </c>
      <c r="F26" s="13">
        <v>1937.69</v>
      </c>
      <c r="G26" s="71">
        <v>7119</v>
      </c>
      <c r="H26" s="71">
        <v>182150</v>
      </c>
      <c r="I26" s="71">
        <v>115977</v>
      </c>
      <c r="J26" s="71">
        <v>353126</v>
      </c>
      <c r="K26" s="71">
        <v>39131</v>
      </c>
      <c r="L26" s="71">
        <v>4429</v>
      </c>
      <c r="M26" s="71">
        <v>11555</v>
      </c>
      <c r="N26" s="71">
        <v>109119</v>
      </c>
      <c r="O26" s="71">
        <v>21582</v>
      </c>
      <c r="P26" s="71">
        <v>118276</v>
      </c>
      <c r="Q26" s="71">
        <v>1103</v>
      </c>
      <c r="R26" s="71">
        <v>11190</v>
      </c>
      <c r="S26" s="71">
        <v>7701</v>
      </c>
      <c r="T26" s="71">
        <v>8448504</v>
      </c>
      <c r="U26" s="71">
        <v>2826</v>
      </c>
      <c r="V26" s="71">
        <v>1736</v>
      </c>
      <c r="W26" s="71">
        <v>25812</v>
      </c>
      <c r="X26" s="71">
        <v>2728</v>
      </c>
      <c r="Y26" s="71">
        <v>106949</v>
      </c>
      <c r="Z26" s="71">
        <v>48524</v>
      </c>
      <c r="AA26" s="71">
        <v>72328</v>
      </c>
      <c r="AB26" s="71">
        <v>10288</v>
      </c>
      <c r="AC26" s="71">
        <v>277208</v>
      </c>
      <c r="AD26" s="71">
        <v>35998</v>
      </c>
      <c r="AE26" s="71">
        <v>3734</v>
      </c>
      <c r="AF26" s="71">
        <v>1103</v>
      </c>
      <c r="AG26" s="71">
        <v>170202</v>
      </c>
      <c r="AH26" s="71">
        <v>356340</v>
      </c>
      <c r="AI26" s="71">
        <v>13572</v>
      </c>
      <c r="AJ26" s="71">
        <v>468</v>
      </c>
      <c r="AK26" s="71">
        <v>3428</v>
      </c>
      <c r="AL26" s="71">
        <v>32465</v>
      </c>
      <c r="AM26" s="71">
        <v>201</v>
      </c>
      <c r="AN26" s="71">
        <v>4680</v>
      </c>
      <c r="AO26" s="71">
        <v>7612</v>
      </c>
      <c r="AP26" s="71">
        <v>1793</v>
      </c>
      <c r="AQ26" s="71">
        <v>2321</v>
      </c>
      <c r="AR26" s="71">
        <v>4321</v>
      </c>
      <c r="AS26" s="71">
        <v>4751</v>
      </c>
      <c r="AT26" s="71">
        <v>686</v>
      </c>
      <c r="AU26" s="71">
        <v>6604</v>
      </c>
      <c r="AV26" s="71">
        <v>435</v>
      </c>
      <c r="AW26" s="71">
        <v>25284</v>
      </c>
      <c r="AX26" s="71">
        <v>2598</v>
      </c>
      <c r="AY26" s="71">
        <v>1322</v>
      </c>
      <c r="AZ26" s="71">
        <v>702</v>
      </c>
      <c r="BA26" s="71">
        <v>3879</v>
      </c>
      <c r="BB26" s="71">
        <v>4364</v>
      </c>
      <c r="BC26" s="71">
        <v>4701</v>
      </c>
      <c r="BD26" s="71">
        <v>1869</v>
      </c>
      <c r="BE26" s="71">
        <v>3013</v>
      </c>
      <c r="BF26" s="71">
        <v>2400</v>
      </c>
      <c r="BG26" s="71">
        <v>32223</v>
      </c>
      <c r="BH26" s="71">
        <v>2307</v>
      </c>
      <c r="BI26" s="71">
        <v>16966</v>
      </c>
      <c r="BJ26" s="71">
        <v>435</v>
      </c>
      <c r="BK26" s="71">
        <v>6090</v>
      </c>
      <c r="BL26" s="71">
        <v>5435</v>
      </c>
      <c r="BM26" s="71">
        <v>1276</v>
      </c>
      <c r="BN26" s="71">
        <v>2749</v>
      </c>
      <c r="BO26" s="71">
        <v>25197</v>
      </c>
      <c r="BP26" s="71">
        <v>3374</v>
      </c>
      <c r="BQ26" s="71">
        <v>24404</v>
      </c>
      <c r="BR26" s="71">
        <v>3988</v>
      </c>
      <c r="BS26" s="71">
        <v>3498</v>
      </c>
      <c r="BT26" s="71">
        <v>1334</v>
      </c>
      <c r="BU26" s="71">
        <v>46490</v>
      </c>
      <c r="BV26" s="71">
        <v>41355</v>
      </c>
      <c r="BW26" s="71">
        <v>40964</v>
      </c>
      <c r="BX26" s="71">
        <v>4060</v>
      </c>
      <c r="BY26" s="71">
        <v>13761</v>
      </c>
      <c r="BZ26" s="71">
        <v>291076</v>
      </c>
      <c r="CA26" s="71">
        <v>11544</v>
      </c>
      <c r="CB26" s="71">
        <v>25082</v>
      </c>
      <c r="CC26" s="71">
        <v>34956</v>
      </c>
      <c r="CD26" s="71">
        <v>836</v>
      </c>
      <c r="CE26" s="71">
        <v>5163</v>
      </c>
      <c r="CF26" s="71">
        <v>1337</v>
      </c>
      <c r="CG26" s="71">
        <v>13094</v>
      </c>
      <c r="CH26" s="71">
        <v>268168</v>
      </c>
      <c r="CI26" s="71">
        <v>152061</v>
      </c>
      <c r="CJ26" s="71">
        <v>168802</v>
      </c>
      <c r="CK26" s="71">
        <v>6330</v>
      </c>
      <c r="CL26" s="71">
        <v>3138</v>
      </c>
      <c r="CM26" s="71">
        <v>21432</v>
      </c>
      <c r="CN26" s="71">
        <v>1542</v>
      </c>
      <c r="CO26" s="71">
        <v>8024</v>
      </c>
      <c r="CP26" s="71">
        <v>669</v>
      </c>
      <c r="CQ26" s="71">
        <v>9495</v>
      </c>
      <c r="CR26" s="71">
        <v>16114</v>
      </c>
      <c r="CS26" s="71">
        <v>3615</v>
      </c>
      <c r="CT26" s="71">
        <v>3740</v>
      </c>
      <c r="CU26" s="71">
        <v>10911</v>
      </c>
      <c r="CV26" s="71">
        <v>3065</v>
      </c>
      <c r="CW26" s="71">
        <v>267570</v>
      </c>
      <c r="CX26" s="71">
        <v>6815</v>
      </c>
      <c r="CY26" s="71">
        <v>81116</v>
      </c>
      <c r="CZ26" s="71">
        <v>6585</v>
      </c>
      <c r="DA26" s="71">
        <v>334</v>
      </c>
      <c r="DB26" s="71">
        <v>37780</v>
      </c>
      <c r="DC26" s="71">
        <v>1608</v>
      </c>
      <c r="DD26" s="71">
        <v>1428</v>
      </c>
      <c r="DE26" s="71">
        <v>27294</v>
      </c>
      <c r="DF26" s="71">
        <v>48814</v>
      </c>
      <c r="DG26" s="71">
        <v>43309</v>
      </c>
      <c r="DH26" s="71">
        <v>906</v>
      </c>
      <c r="DI26" s="71">
        <v>15342</v>
      </c>
      <c r="DJ26" s="71">
        <v>10929</v>
      </c>
      <c r="DK26" s="71">
        <v>3681</v>
      </c>
      <c r="DL26" s="71">
        <v>18053</v>
      </c>
      <c r="DM26" s="71">
        <v>22043</v>
      </c>
      <c r="DN26" s="71">
        <v>8634</v>
      </c>
      <c r="DO26" s="71">
        <v>19249</v>
      </c>
      <c r="DP26" s="71">
        <v>82077</v>
      </c>
      <c r="DQ26" s="71">
        <v>955</v>
      </c>
      <c r="DR26" s="71">
        <v>3924</v>
      </c>
      <c r="DS26" s="71">
        <v>883050</v>
      </c>
      <c r="DT26" s="71">
        <v>69233</v>
      </c>
      <c r="DU26" s="71">
        <v>373</v>
      </c>
      <c r="DV26" s="71">
        <v>36050</v>
      </c>
      <c r="DW26" s="71">
        <v>1212</v>
      </c>
      <c r="DX26" s="71">
        <v>11886</v>
      </c>
      <c r="DY26" s="71">
        <v>30511</v>
      </c>
      <c r="DZ26" s="71">
        <v>206236</v>
      </c>
      <c r="EA26" s="71">
        <v>9666</v>
      </c>
      <c r="EB26" s="71">
        <v>83814</v>
      </c>
      <c r="EC26" s="71">
        <v>39920</v>
      </c>
      <c r="ED26" s="71">
        <v>21376</v>
      </c>
      <c r="EE26" s="71">
        <v>8662</v>
      </c>
      <c r="EF26" s="71">
        <v>10431</v>
      </c>
      <c r="EG26" s="71">
        <v>14526</v>
      </c>
      <c r="EH26" s="71">
        <v>5331</v>
      </c>
      <c r="EI26" s="71">
        <v>15899</v>
      </c>
      <c r="EJ26" s="71">
        <v>1067</v>
      </c>
      <c r="EK26" s="71">
        <v>4844</v>
      </c>
      <c r="EL26" s="71">
        <v>9809</v>
      </c>
      <c r="EM26" s="71">
        <v>53432</v>
      </c>
      <c r="EN26" s="71">
        <v>3269</v>
      </c>
      <c r="EO26" s="71">
        <v>6989</v>
      </c>
      <c r="EP26" s="71">
        <v>43900</v>
      </c>
      <c r="EQ26" s="71">
        <v>469711</v>
      </c>
      <c r="ER26" s="71">
        <v>370406</v>
      </c>
      <c r="ES26" s="71">
        <v>8307</v>
      </c>
      <c r="ET26" s="71">
        <v>170526</v>
      </c>
      <c r="EU26" s="71">
        <v>32289</v>
      </c>
      <c r="EV26" s="71">
        <v>9746</v>
      </c>
      <c r="EW26" s="71">
        <v>1170</v>
      </c>
      <c r="EX26" s="71">
        <v>1867</v>
      </c>
      <c r="EY26" s="71">
        <v>3110</v>
      </c>
      <c r="EZ26" s="71">
        <v>4984</v>
      </c>
      <c r="FA26" s="71">
        <v>4680</v>
      </c>
      <c r="FB26" s="71">
        <v>14966</v>
      </c>
      <c r="FC26" s="71">
        <v>1510</v>
      </c>
      <c r="FD26" s="71">
        <v>2815</v>
      </c>
      <c r="FE26" s="71">
        <v>3290</v>
      </c>
      <c r="FF26" s="71">
        <v>32120</v>
      </c>
      <c r="FG26" s="71">
        <v>25472</v>
      </c>
      <c r="FH26" s="71">
        <v>2603</v>
      </c>
      <c r="FI26" s="71">
        <v>6198</v>
      </c>
      <c r="FJ26" s="71">
        <v>6937</v>
      </c>
      <c r="FK26" s="71">
        <v>19746</v>
      </c>
      <c r="FL26" s="71">
        <v>8399</v>
      </c>
      <c r="FM26" s="71">
        <v>48837</v>
      </c>
      <c r="FN26" s="71">
        <v>45818</v>
      </c>
      <c r="FO26" s="71">
        <v>9799</v>
      </c>
      <c r="FP26" s="71">
        <v>3538</v>
      </c>
      <c r="FQ26" s="71">
        <v>3579</v>
      </c>
      <c r="FR26" s="71">
        <v>6102</v>
      </c>
      <c r="FS26" s="71">
        <v>22632</v>
      </c>
      <c r="FT26" s="71">
        <v>4260</v>
      </c>
      <c r="FU26" s="71">
        <v>6437</v>
      </c>
      <c r="FV26" s="71">
        <v>752</v>
      </c>
      <c r="FW26" s="71">
        <v>10793</v>
      </c>
      <c r="FX26" s="71">
        <v>5020</v>
      </c>
      <c r="FY26" s="71">
        <v>5101</v>
      </c>
      <c r="FZ26" s="71">
        <v>4343</v>
      </c>
      <c r="GA26" s="71">
        <v>5039</v>
      </c>
      <c r="GB26" s="71">
        <v>509</v>
      </c>
      <c r="GC26" s="71">
        <v>902</v>
      </c>
      <c r="GD26" s="71">
        <v>4580</v>
      </c>
      <c r="GE26" s="71">
        <v>3036</v>
      </c>
      <c r="GF26" s="71">
        <v>11063</v>
      </c>
      <c r="GG26" s="71">
        <v>2118</v>
      </c>
      <c r="GH26" s="71">
        <v>3865</v>
      </c>
      <c r="GI26" s="71">
        <v>8307</v>
      </c>
      <c r="GJ26" s="71">
        <v>5449</v>
      </c>
      <c r="GK26" s="71">
        <v>26463</v>
      </c>
      <c r="GL26" s="71">
        <v>9534</v>
      </c>
      <c r="GM26" s="71">
        <v>96608</v>
      </c>
      <c r="GN26" s="71">
        <v>24726</v>
      </c>
      <c r="GO26" s="71">
        <v>3166</v>
      </c>
      <c r="GP26" s="71">
        <v>13441</v>
      </c>
      <c r="GQ26" s="71">
        <v>26756</v>
      </c>
      <c r="GR26" s="71">
        <v>1398</v>
      </c>
      <c r="GS26" s="71">
        <v>8433</v>
      </c>
      <c r="GT26" s="71">
        <v>15252</v>
      </c>
      <c r="GU26" s="71">
        <v>5361</v>
      </c>
      <c r="GV26" s="71">
        <v>33386</v>
      </c>
      <c r="GW26" s="71">
        <v>1882</v>
      </c>
      <c r="GX26" s="71">
        <v>30649</v>
      </c>
      <c r="GY26" s="71">
        <v>7049</v>
      </c>
      <c r="GZ26" s="71">
        <v>5233</v>
      </c>
      <c r="HA26" s="71">
        <v>2609</v>
      </c>
      <c r="HB26" s="71">
        <v>6648</v>
      </c>
      <c r="HC26" s="71">
        <v>2144</v>
      </c>
      <c r="HD26" s="71">
        <v>14357</v>
      </c>
      <c r="HE26" s="71">
        <v>1167</v>
      </c>
      <c r="HF26" s="71">
        <v>2869</v>
      </c>
      <c r="HG26" s="71">
        <v>2485</v>
      </c>
      <c r="HH26" s="71">
        <v>8118</v>
      </c>
      <c r="HI26" s="71">
        <v>10353</v>
      </c>
      <c r="HJ26" s="71">
        <v>7739</v>
      </c>
      <c r="HK26" s="71">
        <v>13459</v>
      </c>
      <c r="HL26" s="71">
        <v>16167</v>
      </c>
      <c r="HM26" s="71">
        <v>1140</v>
      </c>
      <c r="HN26" s="71">
        <v>6928</v>
      </c>
      <c r="HO26" s="71">
        <v>3800</v>
      </c>
      <c r="HP26" s="71">
        <v>79881</v>
      </c>
      <c r="HQ26" s="71">
        <v>2008</v>
      </c>
      <c r="HR26" s="71">
        <v>3704</v>
      </c>
      <c r="HS26" s="71">
        <v>13491</v>
      </c>
      <c r="HT26" s="71">
        <v>2167</v>
      </c>
      <c r="HU26" s="71">
        <v>29990</v>
      </c>
      <c r="HV26" s="71">
        <v>14089</v>
      </c>
      <c r="HW26" s="71">
        <v>17069</v>
      </c>
      <c r="HX26" s="71">
        <v>1488</v>
      </c>
      <c r="HY26" s="71">
        <v>12816</v>
      </c>
      <c r="HZ26" s="71">
        <v>6488</v>
      </c>
      <c r="IA26" s="71">
        <v>482487</v>
      </c>
      <c r="IB26" s="71">
        <v>3291</v>
      </c>
      <c r="IC26" s="71">
        <v>1015</v>
      </c>
      <c r="ID26" s="71">
        <v>5192</v>
      </c>
      <c r="IE26" s="71">
        <v>11712</v>
      </c>
      <c r="IF26" s="71">
        <v>14094</v>
      </c>
      <c r="IG26" s="71">
        <v>8673</v>
      </c>
      <c r="IH26" s="71">
        <v>18172</v>
      </c>
      <c r="II26" s="71">
        <v>18840</v>
      </c>
      <c r="IJ26" s="71">
        <v>3814</v>
      </c>
      <c r="IK26" s="71">
        <v>2629</v>
      </c>
      <c r="IL26" s="71">
        <v>26245</v>
      </c>
      <c r="IM26" s="71">
        <v>8827</v>
      </c>
      <c r="IN26" s="71">
        <v>43186</v>
      </c>
      <c r="IO26" s="71">
        <v>7003</v>
      </c>
      <c r="IP26" s="71">
        <v>19263</v>
      </c>
      <c r="IQ26" s="71">
        <v>1563</v>
      </c>
      <c r="IR26" s="71">
        <v>1471</v>
      </c>
      <c r="IS26" s="71">
        <v>10428</v>
      </c>
      <c r="IT26" s="71">
        <v>2523</v>
      </c>
      <c r="IU26" s="71">
        <v>2780</v>
      </c>
      <c r="IV26" s="71">
        <v>13466</v>
      </c>
      <c r="IW26" s="71">
        <v>4718</v>
      </c>
      <c r="IX26" s="71">
        <v>3223</v>
      </c>
      <c r="IY26" s="71">
        <v>14172</v>
      </c>
      <c r="IZ26" s="71">
        <v>368</v>
      </c>
      <c r="JA26" s="71">
        <v>1895</v>
      </c>
      <c r="JB26" s="71">
        <v>1270</v>
      </c>
      <c r="JC26" s="71">
        <v>23856</v>
      </c>
      <c r="JD26" s="71">
        <v>12527</v>
      </c>
      <c r="JE26" s="71">
        <v>5631</v>
      </c>
      <c r="JF26" s="71">
        <v>2794</v>
      </c>
      <c r="JG26" s="71">
        <v>1192228</v>
      </c>
      <c r="JH26" s="71">
        <v>2906</v>
      </c>
      <c r="JI26" s="71">
        <v>1370</v>
      </c>
      <c r="JJ26" s="71">
        <v>1390419</v>
      </c>
      <c r="JK26" s="71">
        <v>423988</v>
      </c>
      <c r="JL26" s="71">
        <v>3814</v>
      </c>
      <c r="JM26" s="71">
        <v>5580</v>
      </c>
      <c r="JN26" s="71">
        <v>19576</v>
      </c>
      <c r="JO26" s="71">
        <v>32412</v>
      </c>
      <c r="JP26" s="71">
        <v>40276</v>
      </c>
      <c r="JQ26" s="71">
        <v>21842</v>
      </c>
      <c r="JR26" s="71">
        <v>5068</v>
      </c>
      <c r="JS26" s="71">
        <v>36570</v>
      </c>
    </row>
    <row r="27" spans="1:279" x14ac:dyDescent="0.3">
      <c r="A27" s="14">
        <v>25</v>
      </c>
      <c r="B27" s="13" t="s">
        <v>901</v>
      </c>
      <c r="C27" s="70">
        <v>975.24900000000002</v>
      </c>
      <c r="D27" s="70">
        <v>174.19200000000001</v>
      </c>
      <c r="E27" s="70">
        <v>3.9833929591314626E-2</v>
      </c>
      <c r="F27" s="13">
        <v>1102.93</v>
      </c>
      <c r="G27" s="71">
        <v>6878</v>
      </c>
      <c r="H27" s="71">
        <v>111474</v>
      </c>
      <c r="I27" s="71">
        <v>74018</v>
      </c>
      <c r="J27" s="71">
        <v>270349</v>
      </c>
      <c r="K27" s="71">
        <v>40645</v>
      </c>
      <c r="L27" s="71">
        <v>6728</v>
      </c>
      <c r="M27" s="71">
        <v>6704</v>
      </c>
      <c r="N27" s="71">
        <v>112063</v>
      </c>
      <c r="O27" s="71">
        <v>25912</v>
      </c>
      <c r="P27" s="71">
        <v>87556</v>
      </c>
      <c r="Q27" s="71">
        <v>742</v>
      </c>
      <c r="R27" s="71">
        <v>26607</v>
      </c>
      <c r="S27" s="71">
        <v>7338</v>
      </c>
      <c r="T27" s="71">
        <v>10011937</v>
      </c>
      <c r="U27" s="71">
        <v>1912</v>
      </c>
      <c r="V27" s="71">
        <v>2358</v>
      </c>
      <c r="W27" s="71">
        <v>26780</v>
      </c>
      <c r="X27" s="71">
        <v>2469</v>
      </c>
      <c r="Y27" s="71">
        <v>104428</v>
      </c>
      <c r="Z27" s="71">
        <v>49090</v>
      </c>
      <c r="AA27" s="71">
        <v>69256</v>
      </c>
      <c r="AB27" s="71">
        <v>10266</v>
      </c>
      <c r="AC27" s="71">
        <v>317761</v>
      </c>
      <c r="AD27" s="71">
        <v>30753</v>
      </c>
      <c r="AE27" s="71">
        <v>3237</v>
      </c>
      <c r="AF27" s="71">
        <v>1903</v>
      </c>
      <c r="AG27" s="71">
        <v>182108</v>
      </c>
      <c r="AH27" s="71">
        <v>406409</v>
      </c>
      <c r="AI27" s="71">
        <v>16434</v>
      </c>
      <c r="AJ27" s="71">
        <v>498</v>
      </c>
      <c r="AK27" s="71">
        <v>3460</v>
      </c>
      <c r="AL27" s="71">
        <v>32593</v>
      </c>
      <c r="AM27" s="71">
        <v>866</v>
      </c>
      <c r="AN27" s="71">
        <v>4862</v>
      </c>
      <c r="AO27" s="71">
        <v>5714</v>
      </c>
      <c r="AP27" s="71">
        <v>1523</v>
      </c>
      <c r="AQ27" s="71">
        <v>1673</v>
      </c>
      <c r="AR27" s="71">
        <v>3194</v>
      </c>
      <c r="AS27" s="71">
        <v>4148</v>
      </c>
      <c r="AT27" s="71">
        <v>393</v>
      </c>
      <c r="AU27" s="71">
        <v>5094</v>
      </c>
      <c r="AV27" s="71">
        <v>568</v>
      </c>
      <c r="AW27" s="71">
        <v>25361</v>
      </c>
      <c r="AX27" s="71">
        <v>972</v>
      </c>
      <c r="AY27" s="71">
        <v>234</v>
      </c>
      <c r="AZ27" s="71">
        <v>1342</v>
      </c>
      <c r="BA27" s="71">
        <v>2517</v>
      </c>
      <c r="BB27" s="71">
        <v>4373</v>
      </c>
      <c r="BC27" s="71">
        <v>5075</v>
      </c>
      <c r="BD27" s="71">
        <v>1864</v>
      </c>
      <c r="BE27" s="71">
        <v>3596</v>
      </c>
      <c r="BF27" s="71">
        <v>2064</v>
      </c>
      <c r="BG27" s="71">
        <v>27487</v>
      </c>
      <c r="BH27" s="71">
        <v>2267</v>
      </c>
      <c r="BI27" s="71">
        <v>18120</v>
      </c>
      <c r="BJ27" s="71">
        <v>602</v>
      </c>
      <c r="BK27" s="71">
        <v>9164</v>
      </c>
      <c r="BL27" s="71">
        <v>6032</v>
      </c>
      <c r="BM27" s="71">
        <v>1134</v>
      </c>
      <c r="BN27" s="71">
        <v>2100</v>
      </c>
      <c r="BO27" s="71">
        <v>28050</v>
      </c>
      <c r="BP27" s="71">
        <v>3137</v>
      </c>
      <c r="BQ27" s="71">
        <v>17621</v>
      </c>
      <c r="BR27" s="71">
        <v>5610</v>
      </c>
      <c r="BS27" s="71">
        <v>2563</v>
      </c>
      <c r="BT27" s="71">
        <v>2187</v>
      </c>
      <c r="BU27" s="71">
        <v>48154</v>
      </c>
      <c r="BV27" s="71">
        <v>38951</v>
      </c>
      <c r="BW27" s="71">
        <v>34238</v>
      </c>
      <c r="BX27" s="71">
        <v>6899</v>
      </c>
      <c r="BY27" s="71">
        <v>28953</v>
      </c>
      <c r="BZ27" s="71">
        <v>335968</v>
      </c>
      <c r="CA27" s="71">
        <v>9172</v>
      </c>
      <c r="CB27" s="71">
        <v>28017</v>
      </c>
      <c r="CC27" s="71">
        <v>33625</v>
      </c>
      <c r="CD27" s="71">
        <v>902</v>
      </c>
      <c r="CE27" s="71">
        <v>5303</v>
      </c>
      <c r="CF27" s="71">
        <v>1471</v>
      </c>
      <c r="CG27" s="71">
        <v>15324</v>
      </c>
      <c r="CH27" s="71">
        <v>247011</v>
      </c>
      <c r="CI27" s="71">
        <v>129888</v>
      </c>
      <c r="CJ27" s="71">
        <v>145374</v>
      </c>
      <c r="CK27" s="71">
        <v>4441</v>
      </c>
      <c r="CL27" s="71">
        <v>3647</v>
      </c>
      <c r="CM27" s="71">
        <v>12456</v>
      </c>
      <c r="CN27" s="71">
        <v>902</v>
      </c>
      <c r="CO27" s="71">
        <v>3120</v>
      </c>
      <c r="CP27" s="71">
        <v>668</v>
      </c>
      <c r="CQ27" s="71">
        <v>9556</v>
      </c>
      <c r="CR27" s="71">
        <v>14825</v>
      </c>
      <c r="CS27" s="71">
        <v>1004</v>
      </c>
      <c r="CT27" s="71">
        <v>4044</v>
      </c>
      <c r="CU27" s="71">
        <v>11766</v>
      </c>
      <c r="CV27" s="71">
        <v>5515</v>
      </c>
      <c r="CW27" s="71">
        <v>190385</v>
      </c>
      <c r="CX27" s="71">
        <v>5778</v>
      </c>
      <c r="CY27" s="71">
        <v>86222</v>
      </c>
      <c r="CZ27" s="71">
        <v>16802</v>
      </c>
      <c r="DA27" s="71">
        <v>368</v>
      </c>
      <c r="DB27" s="71">
        <v>37100</v>
      </c>
      <c r="DC27" s="71">
        <v>2478</v>
      </c>
      <c r="DD27" s="71">
        <v>4580</v>
      </c>
      <c r="DE27" s="71">
        <v>28627</v>
      </c>
      <c r="DF27" s="71">
        <v>42783</v>
      </c>
      <c r="DG27" s="71">
        <v>41958</v>
      </c>
      <c r="DH27" s="71">
        <v>997</v>
      </c>
      <c r="DI27" s="71">
        <v>15419</v>
      </c>
      <c r="DJ27" s="71">
        <v>14492</v>
      </c>
      <c r="DK27" s="71">
        <v>4593</v>
      </c>
      <c r="DL27" s="71">
        <v>17957</v>
      </c>
      <c r="DM27" s="71">
        <v>20777</v>
      </c>
      <c r="DN27" s="71">
        <v>8582</v>
      </c>
      <c r="DO27" s="71">
        <v>16383</v>
      </c>
      <c r="DP27" s="71">
        <v>77299</v>
      </c>
      <c r="DQ27" s="71">
        <v>1170</v>
      </c>
      <c r="DR27" s="71">
        <v>4770</v>
      </c>
      <c r="DS27" s="71">
        <v>1051130</v>
      </c>
      <c r="DT27" s="71">
        <v>62839</v>
      </c>
      <c r="DU27" s="71">
        <v>201</v>
      </c>
      <c r="DV27" s="71">
        <v>46378</v>
      </c>
      <c r="DW27" s="71">
        <v>808</v>
      </c>
      <c r="DX27" s="71">
        <v>7442</v>
      </c>
      <c r="DY27" s="71">
        <v>18196</v>
      </c>
      <c r="DZ27" s="71">
        <v>170598</v>
      </c>
      <c r="EA27" s="71">
        <v>14652</v>
      </c>
      <c r="EB27" s="71">
        <v>40351</v>
      </c>
      <c r="EC27" s="71">
        <v>17884</v>
      </c>
      <c r="ED27" s="71">
        <v>27612</v>
      </c>
      <c r="EE27" s="71">
        <v>9293</v>
      </c>
      <c r="EF27" s="71">
        <v>11594</v>
      </c>
      <c r="EG27" s="71">
        <v>16712</v>
      </c>
      <c r="EH27" s="71">
        <v>3030</v>
      </c>
      <c r="EI27" s="71">
        <v>16735</v>
      </c>
      <c r="EJ27" s="71">
        <v>698</v>
      </c>
      <c r="EK27" s="71">
        <v>4372</v>
      </c>
      <c r="EL27" s="71">
        <v>10707</v>
      </c>
      <c r="EM27" s="71">
        <v>46488</v>
      </c>
      <c r="EN27" s="71">
        <v>3006</v>
      </c>
      <c r="EO27" s="71">
        <v>5754</v>
      </c>
      <c r="EP27" s="71">
        <v>62581</v>
      </c>
      <c r="EQ27" s="71">
        <v>518237</v>
      </c>
      <c r="ER27" s="71">
        <v>449687</v>
      </c>
      <c r="ES27" s="71">
        <v>8752</v>
      </c>
      <c r="ET27" s="71">
        <v>232641</v>
      </c>
      <c r="EU27" s="71">
        <v>37800</v>
      </c>
      <c r="EV27" s="71">
        <v>9824</v>
      </c>
      <c r="EW27" s="71">
        <v>2239</v>
      </c>
      <c r="EX27" s="71">
        <v>2304</v>
      </c>
      <c r="EY27" s="71">
        <v>3468</v>
      </c>
      <c r="EZ27" s="71">
        <v>5047</v>
      </c>
      <c r="FA27" s="71">
        <v>6286</v>
      </c>
      <c r="FB27" s="71">
        <v>14852</v>
      </c>
      <c r="FC27" s="71">
        <v>2313</v>
      </c>
      <c r="FD27" s="71">
        <v>3157</v>
      </c>
      <c r="FE27" s="71">
        <v>5268</v>
      </c>
      <c r="FF27" s="71">
        <v>36522</v>
      </c>
      <c r="FG27" s="71">
        <v>37591</v>
      </c>
      <c r="FH27" s="71">
        <v>2616</v>
      </c>
      <c r="FI27" s="71">
        <v>7868</v>
      </c>
      <c r="FJ27" s="71">
        <v>9865</v>
      </c>
      <c r="FK27" s="71">
        <v>15770</v>
      </c>
      <c r="FL27" s="71">
        <v>6798</v>
      </c>
      <c r="FM27" s="71">
        <v>59056</v>
      </c>
      <c r="FN27" s="71">
        <v>56238</v>
      </c>
      <c r="FO27" s="71">
        <v>7813</v>
      </c>
      <c r="FP27" s="71">
        <v>4404</v>
      </c>
      <c r="FQ27" s="71">
        <v>1466</v>
      </c>
      <c r="FR27" s="71">
        <v>4057</v>
      </c>
      <c r="FS27" s="71">
        <v>17825</v>
      </c>
      <c r="FT27" s="71">
        <v>3433</v>
      </c>
      <c r="FU27" s="71">
        <v>5807</v>
      </c>
      <c r="FV27" s="71">
        <v>1037</v>
      </c>
      <c r="FW27" s="71">
        <v>11664</v>
      </c>
      <c r="FX27" s="71">
        <v>4897</v>
      </c>
      <c r="FY27" s="71">
        <v>6226</v>
      </c>
      <c r="FZ27" s="71">
        <v>4283</v>
      </c>
      <c r="GA27" s="71">
        <v>7584</v>
      </c>
      <c r="GB27" s="71">
        <v>769</v>
      </c>
      <c r="GC27" s="71">
        <v>1101</v>
      </c>
      <c r="GD27" s="71">
        <v>5557</v>
      </c>
      <c r="GE27" s="71">
        <v>2967</v>
      </c>
      <c r="GF27" s="71">
        <v>13585</v>
      </c>
      <c r="GG27" s="71">
        <v>2040</v>
      </c>
      <c r="GH27" s="71">
        <v>4515</v>
      </c>
      <c r="GI27" s="71">
        <v>8752</v>
      </c>
      <c r="GJ27" s="71">
        <v>5583</v>
      </c>
      <c r="GK27" s="71">
        <v>28238</v>
      </c>
      <c r="GL27" s="71">
        <v>8485</v>
      </c>
      <c r="GM27" s="71">
        <v>203008</v>
      </c>
      <c r="GN27" s="71">
        <v>21370</v>
      </c>
      <c r="GO27" s="71">
        <v>3862</v>
      </c>
      <c r="GP27" s="71">
        <v>13176</v>
      </c>
      <c r="GQ27" s="71">
        <v>31699</v>
      </c>
      <c r="GR27" s="71">
        <v>2394</v>
      </c>
      <c r="GS27" s="71">
        <v>7084</v>
      </c>
      <c r="GT27" s="71">
        <v>15527</v>
      </c>
      <c r="GU27" s="71">
        <v>6426</v>
      </c>
      <c r="GV27" s="71">
        <v>44095</v>
      </c>
      <c r="GW27" s="71">
        <v>1822</v>
      </c>
      <c r="GX27" s="71">
        <v>23466</v>
      </c>
      <c r="GY27" s="71">
        <v>6423</v>
      </c>
      <c r="GZ27" s="71">
        <v>6135</v>
      </c>
      <c r="HA27" s="71">
        <v>2798</v>
      </c>
      <c r="HB27" s="71">
        <v>6855</v>
      </c>
      <c r="HC27" s="71">
        <v>2626</v>
      </c>
      <c r="HD27" s="71">
        <v>14314</v>
      </c>
      <c r="HE27" s="71">
        <v>1833</v>
      </c>
      <c r="HF27" s="71">
        <v>2165</v>
      </c>
      <c r="HG27" s="71">
        <v>3812</v>
      </c>
      <c r="HH27" s="71">
        <v>6357</v>
      </c>
      <c r="HI27" s="71">
        <v>15726</v>
      </c>
      <c r="HJ27" s="71">
        <v>8030</v>
      </c>
      <c r="HK27" s="71">
        <v>12758</v>
      </c>
      <c r="HL27" s="71">
        <v>14577</v>
      </c>
      <c r="HM27" s="71">
        <v>1649</v>
      </c>
      <c r="HN27" s="71">
        <v>6131</v>
      </c>
      <c r="HO27" s="71">
        <v>3101</v>
      </c>
      <c r="HP27" s="71">
        <v>69699</v>
      </c>
      <c r="HQ27" s="71">
        <v>2261</v>
      </c>
      <c r="HR27" s="71">
        <v>2545</v>
      </c>
      <c r="HS27" s="71">
        <v>15506</v>
      </c>
      <c r="HT27" s="71">
        <v>3818</v>
      </c>
      <c r="HU27" s="71">
        <v>28934</v>
      </c>
      <c r="HV27" s="71">
        <v>13196</v>
      </c>
      <c r="HW27" s="71">
        <v>16300</v>
      </c>
      <c r="HX27" s="71">
        <v>1550</v>
      </c>
      <c r="HY27" s="71">
        <v>11249</v>
      </c>
      <c r="HZ27" s="71">
        <v>6768</v>
      </c>
      <c r="IA27" s="71">
        <v>610260</v>
      </c>
      <c r="IB27" s="71">
        <v>3184</v>
      </c>
      <c r="IC27" s="71">
        <v>1370</v>
      </c>
      <c r="ID27" s="71">
        <v>5393</v>
      </c>
      <c r="IE27" s="71">
        <v>12603</v>
      </c>
      <c r="IF27" s="71">
        <v>14639</v>
      </c>
      <c r="IG27" s="71">
        <v>11233</v>
      </c>
      <c r="IH27" s="71">
        <v>13399</v>
      </c>
      <c r="II27" s="71">
        <v>14366</v>
      </c>
      <c r="IJ27" s="71">
        <v>2641</v>
      </c>
      <c r="IK27" s="71">
        <v>3660</v>
      </c>
      <c r="IL27" s="71">
        <v>27601</v>
      </c>
      <c r="IM27" s="71">
        <v>8353</v>
      </c>
      <c r="IN27" s="71">
        <v>45307</v>
      </c>
      <c r="IO27" s="71">
        <v>7064</v>
      </c>
      <c r="IP27" s="71">
        <v>18617</v>
      </c>
      <c r="IQ27" s="71">
        <v>1397</v>
      </c>
      <c r="IR27" s="71">
        <v>1702</v>
      </c>
      <c r="IS27" s="71">
        <v>13922</v>
      </c>
      <c r="IT27" s="71">
        <v>2718</v>
      </c>
      <c r="IU27" s="71">
        <v>1265</v>
      </c>
      <c r="IV27" s="71">
        <v>19347</v>
      </c>
      <c r="IW27" s="71">
        <v>4528</v>
      </c>
      <c r="IX27" s="71">
        <v>3908</v>
      </c>
      <c r="IY27" s="71">
        <v>14340</v>
      </c>
      <c r="IZ27" s="71">
        <v>234</v>
      </c>
      <c r="JA27" s="71">
        <v>3931</v>
      </c>
      <c r="JB27" s="71">
        <v>954</v>
      </c>
      <c r="JC27" s="71">
        <v>26414</v>
      </c>
      <c r="JD27" s="71">
        <v>13584</v>
      </c>
      <c r="JE27" s="71">
        <v>6687</v>
      </c>
      <c r="JF27" s="71">
        <v>3274</v>
      </c>
      <c r="JG27" s="71">
        <v>1446802</v>
      </c>
      <c r="JH27" s="71">
        <v>2351</v>
      </c>
      <c r="JI27" s="71">
        <v>2239</v>
      </c>
      <c r="JJ27" s="71">
        <v>1437369</v>
      </c>
      <c r="JK27" s="71">
        <v>366026</v>
      </c>
      <c r="JL27" s="71">
        <v>2641</v>
      </c>
      <c r="JM27" s="71">
        <v>6363</v>
      </c>
      <c r="JN27" s="71">
        <v>26890</v>
      </c>
      <c r="JO27" s="71">
        <v>36131</v>
      </c>
      <c r="JP27" s="71">
        <v>40983</v>
      </c>
      <c r="JQ27" s="71">
        <v>23579</v>
      </c>
      <c r="JR27" s="71">
        <v>5477</v>
      </c>
      <c r="JS27" s="71">
        <v>32783</v>
      </c>
    </row>
    <row r="28" spans="1:279" x14ac:dyDescent="0.3">
      <c r="A28" s="14">
        <v>26</v>
      </c>
      <c r="B28" s="13" t="s">
        <v>901</v>
      </c>
      <c r="C28" s="70">
        <v>1034.4680000000001</v>
      </c>
      <c r="D28" s="70">
        <v>226.322</v>
      </c>
      <c r="E28" s="70">
        <v>5.5522258784225315E-2</v>
      </c>
      <c r="F28" s="13">
        <v>1537.94</v>
      </c>
      <c r="G28" s="71">
        <v>6607</v>
      </c>
      <c r="H28" s="71">
        <v>87312</v>
      </c>
      <c r="I28" s="71">
        <v>60612</v>
      </c>
      <c r="J28" s="71">
        <v>141480</v>
      </c>
      <c r="K28" s="71">
        <v>28945</v>
      </c>
      <c r="L28" s="71">
        <v>4054</v>
      </c>
      <c r="M28" s="71">
        <v>4306</v>
      </c>
      <c r="N28" s="71">
        <v>86702</v>
      </c>
      <c r="O28" s="71">
        <v>27518</v>
      </c>
      <c r="P28" s="71">
        <v>65231</v>
      </c>
      <c r="Q28" s="71">
        <v>1175</v>
      </c>
      <c r="R28" s="71">
        <v>15914</v>
      </c>
      <c r="S28" s="71">
        <v>5769</v>
      </c>
      <c r="T28" s="71">
        <v>5193618</v>
      </c>
      <c r="U28" s="71">
        <v>2666</v>
      </c>
      <c r="V28" s="71">
        <v>1639</v>
      </c>
      <c r="W28" s="71">
        <v>18116</v>
      </c>
      <c r="X28" s="71">
        <v>2751</v>
      </c>
      <c r="Y28" s="71">
        <v>111549</v>
      </c>
      <c r="Z28" s="71">
        <v>30020</v>
      </c>
      <c r="AA28" s="71">
        <v>77851</v>
      </c>
      <c r="AB28" s="71">
        <v>9029</v>
      </c>
      <c r="AC28" s="71">
        <v>170507</v>
      </c>
      <c r="AD28" s="71">
        <v>23912</v>
      </c>
      <c r="AE28" s="71">
        <v>3755</v>
      </c>
      <c r="AF28" s="71">
        <v>1036</v>
      </c>
      <c r="AG28" s="71">
        <v>119905</v>
      </c>
      <c r="AH28" s="71">
        <v>397424</v>
      </c>
      <c r="AI28" s="71">
        <v>9339</v>
      </c>
      <c r="AJ28" s="71">
        <v>234</v>
      </c>
      <c r="AK28" s="71">
        <v>2946</v>
      </c>
      <c r="AL28" s="71">
        <v>34898</v>
      </c>
      <c r="AM28" s="71">
        <v>100</v>
      </c>
      <c r="AN28" s="71">
        <v>3973</v>
      </c>
      <c r="AO28" s="71">
        <v>6752</v>
      </c>
      <c r="AP28" s="71">
        <v>1390</v>
      </c>
      <c r="AQ28" s="71">
        <v>1304</v>
      </c>
      <c r="AR28" s="71">
        <v>3163</v>
      </c>
      <c r="AS28" s="71">
        <v>5745</v>
      </c>
      <c r="AT28" s="71">
        <v>597</v>
      </c>
      <c r="AU28" s="71">
        <v>4749</v>
      </c>
      <c r="AV28" s="71">
        <v>368</v>
      </c>
      <c r="AW28" s="71">
        <v>22222</v>
      </c>
      <c r="AX28" s="71">
        <v>2991</v>
      </c>
      <c r="AY28" s="71">
        <v>1274</v>
      </c>
      <c r="AZ28" s="71">
        <v>1337</v>
      </c>
      <c r="BA28" s="71">
        <v>3961</v>
      </c>
      <c r="BB28" s="71">
        <v>3667</v>
      </c>
      <c r="BC28" s="71">
        <v>3366</v>
      </c>
      <c r="BD28" s="71">
        <v>502</v>
      </c>
      <c r="BE28" s="71">
        <v>3557</v>
      </c>
      <c r="BF28" s="71">
        <v>2327</v>
      </c>
      <c r="BG28" s="71">
        <v>23995</v>
      </c>
      <c r="BH28" s="71">
        <v>2471</v>
      </c>
      <c r="BI28" s="71">
        <v>16146</v>
      </c>
      <c r="BJ28" s="71">
        <v>969</v>
      </c>
      <c r="BK28" s="71">
        <v>3737</v>
      </c>
      <c r="BL28" s="71">
        <v>5190</v>
      </c>
      <c r="BM28" s="71">
        <v>907</v>
      </c>
      <c r="BN28" s="71">
        <v>1783</v>
      </c>
      <c r="BO28" s="71">
        <v>26352</v>
      </c>
      <c r="BP28" s="71">
        <v>3827</v>
      </c>
      <c r="BQ28" s="71">
        <v>20038</v>
      </c>
      <c r="BR28" s="71">
        <v>3636</v>
      </c>
      <c r="BS28" s="71">
        <v>4028</v>
      </c>
      <c r="BT28" s="71">
        <v>635</v>
      </c>
      <c r="BU28" s="71">
        <v>34393</v>
      </c>
      <c r="BV28" s="71">
        <v>22333</v>
      </c>
      <c r="BW28" s="71">
        <v>28241</v>
      </c>
      <c r="BX28" s="71">
        <v>3305</v>
      </c>
      <c r="BY28" s="71">
        <v>15462</v>
      </c>
      <c r="BZ28" s="71">
        <v>338906</v>
      </c>
      <c r="CA28" s="71">
        <v>19176</v>
      </c>
      <c r="CB28" s="71">
        <v>38674</v>
      </c>
      <c r="CC28" s="71">
        <v>30023</v>
      </c>
      <c r="CD28" s="71">
        <v>468</v>
      </c>
      <c r="CE28" s="71">
        <v>3493</v>
      </c>
      <c r="CF28" s="71">
        <v>1498</v>
      </c>
      <c r="CG28" s="71">
        <v>7532</v>
      </c>
      <c r="CH28" s="71">
        <v>182242</v>
      </c>
      <c r="CI28" s="71">
        <v>82191</v>
      </c>
      <c r="CJ28" s="71">
        <v>90240</v>
      </c>
      <c r="CK28" s="71">
        <v>3880</v>
      </c>
      <c r="CL28" s="71">
        <v>2671</v>
      </c>
      <c r="CM28" s="71">
        <v>11296</v>
      </c>
      <c r="CN28" s="71">
        <v>501</v>
      </c>
      <c r="CO28" s="71">
        <v>3016</v>
      </c>
      <c r="CP28" s="71">
        <v>1169</v>
      </c>
      <c r="CQ28" s="71">
        <v>8995</v>
      </c>
      <c r="CR28" s="71">
        <v>13261</v>
      </c>
      <c r="CS28" s="71">
        <v>2723</v>
      </c>
      <c r="CT28" s="71">
        <v>4034</v>
      </c>
      <c r="CU28" s="71">
        <v>11879</v>
      </c>
      <c r="CV28" s="71">
        <v>6195</v>
      </c>
      <c r="CW28" s="71">
        <v>261846</v>
      </c>
      <c r="CX28" s="71">
        <v>6125</v>
      </c>
      <c r="CY28" s="71">
        <v>82970</v>
      </c>
      <c r="CZ28" s="71">
        <v>11568</v>
      </c>
      <c r="DA28" s="71">
        <v>234</v>
      </c>
      <c r="DB28" s="71">
        <v>29179</v>
      </c>
      <c r="DC28" s="71">
        <v>1964</v>
      </c>
      <c r="DD28" s="71">
        <v>1120</v>
      </c>
      <c r="DE28" s="71">
        <v>25947</v>
      </c>
      <c r="DF28" s="71">
        <v>44210</v>
      </c>
      <c r="DG28" s="71">
        <v>36159</v>
      </c>
      <c r="DH28" s="71">
        <v>769</v>
      </c>
      <c r="DI28" s="71">
        <v>10558</v>
      </c>
      <c r="DJ28" s="71">
        <v>7632</v>
      </c>
      <c r="DK28" s="71">
        <v>2729</v>
      </c>
      <c r="DL28" s="71">
        <v>13237</v>
      </c>
      <c r="DM28" s="71">
        <v>14438</v>
      </c>
      <c r="DN28" s="71">
        <v>6196</v>
      </c>
      <c r="DO28" s="71">
        <v>11361</v>
      </c>
      <c r="DP28" s="71">
        <v>79997</v>
      </c>
      <c r="DQ28" s="71">
        <v>987</v>
      </c>
      <c r="DR28" s="71">
        <v>3422</v>
      </c>
      <c r="DS28" s="71">
        <v>539742</v>
      </c>
      <c r="DT28" s="71">
        <v>56502</v>
      </c>
      <c r="DU28" s="71">
        <v>740</v>
      </c>
      <c r="DV28" s="71">
        <v>28458</v>
      </c>
      <c r="DW28" s="71">
        <v>1909</v>
      </c>
      <c r="DX28" s="71">
        <v>2701</v>
      </c>
      <c r="DY28" s="71">
        <v>19774</v>
      </c>
      <c r="DZ28" s="71">
        <v>109202</v>
      </c>
      <c r="EA28" s="71">
        <v>7822</v>
      </c>
      <c r="EB28" s="71">
        <v>24156</v>
      </c>
      <c r="EC28" s="71">
        <v>10486</v>
      </c>
      <c r="ED28" s="71">
        <v>13183</v>
      </c>
      <c r="EE28" s="71">
        <v>4219</v>
      </c>
      <c r="EF28" s="71">
        <v>6844</v>
      </c>
      <c r="EG28" s="71">
        <v>7123</v>
      </c>
      <c r="EH28" s="71">
        <v>2568</v>
      </c>
      <c r="EI28" s="71">
        <v>14462</v>
      </c>
      <c r="EJ28" s="71">
        <v>1167</v>
      </c>
      <c r="EK28" s="71">
        <v>2741</v>
      </c>
      <c r="EL28" s="71">
        <v>12221</v>
      </c>
      <c r="EM28" s="71">
        <v>41444</v>
      </c>
      <c r="EN28" s="71">
        <v>3433</v>
      </c>
      <c r="EO28" s="71">
        <v>5904</v>
      </c>
      <c r="EP28" s="71">
        <v>38312</v>
      </c>
      <c r="EQ28" s="71">
        <v>256790</v>
      </c>
      <c r="ER28" s="71">
        <v>219550</v>
      </c>
      <c r="ES28" s="71">
        <v>1769</v>
      </c>
      <c r="ET28" s="71">
        <v>101197</v>
      </c>
      <c r="EU28" s="71">
        <v>20417</v>
      </c>
      <c r="EV28" s="71">
        <v>7570</v>
      </c>
      <c r="EW28" s="71">
        <v>1070</v>
      </c>
      <c r="EX28" s="71">
        <v>1232</v>
      </c>
      <c r="EY28" s="71">
        <v>2396</v>
      </c>
      <c r="EZ28" s="71">
        <v>1913</v>
      </c>
      <c r="FA28" s="71">
        <v>2541</v>
      </c>
      <c r="FB28" s="71">
        <v>11294</v>
      </c>
      <c r="FC28" s="71">
        <v>1304</v>
      </c>
      <c r="FD28" s="71">
        <v>3603</v>
      </c>
      <c r="FE28" s="71">
        <v>2228</v>
      </c>
      <c r="FF28" s="71">
        <v>38149</v>
      </c>
      <c r="FG28" s="71">
        <v>14540</v>
      </c>
      <c r="FH28" s="71">
        <v>2209</v>
      </c>
      <c r="FI28" s="71">
        <v>4546</v>
      </c>
      <c r="FJ28" s="71">
        <v>5647</v>
      </c>
      <c r="FK28" s="71">
        <v>15418</v>
      </c>
      <c r="FL28" s="71">
        <v>7360</v>
      </c>
      <c r="FM28" s="71">
        <v>33360</v>
      </c>
      <c r="FN28" s="71">
        <v>30964</v>
      </c>
      <c r="FO28" s="71">
        <v>9680</v>
      </c>
      <c r="FP28" s="71">
        <v>3272</v>
      </c>
      <c r="FQ28" s="71">
        <v>2059</v>
      </c>
      <c r="FR28" s="71">
        <v>4124</v>
      </c>
      <c r="FS28" s="71">
        <v>14066</v>
      </c>
      <c r="FT28" s="71">
        <v>4169</v>
      </c>
      <c r="FU28" s="71">
        <v>6864</v>
      </c>
      <c r="FV28" s="71">
        <v>986</v>
      </c>
      <c r="FW28" s="71">
        <v>7634</v>
      </c>
      <c r="FX28" s="71">
        <v>3878</v>
      </c>
      <c r="FY28" s="71">
        <v>5714</v>
      </c>
      <c r="FZ28" s="71">
        <v>5300</v>
      </c>
      <c r="GA28" s="71">
        <v>4944</v>
      </c>
      <c r="GB28" s="71">
        <v>263</v>
      </c>
      <c r="GC28" s="71">
        <v>1669</v>
      </c>
      <c r="GD28" s="71">
        <v>4834</v>
      </c>
      <c r="GE28" s="71">
        <v>2262</v>
      </c>
      <c r="GF28" s="71">
        <v>12215</v>
      </c>
      <c r="GG28" s="71">
        <v>2122</v>
      </c>
      <c r="GH28" s="71">
        <v>3170</v>
      </c>
      <c r="GI28" s="71">
        <v>1769</v>
      </c>
      <c r="GJ28" s="71">
        <v>4282</v>
      </c>
      <c r="GK28" s="71">
        <v>25046</v>
      </c>
      <c r="GL28" s="71">
        <v>7634</v>
      </c>
      <c r="GM28" s="71">
        <v>42221</v>
      </c>
      <c r="GN28" s="71">
        <v>28589</v>
      </c>
      <c r="GO28" s="71">
        <v>4109</v>
      </c>
      <c r="GP28" s="71">
        <v>13835</v>
      </c>
      <c r="GQ28" s="71">
        <v>30239</v>
      </c>
      <c r="GR28" s="71">
        <v>1909</v>
      </c>
      <c r="GS28" s="71">
        <v>8474</v>
      </c>
      <c r="GT28" s="71">
        <v>12862</v>
      </c>
      <c r="GU28" s="71">
        <v>7335</v>
      </c>
      <c r="GV28" s="71">
        <v>29881</v>
      </c>
      <c r="GW28" s="71">
        <v>2525</v>
      </c>
      <c r="GX28" s="71">
        <v>31320</v>
      </c>
      <c r="GY28" s="71">
        <v>6259</v>
      </c>
      <c r="GZ28" s="71">
        <v>5052</v>
      </c>
      <c r="HA28" s="71">
        <v>2904</v>
      </c>
      <c r="HB28" s="71">
        <v>7612</v>
      </c>
      <c r="HC28" s="71">
        <v>2519</v>
      </c>
      <c r="HD28" s="71">
        <v>12913</v>
      </c>
      <c r="HE28" s="71">
        <v>1245</v>
      </c>
      <c r="HF28" s="71">
        <v>1638</v>
      </c>
      <c r="HG28" s="71">
        <v>4798</v>
      </c>
      <c r="HH28" s="71">
        <v>10352</v>
      </c>
      <c r="HI28" s="71">
        <v>13998</v>
      </c>
      <c r="HJ28" s="71">
        <v>8429</v>
      </c>
      <c r="HK28" s="71">
        <v>12083</v>
      </c>
      <c r="HL28" s="71">
        <v>18327</v>
      </c>
      <c r="HM28" s="71">
        <v>1237</v>
      </c>
      <c r="HN28" s="71">
        <v>6554</v>
      </c>
      <c r="HO28" s="71">
        <v>1838</v>
      </c>
      <c r="HP28" s="71">
        <v>75595</v>
      </c>
      <c r="HQ28" s="71">
        <v>1301</v>
      </c>
      <c r="HR28" s="71">
        <v>2404</v>
      </c>
      <c r="HS28" s="71">
        <v>19327</v>
      </c>
      <c r="HT28" s="71">
        <v>2579</v>
      </c>
      <c r="HU28" s="71">
        <v>13796</v>
      </c>
      <c r="HV28" s="71">
        <v>13322</v>
      </c>
      <c r="HW28" s="71">
        <v>15320</v>
      </c>
      <c r="HX28" s="71">
        <v>1339</v>
      </c>
      <c r="HY28" s="71">
        <v>10671</v>
      </c>
      <c r="HZ28" s="71">
        <v>4494</v>
      </c>
      <c r="IA28" s="71">
        <v>422846</v>
      </c>
      <c r="IB28" s="71">
        <v>3204</v>
      </c>
      <c r="IC28" s="71">
        <v>858</v>
      </c>
      <c r="ID28" s="71">
        <v>5920</v>
      </c>
      <c r="IE28" s="71">
        <v>8031</v>
      </c>
      <c r="IF28" s="71">
        <v>8900</v>
      </c>
      <c r="IG28" s="71">
        <v>8485</v>
      </c>
      <c r="IH28" s="71">
        <v>9502</v>
      </c>
      <c r="II28" s="71">
        <v>9970</v>
      </c>
      <c r="IJ28" s="71">
        <v>3759</v>
      </c>
      <c r="IK28" s="71">
        <v>2029</v>
      </c>
      <c r="IL28" s="71">
        <v>36995</v>
      </c>
      <c r="IM28" s="71">
        <v>8986</v>
      </c>
      <c r="IN28" s="71">
        <v>46171</v>
      </c>
      <c r="IO28" s="71">
        <v>8315</v>
      </c>
      <c r="IP28" s="71">
        <v>18876</v>
      </c>
      <c r="IQ28" s="71">
        <v>1237</v>
      </c>
      <c r="IR28" s="71">
        <v>869</v>
      </c>
      <c r="IS28" s="71">
        <v>13019</v>
      </c>
      <c r="IT28" s="71">
        <v>2217</v>
      </c>
      <c r="IU28" s="71">
        <v>2762</v>
      </c>
      <c r="IV28" s="71">
        <v>11382</v>
      </c>
      <c r="IW28" s="71">
        <v>5467</v>
      </c>
      <c r="IX28" s="71">
        <v>2062</v>
      </c>
      <c r="IY28" s="71">
        <v>16631</v>
      </c>
      <c r="IZ28" s="71">
        <v>230</v>
      </c>
      <c r="JA28" s="71">
        <v>2866</v>
      </c>
      <c r="JB28" s="71">
        <v>1341</v>
      </c>
      <c r="JC28" s="71">
        <v>17443</v>
      </c>
      <c r="JD28" s="71">
        <v>13574</v>
      </c>
      <c r="JE28" s="71">
        <v>6792</v>
      </c>
      <c r="JF28" s="71">
        <v>2975</v>
      </c>
      <c r="JG28" s="71">
        <v>716712</v>
      </c>
      <c r="JH28" s="71">
        <v>2138</v>
      </c>
      <c r="JI28" s="71">
        <v>2140</v>
      </c>
      <c r="JJ28" s="71">
        <v>977604</v>
      </c>
      <c r="JK28" s="71">
        <v>330608</v>
      </c>
      <c r="JL28" s="71">
        <v>3759</v>
      </c>
      <c r="JM28" s="71">
        <v>6047</v>
      </c>
      <c r="JN28" s="71">
        <v>29827</v>
      </c>
      <c r="JO28" s="71">
        <v>26548</v>
      </c>
      <c r="JP28" s="71">
        <v>33166</v>
      </c>
      <c r="JQ28" s="71">
        <v>16902</v>
      </c>
      <c r="JR28" s="71">
        <v>5315</v>
      </c>
      <c r="JS28" s="71">
        <v>24496</v>
      </c>
    </row>
    <row r="29" spans="1:279" x14ac:dyDescent="0.3">
      <c r="A29" s="14">
        <v>27</v>
      </c>
      <c r="B29" s="13" t="s">
        <v>901</v>
      </c>
      <c r="C29" s="70">
        <v>651.19899999999996</v>
      </c>
      <c r="D29" s="70">
        <v>168.84</v>
      </c>
      <c r="E29" s="70">
        <v>6.1673927631952757E-2</v>
      </c>
      <c r="F29" s="13">
        <v>1752.87</v>
      </c>
      <c r="G29" s="71">
        <v>6782</v>
      </c>
      <c r="H29" s="71">
        <v>96911</v>
      </c>
      <c r="I29" s="71">
        <v>66779</v>
      </c>
      <c r="J29" s="71">
        <v>232132</v>
      </c>
      <c r="K29" s="71">
        <v>33353</v>
      </c>
      <c r="L29" s="71">
        <v>4672</v>
      </c>
      <c r="M29" s="71">
        <v>6122</v>
      </c>
      <c r="N29" s="71">
        <v>92014</v>
      </c>
      <c r="O29" s="71">
        <v>23837</v>
      </c>
      <c r="P29" s="71">
        <v>78891</v>
      </c>
      <c r="Q29" s="71">
        <v>847</v>
      </c>
      <c r="R29" s="71">
        <v>18312</v>
      </c>
      <c r="S29" s="71">
        <v>8677</v>
      </c>
      <c r="T29" s="71">
        <v>8993358</v>
      </c>
      <c r="U29" s="71">
        <v>3005</v>
      </c>
      <c r="V29" s="71">
        <v>1913</v>
      </c>
      <c r="W29" s="71">
        <v>21562</v>
      </c>
      <c r="X29" s="71">
        <v>2962</v>
      </c>
      <c r="Y29" s="71">
        <v>106348</v>
      </c>
      <c r="Z29" s="71">
        <v>45331</v>
      </c>
      <c r="AA29" s="71">
        <v>71358</v>
      </c>
      <c r="AB29" s="71">
        <v>9734</v>
      </c>
      <c r="AC29" s="71">
        <v>273104</v>
      </c>
      <c r="AD29" s="71">
        <v>24368</v>
      </c>
      <c r="AE29" s="71">
        <v>5079</v>
      </c>
      <c r="AF29" s="71">
        <v>1671</v>
      </c>
      <c r="AG29" s="71">
        <v>179673</v>
      </c>
      <c r="AH29" s="71">
        <v>356750</v>
      </c>
      <c r="AI29" s="71">
        <v>11360</v>
      </c>
      <c r="AJ29" s="71">
        <v>478</v>
      </c>
      <c r="AK29" s="71">
        <v>3760</v>
      </c>
      <c r="AL29" s="71">
        <v>32299</v>
      </c>
      <c r="AM29" s="71">
        <v>466</v>
      </c>
      <c r="AN29" s="71">
        <v>4178</v>
      </c>
      <c r="AO29" s="71">
        <v>5796</v>
      </c>
      <c r="AP29" s="71">
        <v>1301</v>
      </c>
      <c r="AQ29" s="71">
        <v>944</v>
      </c>
      <c r="AR29" s="71">
        <v>2800</v>
      </c>
      <c r="AS29" s="71">
        <v>4742</v>
      </c>
      <c r="AT29" s="71">
        <v>507</v>
      </c>
      <c r="AU29" s="71">
        <v>3746</v>
      </c>
      <c r="AV29" s="71">
        <v>134</v>
      </c>
      <c r="AW29" s="71">
        <v>25766</v>
      </c>
      <c r="AX29" s="71">
        <v>3087</v>
      </c>
      <c r="AY29" s="71">
        <v>568</v>
      </c>
      <c r="AZ29" s="71">
        <v>1528</v>
      </c>
      <c r="BA29" s="71">
        <v>3186</v>
      </c>
      <c r="BB29" s="71">
        <v>2344</v>
      </c>
      <c r="BC29" s="71">
        <v>2931</v>
      </c>
      <c r="BD29" s="71">
        <v>1669</v>
      </c>
      <c r="BE29" s="71">
        <v>3245</v>
      </c>
      <c r="BF29" s="71">
        <v>2232</v>
      </c>
      <c r="BG29" s="71">
        <v>28739</v>
      </c>
      <c r="BH29" s="71">
        <v>2471</v>
      </c>
      <c r="BI29" s="71">
        <v>14299</v>
      </c>
      <c r="BJ29" s="71">
        <v>519</v>
      </c>
      <c r="BK29" s="71">
        <v>8468</v>
      </c>
      <c r="BL29" s="71">
        <v>5864</v>
      </c>
      <c r="BM29" s="71">
        <v>1499</v>
      </c>
      <c r="BN29" s="71">
        <v>1232</v>
      </c>
      <c r="BO29" s="71">
        <v>23243</v>
      </c>
      <c r="BP29" s="71">
        <v>2630</v>
      </c>
      <c r="BQ29" s="71">
        <v>17453</v>
      </c>
      <c r="BR29" s="71">
        <v>3950</v>
      </c>
      <c r="BS29" s="71">
        <v>3538</v>
      </c>
      <c r="BT29" s="71">
        <v>1560</v>
      </c>
      <c r="BU29" s="71">
        <v>47041</v>
      </c>
      <c r="BV29" s="71">
        <v>29624</v>
      </c>
      <c r="BW29" s="71">
        <v>35574</v>
      </c>
      <c r="BX29" s="71">
        <v>5872</v>
      </c>
      <c r="BY29" s="71">
        <v>14713</v>
      </c>
      <c r="BZ29" s="71">
        <v>331298</v>
      </c>
      <c r="CA29" s="71">
        <v>9169</v>
      </c>
      <c r="CB29" s="71">
        <v>29750</v>
      </c>
      <c r="CC29" s="71">
        <v>32125</v>
      </c>
      <c r="CD29" s="71">
        <v>969</v>
      </c>
      <c r="CE29" s="71">
        <v>7483</v>
      </c>
      <c r="CF29" s="71">
        <v>2605</v>
      </c>
      <c r="CG29" s="71">
        <v>7994</v>
      </c>
      <c r="CH29" s="71">
        <v>210821</v>
      </c>
      <c r="CI29" s="71">
        <v>111459</v>
      </c>
      <c r="CJ29" s="71">
        <v>123853</v>
      </c>
      <c r="CK29" s="71">
        <v>3615</v>
      </c>
      <c r="CL29" s="71">
        <v>2058</v>
      </c>
      <c r="CM29" s="71">
        <v>14008</v>
      </c>
      <c r="CN29" s="71">
        <v>669</v>
      </c>
      <c r="CO29" s="71">
        <v>1619</v>
      </c>
      <c r="CP29" s="71">
        <v>902</v>
      </c>
      <c r="CQ29" s="71">
        <v>6273</v>
      </c>
      <c r="CR29" s="71">
        <v>12964</v>
      </c>
      <c r="CS29" s="71">
        <v>2625</v>
      </c>
      <c r="CT29" s="71">
        <v>1805</v>
      </c>
      <c r="CU29" s="71">
        <v>10054</v>
      </c>
      <c r="CV29" s="71">
        <v>4872</v>
      </c>
      <c r="CW29" s="71">
        <v>186891</v>
      </c>
      <c r="CX29" s="71">
        <v>5797</v>
      </c>
      <c r="CY29" s="71">
        <v>76139</v>
      </c>
      <c r="CZ29" s="71">
        <v>8222</v>
      </c>
      <c r="DA29" s="71">
        <v>401</v>
      </c>
      <c r="DB29" s="71">
        <v>30389</v>
      </c>
      <c r="DC29" s="71">
        <v>2425</v>
      </c>
      <c r="DD29" s="71">
        <v>1255</v>
      </c>
      <c r="DE29" s="71">
        <v>24944</v>
      </c>
      <c r="DF29" s="71">
        <v>41084</v>
      </c>
      <c r="DG29" s="71">
        <v>35813</v>
      </c>
      <c r="DH29" s="71">
        <v>877</v>
      </c>
      <c r="DI29" s="71">
        <v>12902</v>
      </c>
      <c r="DJ29" s="71">
        <v>11376</v>
      </c>
      <c r="DK29" s="71">
        <v>3199</v>
      </c>
      <c r="DL29" s="71">
        <v>12256</v>
      </c>
      <c r="DM29" s="71">
        <v>14364</v>
      </c>
      <c r="DN29" s="71">
        <v>6501</v>
      </c>
      <c r="DO29" s="71">
        <v>12240</v>
      </c>
      <c r="DP29" s="71">
        <v>79822</v>
      </c>
      <c r="DQ29" s="71">
        <v>936</v>
      </c>
      <c r="DR29" s="71">
        <v>4550</v>
      </c>
      <c r="DS29" s="71">
        <v>924562</v>
      </c>
      <c r="DT29" s="71">
        <v>62653</v>
      </c>
      <c r="DU29" s="71">
        <v>234</v>
      </c>
      <c r="DV29" s="71">
        <v>32114</v>
      </c>
      <c r="DW29" s="71">
        <v>1116</v>
      </c>
      <c r="DX29" s="71">
        <v>7801</v>
      </c>
      <c r="DY29" s="71">
        <v>19160</v>
      </c>
      <c r="DZ29" s="71">
        <v>134376</v>
      </c>
      <c r="EA29" s="71">
        <v>11480</v>
      </c>
      <c r="EB29" s="71">
        <v>54924</v>
      </c>
      <c r="EC29" s="71">
        <v>26143</v>
      </c>
      <c r="ED29" s="71">
        <v>22803</v>
      </c>
      <c r="EE29" s="71">
        <v>7097</v>
      </c>
      <c r="EF29" s="71">
        <v>11358</v>
      </c>
      <c r="EG29" s="71">
        <v>11169</v>
      </c>
      <c r="EH29" s="71">
        <v>4594</v>
      </c>
      <c r="EI29" s="71">
        <v>15501</v>
      </c>
      <c r="EJ29" s="71">
        <v>733</v>
      </c>
      <c r="EK29" s="71">
        <v>4745</v>
      </c>
      <c r="EL29" s="71">
        <v>12702</v>
      </c>
      <c r="EM29" s="71">
        <v>43438</v>
      </c>
      <c r="EN29" s="71">
        <v>2789</v>
      </c>
      <c r="EO29" s="71">
        <v>6194</v>
      </c>
      <c r="EP29" s="71">
        <v>48891</v>
      </c>
      <c r="EQ29" s="71">
        <v>381850</v>
      </c>
      <c r="ER29" s="71">
        <v>280823</v>
      </c>
      <c r="ES29" s="71">
        <v>7482</v>
      </c>
      <c r="ET29" s="71">
        <v>139614</v>
      </c>
      <c r="EU29" s="71">
        <v>26243</v>
      </c>
      <c r="EV29" s="71">
        <v>8455</v>
      </c>
      <c r="EW29" s="71">
        <v>1174</v>
      </c>
      <c r="EX29" s="71">
        <v>1401</v>
      </c>
      <c r="EY29" s="71">
        <v>2246</v>
      </c>
      <c r="EZ29" s="71">
        <v>3547</v>
      </c>
      <c r="FA29" s="71">
        <v>4524</v>
      </c>
      <c r="FB29" s="71">
        <v>15982</v>
      </c>
      <c r="FC29" s="71">
        <v>557</v>
      </c>
      <c r="FD29" s="71">
        <v>4945</v>
      </c>
      <c r="FE29" s="71">
        <v>4468</v>
      </c>
      <c r="FF29" s="71">
        <v>29363</v>
      </c>
      <c r="FG29" s="71">
        <v>27409</v>
      </c>
      <c r="FH29" s="71">
        <v>1575</v>
      </c>
      <c r="FI29" s="71">
        <v>6139</v>
      </c>
      <c r="FJ29" s="71">
        <v>7661</v>
      </c>
      <c r="FK29" s="71">
        <v>11486</v>
      </c>
      <c r="FL29" s="71">
        <v>6723</v>
      </c>
      <c r="FM29" s="71">
        <v>49838</v>
      </c>
      <c r="FN29" s="71">
        <v>47740</v>
      </c>
      <c r="FO29" s="71">
        <v>7801</v>
      </c>
      <c r="FP29" s="71">
        <v>3173</v>
      </c>
      <c r="FQ29" s="71">
        <v>1532</v>
      </c>
      <c r="FR29" s="71">
        <v>4099</v>
      </c>
      <c r="FS29" s="71">
        <v>21109</v>
      </c>
      <c r="FT29" s="71">
        <v>3507</v>
      </c>
      <c r="FU29" s="71">
        <v>5092</v>
      </c>
      <c r="FV29" s="71">
        <v>627</v>
      </c>
      <c r="FW29" s="71">
        <v>9901</v>
      </c>
      <c r="FX29" s="71">
        <v>4511</v>
      </c>
      <c r="FY29" s="71">
        <v>4753</v>
      </c>
      <c r="FZ29" s="71">
        <v>3424</v>
      </c>
      <c r="GA29" s="71">
        <v>6232</v>
      </c>
      <c r="GB29" s="71">
        <v>735</v>
      </c>
      <c r="GC29" s="71">
        <v>1268</v>
      </c>
      <c r="GD29" s="71">
        <v>3563</v>
      </c>
      <c r="GE29" s="71">
        <v>2554</v>
      </c>
      <c r="GF29" s="71">
        <v>14398</v>
      </c>
      <c r="GG29" s="71">
        <v>1838</v>
      </c>
      <c r="GH29" s="71">
        <v>2850</v>
      </c>
      <c r="GI29" s="71">
        <v>7482</v>
      </c>
      <c r="GJ29" s="71">
        <v>5110</v>
      </c>
      <c r="GK29" s="71">
        <v>26683</v>
      </c>
      <c r="GL29" s="71">
        <v>8505</v>
      </c>
      <c r="GM29" s="71">
        <v>79832</v>
      </c>
      <c r="GN29" s="71">
        <v>24181</v>
      </c>
      <c r="GO29" s="71">
        <v>3318</v>
      </c>
      <c r="GP29" s="71">
        <v>10508</v>
      </c>
      <c r="GQ29" s="71">
        <v>25022</v>
      </c>
      <c r="GR29" s="71">
        <v>1270</v>
      </c>
      <c r="GS29" s="71">
        <v>6416</v>
      </c>
      <c r="GT29" s="71">
        <v>15130</v>
      </c>
      <c r="GU29" s="71">
        <v>6403</v>
      </c>
      <c r="GV29" s="71">
        <v>28370</v>
      </c>
      <c r="GW29" s="71">
        <v>1374</v>
      </c>
      <c r="GX29" s="71">
        <v>27316</v>
      </c>
      <c r="GY29" s="71">
        <v>5702</v>
      </c>
      <c r="GZ29" s="71">
        <v>3933</v>
      </c>
      <c r="HA29" s="71">
        <v>2235</v>
      </c>
      <c r="HB29" s="71">
        <v>6704</v>
      </c>
      <c r="HC29" s="71">
        <v>2571</v>
      </c>
      <c r="HD29" s="71">
        <v>12462</v>
      </c>
      <c r="HE29" s="71">
        <v>1337</v>
      </c>
      <c r="HF29" s="71">
        <v>2398</v>
      </c>
      <c r="HG29" s="71">
        <v>5201</v>
      </c>
      <c r="HH29" s="71">
        <v>4332</v>
      </c>
      <c r="HI29" s="71">
        <v>11629</v>
      </c>
      <c r="HJ29" s="71">
        <v>6782</v>
      </c>
      <c r="HK29" s="71">
        <v>10882</v>
      </c>
      <c r="HL29" s="71">
        <v>15084</v>
      </c>
      <c r="HM29" s="71">
        <v>1201</v>
      </c>
      <c r="HN29" s="71">
        <v>5319</v>
      </c>
      <c r="HO29" s="71">
        <v>2070</v>
      </c>
      <c r="HP29" s="71">
        <v>72916</v>
      </c>
      <c r="HQ29" s="71">
        <v>2908</v>
      </c>
      <c r="HR29" s="71">
        <v>3152</v>
      </c>
      <c r="HS29" s="71">
        <v>15248</v>
      </c>
      <c r="HT29" s="71">
        <v>3803</v>
      </c>
      <c r="HU29" s="71">
        <v>27635</v>
      </c>
      <c r="HV29" s="71">
        <v>15006</v>
      </c>
      <c r="HW29" s="71">
        <v>17530</v>
      </c>
      <c r="HX29" s="71">
        <v>2479</v>
      </c>
      <c r="HY29" s="71">
        <v>9379</v>
      </c>
      <c r="HZ29" s="71">
        <v>6575</v>
      </c>
      <c r="IA29" s="71">
        <v>487331</v>
      </c>
      <c r="IB29" s="71">
        <v>3153</v>
      </c>
      <c r="IC29" s="71">
        <v>1103</v>
      </c>
      <c r="ID29" s="71">
        <v>5837</v>
      </c>
      <c r="IE29" s="71">
        <v>9150</v>
      </c>
      <c r="IF29" s="71">
        <v>10554</v>
      </c>
      <c r="IG29" s="71">
        <v>11227</v>
      </c>
      <c r="IH29" s="71">
        <v>16548</v>
      </c>
      <c r="II29" s="71">
        <v>17203</v>
      </c>
      <c r="IJ29" s="71">
        <v>3060</v>
      </c>
      <c r="IK29" s="71">
        <v>2932</v>
      </c>
      <c r="IL29" s="71">
        <v>30233</v>
      </c>
      <c r="IM29" s="71">
        <v>7477</v>
      </c>
      <c r="IN29" s="71">
        <v>40868</v>
      </c>
      <c r="IO29" s="71">
        <v>8610</v>
      </c>
      <c r="IP29" s="71">
        <v>15127</v>
      </c>
      <c r="IQ29" s="71">
        <v>1085</v>
      </c>
      <c r="IR29" s="71">
        <v>900</v>
      </c>
      <c r="IS29" s="71">
        <v>10950</v>
      </c>
      <c r="IT29" s="71">
        <v>2220</v>
      </c>
      <c r="IU29" s="71">
        <v>3032</v>
      </c>
      <c r="IV29" s="71">
        <v>13085</v>
      </c>
      <c r="IW29" s="71">
        <v>5909</v>
      </c>
      <c r="IX29" s="71">
        <v>2575</v>
      </c>
      <c r="IY29" s="71">
        <v>14908</v>
      </c>
      <c r="IZ29" s="71">
        <v>301</v>
      </c>
      <c r="JA29" s="71">
        <v>1363</v>
      </c>
      <c r="JB29" s="71">
        <v>1095</v>
      </c>
      <c r="JC29" s="71">
        <v>22955</v>
      </c>
      <c r="JD29" s="71">
        <v>10390</v>
      </c>
      <c r="JE29" s="71">
        <v>7145</v>
      </c>
      <c r="JF29" s="71">
        <v>3204</v>
      </c>
      <c r="JG29" s="71">
        <v>1267563</v>
      </c>
      <c r="JH29" s="71">
        <v>2974</v>
      </c>
      <c r="JI29" s="71">
        <v>1571</v>
      </c>
      <c r="JJ29" s="71">
        <v>994823</v>
      </c>
      <c r="JK29" s="71">
        <v>365606</v>
      </c>
      <c r="JL29" s="71">
        <v>3060</v>
      </c>
      <c r="JM29" s="71">
        <v>5774</v>
      </c>
      <c r="JN29" s="71">
        <v>23518</v>
      </c>
      <c r="JO29" s="71">
        <v>34105</v>
      </c>
      <c r="JP29" s="71">
        <v>44476</v>
      </c>
      <c r="JQ29" s="71">
        <v>16582</v>
      </c>
      <c r="JR29" s="71">
        <v>4690</v>
      </c>
      <c r="JS29" s="71">
        <v>32953</v>
      </c>
    </row>
    <row r="30" spans="1:279" x14ac:dyDescent="0.3">
      <c r="A30" s="14">
        <v>28</v>
      </c>
      <c r="B30" s="13" t="s">
        <v>901</v>
      </c>
      <c r="C30" s="70">
        <v>821.697</v>
      </c>
      <c r="D30" s="70">
        <v>227.851</v>
      </c>
      <c r="E30" s="70">
        <v>6.546817135756855E-2</v>
      </c>
      <c r="F30" s="13">
        <v>1904.82</v>
      </c>
      <c r="G30" s="71">
        <v>6918</v>
      </c>
      <c r="H30" s="71">
        <v>145816</v>
      </c>
      <c r="I30" s="71">
        <v>85966</v>
      </c>
      <c r="J30" s="71">
        <v>241759</v>
      </c>
      <c r="K30" s="71">
        <v>41985</v>
      </c>
      <c r="L30" s="71">
        <v>6114</v>
      </c>
      <c r="M30" s="71">
        <v>6581</v>
      </c>
      <c r="N30" s="71">
        <v>136482</v>
      </c>
      <c r="O30" s="71">
        <v>29363</v>
      </c>
      <c r="P30" s="71">
        <v>94886</v>
      </c>
      <c r="Q30" s="71">
        <v>1082</v>
      </c>
      <c r="R30" s="71">
        <v>20201</v>
      </c>
      <c r="S30" s="71">
        <v>2653</v>
      </c>
      <c r="T30" s="71">
        <v>9286167</v>
      </c>
      <c r="U30" s="71">
        <v>2855</v>
      </c>
      <c r="V30" s="71">
        <v>2042</v>
      </c>
      <c r="W30" s="71">
        <v>27874</v>
      </c>
      <c r="X30" s="71">
        <v>3244</v>
      </c>
      <c r="Y30" s="71">
        <v>123937</v>
      </c>
      <c r="Z30" s="71">
        <v>51544</v>
      </c>
      <c r="AA30" s="71">
        <v>81378</v>
      </c>
      <c r="AB30" s="71">
        <v>10101</v>
      </c>
      <c r="AC30" s="71">
        <v>380230</v>
      </c>
      <c r="AD30" s="71">
        <v>36835</v>
      </c>
      <c r="AE30" s="71">
        <v>5577</v>
      </c>
      <c r="AF30" s="71">
        <v>3152</v>
      </c>
      <c r="AG30" s="71">
        <v>133821</v>
      </c>
      <c r="AH30" s="71">
        <v>469911</v>
      </c>
      <c r="AI30" s="71">
        <v>14221</v>
      </c>
      <c r="AJ30" s="71">
        <v>802</v>
      </c>
      <c r="AK30" s="71">
        <v>2265</v>
      </c>
      <c r="AL30" s="71">
        <v>42002</v>
      </c>
      <c r="AM30" s="71">
        <v>234</v>
      </c>
      <c r="AN30" s="71">
        <v>3964</v>
      </c>
      <c r="AO30" s="71">
        <v>9721</v>
      </c>
      <c r="AP30" s="71">
        <v>1987</v>
      </c>
      <c r="AQ30" s="71">
        <v>2177</v>
      </c>
      <c r="AR30" s="71">
        <v>4068</v>
      </c>
      <c r="AS30" s="71">
        <v>5571</v>
      </c>
      <c r="AT30" s="71">
        <v>1075</v>
      </c>
      <c r="AU30" s="71">
        <v>6473</v>
      </c>
      <c r="AV30" s="71">
        <v>455</v>
      </c>
      <c r="AW30" s="71">
        <v>31829</v>
      </c>
      <c r="AX30" s="71">
        <v>3207</v>
      </c>
      <c r="AY30" s="71">
        <v>1504</v>
      </c>
      <c r="AZ30" s="71">
        <v>923</v>
      </c>
      <c r="BA30" s="71">
        <v>4130</v>
      </c>
      <c r="BB30" s="71">
        <v>3934</v>
      </c>
      <c r="BC30" s="71">
        <v>4966</v>
      </c>
      <c r="BD30" s="71">
        <v>2659</v>
      </c>
      <c r="BE30" s="71">
        <v>3000</v>
      </c>
      <c r="BF30" s="71">
        <v>2544</v>
      </c>
      <c r="BG30" s="71">
        <v>31077</v>
      </c>
      <c r="BH30" s="71">
        <v>2685</v>
      </c>
      <c r="BI30" s="71">
        <v>20463</v>
      </c>
      <c r="BJ30" s="71">
        <v>936</v>
      </c>
      <c r="BK30" s="71">
        <v>8958</v>
      </c>
      <c r="BL30" s="71">
        <v>5211</v>
      </c>
      <c r="BM30" s="71">
        <v>1905</v>
      </c>
      <c r="BN30" s="71">
        <v>1598</v>
      </c>
      <c r="BO30" s="71">
        <v>29466</v>
      </c>
      <c r="BP30" s="71">
        <v>3566</v>
      </c>
      <c r="BQ30" s="71">
        <v>17739</v>
      </c>
      <c r="BR30" s="71">
        <v>3995</v>
      </c>
      <c r="BS30" s="71">
        <v>3284</v>
      </c>
      <c r="BT30" s="71">
        <v>2037</v>
      </c>
      <c r="BU30" s="71">
        <v>48666</v>
      </c>
      <c r="BV30" s="71">
        <v>38125</v>
      </c>
      <c r="BW30" s="71">
        <v>46557</v>
      </c>
      <c r="BX30" s="71">
        <v>7436</v>
      </c>
      <c r="BY30" s="71">
        <v>16115</v>
      </c>
      <c r="BZ30" s="71">
        <v>339489</v>
      </c>
      <c r="CA30" s="71">
        <v>12561</v>
      </c>
      <c r="CB30" s="71">
        <v>35716</v>
      </c>
      <c r="CC30" s="71">
        <v>39096</v>
      </c>
      <c r="CD30" s="71">
        <v>735</v>
      </c>
      <c r="CE30" s="71">
        <v>6980</v>
      </c>
      <c r="CF30" s="71">
        <v>2106</v>
      </c>
      <c r="CG30" s="71">
        <v>10614</v>
      </c>
      <c r="CH30" s="71">
        <v>272327</v>
      </c>
      <c r="CI30" s="71">
        <v>155044</v>
      </c>
      <c r="CJ30" s="71">
        <v>173179</v>
      </c>
      <c r="CK30" s="71">
        <v>4937</v>
      </c>
      <c r="CL30" s="71">
        <v>2475</v>
      </c>
      <c r="CM30" s="71">
        <v>13419</v>
      </c>
      <c r="CN30" s="71">
        <v>1704</v>
      </c>
      <c r="CO30" s="71">
        <v>5494</v>
      </c>
      <c r="CP30" s="71">
        <v>1872</v>
      </c>
      <c r="CQ30" s="71">
        <v>8645</v>
      </c>
      <c r="CR30" s="71">
        <v>14210</v>
      </c>
      <c r="CS30" s="71">
        <v>3512</v>
      </c>
      <c r="CT30" s="71">
        <v>3738</v>
      </c>
      <c r="CU30" s="71">
        <v>14247</v>
      </c>
      <c r="CV30" s="71">
        <v>6396</v>
      </c>
      <c r="CW30" s="71">
        <v>210676</v>
      </c>
      <c r="CX30" s="71">
        <v>7507</v>
      </c>
      <c r="CY30" s="71">
        <v>104446</v>
      </c>
      <c r="CZ30" s="71">
        <v>15095</v>
      </c>
      <c r="DA30" s="71">
        <v>568</v>
      </c>
      <c r="DB30" s="71">
        <v>36500</v>
      </c>
      <c r="DC30" s="71">
        <v>3021</v>
      </c>
      <c r="DD30" s="71">
        <v>2738</v>
      </c>
      <c r="DE30" s="71">
        <v>32932</v>
      </c>
      <c r="DF30" s="71">
        <v>47650</v>
      </c>
      <c r="DG30" s="71">
        <v>37228</v>
      </c>
      <c r="DH30" s="71">
        <v>955</v>
      </c>
      <c r="DI30" s="71">
        <v>16825</v>
      </c>
      <c r="DJ30" s="71">
        <v>12927</v>
      </c>
      <c r="DK30" s="71">
        <v>5506</v>
      </c>
      <c r="DL30" s="71">
        <v>9100</v>
      </c>
      <c r="DM30" s="71">
        <v>13356</v>
      </c>
      <c r="DN30" s="71">
        <v>5369</v>
      </c>
      <c r="DO30" s="71">
        <v>12136</v>
      </c>
      <c r="DP30" s="71">
        <v>94790</v>
      </c>
      <c r="DQ30" s="71">
        <v>1337</v>
      </c>
      <c r="DR30" s="71">
        <v>7057</v>
      </c>
      <c r="DS30" s="71">
        <v>1009507</v>
      </c>
      <c r="DT30" s="71">
        <v>67146</v>
      </c>
      <c r="DU30" s="71">
        <v>501</v>
      </c>
      <c r="DV30" s="71">
        <v>34745</v>
      </c>
      <c r="DW30" s="71">
        <v>1588</v>
      </c>
      <c r="DX30" s="71">
        <v>31752</v>
      </c>
      <c r="DY30" s="71">
        <v>68640</v>
      </c>
      <c r="DZ30" s="71">
        <v>158804</v>
      </c>
      <c r="EA30" s="71">
        <v>14524</v>
      </c>
      <c r="EB30" s="71">
        <v>160698</v>
      </c>
      <c r="EC30" s="71">
        <v>70417</v>
      </c>
      <c r="ED30" s="71">
        <v>21853</v>
      </c>
      <c r="EE30" s="71">
        <v>10195</v>
      </c>
      <c r="EF30" s="71">
        <v>11590</v>
      </c>
      <c r="EG30" s="71">
        <v>18360</v>
      </c>
      <c r="EH30" s="71">
        <v>2532</v>
      </c>
      <c r="EI30" s="71">
        <v>15758</v>
      </c>
      <c r="EJ30" s="71">
        <v>1100</v>
      </c>
      <c r="EK30" s="71">
        <v>4590</v>
      </c>
      <c r="EL30" s="71">
        <v>10536</v>
      </c>
      <c r="EM30" s="71">
        <v>62583</v>
      </c>
      <c r="EN30" s="71">
        <v>2295</v>
      </c>
      <c r="EO30" s="71">
        <v>6195</v>
      </c>
      <c r="EP30" s="71">
        <v>98417</v>
      </c>
      <c r="EQ30" s="71">
        <v>560030</v>
      </c>
      <c r="ER30" s="71">
        <v>499607</v>
      </c>
      <c r="ES30" s="71">
        <v>25864</v>
      </c>
      <c r="ET30" s="71">
        <v>230860</v>
      </c>
      <c r="EU30" s="71">
        <v>48162</v>
      </c>
      <c r="EV30" s="71">
        <v>5077</v>
      </c>
      <c r="EW30" s="71">
        <v>1977</v>
      </c>
      <c r="EX30" s="71">
        <v>1903</v>
      </c>
      <c r="EY30" s="71">
        <v>2626</v>
      </c>
      <c r="EZ30" s="71">
        <v>8603</v>
      </c>
      <c r="FA30" s="71">
        <v>10673</v>
      </c>
      <c r="FB30" s="71">
        <v>24964</v>
      </c>
      <c r="FC30" s="71">
        <v>1372</v>
      </c>
      <c r="FD30" s="71">
        <v>6510</v>
      </c>
      <c r="FE30" s="71">
        <v>6135</v>
      </c>
      <c r="FF30" s="71">
        <v>26814</v>
      </c>
      <c r="FG30" s="71">
        <v>29311</v>
      </c>
      <c r="FH30" s="71">
        <v>1708</v>
      </c>
      <c r="FI30" s="71">
        <v>8292</v>
      </c>
      <c r="FJ30" s="71">
        <v>7695</v>
      </c>
      <c r="FK30" s="71">
        <v>18153</v>
      </c>
      <c r="FL30" s="71">
        <v>8324</v>
      </c>
      <c r="FM30" s="71">
        <v>69847</v>
      </c>
      <c r="FN30" s="71">
        <v>66576</v>
      </c>
      <c r="FO30" s="71">
        <v>9236</v>
      </c>
      <c r="FP30" s="71">
        <v>3921</v>
      </c>
      <c r="FQ30" s="71">
        <v>1501</v>
      </c>
      <c r="FR30" s="71">
        <v>3684</v>
      </c>
      <c r="FS30" s="71">
        <v>21396</v>
      </c>
      <c r="FT30" s="71">
        <v>3670</v>
      </c>
      <c r="FU30" s="71">
        <v>6793</v>
      </c>
      <c r="FV30" s="71">
        <v>1095</v>
      </c>
      <c r="FW30" s="71">
        <v>8137</v>
      </c>
      <c r="FX30" s="71">
        <v>5219</v>
      </c>
      <c r="FY30" s="71">
        <v>7794</v>
      </c>
      <c r="FZ30" s="71">
        <v>4026</v>
      </c>
      <c r="GA30" s="71">
        <v>9760</v>
      </c>
      <c r="GB30" s="71">
        <v>903</v>
      </c>
      <c r="GC30" s="71">
        <v>1568</v>
      </c>
      <c r="GD30" s="71">
        <v>6194</v>
      </c>
      <c r="GE30" s="71">
        <v>2924</v>
      </c>
      <c r="GF30" s="71">
        <v>15152</v>
      </c>
      <c r="GG30" s="71">
        <v>2044</v>
      </c>
      <c r="GH30" s="71">
        <v>3444</v>
      </c>
      <c r="GI30" s="71">
        <v>25864</v>
      </c>
      <c r="GJ30" s="71">
        <v>4250</v>
      </c>
      <c r="GK30" s="71">
        <v>31571</v>
      </c>
      <c r="GL30" s="71">
        <v>10783</v>
      </c>
      <c r="GM30" s="71">
        <v>162446</v>
      </c>
      <c r="GN30" s="71">
        <v>30082</v>
      </c>
      <c r="GO30" s="71">
        <v>4899</v>
      </c>
      <c r="GP30" s="71">
        <v>15368</v>
      </c>
      <c r="GQ30" s="71">
        <v>26252</v>
      </c>
      <c r="GR30" s="71">
        <v>2228</v>
      </c>
      <c r="GS30" s="71">
        <v>9093</v>
      </c>
      <c r="GT30" s="71">
        <v>14261</v>
      </c>
      <c r="GU30" s="71">
        <v>8237</v>
      </c>
      <c r="GV30" s="71">
        <v>37582</v>
      </c>
      <c r="GW30" s="71">
        <v>2940</v>
      </c>
      <c r="GX30" s="71">
        <v>34721</v>
      </c>
      <c r="GY30" s="71">
        <v>9216</v>
      </c>
      <c r="GZ30" s="71">
        <v>4898</v>
      </c>
      <c r="HA30" s="71">
        <v>3605</v>
      </c>
      <c r="HB30" s="71">
        <v>9773</v>
      </c>
      <c r="HC30" s="71">
        <v>3508</v>
      </c>
      <c r="HD30" s="71">
        <v>14770</v>
      </c>
      <c r="HE30" s="71">
        <v>1070</v>
      </c>
      <c r="HF30" s="71">
        <v>2953</v>
      </c>
      <c r="HG30" s="71">
        <v>7932</v>
      </c>
      <c r="HH30" s="71">
        <v>9595</v>
      </c>
      <c r="HI30" s="71">
        <v>16733</v>
      </c>
      <c r="HJ30" s="71">
        <v>10197</v>
      </c>
      <c r="HK30" s="71">
        <v>12376</v>
      </c>
      <c r="HL30" s="71">
        <v>17347</v>
      </c>
      <c r="HM30" s="71">
        <v>1209</v>
      </c>
      <c r="HN30" s="71">
        <v>6094</v>
      </c>
      <c r="HO30" s="71">
        <v>3072</v>
      </c>
      <c r="HP30" s="71">
        <v>75345</v>
      </c>
      <c r="HQ30" s="71">
        <v>2789</v>
      </c>
      <c r="HR30" s="71">
        <v>2894</v>
      </c>
      <c r="HS30" s="71">
        <v>16386</v>
      </c>
      <c r="HT30" s="71">
        <v>5119</v>
      </c>
      <c r="HU30" s="71">
        <v>38473</v>
      </c>
      <c r="HV30" s="71">
        <v>14009</v>
      </c>
      <c r="HW30" s="71">
        <v>16947</v>
      </c>
      <c r="HX30" s="71">
        <v>1689</v>
      </c>
      <c r="HY30" s="71">
        <v>14756</v>
      </c>
      <c r="HZ30" s="71">
        <v>6869</v>
      </c>
      <c r="IA30" s="71">
        <v>690976</v>
      </c>
      <c r="IB30" s="71">
        <v>4579</v>
      </c>
      <c r="IC30" s="71">
        <v>1308</v>
      </c>
      <c r="ID30" s="71">
        <v>6266</v>
      </c>
      <c r="IE30" s="71">
        <v>15721</v>
      </c>
      <c r="IF30" s="71">
        <v>17924</v>
      </c>
      <c r="IG30" s="71">
        <v>11268</v>
      </c>
      <c r="IH30" s="71">
        <v>13896</v>
      </c>
      <c r="II30" s="71">
        <v>14896</v>
      </c>
      <c r="IJ30" s="71">
        <v>3566</v>
      </c>
      <c r="IK30" s="71">
        <v>3659</v>
      </c>
      <c r="IL30" s="71">
        <v>41314</v>
      </c>
      <c r="IM30" s="71">
        <v>10189</v>
      </c>
      <c r="IN30" s="71">
        <v>50751</v>
      </c>
      <c r="IO30" s="71">
        <v>9749</v>
      </c>
      <c r="IP30" s="71">
        <v>21538</v>
      </c>
      <c r="IQ30" s="71">
        <v>1360</v>
      </c>
      <c r="IR30" s="71">
        <v>1437</v>
      </c>
      <c r="IS30" s="71">
        <v>14772</v>
      </c>
      <c r="IT30" s="71">
        <v>2103</v>
      </c>
      <c r="IU30" s="71">
        <v>1898</v>
      </c>
      <c r="IV30" s="71">
        <v>14977</v>
      </c>
      <c r="IW30" s="71">
        <v>5453</v>
      </c>
      <c r="IX30" s="71">
        <v>3569</v>
      </c>
      <c r="IY30" s="71">
        <v>16212</v>
      </c>
      <c r="IZ30" s="71">
        <v>380</v>
      </c>
      <c r="JA30" s="71">
        <v>729</v>
      </c>
      <c r="JB30" s="71">
        <v>444</v>
      </c>
      <c r="JC30" s="71">
        <v>27075</v>
      </c>
      <c r="JD30" s="71">
        <v>13228</v>
      </c>
      <c r="JE30" s="71">
        <v>6616</v>
      </c>
      <c r="JF30" s="71">
        <v>2111</v>
      </c>
      <c r="JG30" s="71">
        <v>1345352</v>
      </c>
      <c r="JH30" s="71">
        <v>3232</v>
      </c>
      <c r="JI30" s="71">
        <v>2406</v>
      </c>
      <c r="JJ30" s="71">
        <v>995114</v>
      </c>
      <c r="JK30" s="71">
        <v>373180</v>
      </c>
      <c r="JL30" s="71">
        <v>3566</v>
      </c>
      <c r="JM30" s="71">
        <v>7957</v>
      </c>
      <c r="JN30" s="71">
        <v>33110</v>
      </c>
      <c r="JO30" s="71">
        <v>39500</v>
      </c>
      <c r="JP30" s="71">
        <v>49133</v>
      </c>
      <c r="JQ30" s="71">
        <v>23455</v>
      </c>
      <c r="JR30" s="71">
        <v>5248</v>
      </c>
      <c r="JS30" s="71">
        <v>38237</v>
      </c>
    </row>
    <row r="31" spans="1:279" x14ac:dyDescent="0.3">
      <c r="A31" s="14">
        <v>29</v>
      </c>
      <c r="B31" s="13" t="s">
        <v>901</v>
      </c>
      <c r="C31" s="73">
        <v>888.80899999999997</v>
      </c>
      <c r="D31" s="70">
        <v>214.524</v>
      </c>
      <c r="E31" s="70">
        <v>6.077346201489859E-2</v>
      </c>
      <c r="F31" s="13">
        <v>1300.3900000000001</v>
      </c>
      <c r="G31" s="71">
        <v>6829</v>
      </c>
      <c r="H31" s="71">
        <v>166223</v>
      </c>
      <c r="I31" s="71">
        <v>96956</v>
      </c>
      <c r="J31" s="71">
        <v>289232</v>
      </c>
      <c r="K31" s="71">
        <v>49548</v>
      </c>
      <c r="L31" s="71">
        <v>5656</v>
      </c>
      <c r="M31" s="71">
        <v>7638</v>
      </c>
      <c r="N31" s="71">
        <v>107181</v>
      </c>
      <c r="O31" s="71">
        <v>26127</v>
      </c>
      <c r="P31" s="71">
        <v>112698</v>
      </c>
      <c r="Q31" s="71">
        <v>1162</v>
      </c>
      <c r="R31" s="71">
        <v>26392</v>
      </c>
      <c r="S31" s="71">
        <v>6871</v>
      </c>
      <c r="T31" s="71">
        <v>9524934</v>
      </c>
      <c r="U31" s="71">
        <v>1859</v>
      </c>
      <c r="V31" s="71">
        <v>2271</v>
      </c>
      <c r="W31" s="71">
        <v>24655</v>
      </c>
      <c r="X31" s="71">
        <v>2463</v>
      </c>
      <c r="Y31" s="71">
        <v>91679</v>
      </c>
      <c r="Z31" s="71">
        <v>56157</v>
      </c>
      <c r="AA31" s="71">
        <v>75636</v>
      </c>
      <c r="AB31" s="71">
        <v>10770</v>
      </c>
      <c r="AC31" s="71">
        <v>323365</v>
      </c>
      <c r="AD31" s="71">
        <v>28050</v>
      </c>
      <c r="AE31" s="71">
        <v>3768</v>
      </c>
      <c r="AF31" s="71">
        <v>3093</v>
      </c>
      <c r="AG31" s="71">
        <v>178377</v>
      </c>
      <c r="AH31" s="71">
        <v>381438</v>
      </c>
      <c r="AI31" s="71">
        <v>14251</v>
      </c>
      <c r="AJ31" s="71">
        <v>267</v>
      </c>
      <c r="AK31" s="71">
        <v>3464</v>
      </c>
      <c r="AL31" s="71">
        <v>33870</v>
      </c>
      <c r="AM31" s="71">
        <v>100</v>
      </c>
      <c r="AN31" s="71">
        <v>6322</v>
      </c>
      <c r="AO31" s="71">
        <v>6966</v>
      </c>
      <c r="AP31" s="71">
        <v>1388</v>
      </c>
      <c r="AQ31" s="71">
        <v>2516</v>
      </c>
      <c r="AR31" s="71">
        <v>3828</v>
      </c>
      <c r="AS31" s="71">
        <v>4776</v>
      </c>
      <c r="AT31" s="71">
        <v>1375</v>
      </c>
      <c r="AU31" s="71">
        <v>5936</v>
      </c>
      <c r="AV31" s="71">
        <v>267</v>
      </c>
      <c r="AW31" s="71">
        <v>22094</v>
      </c>
      <c r="AX31" s="71">
        <v>3007</v>
      </c>
      <c r="AY31" s="71">
        <v>1265</v>
      </c>
      <c r="AZ31" s="71">
        <v>1504</v>
      </c>
      <c r="BA31" s="71">
        <v>3788</v>
      </c>
      <c r="BB31" s="71">
        <v>4999</v>
      </c>
      <c r="BC31" s="71">
        <v>2480</v>
      </c>
      <c r="BD31" s="71">
        <v>2094</v>
      </c>
      <c r="BE31" s="71">
        <v>3898</v>
      </c>
      <c r="BF31" s="71">
        <v>1784</v>
      </c>
      <c r="BG31" s="71">
        <v>30023</v>
      </c>
      <c r="BH31" s="71">
        <v>1908</v>
      </c>
      <c r="BI31" s="71">
        <v>15694</v>
      </c>
      <c r="BJ31" s="71">
        <v>468</v>
      </c>
      <c r="BK31" s="71">
        <v>6625</v>
      </c>
      <c r="BL31" s="71">
        <v>6813</v>
      </c>
      <c r="BM31" s="71">
        <v>1041</v>
      </c>
      <c r="BN31" s="71">
        <v>2134</v>
      </c>
      <c r="BO31" s="71">
        <v>25306</v>
      </c>
      <c r="BP31" s="71">
        <v>3499</v>
      </c>
      <c r="BQ31" s="71">
        <v>18477</v>
      </c>
      <c r="BR31" s="71">
        <v>4364</v>
      </c>
      <c r="BS31" s="71">
        <v>2463</v>
      </c>
      <c r="BT31" s="71">
        <v>1066</v>
      </c>
      <c r="BU31" s="71">
        <v>56594</v>
      </c>
      <c r="BV31" s="71">
        <v>41678</v>
      </c>
      <c r="BW31" s="71">
        <v>36231</v>
      </c>
      <c r="BX31" s="71">
        <v>6164</v>
      </c>
      <c r="BY31" s="71">
        <v>18351</v>
      </c>
      <c r="BZ31" s="71">
        <v>291984</v>
      </c>
      <c r="CA31" s="71">
        <v>9324</v>
      </c>
      <c r="CB31" s="71">
        <v>35614</v>
      </c>
      <c r="CC31" s="71">
        <v>32706</v>
      </c>
      <c r="CD31" s="71">
        <v>847</v>
      </c>
      <c r="CE31" s="71">
        <v>5724</v>
      </c>
      <c r="CF31" s="71">
        <v>1203</v>
      </c>
      <c r="CG31" s="71">
        <v>6400</v>
      </c>
      <c r="CH31" s="71">
        <v>315112</v>
      </c>
      <c r="CI31" s="71">
        <v>190142</v>
      </c>
      <c r="CJ31" s="71">
        <v>211588</v>
      </c>
      <c r="CK31" s="71">
        <v>5910</v>
      </c>
      <c r="CL31" s="71">
        <v>1871</v>
      </c>
      <c r="CM31" s="71">
        <v>13434</v>
      </c>
      <c r="CN31" s="71">
        <v>1372</v>
      </c>
      <c r="CO31" s="71">
        <v>5743</v>
      </c>
      <c r="CP31" s="71">
        <v>934</v>
      </c>
      <c r="CQ31" s="71">
        <v>8744</v>
      </c>
      <c r="CR31" s="71">
        <v>16716</v>
      </c>
      <c r="CS31" s="71">
        <v>3664</v>
      </c>
      <c r="CT31" s="71">
        <v>3074</v>
      </c>
      <c r="CU31" s="71">
        <v>12423</v>
      </c>
      <c r="CV31" s="71">
        <v>6118</v>
      </c>
      <c r="CW31" s="71">
        <v>184121</v>
      </c>
      <c r="CX31" s="71">
        <v>6333</v>
      </c>
      <c r="CY31" s="71">
        <v>85627</v>
      </c>
      <c r="CZ31" s="71">
        <v>10976</v>
      </c>
      <c r="DA31" s="71">
        <v>267</v>
      </c>
      <c r="DB31" s="71">
        <v>36505</v>
      </c>
      <c r="DC31" s="71">
        <v>4097</v>
      </c>
      <c r="DD31" s="71">
        <v>1800</v>
      </c>
      <c r="DE31" s="71">
        <v>25445</v>
      </c>
      <c r="DF31" s="71">
        <v>45276</v>
      </c>
      <c r="DG31" s="71">
        <v>35084</v>
      </c>
      <c r="DH31" s="71">
        <v>902</v>
      </c>
      <c r="DI31" s="71">
        <v>16102</v>
      </c>
      <c r="DJ31" s="71">
        <v>12901</v>
      </c>
      <c r="DK31" s="71">
        <v>4317</v>
      </c>
      <c r="DL31" s="71">
        <v>16090</v>
      </c>
      <c r="DM31" s="71">
        <v>20099</v>
      </c>
      <c r="DN31" s="71">
        <v>9727</v>
      </c>
      <c r="DO31" s="71">
        <v>18893</v>
      </c>
      <c r="DP31" s="71">
        <v>84778</v>
      </c>
      <c r="DQ31" s="71">
        <v>568</v>
      </c>
      <c r="DR31" s="71">
        <v>4007</v>
      </c>
      <c r="DS31" s="71">
        <v>1036527</v>
      </c>
      <c r="DT31" s="71">
        <v>65378</v>
      </c>
      <c r="DU31" s="71">
        <v>602</v>
      </c>
      <c r="DV31" s="71">
        <v>43765</v>
      </c>
      <c r="DW31" s="71">
        <v>1368</v>
      </c>
      <c r="DX31" s="71">
        <v>6143</v>
      </c>
      <c r="DY31" s="71">
        <v>21921</v>
      </c>
      <c r="DZ31" s="71">
        <v>179772</v>
      </c>
      <c r="EA31" s="71">
        <v>14382</v>
      </c>
      <c r="EB31" s="71">
        <v>274791</v>
      </c>
      <c r="EC31" s="71">
        <v>125277</v>
      </c>
      <c r="ED31" s="71">
        <v>21876</v>
      </c>
      <c r="EE31" s="71">
        <v>7382</v>
      </c>
      <c r="EF31" s="71">
        <v>9765</v>
      </c>
      <c r="EG31" s="71">
        <v>12627</v>
      </c>
      <c r="EH31" s="71">
        <v>4130</v>
      </c>
      <c r="EI31" s="71">
        <v>13794</v>
      </c>
      <c r="EJ31" s="71">
        <v>668</v>
      </c>
      <c r="EK31" s="71">
        <v>4078</v>
      </c>
      <c r="EL31" s="71">
        <v>11163</v>
      </c>
      <c r="EM31" s="71">
        <v>59396</v>
      </c>
      <c r="EN31" s="71">
        <v>2338</v>
      </c>
      <c r="EO31" s="71">
        <v>7681</v>
      </c>
      <c r="EP31" s="71">
        <v>22517</v>
      </c>
      <c r="EQ31" s="71">
        <v>392092</v>
      </c>
      <c r="ER31" s="71">
        <v>266696</v>
      </c>
      <c r="ES31" s="71">
        <v>1414</v>
      </c>
      <c r="ET31" s="71">
        <v>112679</v>
      </c>
      <c r="EU31" s="71">
        <v>24852</v>
      </c>
      <c r="EV31" s="71">
        <v>8212</v>
      </c>
      <c r="EW31" s="71">
        <v>1872</v>
      </c>
      <c r="EX31" s="71">
        <v>1247</v>
      </c>
      <c r="EY31" s="71">
        <v>3388</v>
      </c>
      <c r="EZ31" s="71">
        <v>7131</v>
      </c>
      <c r="FA31" s="71">
        <v>8050</v>
      </c>
      <c r="FB31" s="71">
        <v>19768</v>
      </c>
      <c r="FC31" s="71">
        <v>802</v>
      </c>
      <c r="FD31" s="71">
        <v>8538</v>
      </c>
      <c r="FE31" s="71">
        <v>3328</v>
      </c>
      <c r="FF31" s="71">
        <v>31712</v>
      </c>
      <c r="FG31" s="71">
        <v>31888</v>
      </c>
      <c r="FH31" s="71">
        <v>2217</v>
      </c>
      <c r="FI31" s="71">
        <v>4987</v>
      </c>
      <c r="FJ31" s="71">
        <v>3315</v>
      </c>
      <c r="FK31" s="71">
        <v>12317</v>
      </c>
      <c r="FL31" s="71">
        <v>5849</v>
      </c>
      <c r="FM31" s="71">
        <v>37575</v>
      </c>
      <c r="FN31" s="71">
        <v>35577</v>
      </c>
      <c r="FO31" s="71">
        <v>7191</v>
      </c>
      <c r="FP31" s="71">
        <v>3595</v>
      </c>
      <c r="FQ31" s="71">
        <v>1000</v>
      </c>
      <c r="FR31" s="71">
        <v>3153</v>
      </c>
      <c r="FS31" s="71">
        <v>20774</v>
      </c>
      <c r="FT31" s="71">
        <v>4183</v>
      </c>
      <c r="FU31" s="71">
        <v>5252</v>
      </c>
      <c r="FV31" s="71">
        <v>249</v>
      </c>
      <c r="FW31" s="71">
        <v>9751</v>
      </c>
      <c r="FX31" s="71">
        <v>4361</v>
      </c>
      <c r="FY31" s="71">
        <v>5442</v>
      </c>
      <c r="FZ31" s="71">
        <v>3989</v>
      </c>
      <c r="GA31" s="71">
        <v>4180</v>
      </c>
      <c r="GB31" s="71">
        <v>255</v>
      </c>
      <c r="GC31" s="71">
        <v>1437</v>
      </c>
      <c r="GD31" s="71">
        <v>4757</v>
      </c>
      <c r="GE31" s="71">
        <v>1447</v>
      </c>
      <c r="GF31" s="71">
        <v>15626</v>
      </c>
      <c r="GG31" s="71">
        <v>2047</v>
      </c>
      <c r="GH31" s="71">
        <v>3118</v>
      </c>
      <c r="GI31" s="71">
        <v>1323</v>
      </c>
      <c r="GJ31" s="71">
        <v>5335</v>
      </c>
      <c r="GK31" s="71">
        <v>26461</v>
      </c>
      <c r="GL31" s="71">
        <v>9112</v>
      </c>
      <c r="GM31" s="71">
        <v>180436</v>
      </c>
      <c r="GN31" s="71">
        <v>27395</v>
      </c>
      <c r="GO31" s="71">
        <v>4135</v>
      </c>
      <c r="GP31" s="71">
        <v>13762</v>
      </c>
      <c r="GQ31" s="71">
        <v>31365</v>
      </c>
      <c r="GR31" s="71">
        <v>1611</v>
      </c>
      <c r="GS31" s="71">
        <v>7858</v>
      </c>
      <c r="GT31" s="71">
        <v>14952</v>
      </c>
      <c r="GU31" s="71">
        <v>7184</v>
      </c>
      <c r="GV31" s="71">
        <v>46383</v>
      </c>
      <c r="GW31" s="71">
        <v>2412</v>
      </c>
      <c r="GX31" s="71">
        <v>32489</v>
      </c>
      <c r="GY31" s="71">
        <v>6128</v>
      </c>
      <c r="GZ31" s="71">
        <v>4518</v>
      </c>
      <c r="HA31" s="71">
        <v>3036</v>
      </c>
      <c r="HB31" s="71">
        <v>9971</v>
      </c>
      <c r="HC31" s="71">
        <v>3471</v>
      </c>
      <c r="HD31" s="71">
        <v>14632</v>
      </c>
      <c r="HE31" s="71">
        <v>1036</v>
      </c>
      <c r="HF31" s="71">
        <v>930</v>
      </c>
      <c r="HG31" s="71">
        <v>4996</v>
      </c>
      <c r="HH31" s="71">
        <v>8540</v>
      </c>
      <c r="HI31" s="71">
        <v>10692</v>
      </c>
      <c r="HJ31" s="71">
        <v>5947</v>
      </c>
      <c r="HK31" s="71">
        <v>12292</v>
      </c>
      <c r="HL31" s="71">
        <v>17461</v>
      </c>
      <c r="HM31" s="71">
        <v>1359</v>
      </c>
      <c r="HN31" s="71">
        <v>6036</v>
      </c>
      <c r="HO31" s="71">
        <v>2540</v>
      </c>
      <c r="HP31" s="71">
        <v>70513</v>
      </c>
      <c r="HQ31" s="71">
        <v>2226</v>
      </c>
      <c r="HR31" s="71">
        <v>1649</v>
      </c>
      <c r="HS31" s="71">
        <v>13710</v>
      </c>
      <c r="HT31" s="71">
        <v>9485</v>
      </c>
      <c r="HU31" s="71">
        <v>34509</v>
      </c>
      <c r="HV31" s="71">
        <v>12846</v>
      </c>
      <c r="HW31" s="71">
        <v>15351</v>
      </c>
      <c r="HX31" s="71">
        <v>430</v>
      </c>
      <c r="HY31" s="71">
        <v>11482</v>
      </c>
      <c r="HZ31" s="71">
        <v>4862</v>
      </c>
      <c r="IA31" s="71">
        <v>497022</v>
      </c>
      <c r="IB31" s="71">
        <v>3528</v>
      </c>
      <c r="IC31" s="71">
        <v>1044</v>
      </c>
      <c r="ID31" s="71">
        <v>6561</v>
      </c>
      <c r="IE31" s="71">
        <v>8865</v>
      </c>
      <c r="IF31" s="71">
        <v>10567</v>
      </c>
      <c r="IG31" s="71">
        <v>10073</v>
      </c>
      <c r="IH31" s="71">
        <v>11302</v>
      </c>
      <c r="II31" s="71">
        <v>15029</v>
      </c>
      <c r="IJ31" s="71">
        <v>2754</v>
      </c>
      <c r="IK31" s="71">
        <v>3624</v>
      </c>
      <c r="IL31" s="71">
        <v>28293</v>
      </c>
      <c r="IM31" s="71">
        <v>7549</v>
      </c>
      <c r="IN31" s="71">
        <v>47429</v>
      </c>
      <c r="IO31" s="71">
        <v>7167</v>
      </c>
      <c r="IP31" s="71">
        <v>16860</v>
      </c>
      <c r="IQ31" s="71">
        <v>1467</v>
      </c>
      <c r="IR31" s="71">
        <v>1769</v>
      </c>
      <c r="IS31" s="71">
        <v>10593</v>
      </c>
      <c r="IT31" s="71">
        <v>1909</v>
      </c>
      <c r="IU31" s="71">
        <v>2775</v>
      </c>
      <c r="IV31" s="71">
        <v>12781</v>
      </c>
      <c r="IW31" s="71">
        <v>4636</v>
      </c>
      <c r="IX31" s="71">
        <v>4760</v>
      </c>
      <c r="IY31" s="71">
        <v>14262</v>
      </c>
      <c r="IZ31" s="71">
        <v>267</v>
      </c>
      <c r="JA31" s="71">
        <v>2174</v>
      </c>
      <c r="JB31" s="71">
        <v>898</v>
      </c>
      <c r="JC31" s="71">
        <v>28771</v>
      </c>
      <c r="JD31" s="71">
        <v>13007</v>
      </c>
      <c r="JE31" s="71">
        <v>8373</v>
      </c>
      <c r="JF31" s="71">
        <v>2459</v>
      </c>
      <c r="JG31" s="71">
        <v>1392928</v>
      </c>
      <c r="JH31" s="71">
        <v>2337</v>
      </c>
      <c r="JI31" s="71">
        <v>2200</v>
      </c>
      <c r="JJ31" s="71">
        <v>1198809</v>
      </c>
      <c r="JK31" s="71">
        <v>380568</v>
      </c>
      <c r="JL31" s="71">
        <v>2754</v>
      </c>
      <c r="JM31" s="71">
        <v>6283</v>
      </c>
      <c r="JN31" s="71">
        <v>24374</v>
      </c>
      <c r="JO31" s="71">
        <v>40839</v>
      </c>
      <c r="JP31" s="71">
        <v>49050</v>
      </c>
      <c r="JQ31" s="71">
        <v>22167</v>
      </c>
      <c r="JR31" s="71">
        <v>4874</v>
      </c>
      <c r="JS31" s="71">
        <v>34891</v>
      </c>
    </row>
    <row r="32" spans="1:279" x14ac:dyDescent="0.3">
      <c r="A32" s="14">
        <v>30</v>
      </c>
      <c r="B32" s="13" t="s">
        <v>901</v>
      </c>
      <c r="C32" s="73">
        <v>681.51499999999999</v>
      </c>
      <c r="D32" s="70">
        <v>101.488</v>
      </c>
      <c r="E32" s="70">
        <v>5.0651856525535024E-3</v>
      </c>
      <c r="F32" s="13">
        <v>1296.9100000000001</v>
      </c>
      <c r="G32" s="71">
        <v>4080</v>
      </c>
      <c r="H32" s="71">
        <v>165325</v>
      </c>
      <c r="I32" s="71">
        <v>106916</v>
      </c>
      <c r="J32" s="71">
        <v>420327</v>
      </c>
      <c r="K32" s="71">
        <v>62141</v>
      </c>
      <c r="L32" s="71">
        <v>7652</v>
      </c>
      <c r="M32" s="71">
        <v>9698</v>
      </c>
      <c r="N32" s="71">
        <v>114337</v>
      </c>
      <c r="O32" s="71">
        <v>21375</v>
      </c>
      <c r="P32" s="71">
        <v>128432</v>
      </c>
      <c r="Q32" s="71">
        <v>330</v>
      </c>
      <c r="R32" s="71">
        <v>29059</v>
      </c>
      <c r="S32" s="71">
        <v>4000</v>
      </c>
      <c r="T32" s="71">
        <v>13771298</v>
      </c>
      <c r="U32" s="71">
        <v>2252</v>
      </c>
      <c r="V32" s="71">
        <v>1521</v>
      </c>
      <c r="W32" s="71">
        <v>33406</v>
      </c>
      <c r="X32" s="71">
        <v>2633</v>
      </c>
      <c r="Y32" s="71">
        <v>91252</v>
      </c>
      <c r="Z32" s="71">
        <v>70801</v>
      </c>
      <c r="AA32" s="71">
        <v>44001</v>
      </c>
      <c r="AB32" s="71">
        <v>10884</v>
      </c>
      <c r="AC32" s="71">
        <v>471797</v>
      </c>
      <c r="AD32" s="71">
        <v>35693</v>
      </c>
      <c r="AE32" s="71">
        <v>8875</v>
      </c>
      <c r="AF32" s="71">
        <v>2661</v>
      </c>
      <c r="AG32" s="71">
        <v>197260</v>
      </c>
      <c r="AH32" s="71">
        <v>293533</v>
      </c>
      <c r="AI32" s="71">
        <v>22962</v>
      </c>
      <c r="AJ32" s="71">
        <v>739</v>
      </c>
      <c r="AK32" s="71">
        <v>2578</v>
      </c>
      <c r="AL32" s="71">
        <v>25980</v>
      </c>
      <c r="AM32" s="71">
        <v>134</v>
      </c>
      <c r="AN32" s="71">
        <v>7530</v>
      </c>
      <c r="AO32" s="71">
        <v>7297</v>
      </c>
      <c r="AP32" s="71">
        <v>928</v>
      </c>
      <c r="AQ32" s="71">
        <v>2401</v>
      </c>
      <c r="AR32" s="71">
        <v>3433</v>
      </c>
      <c r="AS32" s="71">
        <v>3425</v>
      </c>
      <c r="AT32" s="71">
        <v>1083</v>
      </c>
      <c r="AU32" s="71">
        <v>5992</v>
      </c>
      <c r="AV32" s="71">
        <v>260</v>
      </c>
      <c r="AW32" s="71">
        <v>29302</v>
      </c>
      <c r="AX32" s="71">
        <v>1489</v>
      </c>
      <c r="AY32" s="71">
        <v>239</v>
      </c>
      <c r="AZ32" s="71">
        <v>1017</v>
      </c>
      <c r="BA32" s="71">
        <v>1902</v>
      </c>
      <c r="BB32" s="71">
        <v>1209</v>
      </c>
      <c r="BC32" s="71">
        <v>3764</v>
      </c>
      <c r="BD32" s="71">
        <v>1666</v>
      </c>
      <c r="BE32" s="71">
        <v>2557</v>
      </c>
      <c r="BF32" s="71">
        <v>1225</v>
      </c>
      <c r="BG32" s="71">
        <v>24692</v>
      </c>
      <c r="BH32" s="71">
        <v>1892</v>
      </c>
      <c r="BI32" s="71">
        <v>17381</v>
      </c>
      <c r="BJ32" s="71">
        <v>702</v>
      </c>
      <c r="BK32" s="71">
        <v>12051</v>
      </c>
      <c r="BL32" s="71">
        <v>3835</v>
      </c>
      <c r="BM32" s="71">
        <v>1363</v>
      </c>
      <c r="BN32" s="71">
        <v>765</v>
      </c>
      <c r="BO32" s="71">
        <v>22264</v>
      </c>
      <c r="BP32" s="71">
        <v>1304</v>
      </c>
      <c r="BQ32" s="71">
        <v>19410</v>
      </c>
      <c r="BR32" s="71">
        <v>4142</v>
      </c>
      <c r="BS32" s="71">
        <v>2437</v>
      </c>
      <c r="BT32" s="71">
        <v>2955</v>
      </c>
      <c r="BU32" s="71">
        <v>59653</v>
      </c>
      <c r="BV32" s="71">
        <v>43482</v>
      </c>
      <c r="BW32" s="71">
        <v>42757</v>
      </c>
      <c r="BX32" s="71">
        <v>6650</v>
      </c>
      <c r="BY32" s="71">
        <v>14038</v>
      </c>
      <c r="BZ32" s="71">
        <v>263196</v>
      </c>
      <c r="CA32" s="71">
        <v>4400</v>
      </c>
      <c r="CB32" s="71">
        <v>19919</v>
      </c>
      <c r="CC32" s="71">
        <v>25954</v>
      </c>
      <c r="CD32" s="71">
        <v>902</v>
      </c>
      <c r="CE32" s="71">
        <v>6619</v>
      </c>
      <c r="CF32" s="71">
        <v>1558</v>
      </c>
      <c r="CG32" s="71">
        <v>15330</v>
      </c>
      <c r="CH32" s="71">
        <v>323160</v>
      </c>
      <c r="CI32" s="71">
        <v>130384</v>
      </c>
      <c r="CJ32" s="71">
        <v>145364</v>
      </c>
      <c r="CK32" s="71">
        <v>836</v>
      </c>
      <c r="CL32" s="71">
        <v>2208</v>
      </c>
      <c r="CM32" s="71">
        <v>16413</v>
      </c>
      <c r="CN32" s="71">
        <v>1517</v>
      </c>
      <c r="CO32" s="71">
        <v>6615</v>
      </c>
      <c r="CP32" s="71">
        <v>234</v>
      </c>
      <c r="CQ32" s="71">
        <v>7378</v>
      </c>
      <c r="CR32" s="71">
        <v>10782</v>
      </c>
      <c r="CS32" s="71">
        <v>3373</v>
      </c>
      <c r="CT32" s="71">
        <v>2371</v>
      </c>
      <c r="CU32" s="71">
        <v>7580</v>
      </c>
      <c r="CV32" s="71">
        <v>4590</v>
      </c>
      <c r="CW32" s="71">
        <v>96543</v>
      </c>
      <c r="CX32" s="71">
        <v>7377</v>
      </c>
      <c r="CY32" s="71">
        <v>56209</v>
      </c>
      <c r="CZ32" s="71">
        <v>14794</v>
      </c>
      <c r="DA32" s="71">
        <v>635</v>
      </c>
      <c r="DB32" s="71">
        <v>32111</v>
      </c>
      <c r="DC32" s="71">
        <v>2989</v>
      </c>
      <c r="DD32" s="71">
        <v>5011</v>
      </c>
      <c r="DE32" s="71">
        <v>19382</v>
      </c>
      <c r="DF32" s="71">
        <v>40229</v>
      </c>
      <c r="DG32" s="71">
        <v>33010</v>
      </c>
      <c r="DH32" s="71">
        <v>806</v>
      </c>
      <c r="DI32" s="71">
        <v>22214</v>
      </c>
      <c r="DJ32" s="71">
        <v>18865</v>
      </c>
      <c r="DK32" s="71">
        <v>4746</v>
      </c>
      <c r="DL32" s="71">
        <v>24925</v>
      </c>
      <c r="DM32" s="71">
        <v>29211</v>
      </c>
      <c r="DN32" s="71">
        <v>15489</v>
      </c>
      <c r="DO32" s="71">
        <v>26816</v>
      </c>
      <c r="DP32" s="71">
        <v>81002</v>
      </c>
      <c r="DQ32" s="71">
        <v>699</v>
      </c>
      <c r="DR32" s="71">
        <v>5689</v>
      </c>
      <c r="DS32" s="71">
        <v>1483865</v>
      </c>
      <c r="DT32" s="71">
        <v>64512</v>
      </c>
      <c r="DU32" s="71">
        <v>301</v>
      </c>
      <c r="DV32" s="71">
        <v>28617</v>
      </c>
      <c r="DW32" s="71">
        <v>1337</v>
      </c>
      <c r="DX32" s="71">
        <v>1191</v>
      </c>
      <c r="DY32" s="71">
        <v>13930</v>
      </c>
      <c r="DZ32" s="71">
        <v>230784</v>
      </c>
      <c r="EA32" s="71">
        <v>16192</v>
      </c>
      <c r="EB32" s="71">
        <v>84591</v>
      </c>
      <c r="EC32" s="71">
        <v>39642</v>
      </c>
      <c r="ED32" s="71">
        <v>28933</v>
      </c>
      <c r="EE32" s="71">
        <v>12006</v>
      </c>
      <c r="EF32" s="71">
        <v>13436</v>
      </c>
      <c r="EG32" s="71">
        <v>22051</v>
      </c>
      <c r="EH32" s="71">
        <v>3977</v>
      </c>
      <c r="EI32" s="71">
        <v>17546</v>
      </c>
      <c r="EJ32" s="71">
        <v>936</v>
      </c>
      <c r="EK32" s="71">
        <v>5200</v>
      </c>
      <c r="EL32" s="71">
        <v>7304</v>
      </c>
      <c r="EM32" s="71">
        <v>67502</v>
      </c>
      <c r="EN32" s="71">
        <v>1568</v>
      </c>
      <c r="EO32" s="71">
        <v>6822</v>
      </c>
      <c r="EP32" s="71">
        <v>89201</v>
      </c>
      <c r="EQ32" s="71">
        <v>661430</v>
      </c>
      <c r="ER32" s="71">
        <v>570651</v>
      </c>
      <c r="ES32" s="71">
        <v>13557</v>
      </c>
      <c r="ET32" s="71">
        <v>262471</v>
      </c>
      <c r="EU32" s="71">
        <v>63824</v>
      </c>
      <c r="EV32" s="71">
        <v>9084</v>
      </c>
      <c r="EW32" s="71">
        <v>916</v>
      </c>
      <c r="EX32" s="71">
        <v>1399</v>
      </c>
      <c r="EY32" s="71">
        <v>3465</v>
      </c>
      <c r="EZ32" s="71">
        <v>8641</v>
      </c>
      <c r="FA32" s="71">
        <v>10882</v>
      </c>
      <c r="FB32" s="71">
        <v>29028</v>
      </c>
      <c r="FC32" s="71">
        <v>76</v>
      </c>
      <c r="FD32" s="71">
        <v>3149</v>
      </c>
      <c r="FE32" s="71">
        <v>4515</v>
      </c>
      <c r="FF32" s="71">
        <v>23090</v>
      </c>
      <c r="FG32" s="71">
        <v>39058</v>
      </c>
      <c r="FH32" s="71">
        <v>1972</v>
      </c>
      <c r="FI32" s="71">
        <v>7521</v>
      </c>
      <c r="FJ32" s="71">
        <v>11481</v>
      </c>
      <c r="FK32" s="71">
        <v>21516</v>
      </c>
      <c r="FL32" s="71">
        <v>8835</v>
      </c>
      <c r="FM32" s="71">
        <v>75661</v>
      </c>
      <c r="FN32" s="71">
        <v>72548</v>
      </c>
      <c r="FO32" s="71">
        <v>6169</v>
      </c>
      <c r="FP32" s="71">
        <v>3348</v>
      </c>
      <c r="FQ32" s="71">
        <v>1070</v>
      </c>
      <c r="FR32" s="71">
        <v>4009</v>
      </c>
      <c r="FS32" s="71">
        <v>18492</v>
      </c>
      <c r="FT32" s="71">
        <v>2964</v>
      </c>
      <c r="FU32" s="71">
        <v>4658</v>
      </c>
      <c r="FV32" s="71">
        <v>535</v>
      </c>
      <c r="FW32" s="71">
        <v>13881</v>
      </c>
      <c r="FX32" s="71">
        <v>6373</v>
      </c>
      <c r="FY32" s="71">
        <v>3173</v>
      </c>
      <c r="FZ32" s="71">
        <v>1421</v>
      </c>
      <c r="GA32" s="71">
        <v>12246</v>
      </c>
      <c r="GB32" s="71">
        <v>535</v>
      </c>
      <c r="GC32" s="71">
        <v>702</v>
      </c>
      <c r="GD32" s="71">
        <v>3740</v>
      </c>
      <c r="GE32" s="71">
        <v>3433</v>
      </c>
      <c r="GF32" s="71">
        <v>14622</v>
      </c>
      <c r="GG32" s="71">
        <v>1654</v>
      </c>
      <c r="GH32" s="71">
        <v>3012</v>
      </c>
      <c r="GI32" s="71">
        <v>13557</v>
      </c>
      <c r="GJ32" s="71">
        <v>3523</v>
      </c>
      <c r="GK32" s="71">
        <v>20438</v>
      </c>
      <c r="GL32" s="71">
        <v>9435</v>
      </c>
      <c r="GM32" s="71">
        <v>321381</v>
      </c>
      <c r="GN32" s="71">
        <v>16995</v>
      </c>
      <c r="GO32" s="71">
        <v>3264</v>
      </c>
      <c r="GP32" s="71">
        <v>10087</v>
      </c>
      <c r="GQ32" s="71">
        <v>20820</v>
      </c>
      <c r="GR32" s="71">
        <v>870</v>
      </c>
      <c r="GS32" s="71">
        <v>6813</v>
      </c>
      <c r="GT32" s="71">
        <v>15743</v>
      </c>
      <c r="GU32" s="71">
        <v>5435</v>
      </c>
      <c r="GV32" s="71">
        <v>27936</v>
      </c>
      <c r="GW32" s="71">
        <v>2262</v>
      </c>
      <c r="GX32" s="71">
        <v>20939</v>
      </c>
      <c r="GY32" s="71">
        <v>4740</v>
      </c>
      <c r="GZ32" s="71">
        <v>3406</v>
      </c>
      <c r="HA32" s="71">
        <v>1934</v>
      </c>
      <c r="HB32" s="71">
        <v>4762</v>
      </c>
      <c r="HC32" s="71">
        <v>1992</v>
      </c>
      <c r="HD32" s="71">
        <v>15139</v>
      </c>
      <c r="HE32" s="71">
        <v>1270</v>
      </c>
      <c r="HF32" s="71">
        <v>3737</v>
      </c>
      <c r="HG32" s="71">
        <v>4374</v>
      </c>
      <c r="HH32" s="71">
        <v>3137</v>
      </c>
      <c r="HI32" s="71">
        <v>11825</v>
      </c>
      <c r="HJ32" s="71">
        <v>6710</v>
      </c>
      <c r="HK32" s="71">
        <v>13659</v>
      </c>
      <c r="HL32" s="71">
        <v>10827</v>
      </c>
      <c r="HM32" s="71">
        <v>853</v>
      </c>
      <c r="HN32" s="71">
        <v>4931</v>
      </c>
      <c r="HO32" s="71">
        <v>1134</v>
      </c>
      <c r="HP32" s="71">
        <v>67919</v>
      </c>
      <c r="HQ32" s="71">
        <v>1724</v>
      </c>
      <c r="HR32" s="71">
        <v>4042</v>
      </c>
      <c r="HS32" s="71">
        <v>13671</v>
      </c>
      <c r="HT32" s="71">
        <v>6355</v>
      </c>
      <c r="HU32" s="71">
        <v>47747</v>
      </c>
      <c r="HV32" s="71">
        <v>10132</v>
      </c>
      <c r="HW32" s="71">
        <v>12775</v>
      </c>
      <c r="HX32" s="71">
        <v>2853</v>
      </c>
      <c r="HY32" s="71">
        <v>8395</v>
      </c>
      <c r="HZ32" s="71">
        <v>6673</v>
      </c>
      <c r="IA32" s="71">
        <v>400644</v>
      </c>
      <c r="IB32" s="71">
        <v>2234</v>
      </c>
      <c r="IC32" s="71">
        <v>1036</v>
      </c>
      <c r="ID32" s="71">
        <v>4686</v>
      </c>
      <c r="IE32" s="71">
        <v>14075</v>
      </c>
      <c r="IF32" s="71">
        <v>15705</v>
      </c>
      <c r="IG32" s="71">
        <v>12818</v>
      </c>
      <c r="IH32" s="71">
        <v>17472</v>
      </c>
      <c r="II32" s="71">
        <v>18608</v>
      </c>
      <c r="IJ32" s="71">
        <v>2633</v>
      </c>
      <c r="IK32" s="71">
        <v>4063</v>
      </c>
      <c r="IL32" s="71">
        <v>30082</v>
      </c>
      <c r="IM32" s="71">
        <v>5803</v>
      </c>
      <c r="IN32" s="71">
        <v>33658</v>
      </c>
      <c r="IO32" s="71">
        <v>4770</v>
      </c>
      <c r="IP32" s="71">
        <v>10014</v>
      </c>
      <c r="IQ32" s="71">
        <v>936</v>
      </c>
      <c r="IR32" s="71">
        <v>969</v>
      </c>
      <c r="IS32" s="71">
        <v>9268</v>
      </c>
      <c r="IT32" s="71">
        <v>1182</v>
      </c>
      <c r="IU32" s="71">
        <v>2244</v>
      </c>
      <c r="IV32" s="71">
        <v>18885</v>
      </c>
      <c r="IW32" s="71">
        <v>3524</v>
      </c>
      <c r="IX32" s="71">
        <v>4318</v>
      </c>
      <c r="IY32" s="71">
        <v>13081</v>
      </c>
      <c r="IZ32" s="71">
        <v>70</v>
      </c>
      <c r="JA32" s="71">
        <v>3801</v>
      </c>
      <c r="JB32" s="71">
        <v>890</v>
      </c>
      <c r="JC32" s="71">
        <v>33729</v>
      </c>
      <c r="JD32" s="71">
        <v>9011</v>
      </c>
      <c r="JE32" s="71">
        <v>10556</v>
      </c>
      <c r="JF32" s="71">
        <v>2189</v>
      </c>
      <c r="JG32" s="71">
        <v>2150597</v>
      </c>
      <c r="JH32" s="71">
        <v>2893</v>
      </c>
      <c r="JI32" s="71">
        <v>1147</v>
      </c>
      <c r="JJ32" s="71">
        <v>1188123</v>
      </c>
      <c r="JK32" s="71">
        <v>327227</v>
      </c>
      <c r="JL32" s="71">
        <v>2633</v>
      </c>
      <c r="JM32" s="71">
        <v>3603</v>
      </c>
      <c r="JN32" s="71">
        <v>15689</v>
      </c>
      <c r="JO32" s="71">
        <v>62612</v>
      </c>
      <c r="JP32" s="71">
        <v>79378</v>
      </c>
      <c r="JQ32" s="71">
        <v>26215</v>
      </c>
      <c r="JR32" s="71">
        <v>4047</v>
      </c>
      <c r="JS32" s="71">
        <v>44258</v>
      </c>
    </row>
    <row r="33" spans="1:279" x14ac:dyDescent="0.3">
      <c r="A33" s="14">
        <v>31</v>
      </c>
      <c r="B33" s="13" t="s">
        <v>901</v>
      </c>
      <c r="C33" s="73">
        <v>940.28899999999999</v>
      </c>
      <c r="D33" s="70">
        <v>226.601</v>
      </c>
      <c r="E33" s="70">
        <v>5.797472904606988E-2</v>
      </c>
      <c r="F33" s="13">
        <v>1370.21</v>
      </c>
      <c r="G33" s="71">
        <v>9400</v>
      </c>
      <c r="H33" s="71">
        <v>93134</v>
      </c>
      <c r="I33" s="71">
        <v>61448</v>
      </c>
      <c r="J33" s="71">
        <v>305955</v>
      </c>
      <c r="K33" s="71">
        <v>41913</v>
      </c>
      <c r="L33" s="71">
        <v>5587</v>
      </c>
      <c r="M33" s="71">
        <v>6819</v>
      </c>
      <c r="N33" s="71">
        <v>110573</v>
      </c>
      <c r="O33" s="71">
        <v>28018</v>
      </c>
      <c r="P33" s="71">
        <v>98195</v>
      </c>
      <c r="Q33" s="71">
        <v>167</v>
      </c>
      <c r="R33" s="71">
        <v>15072</v>
      </c>
      <c r="S33" s="71">
        <v>5396</v>
      </c>
      <c r="T33" s="71">
        <v>9568520</v>
      </c>
      <c r="U33" s="71">
        <v>4134</v>
      </c>
      <c r="V33" s="71">
        <v>2674</v>
      </c>
      <c r="W33" s="71">
        <v>23782</v>
      </c>
      <c r="X33" s="71">
        <v>3622</v>
      </c>
      <c r="Y33" s="71">
        <v>137518</v>
      </c>
      <c r="Z33" s="71">
        <v>51337</v>
      </c>
      <c r="AA33" s="71">
        <v>93253</v>
      </c>
      <c r="AB33" s="71">
        <v>8419</v>
      </c>
      <c r="AC33" s="71">
        <v>273857</v>
      </c>
      <c r="AD33" s="71">
        <v>38175</v>
      </c>
      <c r="AE33" s="71">
        <v>5057</v>
      </c>
      <c r="AF33" s="71">
        <v>1635</v>
      </c>
      <c r="AG33" s="71">
        <v>185430</v>
      </c>
      <c r="AH33" s="71">
        <v>520252</v>
      </c>
      <c r="AI33" s="71">
        <v>13054</v>
      </c>
      <c r="AJ33" s="71">
        <v>401</v>
      </c>
      <c r="AK33" s="71">
        <v>3186</v>
      </c>
      <c r="AL33" s="71">
        <v>43193</v>
      </c>
      <c r="AM33" s="71">
        <v>134</v>
      </c>
      <c r="AN33" s="71">
        <v>4168</v>
      </c>
      <c r="AO33" s="71">
        <v>9204</v>
      </c>
      <c r="AP33" s="71">
        <v>2029</v>
      </c>
      <c r="AQ33" s="71">
        <v>2322</v>
      </c>
      <c r="AR33" s="71">
        <v>4623</v>
      </c>
      <c r="AS33" s="71">
        <v>5345</v>
      </c>
      <c r="AT33" s="71">
        <v>380</v>
      </c>
      <c r="AU33" s="71">
        <v>6168</v>
      </c>
      <c r="AV33" s="71">
        <v>668</v>
      </c>
      <c r="AW33" s="71">
        <v>26710</v>
      </c>
      <c r="AX33" s="71">
        <v>3456</v>
      </c>
      <c r="AY33" s="71">
        <v>1742</v>
      </c>
      <c r="AZ33" s="71">
        <v>1070</v>
      </c>
      <c r="BA33" s="71">
        <v>3548</v>
      </c>
      <c r="BB33" s="71">
        <v>2696</v>
      </c>
      <c r="BC33" s="71">
        <v>2918</v>
      </c>
      <c r="BD33" s="71">
        <v>2396</v>
      </c>
      <c r="BE33" s="71">
        <v>3757</v>
      </c>
      <c r="BF33" s="71">
        <v>2596</v>
      </c>
      <c r="BG33" s="71">
        <v>27497</v>
      </c>
      <c r="BH33" s="71">
        <v>2753</v>
      </c>
      <c r="BI33" s="71">
        <v>18153</v>
      </c>
      <c r="BJ33" s="71">
        <v>635</v>
      </c>
      <c r="BK33" s="71">
        <v>7935</v>
      </c>
      <c r="BL33" s="71">
        <v>7287</v>
      </c>
      <c r="BM33" s="71">
        <v>1763</v>
      </c>
      <c r="BN33" s="71">
        <v>1300</v>
      </c>
      <c r="BO33" s="71">
        <v>31093</v>
      </c>
      <c r="BP33" s="71">
        <v>4083</v>
      </c>
      <c r="BQ33" s="71">
        <v>19446</v>
      </c>
      <c r="BR33" s="71">
        <v>3251</v>
      </c>
      <c r="BS33" s="71">
        <v>3603</v>
      </c>
      <c r="BT33" s="71">
        <v>2270</v>
      </c>
      <c r="BU33" s="71">
        <v>61289</v>
      </c>
      <c r="BV33" s="71">
        <v>34556</v>
      </c>
      <c r="BW33" s="71">
        <v>42153</v>
      </c>
      <c r="BX33" s="71">
        <v>7449</v>
      </c>
      <c r="BY33" s="71">
        <v>20280</v>
      </c>
      <c r="BZ33" s="71">
        <v>356459</v>
      </c>
      <c r="CA33" s="71">
        <v>9298</v>
      </c>
      <c r="CB33" s="71">
        <v>33988</v>
      </c>
      <c r="CC33" s="71">
        <v>41382</v>
      </c>
      <c r="CD33" s="71">
        <v>1370</v>
      </c>
      <c r="CE33" s="71">
        <v>5807</v>
      </c>
      <c r="CF33" s="71">
        <v>1538</v>
      </c>
      <c r="CG33" s="71">
        <v>12295</v>
      </c>
      <c r="CH33" s="71">
        <v>285402</v>
      </c>
      <c r="CI33" s="71">
        <v>136852</v>
      </c>
      <c r="CJ33" s="71">
        <v>152397</v>
      </c>
      <c r="CK33" s="71">
        <v>5931</v>
      </c>
      <c r="CL33" s="71">
        <v>3134</v>
      </c>
      <c r="CM33" s="71">
        <v>16173</v>
      </c>
      <c r="CN33" s="71">
        <v>1036</v>
      </c>
      <c r="CO33" s="71">
        <v>7016</v>
      </c>
      <c r="CP33" s="71">
        <v>1501</v>
      </c>
      <c r="CQ33" s="71">
        <v>9726</v>
      </c>
      <c r="CR33" s="71">
        <v>18506</v>
      </c>
      <c r="CS33" s="71">
        <v>3869</v>
      </c>
      <c r="CT33" s="71">
        <v>3304</v>
      </c>
      <c r="CU33" s="71">
        <v>15917</v>
      </c>
      <c r="CV33" s="71">
        <v>7373</v>
      </c>
      <c r="CW33" s="71">
        <v>212204</v>
      </c>
      <c r="CX33" s="71">
        <v>8414</v>
      </c>
      <c r="CY33" s="71">
        <v>104958</v>
      </c>
      <c r="CZ33" s="71">
        <v>14813</v>
      </c>
      <c r="DA33" s="71">
        <v>702</v>
      </c>
      <c r="DB33" s="71">
        <v>36851</v>
      </c>
      <c r="DC33" s="71">
        <v>2232</v>
      </c>
      <c r="DD33" s="71">
        <v>3067</v>
      </c>
      <c r="DE33" s="71">
        <v>33076</v>
      </c>
      <c r="DF33" s="71">
        <v>45358</v>
      </c>
      <c r="DG33" s="71">
        <v>46331</v>
      </c>
      <c r="DH33" s="71">
        <v>1057</v>
      </c>
      <c r="DI33" s="71">
        <v>17085</v>
      </c>
      <c r="DJ33" s="71">
        <v>11638</v>
      </c>
      <c r="DK33" s="71">
        <v>5485</v>
      </c>
      <c r="DL33" s="71">
        <v>16699</v>
      </c>
      <c r="DM33" s="71">
        <v>21187</v>
      </c>
      <c r="DN33" s="71">
        <v>11993</v>
      </c>
      <c r="DO33" s="71">
        <v>20472</v>
      </c>
      <c r="DP33" s="71">
        <v>96232</v>
      </c>
      <c r="DQ33" s="71">
        <v>869</v>
      </c>
      <c r="DR33" s="71">
        <v>5927</v>
      </c>
      <c r="DS33" s="71">
        <v>1011131</v>
      </c>
      <c r="DT33" s="71">
        <v>65605</v>
      </c>
      <c r="DU33" s="71">
        <v>678</v>
      </c>
      <c r="DV33" s="71">
        <v>44759</v>
      </c>
      <c r="DW33" s="71">
        <v>592</v>
      </c>
      <c r="DX33" s="71">
        <v>23330</v>
      </c>
      <c r="DY33" s="71">
        <v>63714</v>
      </c>
      <c r="DZ33" s="71">
        <v>150531</v>
      </c>
      <c r="EA33" s="71">
        <v>15627</v>
      </c>
      <c r="EB33" s="71">
        <v>122046</v>
      </c>
      <c r="EC33" s="71">
        <v>55950</v>
      </c>
      <c r="ED33" s="71">
        <v>16824</v>
      </c>
      <c r="EE33" s="71">
        <v>9734</v>
      </c>
      <c r="EF33" s="71">
        <v>11132</v>
      </c>
      <c r="EG33" s="71">
        <v>17500</v>
      </c>
      <c r="EH33" s="71">
        <v>3630</v>
      </c>
      <c r="EI33" s="71">
        <v>16642</v>
      </c>
      <c r="EJ33" s="71">
        <v>1115</v>
      </c>
      <c r="EK33" s="71">
        <v>3269</v>
      </c>
      <c r="EL33" s="71">
        <v>7631</v>
      </c>
      <c r="EM33" s="71">
        <v>51692</v>
      </c>
      <c r="EN33" s="71">
        <v>2934</v>
      </c>
      <c r="EO33" s="71">
        <v>5236</v>
      </c>
      <c r="EP33" s="71">
        <v>57054</v>
      </c>
      <c r="EQ33" s="71">
        <v>550350</v>
      </c>
      <c r="ER33" s="71">
        <v>470206</v>
      </c>
      <c r="ES33" s="71">
        <v>6564</v>
      </c>
      <c r="ET33" s="71">
        <v>183491</v>
      </c>
      <c r="EU33" s="71">
        <v>37420</v>
      </c>
      <c r="EV33" s="71">
        <v>9087</v>
      </c>
      <c r="EW33" s="71">
        <v>1981</v>
      </c>
      <c r="EX33" s="71">
        <v>2002</v>
      </c>
      <c r="EY33" s="71">
        <v>2422</v>
      </c>
      <c r="EZ33" s="71">
        <v>6400</v>
      </c>
      <c r="FA33" s="71">
        <v>9677</v>
      </c>
      <c r="FB33" s="71">
        <v>19436</v>
      </c>
      <c r="FC33" s="71">
        <v>1468</v>
      </c>
      <c r="FD33" s="71">
        <v>4040</v>
      </c>
      <c r="FE33" s="71">
        <v>5933</v>
      </c>
      <c r="FF33" s="71">
        <v>28355</v>
      </c>
      <c r="FG33" s="71">
        <v>26737</v>
      </c>
      <c r="FH33" s="71">
        <v>1919</v>
      </c>
      <c r="FI33" s="71">
        <v>7948</v>
      </c>
      <c r="FJ33" s="71">
        <v>8979</v>
      </c>
      <c r="FK33" s="71">
        <v>20001</v>
      </c>
      <c r="FL33" s="71">
        <v>9091</v>
      </c>
      <c r="FM33" s="71">
        <v>59901</v>
      </c>
      <c r="FN33" s="71">
        <v>56391</v>
      </c>
      <c r="FO33" s="71">
        <v>9921</v>
      </c>
      <c r="FP33" s="71">
        <v>4365</v>
      </c>
      <c r="FQ33" s="71">
        <v>1936</v>
      </c>
      <c r="FR33" s="71">
        <v>4528</v>
      </c>
      <c r="FS33" s="71">
        <v>20851</v>
      </c>
      <c r="FT33" s="71">
        <v>4765</v>
      </c>
      <c r="FU33" s="71">
        <v>5466</v>
      </c>
      <c r="FV33" s="71">
        <v>961</v>
      </c>
      <c r="FW33" s="71">
        <v>8833</v>
      </c>
      <c r="FX33" s="71">
        <v>7590</v>
      </c>
      <c r="FY33" s="71">
        <v>8987</v>
      </c>
      <c r="FZ33" s="71">
        <v>1370</v>
      </c>
      <c r="GA33" s="71">
        <v>10906</v>
      </c>
      <c r="GB33" s="71">
        <v>769</v>
      </c>
      <c r="GC33" s="71">
        <v>2231</v>
      </c>
      <c r="GD33" s="71">
        <v>4873</v>
      </c>
      <c r="GE33" s="71">
        <v>2757</v>
      </c>
      <c r="GF33" s="71">
        <v>14200</v>
      </c>
      <c r="GG33" s="71">
        <v>1833</v>
      </c>
      <c r="GH33" s="71">
        <v>4989</v>
      </c>
      <c r="GI33" s="71">
        <v>6564</v>
      </c>
      <c r="GJ33" s="71">
        <v>4878</v>
      </c>
      <c r="GK33" s="71">
        <v>31553</v>
      </c>
      <c r="GL33" s="71">
        <v>10545</v>
      </c>
      <c r="GM33" s="71">
        <v>158699</v>
      </c>
      <c r="GN33" s="71">
        <v>32585</v>
      </c>
      <c r="GO33" s="71">
        <v>4970</v>
      </c>
      <c r="GP33" s="71">
        <v>18625</v>
      </c>
      <c r="GQ33" s="71">
        <v>31891</v>
      </c>
      <c r="GR33" s="71">
        <v>2699</v>
      </c>
      <c r="GS33" s="71">
        <v>10912</v>
      </c>
      <c r="GT33" s="71">
        <v>16810</v>
      </c>
      <c r="GU33" s="71">
        <v>8828</v>
      </c>
      <c r="GV33" s="71">
        <v>36675</v>
      </c>
      <c r="GW33" s="71">
        <v>2259</v>
      </c>
      <c r="GX33" s="71">
        <v>40262</v>
      </c>
      <c r="GY33" s="71">
        <v>7921</v>
      </c>
      <c r="GZ33" s="71">
        <v>7100</v>
      </c>
      <c r="HA33" s="71">
        <v>5128</v>
      </c>
      <c r="HB33" s="71">
        <v>10587</v>
      </c>
      <c r="HC33" s="71">
        <v>3829</v>
      </c>
      <c r="HD33" s="71">
        <v>15267</v>
      </c>
      <c r="HE33" s="71">
        <v>1771</v>
      </c>
      <c r="HF33" s="71">
        <v>2353</v>
      </c>
      <c r="HG33" s="71">
        <v>4461</v>
      </c>
      <c r="HH33" s="71">
        <v>8043</v>
      </c>
      <c r="HI33" s="71">
        <v>14085</v>
      </c>
      <c r="HJ33" s="71">
        <v>9201</v>
      </c>
      <c r="HK33" s="71">
        <v>12378</v>
      </c>
      <c r="HL33" s="71">
        <v>18934</v>
      </c>
      <c r="HM33" s="71">
        <v>1268</v>
      </c>
      <c r="HN33" s="71">
        <v>7199</v>
      </c>
      <c r="HO33" s="71">
        <v>3989</v>
      </c>
      <c r="HP33" s="71">
        <v>80757</v>
      </c>
      <c r="HQ33" s="71">
        <v>2248</v>
      </c>
      <c r="HR33" s="71">
        <v>2562</v>
      </c>
      <c r="HS33" s="71">
        <v>24481</v>
      </c>
      <c r="HT33" s="71">
        <v>5050</v>
      </c>
      <c r="HU33" s="71">
        <v>40507</v>
      </c>
      <c r="HV33" s="71">
        <v>13770</v>
      </c>
      <c r="HW33" s="71">
        <v>16559</v>
      </c>
      <c r="HX33" s="71">
        <v>2557</v>
      </c>
      <c r="HY33" s="71">
        <v>14994</v>
      </c>
      <c r="HZ33" s="71">
        <v>5474</v>
      </c>
      <c r="IA33" s="71">
        <v>436564</v>
      </c>
      <c r="IB33" s="71">
        <v>4735</v>
      </c>
      <c r="IC33" s="71">
        <v>1375</v>
      </c>
      <c r="ID33" s="71">
        <v>6960</v>
      </c>
      <c r="IE33" s="71">
        <v>12813</v>
      </c>
      <c r="IF33" s="71">
        <v>14145</v>
      </c>
      <c r="IG33" s="71">
        <v>13103</v>
      </c>
      <c r="IH33" s="71">
        <v>16679</v>
      </c>
      <c r="II33" s="71">
        <v>17980</v>
      </c>
      <c r="IJ33" s="71">
        <v>2827</v>
      </c>
      <c r="IK33" s="71">
        <v>3615</v>
      </c>
      <c r="IL33" s="71">
        <v>42331</v>
      </c>
      <c r="IM33" s="71">
        <v>9245</v>
      </c>
      <c r="IN33" s="71">
        <v>50495</v>
      </c>
      <c r="IO33" s="71">
        <v>7071</v>
      </c>
      <c r="IP33" s="71">
        <v>19958</v>
      </c>
      <c r="IQ33" s="71">
        <v>1798</v>
      </c>
      <c r="IR33" s="71">
        <v>1337</v>
      </c>
      <c r="IS33" s="71">
        <v>17846</v>
      </c>
      <c r="IT33" s="71">
        <v>1512</v>
      </c>
      <c r="IU33" s="71">
        <v>902</v>
      </c>
      <c r="IV33" s="71">
        <v>11116</v>
      </c>
      <c r="IW33" s="71">
        <v>4333</v>
      </c>
      <c r="IX33" s="71">
        <v>2584</v>
      </c>
      <c r="IY33" s="71">
        <v>15760</v>
      </c>
      <c r="IZ33" s="71">
        <v>334</v>
      </c>
      <c r="JA33" s="71">
        <v>3052</v>
      </c>
      <c r="JB33" s="71">
        <v>1555</v>
      </c>
      <c r="JC33" s="71">
        <v>24059</v>
      </c>
      <c r="JD33" s="71">
        <v>14564</v>
      </c>
      <c r="JE33" s="71">
        <v>4427</v>
      </c>
      <c r="JF33" s="71">
        <v>1852</v>
      </c>
      <c r="JG33" s="71">
        <v>1495931</v>
      </c>
      <c r="JH33" s="71">
        <v>3012</v>
      </c>
      <c r="JI33" s="71">
        <v>2941</v>
      </c>
      <c r="JJ33" s="71">
        <v>1174038</v>
      </c>
      <c r="JK33" s="71">
        <v>300434</v>
      </c>
      <c r="JL33" s="71">
        <v>2827</v>
      </c>
      <c r="JM33" s="71">
        <v>7889</v>
      </c>
      <c r="JN33" s="71">
        <v>26029</v>
      </c>
      <c r="JO33" s="71">
        <v>38544</v>
      </c>
      <c r="JP33" s="71">
        <v>45587</v>
      </c>
      <c r="JQ33" s="71">
        <v>18869</v>
      </c>
      <c r="JR33" s="71">
        <v>5988</v>
      </c>
      <c r="JS33" s="71">
        <v>36112</v>
      </c>
    </row>
    <row r="34" spans="1:279" x14ac:dyDescent="0.3">
      <c r="A34" s="14">
        <v>32</v>
      </c>
      <c r="B34" s="13" t="s">
        <v>901</v>
      </c>
      <c r="C34" s="73">
        <v>592.31399999999996</v>
      </c>
      <c r="D34" s="70">
        <v>137.03200000000001</v>
      </c>
      <c r="E34" s="70">
        <v>4.0519049017919549E-2</v>
      </c>
      <c r="F34" s="13">
        <v>1169.77</v>
      </c>
      <c r="G34" s="71">
        <v>6606</v>
      </c>
      <c r="H34" s="71">
        <v>117429</v>
      </c>
      <c r="I34" s="71">
        <v>67951</v>
      </c>
      <c r="J34" s="71">
        <v>294659</v>
      </c>
      <c r="K34" s="71">
        <v>38793</v>
      </c>
      <c r="L34" s="71">
        <v>5370</v>
      </c>
      <c r="M34" s="71">
        <v>6859</v>
      </c>
      <c r="N34" s="71">
        <v>110554</v>
      </c>
      <c r="O34" s="71">
        <v>17457</v>
      </c>
      <c r="P34" s="71">
        <v>93960</v>
      </c>
      <c r="Q34" s="71">
        <v>793</v>
      </c>
      <c r="R34" s="71">
        <v>25085</v>
      </c>
      <c r="S34" s="71">
        <v>8519</v>
      </c>
      <c r="T34" s="71">
        <v>10905691</v>
      </c>
      <c r="U34" s="71">
        <v>3001</v>
      </c>
      <c r="V34" s="71">
        <v>2106</v>
      </c>
      <c r="W34" s="71">
        <v>26510</v>
      </c>
      <c r="X34" s="71">
        <v>2377</v>
      </c>
      <c r="Y34" s="71">
        <v>89299</v>
      </c>
      <c r="Z34" s="71">
        <v>49270</v>
      </c>
      <c r="AA34" s="71">
        <v>65628</v>
      </c>
      <c r="AB34" s="71">
        <v>8184</v>
      </c>
      <c r="AC34" s="71">
        <v>314265</v>
      </c>
      <c r="AD34" s="71">
        <v>35723</v>
      </c>
      <c r="AE34" s="71">
        <v>3416</v>
      </c>
      <c r="AF34" s="71">
        <v>1470</v>
      </c>
      <c r="AG34" s="71">
        <v>231895</v>
      </c>
      <c r="AH34" s="71">
        <v>338196</v>
      </c>
      <c r="AI34" s="71">
        <v>13324</v>
      </c>
      <c r="AJ34" s="71">
        <v>602</v>
      </c>
      <c r="AK34" s="71">
        <v>4130</v>
      </c>
      <c r="AL34" s="71">
        <v>30246</v>
      </c>
      <c r="AM34" s="71">
        <v>70</v>
      </c>
      <c r="AN34" s="71">
        <v>4558</v>
      </c>
      <c r="AO34" s="71">
        <v>7546</v>
      </c>
      <c r="AP34" s="71">
        <v>1668</v>
      </c>
      <c r="AQ34" s="71">
        <v>2401</v>
      </c>
      <c r="AR34" s="71">
        <v>3731</v>
      </c>
      <c r="AS34" s="71">
        <v>3787</v>
      </c>
      <c r="AT34" s="71">
        <v>769</v>
      </c>
      <c r="AU34" s="71">
        <v>6554</v>
      </c>
      <c r="AV34" s="71">
        <v>836</v>
      </c>
      <c r="AW34" s="71">
        <v>27114</v>
      </c>
      <c r="AX34" s="71">
        <v>1602</v>
      </c>
      <c r="AY34" s="71">
        <v>635</v>
      </c>
      <c r="AZ34" s="71">
        <v>227</v>
      </c>
      <c r="BA34" s="71">
        <v>4915</v>
      </c>
      <c r="BB34" s="71">
        <v>2099</v>
      </c>
      <c r="BC34" s="71">
        <v>4057</v>
      </c>
      <c r="BD34" s="71">
        <v>2075</v>
      </c>
      <c r="BE34" s="71">
        <v>2570</v>
      </c>
      <c r="BF34" s="71">
        <v>2151</v>
      </c>
      <c r="BG34" s="71">
        <v>33914</v>
      </c>
      <c r="BH34" s="71">
        <v>1978</v>
      </c>
      <c r="BI34" s="71">
        <v>18273</v>
      </c>
      <c r="BJ34" s="71">
        <v>635</v>
      </c>
      <c r="BK34" s="71">
        <v>6517</v>
      </c>
      <c r="BL34" s="71">
        <v>5652</v>
      </c>
      <c r="BM34" s="71">
        <v>1698</v>
      </c>
      <c r="BN34" s="71">
        <v>1057</v>
      </c>
      <c r="BO34" s="71">
        <v>19620</v>
      </c>
      <c r="BP34" s="71">
        <v>2872</v>
      </c>
      <c r="BQ34" s="71">
        <v>23323</v>
      </c>
      <c r="BR34" s="71">
        <v>3863</v>
      </c>
      <c r="BS34" s="71">
        <v>3170</v>
      </c>
      <c r="BT34" s="71">
        <v>2065</v>
      </c>
      <c r="BU34" s="71">
        <v>51847</v>
      </c>
      <c r="BV34" s="71">
        <v>36901</v>
      </c>
      <c r="BW34" s="71">
        <v>39671</v>
      </c>
      <c r="BX34" s="71">
        <v>5548</v>
      </c>
      <c r="BY34" s="71">
        <v>16165</v>
      </c>
      <c r="BZ34" s="71">
        <v>299883</v>
      </c>
      <c r="CA34" s="71">
        <v>5426</v>
      </c>
      <c r="CB34" s="71">
        <v>19438</v>
      </c>
      <c r="CC34" s="71">
        <v>29893</v>
      </c>
      <c r="CD34" s="71">
        <v>535</v>
      </c>
      <c r="CE34" s="71">
        <v>7635</v>
      </c>
      <c r="CF34" s="71">
        <v>1871</v>
      </c>
      <c r="CG34" s="71">
        <v>10238</v>
      </c>
      <c r="CH34" s="71">
        <v>236238</v>
      </c>
      <c r="CI34" s="71">
        <v>113253</v>
      </c>
      <c r="CJ34" s="71">
        <v>126567</v>
      </c>
      <c r="CK34" s="71">
        <v>3981</v>
      </c>
      <c r="CL34" s="71">
        <v>1735</v>
      </c>
      <c r="CM34" s="71">
        <v>18017</v>
      </c>
      <c r="CN34" s="71">
        <v>1103</v>
      </c>
      <c r="CO34" s="71">
        <v>6027</v>
      </c>
      <c r="CP34" s="71">
        <v>1225</v>
      </c>
      <c r="CQ34" s="71">
        <v>10498</v>
      </c>
      <c r="CR34" s="71">
        <v>11841</v>
      </c>
      <c r="CS34" s="71">
        <v>4635</v>
      </c>
      <c r="CT34" s="71">
        <v>1861</v>
      </c>
      <c r="CU34" s="71">
        <v>9682</v>
      </c>
      <c r="CV34" s="71">
        <v>1783</v>
      </c>
      <c r="CW34" s="71">
        <v>163103</v>
      </c>
      <c r="CX34" s="71">
        <v>7743</v>
      </c>
      <c r="CY34" s="71">
        <v>72691</v>
      </c>
      <c r="CZ34" s="71">
        <v>14906</v>
      </c>
      <c r="DA34" s="71">
        <v>435</v>
      </c>
      <c r="DB34" s="71">
        <v>31668</v>
      </c>
      <c r="DC34" s="71">
        <v>3212</v>
      </c>
      <c r="DD34" s="71">
        <v>2567</v>
      </c>
      <c r="DE34" s="71">
        <v>23626</v>
      </c>
      <c r="DF34" s="71">
        <v>51234</v>
      </c>
      <c r="DG34" s="71">
        <v>35419</v>
      </c>
      <c r="DH34" s="71">
        <v>1362</v>
      </c>
      <c r="DI34" s="71">
        <v>15462</v>
      </c>
      <c r="DJ34" s="71">
        <v>12306</v>
      </c>
      <c r="DK34" s="71">
        <v>4663</v>
      </c>
      <c r="DL34" s="71">
        <v>19228</v>
      </c>
      <c r="DM34" s="71">
        <v>23061</v>
      </c>
      <c r="DN34" s="71">
        <v>9117</v>
      </c>
      <c r="DO34" s="71">
        <v>17993</v>
      </c>
      <c r="DP34" s="71">
        <v>82918</v>
      </c>
      <c r="DQ34" s="71">
        <v>535</v>
      </c>
      <c r="DR34" s="71">
        <v>4158</v>
      </c>
      <c r="DS34" s="71">
        <v>1142167</v>
      </c>
      <c r="DT34" s="71">
        <v>72898</v>
      </c>
      <c r="DU34" s="71">
        <v>335</v>
      </c>
      <c r="DV34" s="71">
        <v>56120</v>
      </c>
      <c r="DW34" s="71">
        <v>1246</v>
      </c>
      <c r="DX34" s="71">
        <v>18837</v>
      </c>
      <c r="DY34" s="71">
        <v>47743</v>
      </c>
      <c r="DZ34" s="71">
        <v>163963</v>
      </c>
      <c r="EA34" s="71">
        <v>13459</v>
      </c>
      <c r="EB34" s="71">
        <v>80043</v>
      </c>
      <c r="EC34" s="71">
        <v>37449</v>
      </c>
      <c r="ED34" s="71">
        <v>20708</v>
      </c>
      <c r="EE34" s="71">
        <v>9722</v>
      </c>
      <c r="EF34" s="71">
        <v>10574</v>
      </c>
      <c r="EG34" s="71">
        <v>16661</v>
      </c>
      <c r="EH34" s="71">
        <v>2165</v>
      </c>
      <c r="EI34" s="71">
        <v>20917</v>
      </c>
      <c r="EJ34" s="71">
        <v>1599</v>
      </c>
      <c r="EK34" s="71">
        <v>5276</v>
      </c>
      <c r="EL34" s="71">
        <v>13266</v>
      </c>
      <c r="EM34" s="71">
        <v>51087</v>
      </c>
      <c r="EN34" s="71">
        <v>1571</v>
      </c>
      <c r="EO34" s="71">
        <v>10039</v>
      </c>
      <c r="EP34" s="71">
        <v>57851</v>
      </c>
      <c r="EQ34" s="71">
        <v>819243</v>
      </c>
      <c r="ER34" s="71">
        <v>702708</v>
      </c>
      <c r="ES34" s="71">
        <v>9836</v>
      </c>
      <c r="ET34" s="71">
        <v>216581</v>
      </c>
      <c r="EU34" s="71">
        <v>53524</v>
      </c>
      <c r="EV34" s="71">
        <v>9045</v>
      </c>
      <c r="EW34" s="71">
        <v>567</v>
      </c>
      <c r="EX34" s="71">
        <v>2435</v>
      </c>
      <c r="EY34" s="71">
        <v>3334</v>
      </c>
      <c r="EZ34" s="71">
        <v>4996</v>
      </c>
      <c r="FA34" s="71">
        <v>6603</v>
      </c>
      <c r="FB34" s="71">
        <v>16413</v>
      </c>
      <c r="FC34" s="71">
        <v>838</v>
      </c>
      <c r="FD34" s="71">
        <v>4813</v>
      </c>
      <c r="FE34" s="71">
        <v>6088</v>
      </c>
      <c r="FF34" s="71">
        <v>23762</v>
      </c>
      <c r="FG34" s="71">
        <v>31023</v>
      </c>
      <c r="FH34" s="71">
        <v>2152</v>
      </c>
      <c r="FI34" s="71">
        <v>5900</v>
      </c>
      <c r="FJ34" s="71">
        <v>8693</v>
      </c>
      <c r="FK34" s="71">
        <v>19776</v>
      </c>
      <c r="FL34" s="71">
        <v>7580</v>
      </c>
      <c r="FM34" s="71">
        <v>77948</v>
      </c>
      <c r="FN34" s="71">
        <v>73999</v>
      </c>
      <c r="FO34" s="71">
        <v>6597</v>
      </c>
      <c r="FP34" s="71">
        <v>3410</v>
      </c>
      <c r="FQ34" s="71">
        <v>2312</v>
      </c>
      <c r="FR34" s="71">
        <v>4649</v>
      </c>
      <c r="FS34" s="71">
        <v>20783</v>
      </c>
      <c r="FT34" s="71">
        <v>4284</v>
      </c>
      <c r="FU34" s="71">
        <v>4638</v>
      </c>
      <c r="FV34" s="71">
        <v>870</v>
      </c>
      <c r="FW34" s="71">
        <v>7654</v>
      </c>
      <c r="FX34" s="71">
        <v>6277</v>
      </c>
      <c r="FY34" s="71">
        <v>4607</v>
      </c>
      <c r="FZ34" s="71">
        <v>4364</v>
      </c>
      <c r="GA34" s="71">
        <v>15321</v>
      </c>
      <c r="GB34" s="71">
        <v>389</v>
      </c>
      <c r="GC34" s="71">
        <v>334</v>
      </c>
      <c r="GD34" s="71">
        <v>2830</v>
      </c>
      <c r="GE34" s="71">
        <v>4275</v>
      </c>
      <c r="GF34" s="71">
        <v>14875</v>
      </c>
      <c r="GG34" s="71">
        <v>870</v>
      </c>
      <c r="GH34" s="71">
        <v>2819</v>
      </c>
      <c r="GI34" s="71">
        <v>9836</v>
      </c>
      <c r="GJ34" s="71">
        <v>3573</v>
      </c>
      <c r="GK34" s="71">
        <v>24199</v>
      </c>
      <c r="GL34" s="71">
        <v>7041</v>
      </c>
      <c r="GM34" s="71">
        <v>171501</v>
      </c>
      <c r="GN34" s="71">
        <v>21154</v>
      </c>
      <c r="GO34" s="71">
        <v>3977</v>
      </c>
      <c r="GP34" s="71">
        <v>9927</v>
      </c>
      <c r="GQ34" s="71">
        <v>20839</v>
      </c>
      <c r="GR34" s="71">
        <v>835</v>
      </c>
      <c r="GS34" s="71">
        <v>6282</v>
      </c>
      <c r="GT34" s="71">
        <v>16776</v>
      </c>
      <c r="GU34" s="71">
        <v>5297</v>
      </c>
      <c r="GV34" s="71">
        <v>40458</v>
      </c>
      <c r="GW34" s="71">
        <v>1765</v>
      </c>
      <c r="GX34" s="71">
        <v>26314</v>
      </c>
      <c r="GY34" s="71">
        <v>5679</v>
      </c>
      <c r="GZ34" s="71">
        <v>3605</v>
      </c>
      <c r="HA34" s="71">
        <v>3246</v>
      </c>
      <c r="HB34" s="71">
        <v>8571</v>
      </c>
      <c r="HC34" s="71">
        <v>2005</v>
      </c>
      <c r="HD34" s="71">
        <v>14868</v>
      </c>
      <c r="HE34" s="71">
        <v>2198</v>
      </c>
      <c r="HF34" s="71">
        <v>2601</v>
      </c>
      <c r="HG34" s="71">
        <v>1084</v>
      </c>
      <c r="HH34" s="71">
        <v>7770</v>
      </c>
      <c r="HI34" s="71">
        <v>11936</v>
      </c>
      <c r="HJ34" s="71">
        <v>7072</v>
      </c>
      <c r="HK34" s="71">
        <v>11660</v>
      </c>
      <c r="HL34" s="71">
        <v>14691</v>
      </c>
      <c r="HM34" s="71">
        <v>1329</v>
      </c>
      <c r="HN34" s="71">
        <v>5628</v>
      </c>
      <c r="HO34" s="71">
        <v>3131</v>
      </c>
      <c r="HP34" s="71">
        <v>69965</v>
      </c>
      <c r="HQ34" s="71">
        <v>2335</v>
      </c>
      <c r="HR34" s="71">
        <v>4725</v>
      </c>
      <c r="HS34" s="71">
        <v>15268</v>
      </c>
      <c r="HT34" s="71">
        <v>3856</v>
      </c>
      <c r="HU34" s="71">
        <v>31472</v>
      </c>
      <c r="HV34" s="71">
        <v>12947</v>
      </c>
      <c r="HW34" s="71">
        <v>15564</v>
      </c>
      <c r="HX34" s="71">
        <v>944</v>
      </c>
      <c r="HY34" s="71">
        <v>10334</v>
      </c>
      <c r="HZ34" s="71">
        <v>6364</v>
      </c>
      <c r="IA34" s="71">
        <v>380082</v>
      </c>
      <c r="IB34" s="71">
        <v>4580</v>
      </c>
      <c r="IC34" s="71">
        <v>1174</v>
      </c>
      <c r="ID34" s="71">
        <v>5529</v>
      </c>
      <c r="IE34" s="71">
        <v>13189</v>
      </c>
      <c r="IF34" s="71">
        <v>14091</v>
      </c>
      <c r="IG34" s="71">
        <v>9475</v>
      </c>
      <c r="IH34" s="71">
        <v>15259</v>
      </c>
      <c r="II34" s="71">
        <v>16462</v>
      </c>
      <c r="IJ34" s="71">
        <v>2092</v>
      </c>
      <c r="IK34" s="71">
        <v>2747</v>
      </c>
      <c r="IL34" s="71">
        <v>31634</v>
      </c>
      <c r="IM34" s="71">
        <v>8178</v>
      </c>
      <c r="IN34" s="71">
        <v>38688</v>
      </c>
      <c r="IO34" s="71">
        <v>6082</v>
      </c>
      <c r="IP34" s="71">
        <v>18418</v>
      </c>
      <c r="IQ34" s="71">
        <v>969</v>
      </c>
      <c r="IR34" s="71">
        <v>1203</v>
      </c>
      <c r="IS34" s="71">
        <v>11207</v>
      </c>
      <c r="IT34" s="71">
        <v>1878</v>
      </c>
      <c r="IU34" s="71">
        <v>2063</v>
      </c>
      <c r="IV34" s="71">
        <v>15223</v>
      </c>
      <c r="IW34" s="71">
        <v>4100</v>
      </c>
      <c r="IX34" s="71">
        <v>4402</v>
      </c>
      <c r="IY34" s="71">
        <v>14952</v>
      </c>
      <c r="IZ34" s="71">
        <v>392</v>
      </c>
      <c r="JA34" s="71">
        <v>1458</v>
      </c>
      <c r="JB34" s="71">
        <v>1132</v>
      </c>
      <c r="JC34" s="71">
        <v>24198</v>
      </c>
      <c r="JD34" s="71">
        <v>11393</v>
      </c>
      <c r="JE34" s="71">
        <v>5016</v>
      </c>
      <c r="JF34" s="71">
        <v>3406</v>
      </c>
      <c r="JG34" s="71">
        <v>1720329</v>
      </c>
      <c r="JH34" s="71">
        <v>2965</v>
      </c>
      <c r="JI34" s="71">
        <v>1470</v>
      </c>
      <c r="JJ34" s="71">
        <v>1064559</v>
      </c>
      <c r="JK34" s="71">
        <v>377932</v>
      </c>
      <c r="JL34" s="71">
        <v>2092</v>
      </c>
      <c r="JM34" s="71">
        <v>3005</v>
      </c>
      <c r="JN34" s="71">
        <v>20021</v>
      </c>
      <c r="JO34" s="71">
        <v>37323</v>
      </c>
      <c r="JP34" s="71">
        <v>42377</v>
      </c>
      <c r="JQ34" s="71">
        <v>19325</v>
      </c>
      <c r="JR34" s="71">
        <v>5189</v>
      </c>
      <c r="JS34" s="71">
        <v>37434</v>
      </c>
    </row>
    <row r="35" spans="1:279" x14ac:dyDescent="0.3">
      <c r="A35" s="14">
        <v>33</v>
      </c>
      <c r="B35" s="13" t="s">
        <v>901</v>
      </c>
      <c r="C35" s="73">
        <v>665.44299999999998</v>
      </c>
      <c r="D35" s="70">
        <v>177.71700000000001</v>
      </c>
      <c r="E35" s="70">
        <v>5.6763689752540793E-2</v>
      </c>
      <c r="F35" s="13">
        <v>481.97</v>
      </c>
      <c r="G35" s="71">
        <v>8194</v>
      </c>
      <c r="H35" s="71">
        <v>141353</v>
      </c>
      <c r="I35" s="71">
        <v>82621</v>
      </c>
      <c r="J35" s="71">
        <v>254149</v>
      </c>
      <c r="K35" s="71">
        <v>31446</v>
      </c>
      <c r="L35" s="71">
        <v>5120</v>
      </c>
      <c r="M35" s="71">
        <v>7486</v>
      </c>
      <c r="N35" s="71">
        <v>99186</v>
      </c>
      <c r="O35" s="71">
        <v>20543</v>
      </c>
      <c r="P35" s="71">
        <v>104137</v>
      </c>
      <c r="Q35" s="71">
        <v>778</v>
      </c>
      <c r="R35" s="71">
        <v>8665</v>
      </c>
      <c r="S35" s="71">
        <v>5174</v>
      </c>
      <c r="T35" s="71">
        <v>7096562</v>
      </c>
      <c r="U35" s="71">
        <v>1381</v>
      </c>
      <c r="V35" s="71">
        <v>1633</v>
      </c>
      <c r="W35" s="71">
        <v>18774</v>
      </c>
      <c r="X35" s="71">
        <v>2232</v>
      </c>
      <c r="Y35" s="71">
        <v>81010</v>
      </c>
      <c r="Z35" s="71">
        <v>33446</v>
      </c>
      <c r="AA35" s="71">
        <v>65194</v>
      </c>
      <c r="AB35" s="71">
        <v>8143</v>
      </c>
      <c r="AC35" s="71">
        <v>175312</v>
      </c>
      <c r="AD35" s="71">
        <v>24566</v>
      </c>
      <c r="AE35" s="71">
        <v>1809</v>
      </c>
      <c r="AF35" s="71">
        <v>1267</v>
      </c>
      <c r="AG35" s="71">
        <v>193528</v>
      </c>
      <c r="AH35" s="71">
        <v>365147</v>
      </c>
      <c r="AI35" s="71">
        <v>11264</v>
      </c>
      <c r="AJ35" s="71">
        <v>201</v>
      </c>
      <c r="AK35" s="71">
        <v>3054</v>
      </c>
      <c r="AL35" s="71">
        <v>30321</v>
      </c>
      <c r="AM35" s="71">
        <v>167</v>
      </c>
      <c r="AN35" s="71">
        <v>4863</v>
      </c>
      <c r="AO35" s="71">
        <v>7496</v>
      </c>
      <c r="AP35" s="71">
        <v>2563</v>
      </c>
      <c r="AQ35" s="71">
        <v>1736</v>
      </c>
      <c r="AR35" s="71">
        <v>3698</v>
      </c>
      <c r="AS35" s="71">
        <v>3651</v>
      </c>
      <c r="AT35" s="71">
        <v>1433</v>
      </c>
      <c r="AU35" s="71">
        <v>4213</v>
      </c>
      <c r="AV35" s="71">
        <v>267</v>
      </c>
      <c r="AW35" s="71">
        <v>22423</v>
      </c>
      <c r="AX35" s="71">
        <v>1538</v>
      </c>
      <c r="AY35" s="71">
        <v>368</v>
      </c>
      <c r="AZ35" s="71">
        <v>1304</v>
      </c>
      <c r="BA35" s="71">
        <v>2617</v>
      </c>
      <c r="BB35" s="71">
        <v>1575</v>
      </c>
      <c r="BC35" s="71">
        <v>2602</v>
      </c>
      <c r="BD35" s="71">
        <v>1615</v>
      </c>
      <c r="BE35" s="71">
        <v>2708</v>
      </c>
      <c r="BF35" s="71">
        <v>2024</v>
      </c>
      <c r="BG35" s="71">
        <v>25175</v>
      </c>
      <c r="BH35" s="71">
        <v>3049</v>
      </c>
      <c r="BI35" s="71">
        <v>14935</v>
      </c>
      <c r="BJ35" s="71">
        <v>602</v>
      </c>
      <c r="BK35" s="71">
        <v>5879</v>
      </c>
      <c r="BL35" s="71">
        <v>5604</v>
      </c>
      <c r="BM35" s="71">
        <v>895</v>
      </c>
      <c r="BN35" s="71">
        <v>933</v>
      </c>
      <c r="BO35" s="71">
        <v>20093</v>
      </c>
      <c r="BP35" s="71">
        <v>3207</v>
      </c>
      <c r="BQ35" s="71">
        <v>12787</v>
      </c>
      <c r="BR35" s="71">
        <v>3493</v>
      </c>
      <c r="BS35" s="71">
        <v>2534</v>
      </c>
      <c r="BT35" s="71">
        <v>641</v>
      </c>
      <c r="BU35" s="71">
        <v>36169</v>
      </c>
      <c r="BV35" s="71">
        <v>36284</v>
      </c>
      <c r="BW35" s="71">
        <v>34003</v>
      </c>
      <c r="BX35" s="71">
        <v>3133</v>
      </c>
      <c r="BY35" s="71">
        <v>15115</v>
      </c>
      <c r="BZ35" s="71">
        <v>248303</v>
      </c>
      <c r="CA35" s="71">
        <v>4598</v>
      </c>
      <c r="CB35" s="71">
        <v>23632</v>
      </c>
      <c r="CC35" s="71">
        <v>31599</v>
      </c>
      <c r="CD35" s="71">
        <v>301</v>
      </c>
      <c r="CE35" s="71">
        <v>5540</v>
      </c>
      <c r="CF35" s="71">
        <v>1264</v>
      </c>
      <c r="CG35" s="71">
        <v>7100</v>
      </c>
      <c r="CH35" s="71">
        <v>195224</v>
      </c>
      <c r="CI35" s="71">
        <v>152992</v>
      </c>
      <c r="CJ35" s="71">
        <v>170916</v>
      </c>
      <c r="CK35" s="71">
        <v>6421</v>
      </c>
      <c r="CL35" s="71">
        <v>1729</v>
      </c>
      <c r="CM35" s="71">
        <v>9802</v>
      </c>
      <c r="CN35" s="71">
        <v>334</v>
      </c>
      <c r="CO35" s="71">
        <v>5497</v>
      </c>
      <c r="CP35" s="71">
        <v>1539</v>
      </c>
      <c r="CQ35" s="71">
        <v>8560</v>
      </c>
      <c r="CR35" s="71">
        <v>12699</v>
      </c>
      <c r="CS35" s="71">
        <v>2614</v>
      </c>
      <c r="CT35" s="71">
        <v>2640</v>
      </c>
      <c r="CU35" s="71">
        <v>12193</v>
      </c>
      <c r="CV35" s="71">
        <v>3931</v>
      </c>
      <c r="CW35" s="71">
        <v>129660</v>
      </c>
      <c r="CX35" s="71">
        <v>7312</v>
      </c>
      <c r="CY35" s="71">
        <v>73875</v>
      </c>
      <c r="CZ35" s="71">
        <v>10909</v>
      </c>
      <c r="DA35" s="71">
        <v>936</v>
      </c>
      <c r="DB35" s="71">
        <v>35545</v>
      </c>
      <c r="DC35" s="71">
        <v>1336</v>
      </c>
      <c r="DD35" s="71">
        <v>2010</v>
      </c>
      <c r="DE35" s="71">
        <v>25016</v>
      </c>
      <c r="DF35" s="71">
        <v>38863</v>
      </c>
      <c r="DG35" s="71">
        <v>37945</v>
      </c>
      <c r="DH35" s="71">
        <v>635</v>
      </c>
      <c r="DI35" s="71">
        <v>14307</v>
      </c>
      <c r="DJ35" s="71">
        <v>9017</v>
      </c>
      <c r="DK35" s="71">
        <v>4008</v>
      </c>
      <c r="DL35" s="71">
        <v>10901</v>
      </c>
      <c r="DM35" s="71">
        <v>13522</v>
      </c>
      <c r="DN35" s="71">
        <v>5769</v>
      </c>
      <c r="DO35" s="71">
        <v>10084</v>
      </c>
      <c r="DP35" s="71">
        <v>66421</v>
      </c>
      <c r="DQ35" s="71">
        <v>568</v>
      </c>
      <c r="DR35" s="71">
        <v>4895</v>
      </c>
      <c r="DS35" s="71">
        <v>815753</v>
      </c>
      <c r="DT35" s="71">
        <v>60628</v>
      </c>
      <c r="DU35" s="71">
        <v>88</v>
      </c>
      <c r="DV35" s="71">
        <v>41489</v>
      </c>
      <c r="DW35" s="71">
        <v>927</v>
      </c>
      <c r="DX35" s="71">
        <v>2215</v>
      </c>
      <c r="DY35" s="71">
        <v>15444</v>
      </c>
      <c r="DZ35" s="71">
        <v>129940</v>
      </c>
      <c r="EA35" s="71">
        <v>12025</v>
      </c>
      <c r="EB35" s="71">
        <v>25232</v>
      </c>
      <c r="EC35" s="71">
        <v>12277</v>
      </c>
      <c r="ED35" s="71">
        <v>12586</v>
      </c>
      <c r="EE35" s="71">
        <v>8058</v>
      </c>
      <c r="EF35" s="71">
        <v>12093</v>
      </c>
      <c r="EG35" s="71">
        <v>13191</v>
      </c>
      <c r="EH35" s="71">
        <v>6064</v>
      </c>
      <c r="EI35" s="71">
        <v>16630</v>
      </c>
      <c r="EJ35" s="71">
        <v>1066</v>
      </c>
      <c r="EK35" s="71">
        <v>3237</v>
      </c>
      <c r="EL35" s="71">
        <v>11272</v>
      </c>
      <c r="EM35" s="71">
        <v>51978</v>
      </c>
      <c r="EN35" s="71">
        <v>1768</v>
      </c>
      <c r="EO35" s="71">
        <v>7043</v>
      </c>
      <c r="EP35" s="71">
        <v>47164</v>
      </c>
      <c r="EQ35" s="71">
        <v>276114</v>
      </c>
      <c r="ER35" s="71">
        <v>225198</v>
      </c>
      <c r="ES35" s="71">
        <v>5867</v>
      </c>
      <c r="ET35" s="71">
        <v>89607</v>
      </c>
      <c r="EU35" s="71">
        <v>20831</v>
      </c>
      <c r="EV35" s="71">
        <v>7943</v>
      </c>
      <c r="EW35" s="71">
        <v>1028</v>
      </c>
      <c r="EX35" s="71">
        <v>1629</v>
      </c>
      <c r="EY35" s="71">
        <v>2420</v>
      </c>
      <c r="EZ35" s="71">
        <v>3274</v>
      </c>
      <c r="FA35" s="71">
        <v>3619</v>
      </c>
      <c r="FB35" s="71">
        <v>10760</v>
      </c>
      <c r="FC35" s="71">
        <v>1103</v>
      </c>
      <c r="FD35" s="71">
        <v>5177</v>
      </c>
      <c r="FE35" s="71">
        <v>2596</v>
      </c>
      <c r="FF35" s="71">
        <v>19398</v>
      </c>
      <c r="FG35" s="71">
        <v>22598</v>
      </c>
      <c r="FH35" s="71">
        <v>2590</v>
      </c>
      <c r="FI35" s="71">
        <v>3501</v>
      </c>
      <c r="FJ35" s="71">
        <v>6380</v>
      </c>
      <c r="FK35" s="71">
        <v>11462</v>
      </c>
      <c r="FL35" s="71">
        <v>5661</v>
      </c>
      <c r="FM35" s="71">
        <v>24920</v>
      </c>
      <c r="FN35" s="71">
        <v>22889</v>
      </c>
      <c r="FO35" s="71">
        <v>5893</v>
      </c>
      <c r="FP35" s="71">
        <v>3638</v>
      </c>
      <c r="FQ35" s="71">
        <v>2527</v>
      </c>
      <c r="FR35" s="71">
        <v>4980</v>
      </c>
      <c r="FS35" s="71">
        <v>20382</v>
      </c>
      <c r="FT35" s="71">
        <v>3448</v>
      </c>
      <c r="FU35" s="71">
        <v>1888</v>
      </c>
      <c r="FV35" s="71">
        <v>668</v>
      </c>
      <c r="FW35" s="71">
        <v>7754</v>
      </c>
      <c r="FX35" s="71">
        <v>4045</v>
      </c>
      <c r="FY35" s="71">
        <v>5575</v>
      </c>
      <c r="FZ35" s="71">
        <v>3048</v>
      </c>
      <c r="GA35" s="71">
        <v>4633</v>
      </c>
      <c r="GB35" s="71">
        <v>301</v>
      </c>
      <c r="GC35" s="71">
        <v>1337</v>
      </c>
      <c r="GD35" s="71">
        <v>4627</v>
      </c>
      <c r="GE35" s="71">
        <v>2666</v>
      </c>
      <c r="GF35" s="71">
        <v>12349</v>
      </c>
      <c r="GG35" s="71">
        <v>1949</v>
      </c>
      <c r="GH35" s="71">
        <v>2588</v>
      </c>
      <c r="GI35" s="71">
        <v>5876</v>
      </c>
      <c r="GJ35" s="71">
        <v>4214</v>
      </c>
      <c r="GK35" s="71">
        <v>23770</v>
      </c>
      <c r="GL35" s="71">
        <v>7537</v>
      </c>
      <c r="GM35" s="71">
        <v>174177</v>
      </c>
      <c r="GN35" s="71">
        <v>23573</v>
      </c>
      <c r="GO35" s="71">
        <v>4157</v>
      </c>
      <c r="GP35" s="71">
        <v>13224</v>
      </c>
      <c r="GQ35" s="71">
        <v>22675</v>
      </c>
      <c r="GR35" s="71">
        <v>902</v>
      </c>
      <c r="GS35" s="71">
        <v>5598</v>
      </c>
      <c r="GT35" s="71">
        <v>13067</v>
      </c>
      <c r="GU35" s="71">
        <v>4697</v>
      </c>
      <c r="GV35" s="71">
        <v>32502</v>
      </c>
      <c r="GW35" s="71">
        <v>2499</v>
      </c>
      <c r="GX35" s="71">
        <v>25730</v>
      </c>
      <c r="GY35" s="71">
        <v>4788</v>
      </c>
      <c r="GZ35" s="71">
        <v>4022</v>
      </c>
      <c r="HA35" s="71">
        <v>2156</v>
      </c>
      <c r="HB35" s="71">
        <v>6666</v>
      </c>
      <c r="HC35" s="71">
        <v>2304</v>
      </c>
      <c r="HD35" s="71">
        <v>10522</v>
      </c>
      <c r="HE35" s="71">
        <v>1129</v>
      </c>
      <c r="HF35" s="71">
        <v>2532</v>
      </c>
      <c r="HG35" s="71">
        <v>3933</v>
      </c>
      <c r="HH35" s="71">
        <v>6426</v>
      </c>
      <c r="HI35" s="71">
        <v>14984</v>
      </c>
      <c r="HJ35" s="71">
        <v>6009</v>
      </c>
      <c r="HK35" s="71">
        <v>5649</v>
      </c>
      <c r="HL35" s="71">
        <v>13829</v>
      </c>
      <c r="HM35" s="71">
        <v>869</v>
      </c>
      <c r="HN35" s="71">
        <v>5789</v>
      </c>
      <c r="HO35" s="71">
        <v>1398</v>
      </c>
      <c r="HP35" s="71">
        <v>80138</v>
      </c>
      <c r="HQ35" s="71">
        <v>2098</v>
      </c>
      <c r="HR35" s="71">
        <v>2568</v>
      </c>
      <c r="HS35" s="71">
        <v>12945</v>
      </c>
      <c r="HT35" s="71">
        <v>1933</v>
      </c>
      <c r="HU35" s="71">
        <v>27640</v>
      </c>
      <c r="HV35" s="71">
        <v>10739</v>
      </c>
      <c r="HW35" s="71">
        <v>13178</v>
      </c>
      <c r="HX35" s="71">
        <v>407</v>
      </c>
      <c r="HY35" s="71">
        <v>10265</v>
      </c>
      <c r="HZ35" s="71">
        <v>5189</v>
      </c>
      <c r="IA35" s="71">
        <v>456574</v>
      </c>
      <c r="IB35" s="71">
        <v>4329</v>
      </c>
      <c r="IC35" s="71">
        <v>769</v>
      </c>
      <c r="ID35" s="71">
        <v>4391</v>
      </c>
      <c r="IE35" s="71">
        <v>11653</v>
      </c>
      <c r="IF35" s="71">
        <v>12543</v>
      </c>
      <c r="IG35" s="71">
        <v>7731</v>
      </c>
      <c r="IH35" s="71">
        <v>9297</v>
      </c>
      <c r="II35" s="71">
        <v>8305</v>
      </c>
      <c r="IJ35" s="71">
        <v>1468</v>
      </c>
      <c r="IK35" s="71">
        <v>2723</v>
      </c>
      <c r="IL35" s="71">
        <v>28189</v>
      </c>
      <c r="IM35" s="71">
        <v>7264</v>
      </c>
      <c r="IN35" s="71">
        <v>40957</v>
      </c>
      <c r="IO35" s="71">
        <v>6653</v>
      </c>
      <c r="IP35" s="71">
        <v>15580</v>
      </c>
      <c r="IQ35" s="71">
        <v>1011</v>
      </c>
      <c r="IR35" s="71">
        <v>1103</v>
      </c>
      <c r="IS35" s="71">
        <v>7219</v>
      </c>
      <c r="IT35" s="71">
        <v>1722</v>
      </c>
      <c r="IU35" s="71">
        <v>2237</v>
      </c>
      <c r="IV35" s="71">
        <v>11867</v>
      </c>
      <c r="IW35" s="71">
        <v>4931</v>
      </c>
      <c r="IX35" s="71">
        <v>3851</v>
      </c>
      <c r="IY35" s="71">
        <v>11680</v>
      </c>
      <c r="IZ35" s="71">
        <v>378</v>
      </c>
      <c r="JA35" s="71">
        <v>1068</v>
      </c>
      <c r="JB35" s="71">
        <v>669</v>
      </c>
      <c r="JC35" s="71">
        <v>16215</v>
      </c>
      <c r="JD35" s="71">
        <v>11041</v>
      </c>
      <c r="JE35" s="71">
        <v>6647</v>
      </c>
      <c r="JF35" s="71">
        <v>2307</v>
      </c>
      <c r="JG35" s="71">
        <v>1024744</v>
      </c>
      <c r="JH35" s="71">
        <v>2937</v>
      </c>
      <c r="JI35" s="71">
        <v>1753</v>
      </c>
      <c r="JJ35" s="71">
        <v>950255</v>
      </c>
      <c r="JK35" s="71">
        <v>293656</v>
      </c>
      <c r="JL35" s="71">
        <v>1468</v>
      </c>
      <c r="JM35" s="71">
        <v>4806</v>
      </c>
      <c r="JN35" s="71">
        <v>23685</v>
      </c>
      <c r="JO35" s="71">
        <v>30685</v>
      </c>
      <c r="JP35" s="71">
        <v>37302</v>
      </c>
      <c r="JQ35" s="71">
        <v>18134</v>
      </c>
      <c r="JR35" s="71">
        <v>4600</v>
      </c>
      <c r="JS35" s="71">
        <v>31488</v>
      </c>
    </row>
    <row r="36" spans="1:279" x14ac:dyDescent="0.3">
      <c r="A36" s="14">
        <v>34</v>
      </c>
      <c r="B36" s="13" t="s">
        <v>901</v>
      </c>
      <c r="C36" s="70">
        <v>756.26099999999997</v>
      </c>
      <c r="D36" s="70">
        <v>170.37700000000001</v>
      </c>
      <c r="E36" s="70">
        <v>5.368384724321365E-2</v>
      </c>
      <c r="F36" s="13">
        <v>1505.45</v>
      </c>
      <c r="G36" s="71">
        <v>6540</v>
      </c>
      <c r="H36" s="71">
        <v>89971</v>
      </c>
      <c r="I36" s="71">
        <v>66435</v>
      </c>
      <c r="J36" s="71">
        <v>220554</v>
      </c>
      <c r="K36" s="71">
        <v>39159</v>
      </c>
      <c r="L36" s="71">
        <v>6180</v>
      </c>
      <c r="M36" s="71">
        <v>6854</v>
      </c>
      <c r="N36" s="71">
        <v>107896</v>
      </c>
      <c r="O36" s="71">
        <v>24352</v>
      </c>
      <c r="P36" s="71">
        <v>90758</v>
      </c>
      <c r="Q36" s="71">
        <v>1635</v>
      </c>
      <c r="R36" s="71">
        <v>18835</v>
      </c>
      <c r="S36" s="71">
        <v>8290</v>
      </c>
      <c r="T36" s="71">
        <v>9052733</v>
      </c>
      <c r="U36" s="71">
        <v>2433</v>
      </c>
      <c r="V36" s="71">
        <v>1671</v>
      </c>
      <c r="W36" s="71">
        <v>22697</v>
      </c>
      <c r="X36" s="71">
        <v>2562</v>
      </c>
      <c r="Y36" s="71">
        <v>106360</v>
      </c>
      <c r="Z36" s="71">
        <v>44647</v>
      </c>
      <c r="AA36" s="71">
        <v>76034</v>
      </c>
      <c r="AB36" s="71">
        <v>7494</v>
      </c>
      <c r="AC36" s="71">
        <v>266448</v>
      </c>
      <c r="AD36" s="71">
        <v>27575</v>
      </c>
      <c r="AE36" s="71">
        <v>2407</v>
      </c>
      <c r="AF36" s="71">
        <v>1502</v>
      </c>
      <c r="AG36" s="71">
        <v>155035</v>
      </c>
      <c r="AH36" s="71">
        <v>375913</v>
      </c>
      <c r="AI36" s="71">
        <v>17278</v>
      </c>
      <c r="AJ36" s="71">
        <v>267</v>
      </c>
      <c r="AK36" s="71">
        <v>3610</v>
      </c>
      <c r="AL36" s="71">
        <v>32736</v>
      </c>
      <c r="AM36" s="71">
        <v>110</v>
      </c>
      <c r="AN36" s="71">
        <v>4923</v>
      </c>
      <c r="AO36" s="71">
        <v>8122</v>
      </c>
      <c r="AP36" s="71">
        <v>1494</v>
      </c>
      <c r="AQ36" s="71">
        <v>2267</v>
      </c>
      <c r="AR36" s="71">
        <v>2761</v>
      </c>
      <c r="AS36" s="71">
        <v>4787</v>
      </c>
      <c r="AT36" s="71">
        <v>810</v>
      </c>
      <c r="AU36" s="71">
        <v>5291</v>
      </c>
      <c r="AV36" s="71">
        <v>435</v>
      </c>
      <c r="AW36" s="71">
        <v>26603</v>
      </c>
      <c r="AX36" s="71">
        <v>3168</v>
      </c>
      <c r="AY36" s="71">
        <v>1502</v>
      </c>
      <c r="AZ36" s="71">
        <v>1106</v>
      </c>
      <c r="BA36" s="71">
        <v>4341</v>
      </c>
      <c r="BB36" s="71">
        <v>3701</v>
      </c>
      <c r="BC36" s="71">
        <v>3959</v>
      </c>
      <c r="BD36" s="71">
        <v>1501</v>
      </c>
      <c r="BE36" s="71">
        <v>2496</v>
      </c>
      <c r="BF36" s="71">
        <v>2131</v>
      </c>
      <c r="BG36" s="71">
        <v>33876</v>
      </c>
      <c r="BH36" s="71">
        <v>1962</v>
      </c>
      <c r="BI36" s="71">
        <v>17367</v>
      </c>
      <c r="BJ36" s="71">
        <v>872</v>
      </c>
      <c r="BK36" s="71">
        <v>7661</v>
      </c>
      <c r="BL36" s="71">
        <v>5821</v>
      </c>
      <c r="BM36" s="71">
        <v>983</v>
      </c>
      <c r="BN36" s="71">
        <v>2601</v>
      </c>
      <c r="BO36" s="71">
        <v>21697</v>
      </c>
      <c r="BP36" s="71">
        <v>3437</v>
      </c>
      <c r="BQ36" s="71">
        <v>16801</v>
      </c>
      <c r="BR36" s="71">
        <v>5083</v>
      </c>
      <c r="BS36" s="71">
        <v>3253</v>
      </c>
      <c r="BT36" s="71">
        <v>2173</v>
      </c>
      <c r="BU36" s="71">
        <v>48137</v>
      </c>
      <c r="BV36" s="71">
        <v>35127</v>
      </c>
      <c r="BW36" s="71">
        <v>35335</v>
      </c>
      <c r="BX36" s="71">
        <v>7169</v>
      </c>
      <c r="BY36" s="71">
        <v>17353</v>
      </c>
      <c r="BZ36" s="71">
        <v>274922</v>
      </c>
      <c r="CA36" s="71">
        <v>3793</v>
      </c>
      <c r="CB36" s="71">
        <v>30768</v>
      </c>
      <c r="CC36" s="71">
        <v>30445</v>
      </c>
      <c r="CD36" s="71">
        <v>802</v>
      </c>
      <c r="CE36" s="71">
        <v>6660</v>
      </c>
      <c r="CF36" s="71">
        <v>2137</v>
      </c>
      <c r="CG36" s="71">
        <v>8571</v>
      </c>
      <c r="CH36" s="71">
        <v>237382</v>
      </c>
      <c r="CI36" s="71">
        <v>143879</v>
      </c>
      <c r="CJ36" s="71">
        <v>161112</v>
      </c>
      <c r="CK36" s="71">
        <v>5896</v>
      </c>
      <c r="CL36" s="71">
        <v>2338</v>
      </c>
      <c r="CM36" s="71">
        <v>14939</v>
      </c>
      <c r="CN36" s="71">
        <v>865</v>
      </c>
      <c r="CO36" s="71">
        <v>4152</v>
      </c>
      <c r="CP36" s="71">
        <v>1864</v>
      </c>
      <c r="CQ36" s="71">
        <v>10859</v>
      </c>
      <c r="CR36" s="71">
        <v>17789</v>
      </c>
      <c r="CS36" s="71">
        <v>4298</v>
      </c>
      <c r="CT36" s="71">
        <v>2874</v>
      </c>
      <c r="CU36" s="71">
        <v>11719</v>
      </c>
      <c r="CV36" s="71">
        <v>5148</v>
      </c>
      <c r="CW36" s="71">
        <v>176438</v>
      </c>
      <c r="CX36" s="71">
        <v>7010</v>
      </c>
      <c r="CY36" s="71">
        <v>75029</v>
      </c>
      <c r="CZ36" s="71">
        <v>14588</v>
      </c>
      <c r="DA36" s="71">
        <v>535</v>
      </c>
      <c r="DB36" s="71">
        <v>36672</v>
      </c>
      <c r="DC36" s="71">
        <v>2266</v>
      </c>
      <c r="DD36" s="71">
        <v>5108</v>
      </c>
      <c r="DE36" s="71">
        <v>26100</v>
      </c>
      <c r="DF36" s="71">
        <v>45442</v>
      </c>
      <c r="DG36" s="71">
        <v>41611</v>
      </c>
      <c r="DH36" s="71">
        <v>665</v>
      </c>
      <c r="DI36" s="71">
        <v>16221</v>
      </c>
      <c r="DJ36" s="71">
        <v>13276</v>
      </c>
      <c r="DK36" s="71">
        <v>2975</v>
      </c>
      <c r="DL36" s="71">
        <v>20522</v>
      </c>
      <c r="DM36" s="71">
        <v>24058</v>
      </c>
      <c r="DN36" s="71">
        <v>8630</v>
      </c>
      <c r="DO36" s="71">
        <v>14963</v>
      </c>
      <c r="DP36" s="71">
        <v>80451</v>
      </c>
      <c r="DQ36" s="71">
        <v>770</v>
      </c>
      <c r="DR36" s="71">
        <v>4727</v>
      </c>
      <c r="DS36" s="71">
        <v>978479</v>
      </c>
      <c r="DT36" s="71">
        <v>61632</v>
      </c>
      <c r="DU36" s="71">
        <v>333</v>
      </c>
      <c r="DV36" s="71">
        <v>52885</v>
      </c>
      <c r="DW36" s="71">
        <v>1150</v>
      </c>
      <c r="DX36" s="71">
        <v>9425</v>
      </c>
      <c r="DY36" s="71">
        <v>26692</v>
      </c>
      <c r="DZ36" s="71">
        <v>129520</v>
      </c>
      <c r="EA36" s="71">
        <v>14017</v>
      </c>
      <c r="EB36" s="71">
        <v>21249</v>
      </c>
      <c r="EC36" s="71">
        <v>10025</v>
      </c>
      <c r="ED36" s="71">
        <v>21404</v>
      </c>
      <c r="EE36" s="71">
        <v>5633</v>
      </c>
      <c r="EF36" s="71">
        <v>10390</v>
      </c>
      <c r="EG36" s="71">
        <v>10497</v>
      </c>
      <c r="EH36" s="71">
        <v>4575</v>
      </c>
      <c r="EI36" s="71">
        <v>16698</v>
      </c>
      <c r="EJ36" s="71">
        <v>1100</v>
      </c>
      <c r="EK36" s="71">
        <v>4356</v>
      </c>
      <c r="EL36" s="71">
        <v>14027</v>
      </c>
      <c r="EM36" s="71">
        <v>51313</v>
      </c>
      <c r="EN36" s="71">
        <v>2480</v>
      </c>
      <c r="EO36" s="71">
        <v>7173</v>
      </c>
      <c r="EP36" s="71">
        <v>53009</v>
      </c>
      <c r="EQ36" s="71">
        <v>398686</v>
      </c>
      <c r="ER36" s="71">
        <v>284932</v>
      </c>
      <c r="ES36" s="71">
        <v>6519</v>
      </c>
      <c r="ET36" s="71">
        <v>114948</v>
      </c>
      <c r="EU36" s="71">
        <v>24641</v>
      </c>
      <c r="EV36" s="71">
        <v>9279</v>
      </c>
      <c r="EW36" s="71">
        <v>1273</v>
      </c>
      <c r="EX36" s="71">
        <v>2205</v>
      </c>
      <c r="EY36" s="71">
        <v>3204</v>
      </c>
      <c r="EZ36" s="71">
        <v>6533</v>
      </c>
      <c r="FA36" s="71">
        <v>5555</v>
      </c>
      <c r="FB36" s="71">
        <v>17097</v>
      </c>
      <c r="FC36" s="71">
        <v>1370</v>
      </c>
      <c r="FD36" s="71">
        <v>5894</v>
      </c>
      <c r="FE36" s="71">
        <v>3549</v>
      </c>
      <c r="FF36" s="71">
        <v>29616</v>
      </c>
      <c r="FG36" s="71">
        <v>34475</v>
      </c>
      <c r="FH36" s="71">
        <v>2767</v>
      </c>
      <c r="FI36" s="71">
        <v>6234</v>
      </c>
      <c r="FJ36" s="71">
        <v>5846</v>
      </c>
      <c r="FK36" s="71">
        <v>12492</v>
      </c>
      <c r="FL36" s="71">
        <v>5054</v>
      </c>
      <c r="FM36" s="71">
        <v>38467</v>
      </c>
      <c r="FN36" s="71">
        <v>35973</v>
      </c>
      <c r="FO36" s="71">
        <v>6783</v>
      </c>
      <c r="FP36" s="71">
        <v>3206</v>
      </c>
      <c r="FQ36" s="71">
        <v>3217</v>
      </c>
      <c r="FR36" s="71">
        <v>5684</v>
      </c>
      <c r="FS36" s="71">
        <v>23696</v>
      </c>
      <c r="FT36" s="71">
        <v>3285</v>
      </c>
      <c r="FU36" s="71">
        <v>4582</v>
      </c>
      <c r="FV36" s="71">
        <v>958</v>
      </c>
      <c r="FW36" s="71">
        <v>12283</v>
      </c>
      <c r="FX36" s="71">
        <v>4049</v>
      </c>
      <c r="FY36" s="71">
        <v>6885</v>
      </c>
      <c r="FZ36" s="71">
        <v>2591</v>
      </c>
      <c r="GA36" s="71">
        <v>6980</v>
      </c>
      <c r="GB36" s="71">
        <v>477</v>
      </c>
      <c r="GC36" s="71">
        <v>1304</v>
      </c>
      <c r="GD36" s="71">
        <v>4239</v>
      </c>
      <c r="GE36" s="71">
        <v>3134</v>
      </c>
      <c r="GF36" s="71">
        <v>11516</v>
      </c>
      <c r="GG36" s="71">
        <v>2091</v>
      </c>
      <c r="GH36" s="71">
        <v>3864</v>
      </c>
      <c r="GI36" s="71">
        <v>6519</v>
      </c>
      <c r="GJ36" s="71">
        <v>4092</v>
      </c>
      <c r="GK36" s="71">
        <v>26098</v>
      </c>
      <c r="GL36" s="71">
        <v>8854</v>
      </c>
      <c r="GM36" s="71">
        <v>158339</v>
      </c>
      <c r="GN36" s="71">
        <v>29661</v>
      </c>
      <c r="GO36" s="71">
        <v>4690</v>
      </c>
      <c r="GP36" s="71">
        <v>14052</v>
      </c>
      <c r="GQ36" s="71">
        <v>28499</v>
      </c>
      <c r="GR36" s="71">
        <v>2367</v>
      </c>
      <c r="GS36" s="71">
        <v>6923</v>
      </c>
      <c r="GT36" s="71">
        <v>17396</v>
      </c>
      <c r="GU36" s="71">
        <v>6511</v>
      </c>
      <c r="GV36" s="71">
        <v>47963</v>
      </c>
      <c r="GW36" s="71">
        <v>3591</v>
      </c>
      <c r="GX36" s="71">
        <v>32679</v>
      </c>
      <c r="GY36" s="71">
        <v>6691</v>
      </c>
      <c r="GZ36" s="71">
        <v>4544</v>
      </c>
      <c r="HA36" s="71">
        <v>3671</v>
      </c>
      <c r="HB36" s="71">
        <v>9992</v>
      </c>
      <c r="HC36" s="71">
        <v>3531</v>
      </c>
      <c r="HD36" s="71">
        <v>15926</v>
      </c>
      <c r="HE36" s="71">
        <v>1288</v>
      </c>
      <c r="HF36" s="71">
        <v>1904</v>
      </c>
      <c r="HG36" s="71">
        <v>5292</v>
      </c>
      <c r="HH36" s="71">
        <v>8965</v>
      </c>
      <c r="HI36" s="71">
        <v>12639</v>
      </c>
      <c r="HJ36" s="71">
        <v>8267</v>
      </c>
      <c r="HK36" s="71">
        <v>10074</v>
      </c>
      <c r="HL36" s="71">
        <v>18842</v>
      </c>
      <c r="HM36" s="71">
        <v>1134</v>
      </c>
      <c r="HN36" s="71">
        <v>6041</v>
      </c>
      <c r="HO36" s="71">
        <v>2695</v>
      </c>
      <c r="HP36" s="71">
        <v>75342</v>
      </c>
      <c r="HQ36" s="71">
        <v>2569</v>
      </c>
      <c r="HR36" s="71">
        <v>3207</v>
      </c>
      <c r="HS36" s="71">
        <v>12921</v>
      </c>
      <c r="HT36" s="71">
        <v>4749</v>
      </c>
      <c r="HU36" s="71">
        <v>33185</v>
      </c>
      <c r="HV36" s="71">
        <v>12729</v>
      </c>
      <c r="HW36" s="71">
        <v>14967</v>
      </c>
      <c r="HX36" s="71">
        <v>1799</v>
      </c>
      <c r="HY36" s="71">
        <v>11255</v>
      </c>
      <c r="HZ36" s="71">
        <v>5990</v>
      </c>
      <c r="IA36" s="71">
        <v>337462</v>
      </c>
      <c r="IB36" s="71">
        <v>3133</v>
      </c>
      <c r="IC36" s="71">
        <v>1076</v>
      </c>
      <c r="ID36" s="71">
        <v>5540</v>
      </c>
      <c r="IE36" s="71">
        <v>13366</v>
      </c>
      <c r="IF36" s="71">
        <v>14400</v>
      </c>
      <c r="IG36" s="71">
        <v>10539</v>
      </c>
      <c r="IH36" s="71">
        <v>18320</v>
      </c>
      <c r="II36" s="71">
        <v>19690</v>
      </c>
      <c r="IJ36" s="71">
        <v>2399</v>
      </c>
      <c r="IK36" s="71">
        <v>3028</v>
      </c>
      <c r="IL36" s="71">
        <v>31932</v>
      </c>
      <c r="IM36" s="71">
        <v>6544</v>
      </c>
      <c r="IN36" s="71">
        <v>53786</v>
      </c>
      <c r="IO36" s="71">
        <v>7701</v>
      </c>
      <c r="IP36" s="71">
        <v>16642</v>
      </c>
      <c r="IQ36" s="71">
        <v>1359</v>
      </c>
      <c r="IR36" s="71">
        <v>1370</v>
      </c>
      <c r="IS36" s="71">
        <v>12459</v>
      </c>
      <c r="IT36" s="71">
        <v>2625</v>
      </c>
      <c r="IU36" s="71">
        <v>1731</v>
      </c>
      <c r="IV36" s="71">
        <v>13694</v>
      </c>
      <c r="IW36" s="71">
        <v>4362</v>
      </c>
      <c r="IX36" s="71">
        <v>2419</v>
      </c>
      <c r="IY36" s="71">
        <v>15823</v>
      </c>
      <c r="IZ36" s="71">
        <v>535</v>
      </c>
      <c r="JA36" s="71">
        <v>3118</v>
      </c>
      <c r="JB36" s="71">
        <v>1232</v>
      </c>
      <c r="JC36" s="71">
        <v>23124</v>
      </c>
      <c r="JD36" s="71">
        <v>13496</v>
      </c>
      <c r="JE36" s="71">
        <v>8435</v>
      </c>
      <c r="JF36" s="71">
        <v>2536</v>
      </c>
      <c r="JG36" s="71">
        <v>1424169</v>
      </c>
      <c r="JH36" s="71">
        <v>2838</v>
      </c>
      <c r="JI36" s="71">
        <v>1699</v>
      </c>
      <c r="JJ36" s="71">
        <v>1032433</v>
      </c>
      <c r="JK36" s="71">
        <v>391318</v>
      </c>
      <c r="JL36" s="71">
        <v>2399</v>
      </c>
      <c r="JM36" s="71">
        <v>5719</v>
      </c>
      <c r="JN36" s="71">
        <v>25795</v>
      </c>
      <c r="JO36" s="71">
        <v>35405</v>
      </c>
      <c r="JP36" s="71">
        <v>40013</v>
      </c>
      <c r="JQ36" s="71">
        <v>22655</v>
      </c>
      <c r="JR36" s="71">
        <v>5052</v>
      </c>
      <c r="JS36" s="71">
        <v>32779</v>
      </c>
    </row>
    <row r="37" spans="1:279" x14ac:dyDescent="0.3">
      <c r="A37" s="14">
        <v>35</v>
      </c>
      <c r="B37" s="13" t="s">
        <v>901</v>
      </c>
      <c r="C37" s="70">
        <v>821.505</v>
      </c>
      <c r="D37" s="70">
        <v>159.11500000000001</v>
      </c>
      <c r="E37" s="70">
        <v>4.4189627573782267E-2</v>
      </c>
      <c r="F37" s="13">
        <v>1341.67</v>
      </c>
      <c r="G37" s="71">
        <v>6948</v>
      </c>
      <c r="H37" s="71">
        <v>126063</v>
      </c>
      <c r="I37" s="71">
        <v>85972</v>
      </c>
      <c r="J37" s="71">
        <v>307046</v>
      </c>
      <c r="K37" s="71">
        <v>43360</v>
      </c>
      <c r="L37" s="71">
        <v>7035</v>
      </c>
      <c r="M37" s="71">
        <v>6078</v>
      </c>
      <c r="N37" s="71">
        <v>106275</v>
      </c>
      <c r="O37" s="71">
        <v>28000</v>
      </c>
      <c r="P37" s="71">
        <v>109237</v>
      </c>
      <c r="Q37" s="71">
        <v>1098</v>
      </c>
      <c r="R37" s="71">
        <v>29176</v>
      </c>
      <c r="S37" s="71">
        <v>3081</v>
      </c>
      <c r="T37" s="71">
        <v>11087472</v>
      </c>
      <c r="U37" s="71">
        <v>3743</v>
      </c>
      <c r="V37" s="71">
        <v>2677</v>
      </c>
      <c r="W37" s="71">
        <v>32196</v>
      </c>
      <c r="X37" s="71">
        <v>3064</v>
      </c>
      <c r="Y37" s="71">
        <v>100194</v>
      </c>
      <c r="Z37" s="71">
        <v>54103</v>
      </c>
      <c r="AA37" s="71">
        <v>70862</v>
      </c>
      <c r="AB37" s="71">
        <v>13435</v>
      </c>
      <c r="AC37" s="71">
        <v>381859</v>
      </c>
      <c r="AD37" s="71">
        <v>41414</v>
      </c>
      <c r="AE37" s="71">
        <v>5408</v>
      </c>
      <c r="AF37" s="71">
        <v>2781</v>
      </c>
      <c r="AG37" s="71">
        <v>211491</v>
      </c>
      <c r="AH37" s="71">
        <v>405522</v>
      </c>
      <c r="AI37" s="71">
        <v>16421</v>
      </c>
      <c r="AJ37" s="71">
        <v>769</v>
      </c>
      <c r="AK37" s="71">
        <v>3984</v>
      </c>
      <c r="AL37" s="71">
        <v>29792</v>
      </c>
      <c r="AM37" s="71">
        <v>201</v>
      </c>
      <c r="AN37" s="71">
        <v>6169</v>
      </c>
      <c r="AO37" s="71">
        <v>9025</v>
      </c>
      <c r="AP37" s="71">
        <v>2494</v>
      </c>
      <c r="AQ37" s="71">
        <v>2936</v>
      </c>
      <c r="AR37" s="71">
        <v>4664</v>
      </c>
      <c r="AS37" s="71">
        <v>5389</v>
      </c>
      <c r="AT37" s="71">
        <v>1148</v>
      </c>
      <c r="AU37" s="71">
        <v>7593</v>
      </c>
      <c r="AV37" s="71">
        <v>933</v>
      </c>
      <c r="AW37" s="71">
        <v>31135</v>
      </c>
      <c r="AX37" s="71">
        <v>2739</v>
      </c>
      <c r="AY37" s="71">
        <v>368</v>
      </c>
      <c r="AZ37" s="71">
        <v>1704</v>
      </c>
      <c r="BA37" s="71">
        <v>3524</v>
      </c>
      <c r="BB37" s="71">
        <v>4323</v>
      </c>
      <c r="BC37" s="71">
        <v>4130</v>
      </c>
      <c r="BD37" s="71">
        <v>1943</v>
      </c>
      <c r="BE37" s="71">
        <v>4296</v>
      </c>
      <c r="BF37" s="71">
        <v>1562</v>
      </c>
      <c r="BG37" s="71">
        <v>33855</v>
      </c>
      <c r="BH37" s="71">
        <v>1825</v>
      </c>
      <c r="BI37" s="71">
        <v>17883</v>
      </c>
      <c r="BJ37" s="71">
        <v>1203</v>
      </c>
      <c r="BK37" s="71">
        <v>10376</v>
      </c>
      <c r="BL37" s="71">
        <v>6052</v>
      </c>
      <c r="BM37" s="71">
        <v>1477</v>
      </c>
      <c r="BN37" s="71">
        <v>602</v>
      </c>
      <c r="BO37" s="71">
        <v>28816</v>
      </c>
      <c r="BP37" s="71">
        <v>2913</v>
      </c>
      <c r="BQ37" s="71">
        <v>21395</v>
      </c>
      <c r="BR37" s="71">
        <v>3627</v>
      </c>
      <c r="BS37" s="71">
        <v>3370</v>
      </c>
      <c r="BT37" s="71">
        <v>3070</v>
      </c>
      <c r="BU37" s="71">
        <v>49131</v>
      </c>
      <c r="BV37" s="71">
        <v>39992</v>
      </c>
      <c r="BW37" s="71">
        <v>41872</v>
      </c>
      <c r="BX37" s="71">
        <v>7232</v>
      </c>
      <c r="BY37" s="71">
        <v>18248</v>
      </c>
      <c r="BZ37" s="71">
        <v>355590</v>
      </c>
      <c r="CA37" s="71">
        <v>6894</v>
      </c>
      <c r="CB37" s="71">
        <v>42391</v>
      </c>
      <c r="CC37" s="71">
        <v>37945</v>
      </c>
      <c r="CD37" s="71">
        <v>769</v>
      </c>
      <c r="CE37" s="71">
        <v>7491</v>
      </c>
      <c r="CF37" s="71">
        <v>2808</v>
      </c>
      <c r="CG37" s="71">
        <v>11750</v>
      </c>
      <c r="CH37" s="71">
        <v>285851</v>
      </c>
      <c r="CI37" s="71">
        <v>214071</v>
      </c>
      <c r="CJ37" s="71">
        <v>238031</v>
      </c>
      <c r="CK37" s="71">
        <v>6329</v>
      </c>
      <c r="CL37" s="71">
        <v>3716</v>
      </c>
      <c r="CM37" s="71">
        <v>20685</v>
      </c>
      <c r="CN37" s="71">
        <v>1167</v>
      </c>
      <c r="CO37" s="71">
        <v>5449</v>
      </c>
      <c r="CP37" s="71">
        <v>2258</v>
      </c>
      <c r="CQ37" s="71">
        <v>10883</v>
      </c>
      <c r="CR37" s="71">
        <v>14603</v>
      </c>
      <c r="CS37" s="71">
        <v>3623</v>
      </c>
      <c r="CT37" s="71">
        <v>2867</v>
      </c>
      <c r="CU37" s="71">
        <v>13605</v>
      </c>
      <c r="CV37" s="71">
        <v>5788</v>
      </c>
      <c r="CW37" s="71">
        <v>214482</v>
      </c>
      <c r="CX37" s="71">
        <v>5657</v>
      </c>
      <c r="CY37" s="71">
        <v>86670</v>
      </c>
      <c r="CZ37" s="71">
        <v>16432</v>
      </c>
      <c r="DA37" s="71">
        <v>761</v>
      </c>
      <c r="DB37" s="71">
        <v>35584</v>
      </c>
      <c r="DC37" s="71">
        <v>2728</v>
      </c>
      <c r="DD37" s="71">
        <v>2834</v>
      </c>
      <c r="DE37" s="71">
        <v>27535</v>
      </c>
      <c r="DF37" s="71">
        <v>54215</v>
      </c>
      <c r="DG37" s="71">
        <v>43523</v>
      </c>
      <c r="DH37" s="71">
        <v>1237</v>
      </c>
      <c r="DI37" s="71">
        <v>28464</v>
      </c>
      <c r="DJ37" s="71">
        <v>19629</v>
      </c>
      <c r="DK37" s="71">
        <v>4954</v>
      </c>
      <c r="DL37" s="71">
        <v>20598</v>
      </c>
      <c r="DM37" s="71">
        <v>25984</v>
      </c>
      <c r="DN37" s="71">
        <v>14480</v>
      </c>
      <c r="DO37" s="71">
        <v>25792</v>
      </c>
      <c r="DP37" s="71">
        <v>114562</v>
      </c>
      <c r="DQ37" s="71">
        <v>703</v>
      </c>
      <c r="DR37" s="71">
        <v>5425</v>
      </c>
      <c r="DS37" s="71">
        <v>1183562</v>
      </c>
      <c r="DT37" s="71">
        <v>83089</v>
      </c>
      <c r="DU37" s="71">
        <v>506</v>
      </c>
      <c r="DV37" s="71">
        <v>63148</v>
      </c>
      <c r="DW37" s="71">
        <v>1329</v>
      </c>
      <c r="DX37" s="71">
        <v>1615</v>
      </c>
      <c r="DY37" s="71">
        <v>18296</v>
      </c>
      <c r="DZ37" s="71">
        <v>190275</v>
      </c>
      <c r="EA37" s="71">
        <v>16689</v>
      </c>
      <c r="EB37" s="71">
        <v>37431</v>
      </c>
      <c r="EC37" s="71">
        <v>17573</v>
      </c>
      <c r="ED37" s="71">
        <v>30322</v>
      </c>
      <c r="EE37" s="71">
        <v>12892</v>
      </c>
      <c r="EF37" s="71">
        <v>14371</v>
      </c>
      <c r="EG37" s="71">
        <v>19810</v>
      </c>
      <c r="EH37" s="71">
        <v>8771</v>
      </c>
      <c r="EI37" s="71">
        <v>19215</v>
      </c>
      <c r="EJ37" s="71">
        <v>1485</v>
      </c>
      <c r="EK37" s="71">
        <v>5273</v>
      </c>
      <c r="EL37" s="71">
        <v>16585</v>
      </c>
      <c r="EM37" s="71">
        <v>55543</v>
      </c>
      <c r="EN37" s="71">
        <v>2805</v>
      </c>
      <c r="EO37" s="71">
        <v>8193</v>
      </c>
      <c r="EP37" s="71">
        <v>62473</v>
      </c>
      <c r="EQ37" s="71">
        <v>736140</v>
      </c>
      <c r="ER37" s="71">
        <v>598999</v>
      </c>
      <c r="ES37" s="71">
        <v>7084</v>
      </c>
      <c r="ET37" s="71">
        <v>216406</v>
      </c>
      <c r="EU37" s="71">
        <v>38599</v>
      </c>
      <c r="EV37" s="71">
        <v>11737</v>
      </c>
      <c r="EW37" s="71">
        <v>1447</v>
      </c>
      <c r="EX37" s="71">
        <v>2536</v>
      </c>
      <c r="EY37" s="71">
        <v>3602</v>
      </c>
      <c r="EZ37" s="71">
        <v>11247</v>
      </c>
      <c r="FA37" s="71">
        <v>11417</v>
      </c>
      <c r="FB37" s="71">
        <v>20995</v>
      </c>
      <c r="FC37" s="71">
        <v>1370</v>
      </c>
      <c r="FD37" s="71">
        <v>4805</v>
      </c>
      <c r="FE37" s="71">
        <v>6014</v>
      </c>
      <c r="FF37" s="71">
        <v>33423</v>
      </c>
      <c r="FG37" s="71">
        <v>43461</v>
      </c>
      <c r="FH37" s="71">
        <v>2955</v>
      </c>
      <c r="FI37" s="71">
        <v>9775</v>
      </c>
      <c r="FJ37" s="71">
        <v>9203</v>
      </c>
      <c r="FK37" s="71">
        <v>31387</v>
      </c>
      <c r="FL37" s="71">
        <v>10407</v>
      </c>
      <c r="FM37" s="71">
        <v>59557</v>
      </c>
      <c r="FN37" s="71">
        <v>56569</v>
      </c>
      <c r="FO37" s="71">
        <v>8297</v>
      </c>
      <c r="FP37" s="71">
        <v>5266</v>
      </c>
      <c r="FQ37" s="71">
        <v>1828</v>
      </c>
      <c r="FR37" s="71">
        <v>4420</v>
      </c>
      <c r="FS37" s="71">
        <v>22982</v>
      </c>
      <c r="FT37" s="71">
        <v>4400</v>
      </c>
      <c r="FU37" s="71">
        <v>6011</v>
      </c>
      <c r="FV37" s="71">
        <v>1103</v>
      </c>
      <c r="FW37" s="71">
        <v>10354</v>
      </c>
      <c r="FX37" s="71">
        <v>5144</v>
      </c>
      <c r="FY37" s="71">
        <v>7942</v>
      </c>
      <c r="FZ37" s="71">
        <v>2087</v>
      </c>
      <c r="GA37" s="71">
        <v>9035</v>
      </c>
      <c r="GB37" s="71">
        <v>644</v>
      </c>
      <c r="GC37" s="71">
        <v>1083</v>
      </c>
      <c r="GD37" s="71">
        <v>5965</v>
      </c>
      <c r="GE37" s="71">
        <v>3577</v>
      </c>
      <c r="GF37" s="71">
        <v>15621</v>
      </c>
      <c r="GG37" s="71">
        <v>2463</v>
      </c>
      <c r="GH37" s="71">
        <v>4592</v>
      </c>
      <c r="GI37" s="71">
        <v>7084</v>
      </c>
      <c r="GJ37" s="71">
        <v>5115</v>
      </c>
      <c r="GK37" s="71">
        <v>26671</v>
      </c>
      <c r="GL37" s="71">
        <v>10755</v>
      </c>
      <c r="GM37" s="71">
        <v>201232</v>
      </c>
      <c r="GN37" s="71">
        <v>21750</v>
      </c>
      <c r="GO37" s="71">
        <v>4142</v>
      </c>
      <c r="GP37" s="71">
        <v>13349</v>
      </c>
      <c r="GQ37" s="71">
        <v>26133</v>
      </c>
      <c r="GR37" s="71">
        <v>2187</v>
      </c>
      <c r="GS37" s="71">
        <v>6645</v>
      </c>
      <c r="GT37" s="71">
        <v>15311</v>
      </c>
      <c r="GU37" s="71">
        <v>7311</v>
      </c>
      <c r="GV37" s="71">
        <v>45904</v>
      </c>
      <c r="GW37" s="71">
        <v>1075</v>
      </c>
      <c r="GX37" s="71">
        <v>30765</v>
      </c>
      <c r="GY37" s="71">
        <v>6710</v>
      </c>
      <c r="GZ37" s="71">
        <v>6140</v>
      </c>
      <c r="HA37" s="71">
        <v>3476</v>
      </c>
      <c r="HB37" s="71">
        <v>8254</v>
      </c>
      <c r="HC37" s="71">
        <v>2881</v>
      </c>
      <c r="HD37" s="71">
        <v>16766</v>
      </c>
      <c r="HE37" s="71">
        <v>1911</v>
      </c>
      <c r="HF37" s="71">
        <v>2227</v>
      </c>
      <c r="HG37" s="71">
        <v>7334</v>
      </c>
      <c r="HH37" s="71">
        <v>6570</v>
      </c>
      <c r="HI37" s="71">
        <v>15110</v>
      </c>
      <c r="HJ37" s="71">
        <v>6675</v>
      </c>
      <c r="HK37" s="71">
        <v>14775</v>
      </c>
      <c r="HL37" s="71">
        <v>19600</v>
      </c>
      <c r="HM37" s="71">
        <v>1036</v>
      </c>
      <c r="HN37" s="71">
        <v>6744</v>
      </c>
      <c r="HO37" s="71">
        <v>3227</v>
      </c>
      <c r="HP37" s="71">
        <v>79575</v>
      </c>
      <c r="HQ37" s="71">
        <v>3661</v>
      </c>
      <c r="HR37" s="71">
        <v>3721</v>
      </c>
      <c r="HS37" s="71">
        <v>16992</v>
      </c>
      <c r="HT37" s="71">
        <v>5875</v>
      </c>
      <c r="HU37" s="71">
        <v>43896</v>
      </c>
      <c r="HV37" s="71">
        <v>15738</v>
      </c>
      <c r="HW37" s="71">
        <v>19216</v>
      </c>
      <c r="HX37" s="71">
        <v>1124</v>
      </c>
      <c r="HY37" s="71">
        <v>13915</v>
      </c>
      <c r="HZ37" s="71">
        <v>6304</v>
      </c>
      <c r="IA37" s="71">
        <v>448780</v>
      </c>
      <c r="IB37" s="71">
        <v>3492</v>
      </c>
      <c r="IC37" s="71">
        <v>1568</v>
      </c>
      <c r="ID37" s="71">
        <v>6533</v>
      </c>
      <c r="IE37" s="71">
        <v>14244</v>
      </c>
      <c r="IF37" s="71">
        <v>15578</v>
      </c>
      <c r="IG37" s="71">
        <v>10041</v>
      </c>
      <c r="IH37" s="71">
        <v>15486</v>
      </c>
      <c r="II37" s="71">
        <v>17219</v>
      </c>
      <c r="IJ37" s="71">
        <v>3438</v>
      </c>
      <c r="IK37" s="71">
        <v>3558</v>
      </c>
      <c r="IL37" s="71">
        <v>30972</v>
      </c>
      <c r="IM37" s="71">
        <v>8679</v>
      </c>
      <c r="IN37" s="71">
        <v>52593</v>
      </c>
      <c r="IO37" s="71">
        <v>7983</v>
      </c>
      <c r="IP37" s="71">
        <v>20212</v>
      </c>
      <c r="IQ37" s="71">
        <v>1412</v>
      </c>
      <c r="IR37" s="71">
        <v>1714</v>
      </c>
      <c r="IS37" s="71">
        <v>13126</v>
      </c>
      <c r="IT37" s="71">
        <v>938</v>
      </c>
      <c r="IU37" s="71">
        <v>3902</v>
      </c>
      <c r="IV37" s="71">
        <v>11844</v>
      </c>
      <c r="IW37" s="71">
        <v>4998</v>
      </c>
      <c r="IX37" s="71">
        <v>4460</v>
      </c>
      <c r="IY37" s="71">
        <v>15635</v>
      </c>
      <c r="IZ37" s="71">
        <v>401</v>
      </c>
      <c r="JA37" s="71">
        <v>2657</v>
      </c>
      <c r="JB37" s="71">
        <v>1260</v>
      </c>
      <c r="JC37" s="71">
        <v>32330</v>
      </c>
      <c r="JD37" s="71">
        <v>11251</v>
      </c>
      <c r="JE37" s="71">
        <v>8051</v>
      </c>
      <c r="JF37" s="71">
        <v>4641</v>
      </c>
      <c r="JG37" s="71">
        <v>1658660</v>
      </c>
      <c r="JH37" s="71">
        <v>1524</v>
      </c>
      <c r="JI37" s="71">
        <v>2139</v>
      </c>
      <c r="JJ37" s="71">
        <v>1256520</v>
      </c>
      <c r="JK37" s="71">
        <v>417166</v>
      </c>
      <c r="JL37" s="71">
        <v>3438</v>
      </c>
      <c r="JM37" s="71">
        <v>6557</v>
      </c>
      <c r="JN37" s="71">
        <v>19733</v>
      </c>
      <c r="JO37" s="71">
        <v>49934</v>
      </c>
      <c r="JP37" s="71">
        <v>60317</v>
      </c>
      <c r="JQ37" s="71">
        <v>23582</v>
      </c>
      <c r="JR37" s="71">
        <v>4415</v>
      </c>
      <c r="JS37" s="71">
        <v>35731</v>
      </c>
    </row>
    <row r="38" spans="1:279" x14ac:dyDescent="0.3">
      <c r="A38" s="14">
        <v>36</v>
      </c>
      <c r="B38" s="13" t="s">
        <v>901</v>
      </c>
      <c r="C38" s="70">
        <v>900.00199999999995</v>
      </c>
      <c r="D38" s="70">
        <v>133.018</v>
      </c>
      <c r="E38" s="70">
        <v>3.4077702049551004E-2</v>
      </c>
      <c r="F38" s="13">
        <v>769.12</v>
      </c>
      <c r="G38" s="71">
        <v>7308</v>
      </c>
      <c r="H38" s="71">
        <v>93769</v>
      </c>
      <c r="I38" s="71">
        <v>63824</v>
      </c>
      <c r="J38" s="71">
        <v>224977</v>
      </c>
      <c r="K38" s="71">
        <v>34103</v>
      </c>
      <c r="L38" s="71">
        <v>5287</v>
      </c>
      <c r="M38" s="71">
        <v>6605</v>
      </c>
      <c r="N38" s="71">
        <v>90008</v>
      </c>
      <c r="O38" s="71">
        <v>23277</v>
      </c>
      <c r="P38" s="71">
        <v>78533</v>
      </c>
      <c r="Q38" s="71">
        <v>921</v>
      </c>
      <c r="R38" s="71">
        <v>23426</v>
      </c>
      <c r="S38" s="71">
        <v>7044</v>
      </c>
      <c r="T38" s="71">
        <v>8767667</v>
      </c>
      <c r="U38" s="71">
        <v>3189</v>
      </c>
      <c r="V38" s="71">
        <v>1707</v>
      </c>
      <c r="W38" s="71">
        <v>19327</v>
      </c>
      <c r="X38" s="71">
        <v>1706</v>
      </c>
      <c r="Y38" s="71">
        <v>101097</v>
      </c>
      <c r="Z38" s="71">
        <v>40169</v>
      </c>
      <c r="AA38" s="71">
        <v>67732</v>
      </c>
      <c r="AB38" s="71">
        <v>11122</v>
      </c>
      <c r="AC38" s="71">
        <v>292150</v>
      </c>
      <c r="AD38" s="71">
        <v>29783</v>
      </c>
      <c r="AE38" s="71">
        <v>4131</v>
      </c>
      <c r="AF38" s="71">
        <v>1702</v>
      </c>
      <c r="AG38" s="71">
        <v>140387</v>
      </c>
      <c r="AH38" s="71">
        <v>250661</v>
      </c>
      <c r="AI38" s="71">
        <v>12313</v>
      </c>
      <c r="AJ38" s="71">
        <v>247</v>
      </c>
      <c r="AK38" s="71">
        <v>2605</v>
      </c>
      <c r="AL38" s="71">
        <v>36183</v>
      </c>
      <c r="AM38" s="71">
        <v>70</v>
      </c>
      <c r="AN38" s="71">
        <v>3078</v>
      </c>
      <c r="AO38" s="71">
        <v>8436</v>
      </c>
      <c r="AP38" s="71">
        <v>1545</v>
      </c>
      <c r="AQ38" s="71">
        <v>2064</v>
      </c>
      <c r="AR38" s="71">
        <v>3268</v>
      </c>
      <c r="AS38" s="71">
        <v>4052</v>
      </c>
      <c r="AT38" s="71">
        <v>1282</v>
      </c>
      <c r="AU38" s="71">
        <v>3533</v>
      </c>
      <c r="AV38" s="71">
        <v>535</v>
      </c>
      <c r="AW38" s="71">
        <v>21321</v>
      </c>
      <c r="AX38" s="71">
        <v>2173</v>
      </c>
      <c r="AY38" s="71">
        <v>468</v>
      </c>
      <c r="AZ38" s="71">
        <v>568</v>
      </c>
      <c r="BA38" s="71">
        <v>3741</v>
      </c>
      <c r="BB38" s="71">
        <v>3253</v>
      </c>
      <c r="BC38" s="71">
        <v>2022</v>
      </c>
      <c r="BD38" s="71">
        <v>1128</v>
      </c>
      <c r="BE38" s="71">
        <v>2752</v>
      </c>
      <c r="BF38" s="71">
        <v>2337</v>
      </c>
      <c r="BG38" s="71">
        <v>26922</v>
      </c>
      <c r="BH38" s="71">
        <v>3301</v>
      </c>
      <c r="BI38" s="71">
        <v>15383</v>
      </c>
      <c r="BJ38" s="71">
        <v>697</v>
      </c>
      <c r="BK38" s="71">
        <v>3077</v>
      </c>
      <c r="BL38" s="71">
        <v>5295</v>
      </c>
      <c r="BM38" s="71">
        <v>1170</v>
      </c>
      <c r="BN38" s="71">
        <v>1400</v>
      </c>
      <c r="BO38" s="71">
        <v>14688</v>
      </c>
      <c r="BP38" s="71">
        <v>2270</v>
      </c>
      <c r="BQ38" s="71">
        <v>16356</v>
      </c>
      <c r="BR38" s="71">
        <v>2748</v>
      </c>
      <c r="BS38" s="71">
        <v>2327</v>
      </c>
      <c r="BT38" s="71">
        <v>2566</v>
      </c>
      <c r="BU38" s="71">
        <v>42692</v>
      </c>
      <c r="BV38" s="71">
        <v>34480</v>
      </c>
      <c r="BW38" s="71">
        <v>32883</v>
      </c>
      <c r="BX38" s="71">
        <v>6523</v>
      </c>
      <c r="BY38" s="71">
        <v>15559</v>
      </c>
      <c r="BZ38" s="71">
        <v>260126</v>
      </c>
      <c r="CA38" s="71">
        <v>6434</v>
      </c>
      <c r="CB38" s="71">
        <v>25578</v>
      </c>
      <c r="CC38" s="71">
        <v>31408</v>
      </c>
      <c r="CD38" s="71">
        <v>769</v>
      </c>
      <c r="CE38" s="71">
        <v>4803</v>
      </c>
      <c r="CF38" s="71">
        <v>1337</v>
      </c>
      <c r="CG38" s="71">
        <v>9401</v>
      </c>
      <c r="CH38" s="71">
        <v>276866</v>
      </c>
      <c r="CI38" s="71">
        <v>124361</v>
      </c>
      <c r="CJ38" s="71">
        <v>140713</v>
      </c>
      <c r="CK38" s="71">
        <v>5210</v>
      </c>
      <c r="CL38" s="71">
        <v>2437</v>
      </c>
      <c r="CM38" s="71">
        <v>10566</v>
      </c>
      <c r="CN38" s="71">
        <v>568</v>
      </c>
      <c r="CO38" s="71">
        <v>3523</v>
      </c>
      <c r="CP38" s="71">
        <v>1738</v>
      </c>
      <c r="CQ38" s="71">
        <v>7813</v>
      </c>
      <c r="CR38" s="71">
        <v>11988</v>
      </c>
      <c r="CS38" s="71">
        <v>3449</v>
      </c>
      <c r="CT38" s="71">
        <v>2939</v>
      </c>
      <c r="CU38" s="71">
        <v>11144</v>
      </c>
      <c r="CV38" s="71">
        <v>6566</v>
      </c>
      <c r="CW38" s="71">
        <v>144457</v>
      </c>
      <c r="CX38" s="71">
        <v>5900</v>
      </c>
      <c r="CY38" s="71">
        <v>71439</v>
      </c>
      <c r="CZ38" s="71">
        <v>13758</v>
      </c>
      <c r="DA38" s="71">
        <v>301</v>
      </c>
      <c r="DB38" s="71">
        <v>32704</v>
      </c>
      <c r="DC38" s="71">
        <v>2665</v>
      </c>
      <c r="DD38" s="71">
        <v>4223</v>
      </c>
      <c r="DE38" s="71">
        <v>25100</v>
      </c>
      <c r="DF38" s="71">
        <v>36580</v>
      </c>
      <c r="DG38" s="71">
        <v>37149</v>
      </c>
      <c r="DH38" s="71">
        <v>501</v>
      </c>
      <c r="DI38" s="71">
        <v>15824</v>
      </c>
      <c r="DJ38" s="71">
        <v>14073</v>
      </c>
      <c r="DK38" s="71">
        <v>3617</v>
      </c>
      <c r="DL38" s="71">
        <v>21262</v>
      </c>
      <c r="DM38" s="71">
        <v>25694</v>
      </c>
      <c r="DN38" s="71">
        <v>10685</v>
      </c>
      <c r="DO38" s="71">
        <v>16888</v>
      </c>
      <c r="DP38" s="71">
        <v>72373</v>
      </c>
      <c r="DQ38" s="71">
        <v>1004</v>
      </c>
      <c r="DR38" s="71">
        <v>6779</v>
      </c>
      <c r="DS38" s="71">
        <v>901626</v>
      </c>
      <c r="DT38" s="71">
        <v>56886</v>
      </c>
      <c r="DU38" s="71">
        <v>267</v>
      </c>
      <c r="DV38" s="71">
        <v>52263</v>
      </c>
      <c r="DW38" s="71">
        <v>514</v>
      </c>
      <c r="DX38" s="71">
        <v>2733</v>
      </c>
      <c r="DY38" s="71">
        <v>17697</v>
      </c>
      <c r="DZ38" s="71">
        <v>147893</v>
      </c>
      <c r="EA38" s="71">
        <v>12044</v>
      </c>
      <c r="EB38" s="71">
        <v>91049</v>
      </c>
      <c r="EC38" s="71">
        <v>44634</v>
      </c>
      <c r="ED38" s="71">
        <v>19071</v>
      </c>
      <c r="EE38" s="71">
        <v>8533</v>
      </c>
      <c r="EF38" s="71">
        <v>10113</v>
      </c>
      <c r="EG38" s="71">
        <v>20134</v>
      </c>
      <c r="EH38" s="71">
        <v>6777</v>
      </c>
      <c r="EI38" s="71">
        <v>13993</v>
      </c>
      <c r="EJ38" s="71">
        <v>969</v>
      </c>
      <c r="EK38" s="71">
        <v>3227</v>
      </c>
      <c r="EL38" s="71">
        <v>11098</v>
      </c>
      <c r="EM38" s="71">
        <v>38165</v>
      </c>
      <c r="EN38" s="71">
        <v>1928</v>
      </c>
      <c r="EO38" s="71">
        <v>5941</v>
      </c>
      <c r="EP38" s="71">
        <v>67826</v>
      </c>
      <c r="EQ38" s="71">
        <v>658619</v>
      </c>
      <c r="ER38" s="71">
        <v>575967</v>
      </c>
      <c r="ES38" s="71">
        <v>13252</v>
      </c>
      <c r="ET38" s="71">
        <v>182818</v>
      </c>
      <c r="EU38" s="71">
        <v>38286</v>
      </c>
      <c r="EV38" s="71">
        <v>8148</v>
      </c>
      <c r="EW38" s="71">
        <v>1203</v>
      </c>
      <c r="EX38" s="71">
        <v>1650</v>
      </c>
      <c r="EY38" s="71">
        <v>1711</v>
      </c>
      <c r="EZ38" s="71">
        <v>6708</v>
      </c>
      <c r="FA38" s="71">
        <v>8510</v>
      </c>
      <c r="FB38" s="71">
        <v>17081</v>
      </c>
      <c r="FC38" s="71">
        <v>969</v>
      </c>
      <c r="FD38" s="71">
        <v>4640</v>
      </c>
      <c r="FE38" s="71">
        <v>2900</v>
      </c>
      <c r="FF38" s="71">
        <v>24848</v>
      </c>
      <c r="FG38" s="71">
        <v>29246</v>
      </c>
      <c r="FH38" s="71">
        <v>1879</v>
      </c>
      <c r="FI38" s="71">
        <v>8489</v>
      </c>
      <c r="FJ38" s="71">
        <v>9918</v>
      </c>
      <c r="FK38" s="71">
        <v>17453</v>
      </c>
      <c r="FL38" s="71">
        <v>6848</v>
      </c>
      <c r="FM38" s="71">
        <v>58358</v>
      </c>
      <c r="FN38" s="71">
        <v>55446</v>
      </c>
      <c r="FO38" s="71">
        <v>8215</v>
      </c>
      <c r="FP38" s="71">
        <v>3439</v>
      </c>
      <c r="FQ38" s="71">
        <v>2758</v>
      </c>
      <c r="FR38" s="71">
        <v>5026</v>
      </c>
      <c r="FS38" s="71">
        <v>18166</v>
      </c>
      <c r="FT38" s="71">
        <v>3205</v>
      </c>
      <c r="FU38" s="71">
        <v>5787</v>
      </c>
      <c r="FV38" s="71">
        <v>611</v>
      </c>
      <c r="FW38" s="71">
        <v>8395</v>
      </c>
      <c r="FX38" s="71">
        <v>7483</v>
      </c>
      <c r="FY38" s="71">
        <v>5783</v>
      </c>
      <c r="FZ38" s="71">
        <v>3139</v>
      </c>
      <c r="GA38" s="71">
        <v>10209</v>
      </c>
      <c r="GB38" s="71">
        <v>602</v>
      </c>
      <c r="GC38" s="71">
        <v>902</v>
      </c>
      <c r="GD38" s="71">
        <v>4649</v>
      </c>
      <c r="GE38" s="71">
        <v>1771</v>
      </c>
      <c r="GF38" s="71">
        <v>10829</v>
      </c>
      <c r="GG38" s="71">
        <v>1763</v>
      </c>
      <c r="GH38" s="71">
        <v>3166</v>
      </c>
      <c r="GI38" s="71">
        <v>13252</v>
      </c>
      <c r="GJ38" s="71">
        <v>3654</v>
      </c>
      <c r="GK38" s="71">
        <v>23706</v>
      </c>
      <c r="GL38" s="71">
        <v>6215</v>
      </c>
      <c r="GM38" s="71">
        <v>107791</v>
      </c>
      <c r="GN38" s="71">
        <v>23898</v>
      </c>
      <c r="GO38" s="71">
        <v>4088</v>
      </c>
      <c r="GP38" s="71">
        <v>13579</v>
      </c>
      <c r="GQ38" s="71">
        <v>24229</v>
      </c>
      <c r="GR38" s="71">
        <v>1735</v>
      </c>
      <c r="GS38" s="71">
        <v>4408</v>
      </c>
      <c r="GT38" s="71">
        <v>16546</v>
      </c>
      <c r="GU38" s="71">
        <v>7310</v>
      </c>
      <c r="GV38" s="71">
        <v>35923</v>
      </c>
      <c r="GW38" s="71">
        <v>2145</v>
      </c>
      <c r="GX38" s="71">
        <v>25936</v>
      </c>
      <c r="GY38" s="71">
        <v>5315</v>
      </c>
      <c r="GZ38" s="71">
        <v>3807</v>
      </c>
      <c r="HA38" s="71">
        <v>2928</v>
      </c>
      <c r="HB38" s="71">
        <v>8035</v>
      </c>
      <c r="HC38" s="71">
        <v>2270</v>
      </c>
      <c r="HD38" s="71">
        <v>11569</v>
      </c>
      <c r="HE38" s="71">
        <v>301</v>
      </c>
      <c r="HF38" s="71">
        <v>2236</v>
      </c>
      <c r="HG38" s="71">
        <v>4052</v>
      </c>
      <c r="HH38" s="71">
        <v>6899</v>
      </c>
      <c r="HI38" s="71">
        <v>12524</v>
      </c>
      <c r="HJ38" s="71">
        <v>6944</v>
      </c>
      <c r="HK38" s="71">
        <v>8037</v>
      </c>
      <c r="HL38" s="71">
        <v>15835</v>
      </c>
      <c r="HM38" s="71">
        <v>357</v>
      </c>
      <c r="HN38" s="71">
        <v>5070</v>
      </c>
      <c r="HO38" s="71">
        <v>3530</v>
      </c>
      <c r="HP38" s="71">
        <v>69369</v>
      </c>
      <c r="HQ38" s="71">
        <v>2243</v>
      </c>
      <c r="HR38" s="71">
        <v>2103</v>
      </c>
      <c r="HS38" s="71">
        <v>16392</v>
      </c>
      <c r="HT38" s="71">
        <v>5069</v>
      </c>
      <c r="HU38" s="71">
        <v>37748</v>
      </c>
      <c r="HV38" s="71">
        <v>11988</v>
      </c>
      <c r="HW38" s="71">
        <v>13293</v>
      </c>
      <c r="HX38" s="71">
        <v>869</v>
      </c>
      <c r="HY38" s="71">
        <v>10162</v>
      </c>
      <c r="HZ38" s="71">
        <v>4889</v>
      </c>
      <c r="IA38" s="71">
        <v>313268</v>
      </c>
      <c r="IB38" s="71">
        <v>2863</v>
      </c>
      <c r="IC38" s="71">
        <v>1387</v>
      </c>
      <c r="ID38" s="71">
        <v>5597</v>
      </c>
      <c r="IE38" s="71">
        <v>11117</v>
      </c>
      <c r="IF38" s="71">
        <v>12187</v>
      </c>
      <c r="IG38" s="71">
        <v>7693</v>
      </c>
      <c r="IH38" s="71">
        <v>15735</v>
      </c>
      <c r="II38" s="71">
        <v>16303</v>
      </c>
      <c r="IJ38" s="71">
        <v>1799</v>
      </c>
      <c r="IK38" s="71">
        <v>3704</v>
      </c>
      <c r="IL38" s="71">
        <v>30132</v>
      </c>
      <c r="IM38" s="71">
        <v>6948</v>
      </c>
      <c r="IN38" s="71">
        <v>45243</v>
      </c>
      <c r="IO38" s="71">
        <v>7960</v>
      </c>
      <c r="IP38" s="71">
        <v>16673</v>
      </c>
      <c r="IQ38" s="71">
        <v>1258</v>
      </c>
      <c r="IR38" s="71">
        <v>1237</v>
      </c>
      <c r="IS38" s="71">
        <v>13022</v>
      </c>
      <c r="IT38" s="71">
        <v>1428</v>
      </c>
      <c r="IU38" s="71">
        <v>2525</v>
      </c>
      <c r="IV38" s="71">
        <v>11052</v>
      </c>
      <c r="IW38" s="71">
        <v>3442</v>
      </c>
      <c r="IX38" s="71">
        <v>4031</v>
      </c>
      <c r="IY38" s="71">
        <v>12906</v>
      </c>
      <c r="IZ38" s="71">
        <v>134</v>
      </c>
      <c r="JA38" s="71">
        <v>2584</v>
      </c>
      <c r="JB38" s="71">
        <v>1006</v>
      </c>
      <c r="JC38" s="71">
        <v>26776</v>
      </c>
      <c r="JD38" s="71">
        <v>11594</v>
      </c>
      <c r="JE38" s="71">
        <v>4427</v>
      </c>
      <c r="JF38" s="71">
        <v>2392</v>
      </c>
      <c r="JG38" s="71">
        <v>1322191</v>
      </c>
      <c r="JH38" s="71">
        <v>2587</v>
      </c>
      <c r="JI38" s="71">
        <v>1936</v>
      </c>
      <c r="JJ38" s="71">
        <v>859788</v>
      </c>
      <c r="JK38" s="71">
        <v>331769</v>
      </c>
      <c r="JL38" s="71">
        <v>1799</v>
      </c>
      <c r="JM38" s="71">
        <v>5852</v>
      </c>
      <c r="JN38" s="71">
        <v>22223</v>
      </c>
      <c r="JO38" s="71">
        <v>29700</v>
      </c>
      <c r="JP38" s="71">
        <v>36432</v>
      </c>
      <c r="JQ38" s="71">
        <v>21956</v>
      </c>
      <c r="JR38" s="71">
        <v>4777</v>
      </c>
      <c r="JS38" s="71">
        <v>28604</v>
      </c>
    </row>
    <row r="39" spans="1:279" x14ac:dyDescent="0.3">
      <c r="A39" s="14">
        <v>37</v>
      </c>
      <c r="B39" s="13" t="s">
        <v>901</v>
      </c>
      <c r="C39" s="70">
        <v>751.62599999999998</v>
      </c>
      <c r="D39" s="70">
        <v>146.87100000000001</v>
      </c>
      <c r="E39" s="70">
        <v>4.5662337385880741E-2</v>
      </c>
      <c r="F39" s="13">
        <v>1471.33</v>
      </c>
      <c r="G39" s="71">
        <v>5747</v>
      </c>
      <c r="H39" s="71">
        <v>79401</v>
      </c>
      <c r="I39" s="71">
        <v>51083</v>
      </c>
      <c r="J39" s="71">
        <v>155398</v>
      </c>
      <c r="K39" s="71">
        <v>26139</v>
      </c>
      <c r="L39" s="71">
        <v>4127</v>
      </c>
      <c r="M39" s="71">
        <v>3261</v>
      </c>
      <c r="N39" s="71">
        <v>80226</v>
      </c>
      <c r="O39" s="71">
        <v>19803</v>
      </c>
      <c r="P39" s="71">
        <v>71881</v>
      </c>
      <c r="Q39" s="71">
        <v>1134</v>
      </c>
      <c r="R39" s="71">
        <v>10070</v>
      </c>
      <c r="S39" s="71">
        <v>6209</v>
      </c>
      <c r="T39" s="71">
        <v>5804467</v>
      </c>
      <c r="U39" s="71">
        <v>1285</v>
      </c>
      <c r="V39" s="71">
        <v>1493</v>
      </c>
      <c r="W39" s="71">
        <v>17249</v>
      </c>
      <c r="X39" s="71">
        <v>2181</v>
      </c>
      <c r="Y39" s="71">
        <v>85250</v>
      </c>
      <c r="Z39" s="71">
        <v>31584</v>
      </c>
      <c r="AA39" s="71">
        <v>58717</v>
      </c>
      <c r="AB39" s="71">
        <v>6585</v>
      </c>
      <c r="AC39" s="71">
        <v>152995</v>
      </c>
      <c r="AD39" s="71">
        <v>22601</v>
      </c>
      <c r="AE39" s="71">
        <v>2706</v>
      </c>
      <c r="AF39" s="71">
        <v>702</v>
      </c>
      <c r="AG39" s="71">
        <v>124072</v>
      </c>
      <c r="AH39" s="71">
        <v>277747</v>
      </c>
      <c r="AI39" s="71">
        <v>9419</v>
      </c>
      <c r="AJ39" s="71">
        <v>181</v>
      </c>
      <c r="AK39" s="71">
        <v>3227</v>
      </c>
      <c r="AL39" s="71">
        <v>35341</v>
      </c>
      <c r="AM39" s="71">
        <v>134</v>
      </c>
      <c r="AN39" s="71">
        <v>2990</v>
      </c>
      <c r="AO39" s="71">
        <v>7569</v>
      </c>
      <c r="AP39" s="71">
        <v>1725</v>
      </c>
      <c r="AQ39" s="71">
        <v>1501</v>
      </c>
      <c r="AR39" s="71">
        <v>3304</v>
      </c>
      <c r="AS39" s="71">
        <v>4358</v>
      </c>
      <c r="AT39" s="71">
        <v>602</v>
      </c>
      <c r="AU39" s="71">
        <v>4896</v>
      </c>
      <c r="AV39" s="71">
        <v>70</v>
      </c>
      <c r="AW39" s="71">
        <v>19732</v>
      </c>
      <c r="AX39" s="71">
        <v>1284</v>
      </c>
      <c r="AY39" s="71">
        <v>902</v>
      </c>
      <c r="AZ39" s="71">
        <v>582</v>
      </c>
      <c r="BA39" s="71">
        <v>2511</v>
      </c>
      <c r="BB39" s="71">
        <v>1902</v>
      </c>
      <c r="BC39" s="71">
        <v>2747</v>
      </c>
      <c r="BD39" s="71">
        <v>903</v>
      </c>
      <c r="BE39" s="71">
        <v>2669</v>
      </c>
      <c r="BF39" s="71">
        <v>2221</v>
      </c>
      <c r="BG39" s="71">
        <v>17951</v>
      </c>
      <c r="BH39" s="71">
        <v>2699</v>
      </c>
      <c r="BI39" s="71">
        <v>15512</v>
      </c>
      <c r="BJ39" s="71">
        <v>440</v>
      </c>
      <c r="BK39" s="71">
        <v>4249</v>
      </c>
      <c r="BL39" s="71">
        <v>5285</v>
      </c>
      <c r="BM39" s="71">
        <v>917</v>
      </c>
      <c r="BN39" s="71">
        <v>1100</v>
      </c>
      <c r="BO39" s="71">
        <v>17357</v>
      </c>
      <c r="BP39" s="71">
        <v>2473</v>
      </c>
      <c r="BQ39" s="71">
        <v>11609</v>
      </c>
      <c r="BR39" s="71">
        <v>4551</v>
      </c>
      <c r="BS39" s="71">
        <v>2360</v>
      </c>
      <c r="BT39" s="71">
        <v>1805</v>
      </c>
      <c r="BU39" s="71">
        <v>33025</v>
      </c>
      <c r="BV39" s="71">
        <v>30386</v>
      </c>
      <c r="BW39" s="71">
        <v>25671</v>
      </c>
      <c r="BX39" s="71">
        <v>4230</v>
      </c>
      <c r="BY39" s="71">
        <v>14180</v>
      </c>
      <c r="BZ39" s="71">
        <v>237352</v>
      </c>
      <c r="CA39" s="71">
        <v>1952</v>
      </c>
      <c r="CB39" s="71">
        <v>26479</v>
      </c>
      <c r="CC39" s="71">
        <v>29116</v>
      </c>
      <c r="CD39" s="71">
        <v>1036</v>
      </c>
      <c r="CE39" s="71">
        <v>5007</v>
      </c>
      <c r="CF39" s="71">
        <v>669</v>
      </c>
      <c r="CG39" s="71">
        <v>7145</v>
      </c>
      <c r="CH39" s="71">
        <v>185057</v>
      </c>
      <c r="CI39" s="71">
        <v>125920</v>
      </c>
      <c r="CJ39" s="71">
        <v>141310</v>
      </c>
      <c r="CK39" s="71">
        <v>4605</v>
      </c>
      <c r="CL39" s="71">
        <v>1389</v>
      </c>
      <c r="CM39" s="71">
        <v>10886</v>
      </c>
      <c r="CN39" s="71">
        <v>167</v>
      </c>
      <c r="CO39" s="71">
        <v>5596</v>
      </c>
      <c r="CP39" s="71">
        <v>1098</v>
      </c>
      <c r="CQ39" s="71">
        <v>7289</v>
      </c>
      <c r="CR39" s="71">
        <v>13058</v>
      </c>
      <c r="CS39" s="71">
        <v>1766</v>
      </c>
      <c r="CT39" s="71">
        <v>2874</v>
      </c>
      <c r="CU39" s="71">
        <v>11348</v>
      </c>
      <c r="CV39" s="71">
        <v>3224</v>
      </c>
      <c r="CW39" s="71">
        <v>117164</v>
      </c>
      <c r="CX39" s="71">
        <v>6394</v>
      </c>
      <c r="CY39" s="71">
        <v>65438</v>
      </c>
      <c r="CZ39" s="71">
        <v>10036</v>
      </c>
      <c r="DA39" s="71">
        <v>201</v>
      </c>
      <c r="DB39" s="71">
        <v>28325</v>
      </c>
      <c r="DC39" s="71">
        <v>1872</v>
      </c>
      <c r="DD39" s="71">
        <v>2633</v>
      </c>
      <c r="DE39" s="71">
        <v>22667</v>
      </c>
      <c r="DF39" s="71">
        <v>34971</v>
      </c>
      <c r="DG39" s="71">
        <v>28213</v>
      </c>
      <c r="DH39" s="71">
        <v>594</v>
      </c>
      <c r="DI39" s="71">
        <v>10581</v>
      </c>
      <c r="DJ39" s="71">
        <v>8861</v>
      </c>
      <c r="DK39" s="71">
        <v>2430</v>
      </c>
      <c r="DL39" s="71">
        <v>7805</v>
      </c>
      <c r="DM39" s="71">
        <v>9677</v>
      </c>
      <c r="DN39" s="71">
        <v>3969</v>
      </c>
      <c r="DO39" s="71">
        <v>8814</v>
      </c>
      <c r="DP39" s="71">
        <v>61376</v>
      </c>
      <c r="DQ39" s="71">
        <v>535</v>
      </c>
      <c r="DR39" s="71">
        <v>5593</v>
      </c>
      <c r="DS39" s="71">
        <v>692998</v>
      </c>
      <c r="DT39" s="71">
        <v>51961</v>
      </c>
      <c r="DU39" s="71">
        <v>463</v>
      </c>
      <c r="DV39" s="71">
        <v>43977</v>
      </c>
      <c r="DW39" s="71">
        <v>1036</v>
      </c>
      <c r="DX39" s="71">
        <v>4763</v>
      </c>
      <c r="DY39" s="71">
        <v>16916</v>
      </c>
      <c r="DZ39" s="71">
        <v>93924</v>
      </c>
      <c r="EA39" s="71">
        <v>9122</v>
      </c>
      <c r="EB39" s="71">
        <v>29412</v>
      </c>
      <c r="EC39" s="71">
        <v>14267</v>
      </c>
      <c r="ED39" s="71">
        <v>10475</v>
      </c>
      <c r="EE39" s="71">
        <v>7292</v>
      </c>
      <c r="EF39" s="71">
        <v>10241</v>
      </c>
      <c r="EG39" s="71">
        <v>12566</v>
      </c>
      <c r="EH39" s="71">
        <v>1946</v>
      </c>
      <c r="EI39" s="71">
        <v>12378</v>
      </c>
      <c r="EJ39" s="71">
        <v>786</v>
      </c>
      <c r="EK39" s="71">
        <v>3282</v>
      </c>
      <c r="EL39" s="71">
        <v>10673</v>
      </c>
      <c r="EM39" s="71">
        <v>39135</v>
      </c>
      <c r="EN39" s="71">
        <v>1540</v>
      </c>
      <c r="EO39" s="71">
        <v>4782</v>
      </c>
      <c r="EP39" s="71">
        <v>24875</v>
      </c>
      <c r="EQ39" s="71">
        <v>351616</v>
      </c>
      <c r="ER39" s="71">
        <v>304446</v>
      </c>
      <c r="ES39" s="71">
        <v>1248</v>
      </c>
      <c r="ET39" s="71">
        <v>90183</v>
      </c>
      <c r="EU39" s="71">
        <v>17509</v>
      </c>
      <c r="EV39" s="71">
        <v>2596</v>
      </c>
      <c r="EW39" s="71">
        <v>969</v>
      </c>
      <c r="EX39" s="71">
        <v>1132</v>
      </c>
      <c r="EY39" s="71">
        <v>1635</v>
      </c>
      <c r="EZ39" s="71">
        <v>2514</v>
      </c>
      <c r="FA39" s="71">
        <v>3858</v>
      </c>
      <c r="FB39" s="71">
        <v>10691</v>
      </c>
      <c r="FC39" s="71">
        <v>719</v>
      </c>
      <c r="FD39" s="71">
        <v>7259</v>
      </c>
      <c r="FE39" s="71">
        <v>2540</v>
      </c>
      <c r="FF39" s="71">
        <v>22390</v>
      </c>
      <c r="FG39" s="71">
        <v>26426</v>
      </c>
      <c r="FH39" s="71">
        <v>1538</v>
      </c>
      <c r="FI39" s="71">
        <v>5870</v>
      </c>
      <c r="FJ39" s="71">
        <v>6632</v>
      </c>
      <c r="FK39" s="71">
        <v>11080</v>
      </c>
      <c r="FL39" s="71">
        <v>6099</v>
      </c>
      <c r="FM39" s="71">
        <v>29491</v>
      </c>
      <c r="FN39" s="71">
        <v>27625</v>
      </c>
      <c r="FO39" s="71">
        <v>5839</v>
      </c>
      <c r="FP39" s="71">
        <v>3566</v>
      </c>
      <c r="FQ39" s="71">
        <v>1900</v>
      </c>
      <c r="FR39" s="71">
        <v>3705</v>
      </c>
      <c r="FS39" s="71">
        <v>12717</v>
      </c>
      <c r="FT39" s="71">
        <v>2151</v>
      </c>
      <c r="FU39" s="71">
        <v>4760</v>
      </c>
      <c r="FV39" s="71">
        <v>515</v>
      </c>
      <c r="FW39" s="71">
        <v>7484</v>
      </c>
      <c r="FX39" s="71">
        <v>4212</v>
      </c>
      <c r="FY39" s="71">
        <v>4169</v>
      </c>
      <c r="FZ39" s="71">
        <v>5203</v>
      </c>
      <c r="GA39" s="71">
        <v>4184</v>
      </c>
      <c r="GB39" s="71">
        <v>535</v>
      </c>
      <c r="GC39" s="71">
        <v>1035</v>
      </c>
      <c r="GD39" s="71">
        <v>4750</v>
      </c>
      <c r="GE39" s="71">
        <v>1322</v>
      </c>
      <c r="GF39" s="71">
        <v>10220</v>
      </c>
      <c r="GG39" s="71">
        <v>1802</v>
      </c>
      <c r="GH39" s="71">
        <v>3571</v>
      </c>
      <c r="GI39" s="71">
        <v>1181</v>
      </c>
      <c r="GJ39" s="71">
        <v>3949</v>
      </c>
      <c r="GK39" s="71">
        <v>22195</v>
      </c>
      <c r="GL39" s="71">
        <v>6784</v>
      </c>
      <c r="GM39" s="71">
        <v>68045</v>
      </c>
      <c r="GN39" s="71">
        <v>21858</v>
      </c>
      <c r="GO39" s="71">
        <v>3723</v>
      </c>
      <c r="GP39" s="71">
        <v>9099</v>
      </c>
      <c r="GQ39" s="71">
        <v>21121</v>
      </c>
      <c r="GR39" s="71">
        <v>1604</v>
      </c>
      <c r="GS39" s="71">
        <v>5514</v>
      </c>
      <c r="GT39" s="71">
        <v>12977</v>
      </c>
      <c r="GU39" s="71">
        <v>5726</v>
      </c>
      <c r="GV39" s="71">
        <v>33390</v>
      </c>
      <c r="GW39" s="71">
        <v>1524</v>
      </c>
      <c r="GX39" s="71">
        <v>24294</v>
      </c>
      <c r="GY39" s="71">
        <v>5335</v>
      </c>
      <c r="GZ39" s="71">
        <v>4705</v>
      </c>
      <c r="HA39" s="71">
        <v>2432</v>
      </c>
      <c r="HB39" s="71">
        <v>6657</v>
      </c>
      <c r="HC39" s="71">
        <v>2361</v>
      </c>
      <c r="HD39" s="71">
        <v>11138</v>
      </c>
      <c r="HE39" s="71">
        <v>602</v>
      </c>
      <c r="HF39" s="71">
        <v>1563</v>
      </c>
      <c r="HG39" s="71">
        <v>4231</v>
      </c>
      <c r="HH39" s="71">
        <v>7473</v>
      </c>
      <c r="HI39" s="71">
        <v>9485</v>
      </c>
      <c r="HJ39" s="71">
        <v>6867</v>
      </c>
      <c r="HK39" s="71">
        <v>8574</v>
      </c>
      <c r="HL39" s="71">
        <v>13917</v>
      </c>
      <c r="HM39" s="71">
        <v>1134</v>
      </c>
      <c r="HN39" s="71">
        <v>5086</v>
      </c>
      <c r="HO39" s="71">
        <v>2301</v>
      </c>
      <c r="HP39" s="71">
        <v>61690</v>
      </c>
      <c r="HQ39" s="71">
        <v>2070</v>
      </c>
      <c r="HR39" s="71">
        <v>1961</v>
      </c>
      <c r="HS39" s="71">
        <v>12889</v>
      </c>
      <c r="HT39" s="71">
        <v>3116</v>
      </c>
      <c r="HU39" s="71">
        <v>19518</v>
      </c>
      <c r="HV39" s="71">
        <v>10108</v>
      </c>
      <c r="HW39" s="71">
        <v>11530</v>
      </c>
      <c r="HX39" s="71">
        <v>1056</v>
      </c>
      <c r="HY39" s="71">
        <v>10136</v>
      </c>
      <c r="HZ39" s="71">
        <v>4407</v>
      </c>
      <c r="IA39" s="71">
        <v>259687</v>
      </c>
      <c r="IB39" s="71">
        <v>4247</v>
      </c>
      <c r="IC39" s="71">
        <v>645</v>
      </c>
      <c r="ID39" s="71">
        <v>4464</v>
      </c>
      <c r="IE39" s="71">
        <v>9083</v>
      </c>
      <c r="IF39" s="71">
        <v>9417</v>
      </c>
      <c r="IG39" s="71">
        <v>8375</v>
      </c>
      <c r="IH39" s="71">
        <v>6350</v>
      </c>
      <c r="II39" s="71">
        <v>6751</v>
      </c>
      <c r="IJ39" s="71">
        <v>2167</v>
      </c>
      <c r="IK39" s="71">
        <v>1964</v>
      </c>
      <c r="IL39" s="71">
        <v>28949</v>
      </c>
      <c r="IM39" s="71">
        <v>6284</v>
      </c>
      <c r="IN39" s="71">
        <v>47402</v>
      </c>
      <c r="IO39" s="71">
        <v>5575</v>
      </c>
      <c r="IP39" s="71">
        <v>15665</v>
      </c>
      <c r="IQ39" s="71">
        <v>874</v>
      </c>
      <c r="IR39" s="71">
        <v>936</v>
      </c>
      <c r="IS39" s="71">
        <v>10518</v>
      </c>
      <c r="IT39" s="71">
        <v>1461</v>
      </c>
      <c r="IU39" s="71">
        <v>1841</v>
      </c>
      <c r="IV39" s="71">
        <v>13523</v>
      </c>
      <c r="IW39" s="71">
        <v>3086</v>
      </c>
      <c r="IX39" s="71">
        <v>1954</v>
      </c>
      <c r="IY39" s="71">
        <v>12331</v>
      </c>
      <c r="IZ39" s="71">
        <v>167</v>
      </c>
      <c r="JA39" s="71">
        <v>2157</v>
      </c>
      <c r="JB39" s="71">
        <v>697</v>
      </c>
      <c r="JC39" s="71">
        <v>18447</v>
      </c>
      <c r="JD39" s="71">
        <v>9702</v>
      </c>
      <c r="JE39" s="71">
        <v>4918</v>
      </c>
      <c r="JF39" s="71">
        <v>2232</v>
      </c>
      <c r="JG39" s="71">
        <v>842807</v>
      </c>
      <c r="JH39" s="71">
        <v>2187</v>
      </c>
      <c r="JI39" s="71">
        <v>1769</v>
      </c>
      <c r="JJ39" s="71">
        <v>760950</v>
      </c>
      <c r="JK39" s="71">
        <v>241871</v>
      </c>
      <c r="JL39" s="71">
        <v>2167</v>
      </c>
      <c r="JM39" s="71">
        <v>2937</v>
      </c>
      <c r="JN39" s="71">
        <v>16074</v>
      </c>
      <c r="JO39" s="71">
        <v>26723</v>
      </c>
      <c r="JP39" s="71">
        <v>31651</v>
      </c>
      <c r="JQ39" s="71">
        <v>16374</v>
      </c>
      <c r="JR39" s="71">
        <v>4425</v>
      </c>
      <c r="JS39" s="71">
        <v>27927</v>
      </c>
    </row>
    <row r="40" spans="1:279" x14ac:dyDescent="0.3">
      <c r="A40" s="14">
        <v>38</v>
      </c>
      <c r="B40" s="13" t="s">
        <v>901</v>
      </c>
      <c r="C40" s="70">
        <v>537.74900000000002</v>
      </c>
      <c r="D40" s="70">
        <v>130.67400000000001</v>
      </c>
      <c r="E40" s="72">
        <v>0.01</v>
      </c>
      <c r="F40" s="13">
        <v>823.86</v>
      </c>
      <c r="G40" s="71">
        <v>5507</v>
      </c>
      <c r="H40" s="71">
        <v>101137</v>
      </c>
      <c r="I40" s="71">
        <v>67173</v>
      </c>
      <c r="J40" s="71">
        <v>266144</v>
      </c>
      <c r="K40" s="71">
        <v>37567</v>
      </c>
      <c r="L40" s="71">
        <v>4239</v>
      </c>
      <c r="M40" s="71">
        <v>9306</v>
      </c>
      <c r="N40" s="71">
        <v>89970</v>
      </c>
      <c r="O40" s="71">
        <v>13874</v>
      </c>
      <c r="P40" s="71">
        <v>85995</v>
      </c>
      <c r="Q40" s="71">
        <v>252</v>
      </c>
      <c r="R40" s="71">
        <v>19000</v>
      </c>
      <c r="S40" s="71">
        <v>4412</v>
      </c>
      <c r="T40" s="71">
        <v>8186175</v>
      </c>
      <c r="U40" s="71">
        <v>1822</v>
      </c>
      <c r="V40" s="71">
        <v>1569</v>
      </c>
      <c r="W40" s="71">
        <v>24791</v>
      </c>
      <c r="X40" s="71">
        <v>1695</v>
      </c>
      <c r="Y40" s="71">
        <v>68397</v>
      </c>
      <c r="Z40" s="71">
        <v>39789</v>
      </c>
      <c r="AA40" s="71">
        <v>53234</v>
      </c>
      <c r="AB40" s="71">
        <v>8746</v>
      </c>
      <c r="AC40" s="71">
        <v>259049</v>
      </c>
      <c r="AD40" s="71">
        <v>32195</v>
      </c>
      <c r="AE40" s="71">
        <v>2815</v>
      </c>
      <c r="AF40" s="71">
        <v>869</v>
      </c>
      <c r="AG40" s="71">
        <v>121348</v>
      </c>
      <c r="AH40" s="71">
        <v>237326</v>
      </c>
      <c r="AI40" s="71">
        <v>12314</v>
      </c>
      <c r="AJ40" s="71">
        <v>167</v>
      </c>
      <c r="AK40" s="71">
        <v>2613</v>
      </c>
      <c r="AL40" s="71">
        <v>24840</v>
      </c>
      <c r="AM40" s="71">
        <v>70</v>
      </c>
      <c r="AN40" s="71">
        <v>3943</v>
      </c>
      <c r="AO40" s="71">
        <v>5621</v>
      </c>
      <c r="AP40" s="71">
        <v>1347</v>
      </c>
      <c r="AQ40" s="71">
        <v>1523</v>
      </c>
      <c r="AR40" s="71">
        <v>3504</v>
      </c>
      <c r="AS40" s="71">
        <v>3327</v>
      </c>
      <c r="AT40" s="71">
        <v>1228</v>
      </c>
      <c r="AU40" s="71">
        <v>4006</v>
      </c>
      <c r="AV40" s="71">
        <v>501</v>
      </c>
      <c r="AW40" s="71">
        <v>21559</v>
      </c>
      <c r="AX40" s="71">
        <v>1401</v>
      </c>
      <c r="AY40" s="71">
        <v>368</v>
      </c>
      <c r="AZ40" s="71">
        <v>1263</v>
      </c>
      <c r="BA40" s="71">
        <v>3750</v>
      </c>
      <c r="BB40" s="71">
        <v>1270</v>
      </c>
      <c r="BC40" s="71">
        <v>1071</v>
      </c>
      <c r="BD40" s="71">
        <v>1100</v>
      </c>
      <c r="BE40" s="71">
        <v>2692</v>
      </c>
      <c r="BF40" s="71">
        <v>1746</v>
      </c>
      <c r="BG40" s="71">
        <v>21911</v>
      </c>
      <c r="BH40" s="71">
        <v>2163</v>
      </c>
      <c r="BI40" s="71">
        <v>13302</v>
      </c>
      <c r="BJ40" s="71">
        <v>571</v>
      </c>
      <c r="BK40" s="71">
        <v>7186</v>
      </c>
      <c r="BL40" s="71">
        <v>4260</v>
      </c>
      <c r="BM40" s="71">
        <v>434</v>
      </c>
      <c r="BN40" s="71">
        <v>1134</v>
      </c>
      <c r="BO40" s="71">
        <v>14964</v>
      </c>
      <c r="BP40" s="71">
        <v>2340</v>
      </c>
      <c r="BQ40" s="71">
        <v>15927</v>
      </c>
      <c r="BR40" s="71">
        <v>4234</v>
      </c>
      <c r="BS40" s="71">
        <v>1927</v>
      </c>
      <c r="BT40" s="71">
        <v>2671</v>
      </c>
      <c r="BU40" s="71">
        <v>41043</v>
      </c>
      <c r="BV40" s="71">
        <v>37464</v>
      </c>
      <c r="BW40" s="71">
        <v>31600</v>
      </c>
      <c r="BX40" s="71">
        <v>6031</v>
      </c>
      <c r="BY40" s="71">
        <v>11921</v>
      </c>
      <c r="BZ40" s="71">
        <v>181384</v>
      </c>
      <c r="CA40" s="71">
        <v>3950</v>
      </c>
      <c r="CB40" s="71">
        <v>23482</v>
      </c>
      <c r="CC40" s="71">
        <v>24894</v>
      </c>
      <c r="CD40" s="71">
        <v>435</v>
      </c>
      <c r="CE40" s="71">
        <v>3293</v>
      </c>
      <c r="CF40" s="71">
        <v>401</v>
      </c>
      <c r="CG40" s="71">
        <v>7750</v>
      </c>
      <c r="CH40" s="71">
        <v>235787</v>
      </c>
      <c r="CI40" s="71">
        <v>94101</v>
      </c>
      <c r="CJ40" s="71">
        <v>104645</v>
      </c>
      <c r="CK40" s="71">
        <v>4246</v>
      </c>
      <c r="CL40" s="71">
        <v>2387</v>
      </c>
      <c r="CM40" s="71">
        <v>12242</v>
      </c>
      <c r="CN40" s="71">
        <v>902</v>
      </c>
      <c r="CO40" s="71">
        <v>5593</v>
      </c>
      <c r="CP40" s="71">
        <v>702</v>
      </c>
      <c r="CQ40" s="71">
        <v>5981</v>
      </c>
      <c r="CR40" s="71">
        <v>8783</v>
      </c>
      <c r="CS40" s="71">
        <v>3530</v>
      </c>
      <c r="CT40" s="71">
        <v>1536</v>
      </c>
      <c r="CU40" s="71">
        <v>7874</v>
      </c>
      <c r="CV40" s="71">
        <v>3895</v>
      </c>
      <c r="CW40" s="71">
        <v>119659</v>
      </c>
      <c r="CX40" s="71">
        <v>5924</v>
      </c>
      <c r="CY40" s="71">
        <v>60957</v>
      </c>
      <c r="CZ40" s="71">
        <v>11968</v>
      </c>
      <c r="DA40" s="71">
        <v>368</v>
      </c>
      <c r="DB40" s="71">
        <v>34003</v>
      </c>
      <c r="DC40" s="71">
        <v>2223</v>
      </c>
      <c r="DD40" s="71">
        <v>2028</v>
      </c>
      <c r="DE40" s="71">
        <v>18548</v>
      </c>
      <c r="DF40" s="71">
        <v>34276</v>
      </c>
      <c r="DG40" s="71">
        <v>28422</v>
      </c>
      <c r="DH40" s="71">
        <v>631</v>
      </c>
      <c r="DI40" s="71">
        <v>13206</v>
      </c>
      <c r="DJ40" s="71">
        <v>10544</v>
      </c>
      <c r="DK40" s="71">
        <v>4187</v>
      </c>
      <c r="DL40" s="71">
        <v>23481</v>
      </c>
      <c r="DM40" s="71">
        <v>28373</v>
      </c>
      <c r="DN40" s="71">
        <v>13076</v>
      </c>
      <c r="DO40" s="71">
        <v>25767</v>
      </c>
      <c r="DP40" s="71">
        <v>53117</v>
      </c>
      <c r="DQ40" s="71">
        <v>167</v>
      </c>
      <c r="DR40" s="71">
        <v>2443</v>
      </c>
      <c r="DS40" s="71">
        <v>933935</v>
      </c>
      <c r="DT40" s="71">
        <v>48137</v>
      </c>
      <c r="DU40" s="71">
        <v>234</v>
      </c>
      <c r="DV40" s="71">
        <v>49317</v>
      </c>
      <c r="DW40" s="71">
        <v>222</v>
      </c>
      <c r="DX40" s="71">
        <v>736</v>
      </c>
      <c r="DY40" s="71">
        <v>19342</v>
      </c>
      <c r="DZ40" s="71">
        <v>125581</v>
      </c>
      <c r="EA40" s="71">
        <v>9509</v>
      </c>
      <c r="EB40" s="71">
        <v>43999</v>
      </c>
      <c r="EC40" s="71">
        <v>20392</v>
      </c>
      <c r="ED40" s="71">
        <v>16227</v>
      </c>
      <c r="EE40" s="71">
        <v>9406</v>
      </c>
      <c r="EF40" s="71">
        <v>15030</v>
      </c>
      <c r="EG40" s="71">
        <v>15787</v>
      </c>
      <c r="EH40" s="71">
        <v>3440</v>
      </c>
      <c r="EI40" s="71">
        <v>14398</v>
      </c>
      <c r="EJ40" s="71">
        <v>969</v>
      </c>
      <c r="EK40" s="71">
        <v>3347</v>
      </c>
      <c r="EL40" s="71">
        <v>9864</v>
      </c>
      <c r="EM40" s="71">
        <v>38644</v>
      </c>
      <c r="EN40" s="71">
        <v>674</v>
      </c>
      <c r="EO40" s="71">
        <v>5977</v>
      </c>
      <c r="EP40" s="71">
        <v>75095</v>
      </c>
      <c r="EQ40" s="71">
        <v>587223</v>
      </c>
      <c r="ER40" s="71">
        <v>487826</v>
      </c>
      <c r="ES40" s="71">
        <v>11521</v>
      </c>
      <c r="ET40" s="71">
        <v>147184</v>
      </c>
      <c r="EU40" s="71">
        <v>26676</v>
      </c>
      <c r="EV40" s="71">
        <v>6855</v>
      </c>
      <c r="EW40" s="71">
        <v>902</v>
      </c>
      <c r="EX40" s="71">
        <v>802</v>
      </c>
      <c r="EY40" s="71">
        <v>1379</v>
      </c>
      <c r="EZ40" s="71">
        <v>4567</v>
      </c>
      <c r="FA40" s="71">
        <v>5268</v>
      </c>
      <c r="FB40" s="71">
        <v>7757</v>
      </c>
      <c r="FC40" s="71">
        <v>1600</v>
      </c>
      <c r="FD40" s="71">
        <v>4017</v>
      </c>
      <c r="FE40" s="71">
        <v>3460</v>
      </c>
      <c r="FF40" s="71">
        <v>23045</v>
      </c>
      <c r="FG40" s="71">
        <v>24241</v>
      </c>
      <c r="FH40" s="71">
        <v>568</v>
      </c>
      <c r="FI40" s="71">
        <v>9902</v>
      </c>
      <c r="FJ40" s="71">
        <v>8733</v>
      </c>
      <c r="FK40" s="71">
        <v>16377</v>
      </c>
      <c r="FL40" s="71">
        <v>9455</v>
      </c>
      <c r="FM40" s="71">
        <v>44186</v>
      </c>
      <c r="FN40" s="71">
        <v>41898</v>
      </c>
      <c r="FO40" s="71">
        <v>4764</v>
      </c>
      <c r="FP40" s="71">
        <v>1863</v>
      </c>
      <c r="FQ40" s="71">
        <v>2783</v>
      </c>
      <c r="FR40" s="71">
        <v>4380</v>
      </c>
      <c r="FS40" s="71">
        <v>8021</v>
      </c>
      <c r="FT40" s="71">
        <v>3000</v>
      </c>
      <c r="FU40" s="71">
        <v>4198</v>
      </c>
      <c r="FV40" s="71">
        <v>807</v>
      </c>
      <c r="FW40" s="71">
        <v>6594</v>
      </c>
      <c r="FX40" s="71">
        <v>6238</v>
      </c>
      <c r="FY40" s="71">
        <v>4005</v>
      </c>
      <c r="FZ40" s="71">
        <v>4065</v>
      </c>
      <c r="GA40" s="71">
        <v>8178</v>
      </c>
      <c r="GB40" s="71">
        <v>301</v>
      </c>
      <c r="GC40" s="71">
        <v>936</v>
      </c>
      <c r="GD40" s="71">
        <v>3592</v>
      </c>
      <c r="GE40" s="71">
        <v>1970</v>
      </c>
      <c r="GF40" s="71">
        <v>11007</v>
      </c>
      <c r="GG40" s="71">
        <v>1472</v>
      </c>
      <c r="GH40" s="71">
        <v>1054</v>
      </c>
      <c r="GI40" s="71">
        <v>11521</v>
      </c>
      <c r="GJ40" s="71">
        <v>3348</v>
      </c>
      <c r="GK40" s="71">
        <v>20499</v>
      </c>
      <c r="GL40" s="71">
        <v>6952</v>
      </c>
      <c r="GM40" s="71">
        <v>127630</v>
      </c>
      <c r="GN40" s="71">
        <v>17875</v>
      </c>
      <c r="GO40" s="71">
        <v>2919</v>
      </c>
      <c r="GP40" s="71">
        <v>9990</v>
      </c>
      <c r="GQ40" s="71">
        <v>19033</v>
      </c>
      <c r="GR40" s="71">
        <v>569</v>
      </c>
      <c r="GS40" s="71">
        <v>5171</v>
      </c>
      <c r="GT40" s="71">
        <v>12566</v>
      </c>
      <c r="GU40" s="71">
        <v>5132</v>
      </c>
      <c r="GV40" s="71">
        <v>29067</v>
      </c>
      <c r="GW40" s="71">
        <v>1336</v>
      </c>
      <c r="GX40" s="71">
        <v>19289</v>
      </c>
      <c r="GY40" s="71">
        <v>4173</v>
      </c>
      <c r="GZ40" s="71">
        <v>3581</v>
      </c>
      <c r="HA40" s="71">
        <v>1892</v>
      </c>
      <c r="HB40" s="71">
        <v>5444</v>
      </c>
      <c r="HC40" s="71">
        <v>1457</v>
      </c>
      <c r="HD40" s="71">
        <v>12608</v>
      </c>
      <c r="HE40" s="71">
        <v>401</v>
      </c>
      <c r="HF40" s="71">
        <v>1886</v>
      </c>
      <c r="HG40" s="71">
        <v>5272</v>
      </c>
      <c r="HH40" s="71">
        <v>3475</v>
      </c>
      <c r="HI40" s="71">
        <v>13153</v>
      </c>
      <c r="HJ40" s="71">
        <v>4286</v>
      </c>
      <c r="HK40" s="71">
        <v>6439</v>
      </c>
      <c r="HL40" s="71">
        <v>11315</v>
      </c>
      <c r="HM40" s="71">
        <v>602</v>
      </c>
      <c r="HN40" s="71">
        <v>4469</v>
      </c>
      <c r="HO40" s="71">
        <v>3043</v>
      </c>
      <c r="HP40" s="71">
        <v>68005</v>
      </c>
      <c r="HQ40" s="71">
        <v>1939</v>
      </c>
      <c r="HR40" s="71">
        <v>936</v>
      </c>
      <c r="HS40" s="71">
        <v>11170</v>
      </c>
      <c r="HT40" s="71">
        <v>2924</v>
      </c>
      <c r="HU40" s="71">
        <v>27365</v>
      </c>
      <c r="HV40" s="71">
        <v>8810</v>
      </c>
      <c r="HW40" s="71">
        <v>10478</v>
      </c>
      <c r="HX40" s="71">
        <v>981</v>
      </c>
      <c r="HY40" s="71">
        <v>7229</v>
      </c>
      <c r="HZ40" s="71">
        <v>4473</v>
      </c>
      <c r="IA40" s="71">
        <v>206522</v>
      </c>
      <c r="IB40" s="71">
        <v>1535</v>
      </c>
      <c r="IC40" s="71">
        <v>752</v>
      </c>
      <c r="ID40" s="71">
        <v>5133</v>
      </c>
      <c r="IE40" s="71">
        <v>9772</v>
      </c>
      <c r="IF40" s="71">
        <v>10399</v>
      </c>
      <c r="IG40" s="71">
        <v>7588</v>
      </c>
      <c r="IH40" s="71">
        <v>13105</v>
      </c>
      <c r="II40" s="71">
        <v>13840</v>
      </c>
      <c r="IJ40" s="71">
        <v>1579</v>
      </c>
      <c r="IK40" s="71">
        <v>2975</v>
      </c>
      <c r="IL40" s="71">
        <v>21961</v>
      </c>
      <c r="IM40" s="71">
        <v>6047</v>
      </c>
      <c r="IN40" s="71">
        <v>28555</v>
      </c>
      <c r="IO40" s="71">
        <v>5172</v>
      </c>
      <c r="IP40" s="71">
        <v>11186</v>
      </c>
      <c r="IQ40" s="71">
        <v>723</v>
      </c>
      <c r="IR40" s="71">
        <v>668</v>
      </c>
      <c r="IS40" s="71">
        <v>3921</v>
      </c>
      <c r="IT40" s="71">
        <v>1394</v>
      </c>
      <c r="IU40" s="71">
        <v>1817</v>
      </c>
      <c r="IV40" s="71">
        <v>9413</v>
      </c>
      <c r="IW40" s="71">
        <v>2373</v>
      </c>
      <c r="IX40" s="71">
        <v>3286</v>
      </c>
      <c r="IY40" s="71">
        <v>10014</v>
      </c>
      <c r="IZ40" s="71">
        <v>234</v>
      </c>
      <c r="JA40" s="71">
        <v>1236</v>
      </c>
      <c r="JB40" s="71">
        <v>645</v>
      </c>
      <c r="JC40" s="71">
        <v>22219</v>
      </c>
      <c r="JD40" s="71">
        <v>7646</v>
      </c>
      <c r="JE40" s="71">
        <v>4175</v>
      </c>
      <c r="JF40" s="71">
        <v>1702</v>
      </c>
      <c r="JG40" s="71">
        <v>1234364</v>
      </c>
      <c r="JH40" s="71">
        <v>1745</v>
      </c>
      <c r="JI40" s="71">
        <v>1036</v>
      </c>
      <c r="JJ40" s="71">
        <v>869135</v>
      </c>
      <c r="JK40" s="71">
        <v>234427</v>
      </c>
      <c r="JL40" s="71">
        <v>1579</v>
      </c>
      <c r="JM40" s="71">
        <v>2471</v>
      </c>
      <c r="JN40" s="71">
        <v>10156</v>
      </c>
      <c r="JO40" s="71">
        <v>29200</v>
      </c>
      <c r="JP40" s="71">
        <v>34098</v>
      </c>
      <c r="JQ40" s="71">
        <v>12987</v>
      </c>
      <c r="JR40" s="71">
        <v>2198</v>
      </c>
      <c r="JS40" s="71">
        <v>25617</v>
      </c>
    </row>
    <row r="41" spans="1:279" x14ac:dyDescent="0.3">
      <c r="A41" s="14">
        <v>39</v>
      </c>
      <c r="B41" s="13" t="s">
        <v>901</v>
      </c>
      <c r="C41" s="70">
        <v>717.11699999999996</v>
      </c>
      <c r="D41" s="70">
        <v>232.95400000000001</v>
      </c>
      <c r="E41" s="70">
        <v>5.8369833653364789E-2</v>
      </c>
      <c r="F41" s="13">
        <v>902.52</v>
      </c>
      <c r="G41" s="71">
        <v>6826</v>
      </c>
      <c r="H41" s="71">
        <v>58117</v>
      </c>
      <c r="I41" s="71">
        <v>36963</v>
      </c>
      <c r="J41" s="71">
        <v>261223</v>
      </c>
      <c r="K41" s="71">
        <v>29916</v>
      </c>
      <c r="L41" s="71">
        <v>4222</v>
      </c>
      <c r="M41" s="71">
        <v>3879</v>
      </c>
      <c r="N41" s="71">
        <v>98422</v>
      </c>
      <c r="O41" s="71">
        <v>22022</v>
      </c>
      <c r="P41" s="71">
        <v>72056</v>
      </c>
      <c r="Q41" s="71">
        <v>100</v>
      </c>
      <c r="R41" s="71">
        <v>19848</v>
      </c>
      <c r="S41" s="71">
        <v>6077</v>
      </c>
      <c r="T41" s="71">
        <v>6610102</v>
      </c>
      <c r="U41" s="71">
        <v>2377</v>
      </c>
      <c r="V41" s="71">
        <v>1162</v>
      </c>
      <c r="W41" s="71">
        <v>19582</v>
      </c>
      <c r="X41" s="71">
        <v>2854</v>
      </c>
      <c r="Y41" s="71">
        <v>85108</v>
      </c>
      <c r="Z41" s="71">
        <v>32041</v>
      </c>
      <c r="AA41" s="71">
        <v>66081</v>
      </c>
      <c r="AB41" s="71">
        <v>9907</v>
      </c>
      <c r="AC41" s="71">
        <v>231046</v>
      </c>
      <c r="AD41" s="71">
        <v>24003</v>
      </c>
      <c r="AE41" s="71">
        <v>3630</v>
      </c>
      <c r="AF41" s="71">
        <v>1170</v>
      </c>
      <c r="AG41" s="71">
        <v>161344</v>
      </c>
      <c r="AH41" s="71">
        <v>334636</v>
      </c>
      <c r="AI41" s="71">
        <v>12105</v>
      </c>
      <c r="AJ41" s="71">
        <v>267</v>
      </c>
      <c r="AK41" s="71">
        <v>3954</v>
      </c>
      <c r="AL41" s="71">
        <v>32463</v>
      </c>
      <c r="AM41" s="71">
        <v>2525</v>
      </c>
      <c r="AN41" s="71">
        <v>4563</v>
      </c>
      <c r="AO41" s="71">
        <v>7445</v>
      </c>
      <c r="AP41" s="71">
        <v>2027</v>
      </c>
      <c r="AQ41" s="71">
        <v>2304</v>
      </c>
      <c r="AR41" s="71">
        <v>3903</v>
      </c>
      <c r="AS41" s="71">
        <v>4354</v>
      </c>
      <c r="AT41" s="71">
        <v>1201</v>
      </c>
      <c r="AU41" s="71">
        <v>4747</v>
      </c>
      <c r="AV41" s="71">
        <v>267</v>
      </c>
      <c r="AW41" s="71">
        <v>22851</v>
      </c>
      <c r="AX41" s="71">
        <v>1641</v>
      </c>
      <c r="AY41" s="71">
        <v>614</v>
      </c>
      <c r="AZ41" s="71">
        <v>1036</v>
      </c>
      <c r="BA41" s="71">
        <v>3187</v>
      </c>
      <c r="BB41" s="71">
        <v>2446</v>
      </c>
      <c r="BC41" s="71">
        <v>3085</v>
      </c>
      <c r="BD41" s="71">
        <v>1305</v>
      </c>
      <c r="BE41" s="71">
        <v>3266</v>
      </c>
      <c r="BF41" s="71">
        <v>2427</v>
      </c>
      <c r="BG41" s="71">
        <v>21628</v>
      </c>
      <c r="BH41" s="71">
        <v>2119</v>
      </c>
      <c r="BI41" s="71">
        <v>16315</v>
      </c>
      <c r="BJ41" s="71">
        <v>853</v>
      </c>
      <c r="BK41" s="71">
        <v>7487</v>
      </c>
      <c r="BL41" s="71">
        <v>5662</v>
      </c>
      <c r="BM41" s="71">
        <v>869</v>
      </c>
      <c r="BN41" s="71">
        <v>1372</v>
      </c>
      <c r="BO41" s="71">
        <v>21110</v>
      </c>
      <c r="BP41" s="71">
        <v>2871</v>
      </c>
      <c r="BQ41" s="71">
        <v>17461</v>
      </c>
      <c r="BR41" s="71">
        <v>4582</v>
      </c>
      <c r="BS41" s="71">
        <v>2339</v>
      </c>
      <c r="BT41" s="71">
        <v>2234</v>
      </c>
      <c r="BU41" s="71">
        <v>36290</v>
      </c>
      <c r="BV41" s="71">
        <v>25735</v>
      </c>
      <c r="BW41" s="71">
        <v>30794</v>
      </c>
      <c r="BX41" s="71">
        <v>4183</v>
      </c>
      <c r="BY41" s="71">
        <v>18305</v>
      </c>
      <c r="BZ41" s="71">
        <v>250824</v>
      </c>
      <c r="CA41" s="71">
        <v>4890</v>
      </c>
      <c r="CB41" s="71">
        <v>27535</v>
      </c>
      <c r="CC41" s="71">
        <v>30373</v>
      </c>
      <c r="CD41" s="71">
        <v>1036</v>
      </c>
      <c r="CE41" s="71">
        <v>3718</v>
      </c>
      <c r="CF41" s="71">
        <v>873</v>
      </c>
      <c r="CG41" s="71">
        <v>876</v>
      </c>
      <c r="CH41" s="71">
        <v>222671</v>
      </c>
      <c r="CI41" s="71">
        <v>113921</v>
      </c>
      <c r="CJ41" s="71">
        <v>128026</v>
      </c>
      <c r="CK41" s="71">
        <v>5335</v>
      </c>
      <c r="CL41" s="71">
        <v>2507</v>
      </c>
      <c r="CM41" s="71">
        <v>13236</v>
      </c>
      <c r="CN41" s="71">
        <v>167</v>
      </c>
      <c r="CO41" s="71">
        <v>4618</v>
      </c>
      <c r="CP41" s="71">
        <v>1217</v>
      </c>
      <c r="CQ41" s="71">
        <v>10022</v>
      </c>
      <c r="CR41" s="71">
        <v>15145</v>
      </c>
      <c r="CS41" s="71">
        <v>1805</v>
      </c>
      <c r="CT41" s="71">
        <v>2447</v>
      </c>
      <c r="CU41" s="71">
        <v>11187</v>
      </c>
      <c r="CV41" s="71">
        <v>5256</v>
      </c>
      <c r="CW41" s="71">
        <v>172120</v>
      </c>
      <c r="CX41" s="71">
        <v>6328</v>
      </c>
      <c r="CY41" s="71">
        <v>66009</v>
      </c>
      <c r="CZ41" s="71">
        <v>11096</v>
      </c>
      <c r="DA41" s="71">
        <v>167</v>
      </c>
      <c r="DB41" s="71">
        <v>30073</v>
      </c>
      <c r="DC41" s="71">
        <v>931</v>
      </c>
      <c r="DD41" s="71">
        <v>1727</v>
      </c>
      <c r="DE41" s="71">
        <v>21332</v>
      </c>
      <c r="DF41" s="71">
        <v>32211</v>
      </c>
      <c r="DG41" s="71">
        <v>34050</v>
      </c>
      <c r="DH41" s="71">
        <v>1401</v>
      </c>
      <c r="DI41" s="71">
        <v>14636</v>
      </c>
      <c r="DJ41" s="71">
        <v>10957</v>
      </c>
      <c r="DK41" s="71">
        <v>3519</v>
      </c>
      <c r="DL41" s="71">
        <v>11088</v>
      </c>
      <c r="DM41" s="71">
        <v>14220</v>
      </c>
      <c r="DN41" s="71">
        <v>7188</v>
      </c>
      <c r="DO41" s="71">
        <v>14237</v>
      </c>
      <c r="DP41" s="71">
        <v>56418</v>
      </c>
      <c r="DQ41" s="71">
        <v>768</v>
      </c>
      <c r="DR41" s="71">
        <v>3984</v>
      </c>
      <c r="DS41" s="71">
        <v>775411</v>
      </c>
      <c r="DT41" s="71">
        <v>60489</v>
      </c>
      <c r="DU41" s="71">
        <v>346</v>
      </c>
      <c r="DV41" s="71">
        <v>49493</v>
      </c>
      <c r="DW41" s="71">
        <v>793</v>
      </c>
      <c r="DX41" s="71">
        <v>906</v>
      </c>
      <c r="DY41" s="71">
        <v>19733</v>
      </c>
      <c r="DZ41" s="71">
        <v>126855</v>
      </c>
      <c r="EA41" s="71">
        <v>11584</v>
      </c>
      <c r="EB41" s="71">
        <v>21253</v>
      </c>
      <c r="EC41" s="71">
        <v>10318</v>
      </c>
      <c r="ED41" s="71">
        <v>12036</v>
      </c>
      <c r="EE41" s="71">
        <v>6762</v>
      </c>
      <c r="EF41" s="71">
        <v>7763</v>
      </c>
      <c r="EG41" s="71">
        <v>15556</v>
      </c>
      <c r="EH41" s="71">
        <v>7920</v>
      </c>
      <c r="EI41" s="71">
        <v>15221</v>
      </c>
      <c r="EJ41" s="71">
        <v>769</v>
      </c>
      <c r="EK41" s="71">
        <v>3409</v>
      </c>
      <c r="EL41" s="71">
        <v>10194</v>
      </c>
      <c r="EM41" s="71">
        <v>43114</v>
      </c>
      <c r="EN41" s="71">
        <v>1888</v>
      </c>
      <c r="EO41" s="71">
        <v>6705</v>
      </c>
      <c r="EP41" s="71">
        <v>51894</v>
      </c>
      <c r="EQ41" s="71">
        <v>392815</v>
      </c>
      <c r="ER41" s="71">
        <v>327726</v>
      </c>
      <c r="ES41" s="71">
        <v>7804</v>
      </c>
      <c r="ET41" s="71">
        <v>138887</v>
      </c>
      <c r="EU41" s="71">
        <v>19601</v>
      </c>
      <c r="EV41" s="71">
        <v>9783</v>
      </c>
      <c r="EW41" s="71">
        <v>1437</v>
      </c>
      <c r="EX41" s="71">
        <v>1838</v>
      </c>
      <c r="EY41" s="71">
        <v>3411</v>
      </c>
      <c r="EZ41" s="71">
        <v>4463</v>
      </c>
      <c r="FA41" s="71">
        <v>5468</v>
      </c>
      <c r="FB41" s="71">
        <v>13993</v>
      </c>
      <c r="FC41" s="71">
        <v>2563</v>
      </c>
      <c r="FD41" s="71">
        <v>3488</v>
      </c>
      <c r="FE41" s="71">
        <v>2523</v>
      </c>
      <c r="FF41" s="71">
        <v>32035</v>
      </c>
      <c r="FG41" s="71">
        <v>24809</v>
      </c>
      <c r="FH41" s="71">
        <v>2378</v>
      </c>
      <c r="FI41" s="71">
        <v>4740</v>
      </c>
      <c r="FJ41" s="71">
        <v>6994</v>
      </c>
      <c r="FK41" s="71">
        <v>14779</v>
      </c>
      <c r="FL41" s="71">
        <v>6479</v>
      </c>
      <c r="FM41" s="71">
        <v>33105</v>
      </c>
      <c r="FN41" s="71">
        <v>31341</v>
      </c>
      <c r="FO41" s="71">
        <v>6188</v>
      </c>
      <c r="FP41" s="71">
        <v>2899</v>
      </c>
      <c r="FQ41" s="71">
        <v>1366</v>
      </c>
      <c r="FR41" s="71">
        <v>3292</v>
      </c>
      <c r="FS41" s="71">
        <v>16563</v>
      </c>
      <c r="FT41" s="71">
        <v>3398</v>
      </c>
      <c r="FU41" s="71">
        <v>4953</v>
      </c>
      <c r="FV41" s="71">
        <v>561</v>
      </c>
      <c r="FW41" s="71">
        <v>9085</v>
      </c>
      <c r="FX41" s="71">
        <v>3620</v>
      </c>
      <c r="FY41" s="71">
        <v>5133</v>
      </c>
      <c r="FZ41" s="71">
        <v>4365</v>
      </c>
      <c r="GA41" s="71">
        <v>6595</v>
      </c>
      <c r="GB41" s="71">
        <v>535</v>
      </c>
      <c r="GC41" s="71">
        <v>1370</v>
      </c>
      <c r="GD41" s="71">
        <v>4979</v>
      </c>
      <c r="GE41" s="71">
        <v>1630</v>
      </c>
      <c r="GF41" s="71">
        <v>8886</v>
      </c>
      <c r="GG41" s="71">
        <v>1476</v>
      </c>
      <c r="GH41" s="71">
        <v>2135</v>
      </c>
      <c r="GI41" s="71">
        <v>7314</v>
      </c>
      <c r="GJ41" s="71">
        <v>4598</v>
      </c>
      <c r="GK41" s="71">
        <v>25362</v>
      </c>
      <c r="GL41" s="71">
        <v>7626</v>
      </c>
      <c r="GM41" s="71">
        <v>112658</v>
      </c>
      <c r="GN41" s="71">
        <v>25669</v>
      </c>
      <c r="GO41" s="71">
        <v>4637</v>
      </c>
      <c r="GP41" s="71">
        <v>11650</v>
      </c>
      <c r="GQ41" s="71">
        <v>26196</v>
      </c>
      <c r="GR41" s="71">
        <v>1936</v>
      </c>
      <c r="GS41" s="71">
        <v>6590</v>
      </c>
      <c r="GT41" s="71">
        <v>18052</v>
      </c>
      <c r="GU41" s="71">
        <v>5850</v>
      </c>
      <c r="GV41" s="71">
        <v>34917</v>
      </c>
      <c r="GW41" s="71">
        <v>1921</v>
      </c>
      <c r="GX41" s="71">
        <v>28636</v>
      </c>
      <c r="GY41" s="71">
        <v>5812</v>
      </c>
      <c r="GZ41" s="71">
        <v>5153</v>
      </c>
      <c r="HA41" s="71">
        <v>2753</v>
      </c>
      <c r="HB41" s="71">
        <v>7776</v>
      </c>
      <c r="HC41" s="71">
        <v>2605</v>
      </c>
      <c r="HD41" s="71">
        <v>11131</v>
      </c>
      <c r="HE41" s="71">
        <v>1108</v>
      </c>
      <c r="HF41" s="71">
        <v>1691</v>
      </c>
      <c r="HG41" s="71">
        <v>6243</v>
      </c>
      <c r="HH41" s="71">
        <v>8925</v>
      </c>
      <c r="HI41" s="71">
        <v>11885</v>
      </c>
      <c r="HJ41" s="71">
        <v>6767</v>
      </c>
      <c r="HK41" s="71">
        <v>8446</v>
      </c>
      <c r="HL41" s="71">
        <v>13969</v>
      </c>
      <c r="HM41" s="71">
        <v>668</v>
      </c>
      <c r="HN41" s="71">
        <v>5531</v>
      </c>
      <c r="HO41" s="71">
        <v>3193</v>
      </c>
      <c r="HP41" s="71">
        <v>70511</v>
      </c>
      <c r="HQ41" s="71">
        <v>2103</v>
      </c>
      <c r="HR41" s="71">
        <v>1032</v>
      </c>
      <c r="HS41" s="71">
        <v>14378</v>
      </c>
      <c r="HT41" s="71">
        <v>3494</v>
      </c>
      <c r="HU41" s="71">
        <v>19400</v>
      </c>
      <c r="HV41" s="71">
        <v>8435</v>
      </c>
      <c r="HW41" s="71">
        <v>10120</v>
      </c>
      <c r="HX41" s="71">
        <v>516</v>
      </c>
      <c r="HY41" s="71">
        <v>10135</v>
      </c>
      <c r="HZ41" s="71">
        <v>4454</v>
      </c>
      <c r="IA41" s="71">
        <v>388706</v>
      </c>
      <c r="IB41" s="71">
        <v>3386</v>
      </c>
      <c r="IC41" s="71">
        <v>735</v>
      </c>
      <c r="ID41" s="71">
        <v>6116</v>
      </c>
      <c r="IE41" s="71">
        <v>12821</v>
      </c>
      <c r="IF41" s="71">
        <v>13742</v>
      </c>
      <c r="IG41" s="71">
        <v>9382</v>
      </c>
      <c r="IH41" s="71">
        <v>11277</v>
      </c>
      <c r="II41" s="71">
        <v>12079</v>
      </c>
      <c r="IJ41" s="71">
        <v>2245</v>
      </c>
      <c r="IK41" s="71">
        <v>1964</v>
      </c>
      <c r="IL41" s="71">
        <v>26240</v>
      </c>
      <c r="IM41" s="71">
        <v>7683</v>
      </c>
      <c r="IN41" s="71">
        <v>45108</v>
      </c>
      <c r="IO41" s="71">
        <v>6815</v>
      </c>
      <c r="IP41" s="71">
        <v>18172</v>
      </c>
      <c r="IQ41" s="71">
        <v>784</v>
      </c>
      <c r="IR41" s="71">
        <v>1261</v>
      </c>
      <c r="IS41" s="71">
        <v>9835</v>
      </c>
      <c r="IT41" s="71">
        <v>1852</v>
      </c>
      <c r="IU41" s="71">
        <v>1832</v>
      </c>
      <c r="IV41" s="71">
        <v>12153</v>
      </c>
      <c r="IW41" s="71">
        <v>2962</v>
      </c>
      <c r="IX41" s="71">
        <v>3171</v>
      </c>
      <c r="IY41" s="71">
        <v>14022</v>
      </c>
      <c r="IZ41" s="71">
        <v>167</v>
      </c>
      <c r="JA41" s="71">
        <v>1331</v>
      </c>
      <c r="JB41" s="71">
        <v>917</v>
      </c>
      <c r="JC41" s="71">
        <v>18594</v>
      </c>
      <c r="JD41" s="71">
        <v>12169</v>
      </c>
      <c r="JE41" s="71">
        <v>4511</v>
      </c>
      <c r="JF41" s="71">
        <v>1835</v>
      </c>
      <c r="JG41" s="71">
        <v>1035495</v>
      </c>
      <c r="JH41" s="71">
        <v>2784</v>
      </c>
      <c r="JI41" s="71">
        <v>1303</v>
      </c>
      <c r="JJ41" s="71">
        <v>779791</v>
      </c>
      <c r="JK41" s="71">
        <v>258563</v>
      </c>
      <c r="JL41" s="71">
        <v>2245</v>
      </c>
      <c r="JM41" s="71">
        <v>5552</v>
      </c>
      <c r="JN41" s="71">
        <v>20554</v>
      </c>
      <c r="JO41" s="71">
        <v>28355</v>
      </c>
      <c r="JP41" s="71">
        <v>33862</v>
      </c>
      <c r="JQ41" s="71">
        <v>13776</v>
      </c>
      <c r="JR41" s="71">
        <v>4538</v>
      </c>
      <c r="JS41" s="71">
        <v>21779</v>
      </c>
    </row>
    <row r="42" spans="1:279" x14ac:dyDescent="0.3">
      <c r="A42" s="14">
        <v>40</v>
      </c>
      <c r="B42" s="13" t="s">
        <v>902</v>
      </c>
      <c r="C42" s="70">
        <v>346.52300000000002</v>
      </c>
      <c r="D42" s="70">
        <v>373.70499999999998</v>
      </c>
      <c r="E42" s="70">
        <v>0.15308940532085891</v>
      </c>
      <c r="F42" s="13">
        <v>468</v>
      </c>
      <c r="G42" s="71">
        <v>5274</v>
      </c>
      <c r="H42" s="71">
        <v>46046</v>
      </c>
      <c r="I42" s="71">
        <v>29660</v>
      </c>
      <c r="J42" s="71">
        <v>143942</v>
      </c>
      <c r="K42" s="71">
        <v>23594</v>
      </c>
      <c r="L42" s="71">
        <v>1254</v>
      </c>
      <c r="M42" s="71">
        <v>4206</v>
      </c>
      <c r="N42" s="71">
        <v>76757</v>
      </c>
      <c r="O42" s="71">
        <v>11171</v>
      </c>
      <c r="P42" s="71">
        <v>61921</v>
      </c>
      <c r="Q42" s="71">
        <v>514</v>
      </c>
      <c r="R42" s="71">
        <v>9256</v>
      </c>
      <c r="S42" s="71">
        <v>5540</v>
      </c>
      <c r="T42" s="71">
        <v>3949262</v>
      </c>
      <c r="U42" s="71">
        <v>2372</v>
      </c>
      <c r="V42" s="71">
        <v>653</v>
      </c>
      <c r="W42" s="71">
        <v>11760</v>
      </c>
      <c r="X42" s="71">
        <v>1995</v>
      </c>
      <c r="Y42" s="71">
        <v>66159</v>
      </c>
      <c r="Z42" s="71">
        <v>23113</v>
      </c>
      <c r="AA42" s="71">
        <v>60189</v>
      </c>
      <c r="AB42" s="71">
        <v>7568</v>
      </c>
      <c r="AC42" s="71">
        <v>99270</v>
      </c>
      <c r="AD42" s="71">
        <v>16663</v>
      </c>
      <c r="AE42" s="71">
        <v>1033</v>
      </c>
      <c r="AF42" s="71">
        <v>434</v>
      </c>
      <c r="AG42" s="71">
        <v>115184</v>
      </c>
      <c r="AH42" s="71">
        <v>242156</v>
      </c>
      <c r="AI42" s="71">
        <v>4198</v>
      </c>
      <c r="AJ42" s="71">
        <v>70</v>
      </c>
      <c r="AK42" s="71">
        <v>2898</v>
      </c>
      <c r="AL42" s="71">
        <v>28434</v>
      </c>
      <c r="AM42" s="71">
        <v>70</v>
      </c>
      <c r="AN42" s="71">
        <v>3595</v>
      </c>
      <c r="AO42" s="71">
        <v>5007</v>
      </c>
      <c r="AP42" s="71">
        <v>2424</v>
      </c>
      <c r="AQ42" s="71">
        <v>702</v>
      </c>
      <c r="AR42" s="71">
        <v>3601</v>
      </c>
      <c r="AS42" s="71">
        <v>3692</v>
      </c>
      <c r="AT42" s="71">
        <v>100</v>
      </c>
      <c r="AU42" s="71">
        <v>3154</v>
      </c>
      <c r="AV42" s="71">
        <v>100</v>
      </c>
      <c r="AW42" s="71">
        <v>18935</v>
      </c>
      <c r="AX42" s="71">
        <v>1247</v>
      </c>
      <c r="AY42" s="71">
        <v>568</v>
      </c>
      <c r="AZ42" s="71">
        <v>836</v>
      </c>
      <c r="BA42" s="71">
        <v>3232</v>
      </c>
      <c r="BB42" s="71">
        <v>1904</v>
      </c>
      <c r="BC42" s="71">
        <v>1805</v>
      </c>
      <c r="BD42" s="71">
        <v>375</v>
      </c>
      <c r="BE42" s="71">
        <v>1556</v>
      </c>
      <c r="BF42" s="71">
        <v>1969</v>
      </c>
      <c r="BG42" s="71">
        <v>23361</v>
      </c>
      <c r="BH42" s="71">
        <v>1864</v>
      </c>
      <c r="BI42" s="71">
        <v>12120</v>
      </c>
      <c r="BJ42" s="71">
        <v>568</v>
      </c>
      <c r="BK42" s="71">
        <v>4135</v>
      </c>
      <c r="BL42" s="71">
        <v>3935</v>
      </c>
      <c r="BM42" s="71">
        <v>301</v>
      </c>
      <c r="BN42" s="71">
        <v>666</v>
      </c>
      <c r="BO42" s="71">
        <v>12093</v>
      </c>
      <c r="BP42" s="71">
        <v>2507</v>
      </c>
      <c r="BQ42" s="71">
        <v>14094</v>
      </c>
      <c r="BR42" s="71">
        <v>4313</v>
      </c>
      <c r="BS42" s="71">
        <v>1705</v>
      </c>
      <c r="BT42" s="71">
        <v>962</v>
      </c>
      <c r="BU42" s="71">
        <v>27531</v>
      </c>
      <c r="BV42" s="71">
        <v>17619</v>
      </c>
      <c r="BW42" s="71">
        <v>27920</v>
      </c>
      <c r="BX42" s="71">
        <v>3731</v>
      </c>
      <c r="BY42" s="71">
        <v>17314</v>
      </c>
      <c r="BZ42" s="71">
        <v>185911</v>
      </c>
      <c r="CA42" s="71">
        <v>5859</v>
      </c>
      <c r="CB42" s="71">
        <v>27679</v>
      </c>
      <c r="CC42" s="71">
        <v>24450</v>
      </c>
      <c r="CD42" s="71">
        <v>267</v>
      </c>
      <c r="CE42" s="71">
        <v>2697</v>
      </c>
      <c r="CF42" s="71">
        <v>296</v>
      </c>
      <c r="CG42" s="71">
        <v>3537</v>
      </c>
      <c r="CH42" s="71">
        <v>172724</v>
      </c>
      <c r="CI42" s="71">
        <v>99959</v>
      </c>
      <c r="CJ42" s="71">
        <v>114060</v>
      </c>
      <c r="CK42" s="71">
        <v>4219</v>
      </c>
      <c r="CL42" s="71">
        <v>2103</v>
      </c>
      <c r="CM42" s="71">
        <v>10686</v>
      </c>
      <c r="CN42" s="71">
        <v>167</v>
      </c>
      <c r="CO42" s="71">
        <v>2674</v>
      </c>
      <c r="CP42" s="71">
        <v>969</v>
      </c>
      <c r="CQ42" s="71">
        <v>9489</v>
      </c>
      <c r="CR42" s="71">
        <v>12114</v>
      </c>
      <c r="CS42" s="71">
        <v>1831</v>
      </c>
      <c r="CT42" s="71">
        <v>1880</v>
      </c>
      <c r="CU42" s="71">
        <v>10179</v>
      </c>
      <c r="CV42" s="71">
        <v>3141</v>
      </c>
      <c r="CW42" s="71">
        <v>128165</v>
      </c>
      <c r="CX42" s="71">
        <v>5714</v>
      </c>
      <c r="CY42" s="71">
        <v>59059</v>
      </c>
      <c r="CZ42" s="71">
        <v>7597</v>
      </c>
      <c r="DA42" s="71">
        <v>134</v>
      </c>
      <c r="DB42" s="71">
        <v>24966</v>
      </c>
      <c r="DC42" s="71">
        <v>2712</v>
      </c>
      <c r="DD42" s="71">
        <v>1103</v>
      </c>
      <c r="DE42" s="71">
        <v>19428</v>
      </c>
      <c r="DF42" s="71">
        <v>34083</v>
      </c>
      <c r="DG42" s="71">
        <v>33219</v>
      </c>
      <c r="DH42" s="71">
        <v>473</v>
      </c>
      <c r="DI42" s="71">
        <v>12385</v>
      </c>
      <c r="DJ42" s="71">
        <v>6129</v>
      </c>
      <c r="DK42" s="71">
        <v>3714</v>
      </c>
      <c r="DL42" s="71">
        <v>7916</v>
      </c>
      <c r="DM42" s="71">
        <v>9501</v>
      </c>
      <c r="DN42" s="71">
        <v>3635</v>
      </c>
      <c r="DO42" s="71">
        <v>9147</v>
      </c>
      <c r="DP42" s="71">
        <v>56267</v>
      </c>
      <c r="DQ42" s="71">
        <v>635</v>
      </c>
      <c r="DR42" s="71">
        <v>4249</v>
      </c>
      <c r="DS42" s="71">
        <v>511118</v>
      </c>
      <c r="DT42" s="71">
        <v>51371</v>
      </c>
      <c r="DU42" s="71">
        <v>201</v>
      </c>
      <c r="DV42" s="71">
        <v>51181</v>
      </c>
      <c r="DW42" s="71">
        <v>630</v>
      </c>
      <c r="DX42" s="71">
        <v>12037</v>
      </c>
      <c r="DY42" s="71">
        <v>17211</v>
      </c>
      <c r="DZ42" s="71">
        <v>100301</v>
      </c>
      <c r="EA42" s="71">
        <v>8509</v>
      </c>
      <c r="EB42" s="71">
        <v>19964</v>
      </c>
      <c r="EC42" s="71">
        <v>8957</v>
      </c>
      <c r="ED42" s="71">
        <v>10838</v>
      </c>
      <c r="EE42" s="71">
        <v>3929</v>
      </c>
      <c r="EF42" s="71">
        <v>6043</v>
      </c>
      <c r="EG42" s="71">
        <v>8237</v>
      </c>
      <c r="EH42" s="71">
        <v>1023</v>
      </c>
      <c r="EI42" s="71">
        <v>12230</v>
      </c>
      <c r="EJ42" s="71">
        <v>635</v>
      </c>
      <c r="EK42" s="71">
        <v>1805</v>
      </c>
      <c r="EL42" s="71">
        <v>8890</v>
      </c>
      <c r="EM42" s="71">
        <v>33296</v>
      </c>
      <c r="EN42" s="71">
        <v>1561</v>
      </c>
      <c r="EO42" s="71">
        <v>5113</v>
      </c>
      <c r="EP42" s="71">
        <v>21844</v>
      </c>
      <c r="EQ42" s="71">
        <v>219516</v>
      </c>
      <c r="ER42" s="71">
        <v>170749</v>
      </c>
      <c r="ES42" s="71">
        <v>2602</v>
      </c>
      <c r="ET42" s="71">
        <v>67414</v>
      </c>
      <c r="EU42" s="71">
        <v>14327</v>
      </c>
      <c r="EV42" s="71">
        <v>2549</v>
      </c>
      <c r="EW42" s="71">
        <v>592</v>
      </c>
      <c r="EX42" s="71">
        <v>1204</v>
      </c>
      <c r="EY42" s="71">
        <v>3643</v>
      </c>
      <c r="EZ42" s="71">
        <v>1623</v>
      </c>
      <c r="FA42" s="71">
        <v>4006</v>
      </c>
      <c r="FB42" s="71">
        <v>9145</v>
      </c>
      <c r="FC42" s="71">
        <v>869</v>
      </c>
      <c r="FD42" s="71">
        <v>4715</v>
      </c>
      <c r="FE42" s="71">
        <v>1096</v>
      </c>
      <c r="FF42" s="71">
        <v>16732</v>
      </c>
      <c r="FG42" s="71">
        <v>17624</v>
      </c>
      <c r="FH42" s="71">
        <v>1738</v>
      </c>
      <c r="FI42" s="71">
        <v>3391</v>
      </c>
      <c r="FJ42" s="71">
        <v>4813</v>
      </c>
      <c r="FK42" s="71">
        <v>8664</v>
      </c>
      <c r="FL42" s="71">
        <v>5079</v>
      </c>
      <c r="FM42" s="71">
        <v>23058</v>
      </c>
      <c r="FN42" s="71">
        <v>21258</v>
      </c>
      <c r="FO42" s="71">
        <v>5848</v>
      </c>
      <c r="FP42" s="71">
        <v>1939</v>
      </c>
      <c r="FQ42" s="71">
        <v>1059</v>
      </c>
      <c r="FR42" s="71">
        <v>3348</v>
      </c>
      <c r="FS42" s="71">
        <v>14481</v>
      </c>
      <c r="FT42" s="71">
        <v>3136</v>
      </c>
      <c r="FU42" s="71">
        <v>3353</v>
      </c>
      <c r="FV42" s="71">
        <v>306</v>
      </c>
      <c r="FW42" s="71">
        <v>4971</v>
      </c>
      <c r="FX42" s="71">
        <v>2802</v>
      </c>
      <c r="FY42" s="71">
        <v>4172</v>
      </c>
      <c r="FZ42" s="71">
        <v>4278</v>
      </c>
      <c r="GA42" s="71">
        <v>4119</v>
      </c>
      <c r="GB42" s="71">
        <v>423</v>
      </c>
      <c r="GC42" s="71">
        <v>769</v>
      </c>
      <c r="GD42" s="71">
        <v>3592</v>
      </c>
      <c r="GE42" s="71">
        <v>1139</v>
      </c>
      <c r="GF42" s="71">
        <v>9883</v>
      </c>
      <c r="GG42" s="71">
        <v>1254</v>
      </c>
      <c r="GH42" s="71">
        <v>1538</v>
      </c>
      <c r="GI42" s="71">
        <v>2662</v>
      </c>
      <c r="GJ42" s="71">
        <v>3705</v>
      </c>
      <c r="GK42" s="71">
        <v>21605</v>
      </c>
      <c r="GL42" s="71">
        <v>6251</v>
      </c>
      <c r="GM42" s="71">
        <v>58081</v>
      </c>
      <c r="GN42" s="71">
        <v>22879</v>
      </c>
      <c r="GO42" s="71">
        <v>3417</v>
      </c>
      <c r="GP42" s="71">
        <v>9915</v>
      </c>
      <c r="GQ42" s="71">
        <v>18697</v>
      </c>
      <c r="GR42" s="71">
        <v>1906</v>
      </c>
      <c r="GS42" s="71">
        <v>4399</v>
      </c>
      <c r="GT42" s="71">
        <v>13695</v>
      </c>
      <c r="GU42" s="71">
        <v>3527</v>
      </c>
      <c r="GV42" s="71">
        <v>36302</v>
      </c>
      <c r="GW42" s="71">
        <v>1119</v>
      </c>
      <c r="GX42" s="71">
        <v>25875</v>
      </c>
      <c r="GY42" s="71">
        <v>4107</v>
      </c>
      <c r="GZ42" s="71">
        <v>2774</v>
      </c>
      <c r="HA42" s="71">
        <v>2052</v>
      </c>
      <c r="HB42" s="71">
        <v>12072</v>
      </c>
      <c r="HC42" s="71">
        <v>2250</v>
      </c>
      <c r="HD42" s="71">
        <v>9002</v>
      </c>
      <c r="HE42" s="71">
        <v>668</v>
      </c>
      <c r="HF42" s="71">
        <v>1592</v>
      </c>
      <c r="HG42" s="71">
        <v>5329</v>
      </c>
      <c r="HH42" s="71">
        <v>7022</v>
      </c>
      <c r="HI42" s="71">
        <v>12721</v>
      </c>
      <c r="HJ42" s="71">
        <v>7268</v>
      </c>
      <c r="HK42" s="71">
        <v>8282</v>
      </c>
      <c r="HL42" s="71">
        <v>12927</v>
      </c>
      <c r="HM42" s="71">
        <v>608</v>
      </c>
      <c r="HN42" s="71">
        <v>3736</v>
      </c>
      <c r="HO42" s="71">
        <v>2203</v>
      </c>
      <c r="HP42" s="71">
        <v>58501</v>
      </c>
      <c r="HQ42" s="71">
        <v>2042</v>
      </c>
      <c r="HR42" s="71">
        <v>1832</v>
      </c>
      <c r="HS42" s="71">
        <v>9699</v>
      </c>
      <c r="HT42" s="71">
        <v>2682</v>
      </c>
      <c r="HU42" s="71">
        <v>20318</v>
      </c>
      <c r="HV42" s="71">
        <v>8444</v>
      </c>
      <c r="HW42" s="71">
        <v>9820</v>
      </c>
      <c r="HX42" s="71">
        <v>100</v>
      </c>
      <c r="HY42" s="71">
        <v>4147</v>
      </c>
      <c r="HZ42" s="71">
        <v>3862</v>
      </c>
      <c r="IA42" s="71">
        <v>280226</v>
      </c>
      <c r="IB42" s="71">
        <v>2314</v>
      </c>
      <c r="IC42" s="71">
        <v>568</v>
      </c>
      <c r="ID42" s="71">
        <v>4979</v>
      </c>
      <c r="IE42" s="71">
        <v>10906</v>
      </c>
      <c r="IF42" s="71">
        <v>11582</v>
      </c>
      <c r="IG42" s="71">
        <v>4882</v>
      </c>
      <c r="IH42" s="71">
        <v>9266</v>
      </c>
      <c r="II42" s="71">
        <v>9634</v>
      </c>
      <c r="IJ42" s="71">
        <v>1730</v>
      </c>
      <c r="IK42" s="71">
        <v>1161</v>
      </c>
      <c r="IL42" s="71">
        <v>26325</v>
      </c>
      <c r="IM42" s="71">
        <v>8326</v>
      </c>
      <c r="IN42" s="71">
        <v>32415</v>
      </c>
      <c r="IO42" s="71">
        <v>5275</v>
      </c>
      <c r="IP42" s="71">
        <v>12430</v>
      </c>
      <c r="IQ42" s="71">
        <v>1535</v>
      </c>
      <c r="IR42" s="71">
        <v>644</v>
      </c>
      <c r="IS42" s="71">
        <v>6264</v>
      </c>
      <c r="IT42" s="71">
        <v>1265</v>
      </c>
      <c r="IU42" s="71">
        <v>1705</v>
      </c>
      <c r="IV42" s="71">
        <v>9603</v>
      </c>
      <c r="IW42" s="71">
        <v>3076</v>
      </c>
      <c r="IX42" s="71">
        <v>1531</v>
      </c>
      <c r="IY42" s="71">
        <v>12759</v>
      </c>
      <c r="IZ42" s="71">
        <v>267</v>
      </c>
      <c r="JA42" s="71">
        <v>1145</v>
      </c>
      <c r="JB42" s="71">
        <v>568</v>
      </c>
      <c r="JC42" s="71">
        <v>9461</v>
      </c>
      <c r="JD42" s="71">
        <v>9614</v>
      </c>
      <c r="JE42" s="71">
        <v>5045</v>
      </c>
      <c r="JF42" s="71">
        <v>878</v>
      </c>
      <c r="JG42" s="71">
        <v>602563</v>
      </c>
      <c r="JH42" s="71">
        <v>2207</v>
      </c>
      <c r="JI42" s="71">
        <v>969</v>
      </c>
      <c r="JJ42" s="71">
        <v>599798</v>
      </c>
      <c r="JK42" s="71">
        <v>230715</v>
      </c>
      <c r="JL42" s="71">
        <v>1730</v>
      </c>
      <c r="JM42" s="71">
        <v>3599</v>
      </c>
      <c r="JN42" s="71">
        <v>16260</v>
      </c>
      <c r="JO42" s="71">
        <v>20401</v>
      </c>
      <c r="JP42" s="71">
        <v>25001</v>
      </c>
      <c r="JQ42" s="71">
        <v>15481</v>
      </c>
      <c r="JR42" s="71">
        <v>4137</v>
      </c>
      <c r="JS42" s="71">
        <v>22662</v>
      </c>
    </row>
    <row r="43" spans="1:279" x14ac:dyDescent="0.3">
      <c r="A43" s="14">
        <v>41</v>
      </c>
      <c r="B43" s="13" t="s">
        <v>902</v>
      </c>
      <c r="C43" s="72">
        <v>170.83</v>
      </c>
      <c r="D43" s="72">
        <v>683.92499999999995</v>
      </c>
      <c r="E43" s="72">
        <v>0.59046420417959367</v>
      </c>
      <c r="F43" s="13">
        <v>701.87</v>
      </c>
      <c r="G43" s="71">
        <v>6557</v>
      </c>
      <c r="H43" s="71">
        <v>46209</v>
      </c>
      <c r="I43" s="71">
        <v>30382</v>
      </c>
      <c r="J43" s="71">
        <v>122248</v>
      </c>
      <c r="K43" s="71">
        <v>20952</v>
      </c>
      <c r="L43" s="71">
        <v>2101</v>
      </c>
      <c r="M43" s="71">
        <v>4335</v>
      </c>
      <c r="N43" s="71">
        <v>67623</v>
      </c>
      <c r="O43" s="71">
        <v>12470</v>
      </c>
      <c r="P43" s="71">
        <v>69666</v>
      </c>
      <c r="Q43" s="71">
        <v>1048</v>
      </c>
      <c r="R43" s="71">
        <v>5468</v>
      </c>
      <c r="S43" s="71">
        <v>3686</v>
      </c>
      <c r="T43" s="71">
        <v>3774831</v>
      </c>
      <c r="U43" s="71">
        <v>1957</v>
      </c>
      <c r="V43" s="71">
        <v>1707</v>
      </c>
      <c r="W43" s="71">
        <v>12068</v>
      </c>
      <c r="X43" s="71">
        <v>2229</v>
      </c>
      <c r="Y43" s="71">
        <v>90935</v>
      </c>
      <c r="Z43" s="71">
        <v>23408</v>
      </c>
      <c r="AA43" s="71">
        <v>57224</v>
      </c>
      <c r="AB43" s="71">
        <v>8159</v>
      </c>
      <c r="AC43" s="71">
        <v>104000</v>
      </c>
      <c r="AD43" s="71">
        <v>20253</v>
      </c>
      <c r="AE43" s="71">
        <v>2518</v>
      </c>
      <c r="AF43" s="71">
        <v>401</v>
      </c>
      <c r="AG43" s="71">
        <v>119427</v>
      </c>
      <c r="AH43" s="71">
        <v>333730</v>
      </c>
      <c r="AI43" s="71">
        <v>6877</v>
      </c>
      <c r="AJ43" s="71">
        <v>70</v>
      </c>
      <c r="AK43" s="71">
        <v>3090</v>
      </c>
      <c r="AL43" s="71">
        <v>30577</v>
      </c>
      <c r="AM43" s="71">
        <v>70</v>
      </c>
      <c r="AN43" s="71">
        <v>3642</v>
      </c>
      <c r="AO43" s="71">
        <v>5356</v>
      </c>
      <c r="AP43" s="71">
        <v>109</v>
      </c>
      <c r="AQ43" s="71">
        <v>1270</v>
      </c>
      <c r="AR43" s="71">
        <v>2470</v>
      </c>
      <c r="AS43" s="71">
        <v>4803</v>
      </c>
      <c r="AT43" s="71">
        <v>635</v>
      </c>
      <c r="AU43" s="71">
        <v>3011</v>
      </c>
      <c r="AV43" s="71">
        <v>70</v>
      </c>
      <c r="AW43" s="71">
        <v>18104</v>
      </c>
      <c r="AX43" s="71">
        <v>1329</v>
      </c>
      <c r="AY43" s="71">
        <v>872</v>
      </c>
      <c r="AZ43" s="71">
        <v>602</v>
      </c>
      <c r="BA43" s="71">
        <v>3044</v>
      </c>
      <c r="BB43" s="71">
        <v>2616</v>
      </c>
      <c r="BC43" s="71">
        <v>1472</v>
      </c>
      <c r="BD43" s="71">
        <v>802</v>
      </c>
      <c r="BE43" s="71">
        <v>2397</v>
      </c>
      <c r="BF43" s="71">
        <v>1928</v>
      </c>
      <c r="BG43" s="71">
        <v>16385</v>
      </c>
      <c r="BH43" s="71">
        <v>1390</v>
      </c>
      <c r="BI43" s="71">
        <v>11209</v>
      </c>
      <c r="BJ43" s="71">
        <v>366</v>
      </c>
      <c r="BK43" s="71">
        <v>4831</v>
      </c>
      <c r="BL43" s="71">
        <v>3815</v>
      </c>
      <c r="BM43" s="71">
        <v>903</v>
      </c>
      <c r="BN43" s="71">
        <v>565</v>
      </c>
      <c r="BO43" s="71">
        <v>17925</v>
      </c>
      <c r="BP43" s="71">
        <v>2301</v>
      </c>
      <c r="BQ43" s="71">
        <v>13409</v>
      </c>
      <c r="BR43" s="71">
        <v>3691</v>
      </c>
      <c r="BS43" s="71">
        <v>1585</v>
      </c>
      <c r="BT43" s="71">
        <v>468</v>
      </c>
      <c r="BU43" s="71">
        <v>27441</v>
      </c>
      <c r="BV43" s="71">
        <v>15358</v>
      </c>
      <c r="BW43" s="71">
        <v>25743</v>
      </c>
      <c r="BX43" s="71">
        <v>3331</v>
      </c>
      <c r="BY43" s="71">
        <v>17424</v>
      </c>
      <c r="BZ43" s="71">
        <v>194243</v>
      </c>
      <c r="CA43" s="71">
        <v>6013</v>
      </c>
      <c r="CB43" s="71">
        <v>23045</v>
      </c>
      <c r="CC43" s="71">
        <v>26294</v>
      </c>
      <c r="CD43" s="71">
        <v>334</v>
      </c>
      <c r="CE43" s="71">
        <v>3193</v>
      </c>
      <c r="CF43" s="71">
        <v>70</v>
      </c>
      <c r="CG43" s="71">
        <v>3075</v>
      </c>
      <c r="CH43" s="71">
        <v>153317</v>
      </c>
      <c r="CI43" s="71">
        <v>115131</v>
      </c>
      <c r="CJ43" s="71">
        <v>129067</v>
      </c>
      <c r="CK43" s="71">
        <v>70</v>
      </c>
      <c r="CL43" s="71">
        <v>2068</v>
      </c>
      <c r="CM43" s="71">
        <v>9000</v>
      </c>
      <c r="CN43" s="71">
        <v>100</v>
      </c>
      <c r="CO43" s="71">
        <v>2352</v>
      </c>
      <c r="CP43" s="71">
        <v>134</v>
      </c>
      <c r="CQ43" s="71">
        <v>8672</v>
      </c>
      <c r="CR43" s="71">
        <v>12960</v>
      </c>
      <c r="CS43" s="71">
        <v>1644</v>
      </c>
      <c r="CT43" s="71">
        <v>1691</v>
      </c>
      <c r="CU43" s="71">
        <v>11237</v>
      </c>
      <c r="CV43" s="71">
        <v>4326</v>
      </c>
      <c r="CW43" s="71">
        <v>163452</v>
      </c>
      <c r="CX43" s="71">
        <v>5214</v>
      </c>
      <c r="CY43" s="71">
        <v>63666</v>
      </c>
      <c r="CZ43" s="71">
        <v>7526</v>
      </c>
      <c r="DA43" s="71">
        <v>385</v>
      </c>
      <c r="DB43" s="71">
        <v>21337</v>
      </c>
      <c r="DC43" s="71">
        <v>2962</v>
      </c>
      <c r="DD43" s="71">
        <v>902</v>
      </c>
      <c r="DE43" s="71">
        <v>19148</v>
      </c>
      <c r="DF43" s="71">
        <v>33911</v>
      </c>
      <c r="DG43" s="71">
        <v>32743</v>
      </c>
      <c r="DH43" s="71">
        <v>869</v>
      </c>
      <c r="DI43" s="71">
        <v>7442</v>
      </c>
      <c r="DJ43" s="71">
        <v>6344</v>
      </c>
      <c r="DK43" s="71">
        <v>3687</v>
      </c>
      <c r="DL43" s="71">
        <v>5188</v>
      </c>
      <c r="DM43" s="71">
        <v>6057</v>
      </c>
      <c r="DN43" s="71">
        <v>2307</v>
      </c>
      <c r="DO43" s="71">
        <v>5838</v>
      </c>
      <c r="DP43" s="71">
        <v>45626</v>
      </c>
      <c r="DQ43" s="71">
        <v>284</v>
      </c>
      <c r="DR43" s="71">
        <v>3397</v>
      </c>
      <c r="DS43" s="71">
        <v>518998</v>
      </c>
      <c r="DT43" s="71">
        <v>37388</v>
      </c>
      <c r="DU43" s="71">
        <v>284</v>
      </c>
      <c r="DV43" s="71">
        <v>28754</v>
      </c>
      <c r="DW43" s="71">
        <v>563</v>
      </c>
      <c r="DX43" s="71">
        <v>465</v>
      </c>
      <c r="DY43" s="71">
        <v>12330</v>
      </c>
      <c r="DZ43" s="71">
        <v>92440</v>
      </c>
      <c r="EA43" s="71">
        <v>8762</v>
      </c>
      <c r="EB43" s="71">
        <v>17726</v>
      </c>
      <c r="EC43" s="71">
        <v>7951</v>
      </c>
      <c r="ED43" s="71">
        <v>8536</v>
      </c>
      <c r="EE43" s="71">
        <v>4253</v>
      </c>
      <c r="EF43" s="71">
        <v>5100</v>
      </c>
      <c r="EG43" s="71">
        <v>7851</v>
      </c>
      <c r="EH43" s="71">
        <v>1435</v>
      </c>
      <c r="EI43" s="71">
        <v>11828</v>
      </c>
      <c r="EJ43" s="71">
        <v>434</v>
      </c>
      <c r="EK43" s="71">
        <v>1586</v>
      </c>
      <c r="EL43" s="71">
        <v>7306</v>
      </c>
      <c r="EM43" s="71">
        <v>31601</v>
      </c>
      <c r="EN43" s="71">
        <v>1304</v>
      </c>
      <c r="EO43" s="71">
        <v>4427</v>
      </c>
      <c r="EP43" s="71">
        <v>29899</v>
      </c>
      <c r="EQ43" s="71">
        <v>194906</v>
      </c>
      <c r="ER43" s="71">
        <v>165079</v>
      </c>
      <c r="ES43" s="71">
        <v>2051</v>
      </c>
      <c r="ET43" s="71">
        <v>61470</v>
      </c>
      <c r="EU43" s="71">
        <v>11173</v>
      </c>
      <c r="EV43" s="71">
        <v>3837</v>
      </c>
      <c r="EW43" s="71">
        <v>501</v>
      </c>
      <c r="EX43" s="71">
        <v>1070</v>
      </c>
      <c r="EY43" s="71">
        <v>2327</v>
      </c>
      <c r="EZ43" s="71">
        <v>2023</v>
      </c>
      <c r="FA43" s="71">
        <v>2284</v>
      </c>
      <c r="FB43" s="71">
        <v>8591</v>
      </c>
      <c r="FC43" s="71">
        <v>468</v>
      </c>
      <c r="FD43" s="71">
        <v>134</v>
      </c>
      <c r="FE43" s="71">
        <v>1058</v>
      </c>
      <c r="FF43" s="71">
        <v>25724</v>
      </c>
      <c r="FG43" s="71">
        <v>16145</v>
      </c>
      <c r="FH43" s="71">
        <v>2306</v>
      </c>
      <c r="FI43" s="71">
        <v>3656</v>
      </c>
      <c r="FJ43" s="71">
        <v>3829</v>
      </c>
      <c r="FK43" s="71">
        <v>8669</v>
      </c>
      <c r="FL43" s="71">
        <v>3975</v>
      </c>
      <c r="FM43" s="71">
        <v>13860</v>
      </c>
      <c r="FN43" s="71">
        <v>16016</v>
      </c>
      <c r="FO43" s="71">
        <v>6430</v>
      </c>
      <c r="FP43" s="71">
        <v>1298</v>
      </c>
      <c r="FQ43" s="71">
        <v>1899</v>
      </c>
      <c r="FR43" s="71">
        <v>4683</v>
      </c>
      <c r="FS43" s="71">
        <v>13029</v>
      </c>
      <c r="FT43" s="71">
        <v>2784</v>
      </c>
      <c r="FU43" s="71">
        <v>2858</v>
      </c>
      <c r="FV43" s="71">
        <v>413</v>
      </c>
      <c r="FW43" s="71">
        <v>5121</v>
      </c>
      <c r="FX43" s="71">
        <v>4325</v>
      </c>
      <c r="FY43" s="71">
        <v>4193</v>
      </c>
      <c r="FZ43" s="71">
        <v>1705</v>
      </c>
      <c r="GA43" s="71">
        <v>4775</v>
      </c>
      <c r="GB43" s="71">
        <v>401</v>
      </c>
      <c r="GC43" s="71">
        <v>1036</v>
      </c>
      <c r="GD43" s="71">
        <v>3363</v>
      </c>
      <c r="GE43" s="71">
        <v>1036</v>
      </c>
      <c r="GF43" s="71">
        <v>10790</v>
      </c>
      <c r="GG43" s="71">
        <v>1039</v>
      </c>
      <c r="GH43" s="71">
        <v>2635</v>
      </c>
      <c r="GI43" s="71">
        <v>1761</v>
      </c>
      <c r="GJ43" s="71">
        <v>3601</v>
      </c>
      <c r="GK43" s="71">
        <v>24978</v>
      </c>
      <c r="GL43" s="71">
        <v>8115</v>
      </c>
      <c r="GM43" s="71">
        <v>47820</v>
      </c>
      <c r="GN43" s="71">
        <v>22610</v>
      </c>
      <c r="GO43" s="71">
        <v>2476</v>
      </c>
      <c r="GP43" s="71">
        <v>10587</v>
      </c>
      <c r="GQ43" s="71">
        <v>23679</v>
      </c>
      <c r="GR43" s="71">
        <v>1103</v>
      </c>
      <c r="GS43" s="71">
        <v>3478</v>
      </c>
      <c r="GT43" s="71">
        <v>9060</v>
      </c>
      <c r="GU43" s="71">
        <v>5338</v>
      </c>
      <c r="GV43" s="71">
        <v>23273</v>
      </c>
      <c r="GW43" s="71">
        <v>788</v>
      </c>
      <c r="GX43" s="71">
        <v>26012</v>
      </c>
      <c r="GY43" s="71">
        <v>4393</v>
      </c>
      <c r="GZ43" s="71">
        <v>3717</v>
      </c>
      <c r="HA43" s="71">
        <v>2342</v>
      </c>
      <c r="HB43" s="71">
        <v>5618</v>
      </c>
      <c r="HC43" s="71">
        <v>2607</v>
      </c>
      <c r="HD43" s="71">
        <v>5196</v>
      </c>
      <c r="HE43" s="71">
        <v>869</v>
      </c>
      <c r="HF43" s="71">
        <v>2120</v>
      </c>
      <c r="HG43" s="71">
        <v>5803</v>
      </c>
      <c r="HH43" s="71">
        <v>3041</v>
      </c>
      <c r="HI43" s="71">
        <v>12499</v>
      </c>
      <c r="HJ43" s="71">
        <v>5451</v>
      </c>
      <c r="HK43" s="71">
        <v>5953</v>
      </c>
      <c r="HL43" s="71">
        <v>15178</v>
      </c>
      <c r="HM43" s="71">
        <v>702</v>
      </c>
      <c r="HN43" s="71">
        <v>3875</v>
      </c>
      <c r="HO43" s="71">
        <v>1802</v>
      </c>
      <c r="HP43" s="71">
        <v>58127</v>
      </c>
      <c r="HQ43" s="71">
        <v>967</v>
      </c>
      <c r="HR43" s="71">
        <v>1709</v>
      </c>
      <c r="HS43" s="71">
        <v>14811</v>
      </c>
      <c r="HT43" s="71">
        <v>1253</v>
      </c>
      <c r="HU43" s="71">
        <v>16820</v>
      </c>
      <c r="HV43" s="71">
        <v>8535</v>
      </c>
      <c r="HW43" s="71">
        <v>10088</v>
      </c>
      <c r="HX43" s="71">
        <v>288</v>
      </c>
      <c r="HY43" s="71">
        <v>8341</v>
      </c>
      <c r="HZ43" s="71">
        <v>3771</v>
      </c>
      <c r="IA43" s="71">
        <v>295821</v>
      </c>
      <c r="IB43" s="71">
        <v>2351</v>
      </c>
      <c r="IC43" s="71">
        <v>301</v>
      </c>
      <c r="ID43" s="71">
        <v>5677</v>
      </c>
      <c r="IE43" s="71">
        <v>8851</v>
      </c>
      <c r="IF43" s="71">
        <v>9216</v>
      </c>
      <c r="IG43" s="71">
        <v>5368</v>
      </c>
      <c r="IH43" s="71">
        <v>8329</v>
      </c>
      <c r="II43" s="71">
        <v>9708</v>
      </c>
      <c r="IJ43" s="71">
        <v>2198</v>
      </c>
      <c r="IK43" s="71">
        <v>1465</v>
      </c>
      <c r="IL43" s="71">
        <v>20736</v>
      </c>
      <c r="IM43" s="71">
        <v>7282</v>
      </c>
      <c r="IN43" s="71">
        <v>40664</v>
      </c>
      <c r="IO43" s="71">
        <v>7706</v>
      </c>
      <c r="IP43" s="71">
        <v>15702</v>
      </c>
      <c r="IQ43" s="71">
        <v>855</v>
      </c>
      <c r="IR43" s="71">
        <v>795</v>
      </c>
      <c r="IS43" s="71">
        <v>5568</v>
      </c>
      <c r="IT43" s="71">
        <v>1296</v>
      </c>
      <c r="IU43" s="71">
        <v>1130</v>
      </c>
      <c r="IV43" s="71">
        <v>8784</v>
      </c>
      <c r="IW43" s="71">
        <v>2708</v>
      </c>
      <c r="IX43" s="71">
        <v>1973</v>
      </c>
      <c r="IY43" s="71">
        <v>10763</v>
      </c>
      <c r="IZ43" s="71">
        <v>70</v>
      </c>
      <c r="JA43" s="71">
        <v>319</v>
      </c>
      <c r="JB43" s="71">
        <v>1175</v>
      </c>
      <c r="JC43" s="71">
        <v>9404</v>
      </c>
      <c r="JD43" s="71">
        <v>8664</v>
      </c>
      <c r="JE43" s="71">
        <v>8515</v>
      </c>
      <c r="JF43" s="71">
        <v>1468</v>
      </c>
      <c r="JG43" s="71">
        <v>629069</v>
      </c>
      <c r="JH43" s="71">
        <v>2629</v>
      </c>
      <c r="JI43" s="71">
        <v>1769</v>
      </c>
      <c r="JJ43" s="71">
        <v>579571</v>
      </c>
      <c r="JK43" s="71">
        <v>168880</v>
      </c>
      <c r="JL43" s="71">
        <v>2198</v>
      </c>
      <c r="JM43" s="71">
        <v>4418</v>
      </c>
      <c r="JN43" s="71">
        <v>15125</v>
      </c>
      <c r="JO43" s="71">
        <v>20331</v>
      </c>
      <c r="JP43" s="71">
        <v>25077</v>
      </c>
      <c r="JQ43" s="71">
        <v>9652</v>
      </c>
      <c r="JR43" s="71">
        <v>3391</v>
      </c>
      <c r="JS43" s="71">
        <v>25740</v>
      </c>
    </row>
    <row r="44" spans="1:279" x14ac:dyDescent="0.3">
      <c r="A44" s="14">
        <v>42</v>
      </c>
      <c r="B44" s="13" t="s">
        <v>902</v>
      </c>
      <c r="C44" s="70">
        <v>350.59699999999998</v>
      </c>
      <c r="D44" s="70">
        <v>856.95</v>
      </c>
      <c r="E44" s="70">
        <v>0.33488877543162093</v>
      </c>
      <c r="F44" s="13">
        <v>1392.43</v>
      </c>
      <c r="G44" s="71">
        <v>10021</v>
      </c>
      <c r="H44" s="71">
        <v>110408</v>
      </c>
      <c r="I44" s="71">
        <v>63705</v>
      </c>
      <c r="J44" s="71">
        <v>285459</v>
      </c>
      <c r="K44" s="71">
        <v>41040</v>
      </c>
      <c r="L44" s="71">
        <v>5760</v>
      </c>
      <c r="M44" s="71">
        <v>7643</v>
      </c>
      <c r="N44" s="71">
        <v>126779</v>
      </c>
      <c r="O44" s="71">
        <v>29815</v>
      </c>
      <c r="P44" s="71">
        <v>105207</v>
      </c>
      <c r="Q44" s="71">
        <v>990</v>
      </c>
      <c r="R44" s="71">
        <v>22719</v>
      </c>
      <c r="S44" s="71">
        <v>5756</v>
      </c>
      <c r="T44" s="71">
        <v>8449672</v>
      </c>
      <c r="U44" s="71">
        <v>4545</v>
      </c>
      <c r="V44" s="71">
        <v>3000</v>
      </c>
      <c r="W44" s="71">
        <v>22312</v>
      </c>
      <c r="X44" s="71">
        <v>4045</v>
      </c>
      <c r="Y44" s="71">
        <v>146243</v>
      </c>
      <c r="Z44" s="71">
        <v>50455</v>
      </c>
      <c r="AA44" s="71">
        <v>79682</v>
      </c>
      <c r="AB44" s="71">
        <v>11824</v>
      </c>
      <c r="AC44" s="71">
        <v>247642</v>
      </c>
      <c r="AD44" s="71">
        <v>31598</v>
      </c>
      <c r="AE44" s="71">
        <v>3365</v>
      </c>
      <c r="AF44" s="71">
        <v>2471</v>
      </c>
      <c r="AG44" s="71">
        <v>226524</v>
      </c>
      <c r="AH44" s="71">
        <v>601496</v>
      </c>
      <c r="AI44" s="71">
        <v>11398</v>
      </c>
      <c r="AJ44" s="71">
        <v>602</v>
      </c>
      <c r="AK44" s="71">
        <v>7827</v>
      </c>
      <c r="AL44" s="71">
        <v>41893</v>
      </c>
      <c r="AM44" s="71">
        <v>702</v>
      </c>
      <c r="AN44" s="71">
        <v>6939</v>
      </c>
      <c r="AO44" s="71">
        <v>9452</v>
      </c>
      <c r="AP44" s="71">
        <v>2518</v>
      </c>
      <c r="AQ44" s="71">
        <v>2698</v>
      </c>
      <c r="AR44" s="71">
        <v>5372</v>
      </c>
      <c r="AS44" s="71">
        <v>6904</v>
      </c>
      <c r="AT44" s="71">
        <v>2298</v>
      </c>
      <c r="AU44" s="71">
        <v>6652</v>
      </c>
      <c r="AV44" s="71">
        <v>671</v>
      </c>
      <c r="AW44" s="71">
        <v>34542</v>
      </c>
      <c r="AX44" s="71">
        <v>1928</v>
      </c>
      <c r="AY44" s="71">
        <v>1709</v>
      </c>
      <c r="AZ44" s="71">
        <v>1542</v>
      </c>
      <c r="BA44" s="71">
        <v>4756</v>
      </c>
      <c r="BB44" s="71">
        <v>3815</v>
      </c>
      <c r="BC44" s="71">
        <v>4931</v>
      </c>
      <c r="BD44" s="71">
        <v>2939</v>
      </c>
      <c r="BE44" s="71">
        <v>3288</v>
      </c>
      <c r="BF44" s="71">
        <v>3150</v>
      </c>
      <c r="BG44" s="71">
        <v>29572</v>
      </c>
      <c r="BH44" s="71">
        <v>3470</v>
      </c>
      <c r="BI44" s="71">
        <v>19262</v>
      </c>
      <c r="BJ44" s="71">
        <v>1070</v>
      </c>
      <c r="BK44" s="71">
        <v>6526</v>
      </c>
      <c r="BL44" s="71">
        <v>7262</v>
      </c>
      <c r="BM44" s="71">
        <v>2271</v>
      </c>
      <c r="BN44" s="71">
        <v>999</v>
      </c>
      <c r="BO44" s="71">
        <v>34059</v>
      </c>
      <c r="BP44" s="71">
        <v>3956</v>
      </c>
      <c r="BQ44" s="71">
        <v>27839</v>
      </c>
      <c r="BR44" s="71">
        <v>6379</v>
      </c>
      <c r="BS44" s="71">
        <v>4241</v>
      </c>
      <c r="BT44" s="71">
        <v>2452</v>
      </c>
      <c r="BU44" s="71">
        <v>47256</v>
      </c>
      <c r="BV44" s="71">
        <v>35842</v>
      </c>
      <c r="BW44" s="71">
        <v>42917</v>
      </c>
      <c r="BX44" s="71">
        <v>6545</v>
      </c>
      <c r="BY44" s="71">
        <v>29920</v>
      </c>
      <c r="BZ44" s="71">
        <v>463423</v>
      </c>
      <c r="CA44" s="71">
        <v>10210</v>
      </c>
      <c r="CB44" s="71">
        <v>35683</v>
      </c>
      <c r="CC44" s="71">
        <v>47957</v>
      </c>
      <c r="CD44" s="71">
        <v>1337</v>
      </c>
      <c r="CE44" s="71">
        <v>7994</v>
      </c>
      <c r="CF44" s="71">
        <v>2638</v>
      </c>
      <c r="CG44" s="71">
        <v>5856</v>
      </c>
      <c r="CH44" s="71">
        <v>253987</v>
      </c>
      <c r="CI44" s="71">
        <v>126629</v>
      </c>
      <c r="CJ44" s="71">
        <v>143223</v>
      </c>
      <c r="CK44" s="71">
        <v>3288</v>
      </c>
      <c r="CL44" s="71">
        <v>1896</v>
      </c>
      <c r="CM44" s="71">
        <v>22028</v>
      </c>
      <c r="CN44" s="71">
        <v>1304</v>
      </c>
      <c r="CO44" s="71">
        <v>5565</v>
      </c>
      <c r="CP44" s="71">
        <v>2893</v>
      </c>
      <c r="CQ44" s="71">
        <v>14667</v>
      </c>
      <c r="CR44" s="71">
        <v>19082</v>
      </c>
      <c r="CS44" s="71">
        <v>3118</v>
      </c>
      <c r="CT44" s="71">
        <v>4178</v>
      </c>
      <c r="CU44" s="71">
        <v>16483</v>
      </c>
      <c r="CV44" s="71">
        <v>7142</v>
      </c>
      <c r="CW44" s="71">
        <v>249616</v>
      </c>
      <c r="CX44" s="71">
        <v>8084</v>
      </c>
      <c r="CY44" s="71">
        <v>115295</v>
      </c>
      <c r="CZ44" s="71">
        <v>17738</v>
      </c>
      <c r="DA44" s="71">
        <v>568</v>
      </c>
      <c r="DB44" s="71">
        <v>38784</v>
      </c>
      <c r="DC44" s="71">
        <v>4993</v>
      </c>
      <c r="DD44" s="71">
        <v>3893</v>
      </c>
      <c r="DE44" s="71">
        <v>32777</v>
      </c>
      <c r="DF44" s="71">
        <v>48405</v>
      </c>
      <c r="DG44" s="71">
        <v>50501</v>
      </c>
      <c r="DH44" s="71">
        <v>1702</v>
      </c>
      <c r="DI44" s="71">
        <v>17971</v>
      </c>
      <c r="DJ44" s="71">
        <v>12233</v>
      </c>
      <c r="DK44" s="71">
        <v>4992</v>
      </c>
      <c r="DL44" s="71">
        <v>14712</v>
      </c>
      <c r="DM44" s="71">
        <v>17512</v>
      </c>
      <c r="DN44" s="71">
        <v>8300</v>
      </c>
      <c r="DO44" s="71">
        <v>13945</v>
      </c>
      <c r="DP44" s="71">
        <v>107374</v>
      </c>
      <c r="DQ44" s="71">
        <v>1404</v>
      </c>
      <c r="DR44" s="71">
        <v>12121</v>
      </c>
      <c r="DS44" s="71">
        <v>851946</v>
      </c>
      <c r="DT44" s="71">
        <v>84894</v>
      </c>
      <c r="DU44" s="71">
        <v>468</v>
      </c>
      <c r="DV44" s="71">
        <v>44981</v>
      </c>
      <c r="DW44" s="71">
        <v>1287</v>
      </c>
      <c r="DX44" s="71">
        <v>1305</v>
      </c>
      <c r="DY44" s="71">
        <v>13568</v>
      </c>
      <c r="DZ44" s="71">
        <v>165456</v>
      </c>
      <c r="EA44" s="71">
        <v>17613</v>
      </c>
      <c r="EB44" s="71">
        <v>23558</v>
      </c>
      <c r="EC44" s="71">
        <v>11195</v>
      </c>
      <c r="ED44" s="71">
        <v>21079</v>
      </c>
      <c r="EE44" s="71">
        <v>11020</v>
      </c>
      <c r="EF44" s="71">
        <v>11913</v>
      </c>
      <c r="EG44" s="71">
        <v>11740</v>
      </c>
      <c r="EH44" s="71">
        <v>5200</v>
      </c>
      <c r="EI44" s="71">
        <v>23598</v>
      </c>
      <c r="EJ44" s="71">
        <v>1669</v>
      </c>
      <c r="EK44" s="71">
        <v>6155</v>
      </c>
      <c r="EL44" s="71">
        <v>14642</v>
      </c>
      <c r="EM44" s="71">
        <v>60391</v>
      </c>
      <c r="EN44" s="71">
        <v>2607</v>
      </c>
      <c r="EO44" s="71">
        <v>6967</v>
      </c>
      <c r="EP44" s="71">
        <v>69409</v>
      </c>
      <c r="EQ44" s="71">
        <v>519363</v>
      </c>
      <c r="ER44" s="71">
        <v>418692</v>
      </c>
      <c r="ES44" s="71">
        <v>3184</v>
      </c>
      <c r="ET44" s="71">
        <v>193717</v>
      </c>
      <c r="EU44" s="71">
        <v>45431</v>
      </c>
      <c r="EV44" s="71">
        <v>6514</v>
      </c>
      <c r="EW44" s="71">
        <v>1935</v>
      </c>
      <c r="EX44" s="71">
        <v>2744</v>
      </c>
      <c r="EY44" s="71">
        <v>4159</v>
      </c>
      <c r="EZ44" s="71">
        <v>5114</v>
      </c>
      <c r="FA44" s="71">
        <v>7513</v>
      </c>
      <c r="FB44" s="71">
        <v>15348</v>
      </c>
      <c r="FC44" s="71">
        <v>1370</v>
      </c>
      <c r="FD44" s="71">
        <v>9781</v>
      </c>
      <c r="FE44" s="71">
        <v>3553</v>
      </c>
      <c r="FF44" s="71">
        <v>47034</v>
      </c>
      <c r="FG44" s="71">
        <v>25684</v>
      </c>
      <c r="FH44" s="71">
        <v>3698</v>
      </c>
      <c r="FI44" s="71">
        <v>7675</v>
      </c>
      <c r="FJ44" s="71">
        <v>5486</v>
      </c>
      <c r="FK44" s="71">
        <v>19291</v>
      </c>
      <c r="FL44" s="71">
        <v>6972</v>
      </c>
      <c r="FM44" s="71">
        <v>49006</v>
      </c>
      <c r="FN44" s="71">
        <v>60430</v>
      </c>
      <c r="FO44" s="71">
        <v>8437</v>
      </c>
      <c r="FP44" s="71">
        <v>5395</v>
      </c>
      <c r="FQ44" s="71">
        <v>3572</v>
      </c>
      <c r="FR44" s="71">
        <v>6568</v>
      </c>
      <c r="FS44" s="71">
        <v>28805</v>
      </c>
      <c r="FT44" s="71">
        <v>4615</v>
      </c>
      <c r="FU44" s="71">
        <v>6227</v>
      </c>
      <c r="FV44" s="71">
        <v>1404</v>
      </c>
      <c r="FW44" s="71">
        <v>8922</v>
      </c>
      <c r="FX44" s="71">
        <v>7092</v>
      </c>
      <c r="FY44" s="71">
        <v>8253</v>
      </c>
      <c r="FZ44" s="71">
        <v>1705</v>
      </c>
      <c r="GA44" s="71">
        <v>8744</v>
      </c>
      <c r="GB44" s="71">
        <v>836</v>
      </c>
      <c r="GC44" s="71">
        <v>3405</v>
      </c>
      <c r="GD44" s="71">
        <v>7006</v>
      </c>
      <c r="GE44" s="71">
        <v>4100</v>
      </c>
      <c r="GF44" s="71">
        <v>18578</v>
      </c>
      <c r="GG44" s="71">
        <v>2672</v>
      </c>
      <c r="GH44" s="71">
        <v>5077</v>
      </c>
      <c r="GI44" s="71">
        <v>2775</v>
      </c>
      <c r="GJ44" s="71">
        <v>7089</v>
      </c>
      <c r="GK44" s="71">
        <v>36973</v>
      </c>
      <c r="GL44" s="71">
        <v>11936</v>
      </c>
      <c r="GM44" s="71">
        <v>272438</v>
      </c>
      <c r="GN44" s="71">
        <v>34767</v>
      </c>
      <c r="GO44" s="71">
        <v>6638</v>
      </c>
      <c r="GP44" s="71">
        <v>17759</v>
      </c>
      <c r="GQ44" s="71">
        <v>34184</v>
      </c>
      <c r="GR44" s="71">
        <v>3102</v>
      </c>
      <c r="GS44" s="71">
        <v>8305</v>
      </c>
      <c r="GT44" s="71">
        <v>19931</v>
      </c>
      <c r="GU44" s="71">
        <v>10495</v>
      </c>
      <c r="GV44" s="71">
        <v>44977</v>
      </c>
      <c r="GW44" s="71">
        <v>2276</v>
      </c>
      <c r="GX44" s="71">
        <v>42089</v>
      </c>
      <c r="GY44" s="71">
        <v>7766</v>
      </c>
      <c r="GZ44" s="71">
        <v>7588</v>
      </c>
      <c r="HA44" s="71">
        <v>4927</v>
      </c>
      <c r="HB44" s="71">
        <v>10240</v>
      </c>
      <c r="HC44" s="71">
        <v>3970</v>
      </c>
      <c r="HD44" s="71">
        <v>17751</v>
      </c>
      <c r="HE44" s="71">
        <v>2106</v>
      </c>
      <c r="HF44" s="71">
        <v>3187</v>
      </c>
      <c r="HG44" s="71">
        <v>10399</v>
      </c>
      <c r="HH44" s="71">
        <v>6084</v>
      </c>
      <c r="HI44" s="71">
        <v>22612</v>
      </c>
      <c r="HJ44" s="71">
        <v>10888</v>
      </c>
      <c r="HK44" s="71">
        <v>14236</v>
      </c>
      <c r="HL44" s="71">
        <v>21663</v>
      </c>
      <c r="HM44" s="71">
        <v>1366</v>
      </c>
      <c r="HN44" s="71">
        <v>6094</v>
      </c>
      <c r="HO44" s="71">
        <v>4759</v>
      </c>
      <c r="HP44" s="71">
        <v>91102</v>
      </c>
      <c r="HQ44" s="71">
        <v>2363</v>
      </c>
      <c r="HR44" s="71">
        <v>4633</v>
      </c>
      <c r="HS44" s="71">
        <v>21325</v>
      </c>
      <c r="HT44" s="71">
        <v>4740</v>
      </c>
      <c r="HU44" s="71">
        <v>36532</v>
      </c>
      <c r="HV44" s="71">
        <v>18066</v>
      </c>
      <c r="HW44" s="71">
        <v>21592</v>
      </c>
      <c r="HX44" s="71">
        <v>1762</v>
      </c>
      <c r="HY44" s="71">
        <v>16617</v>
      </c>
      <c r="HZ44" s="71">
        <v>7062</v>
      </c>
      <c r="IA44" s="71">
        <v>914179</v>
      </c>
      <c r="IB44" s="71">
        <v>5640</v>
      </c>
      <c r="IC44" s="71">
        <v>1367</v>
      </c>
      <c r="ID44" s="71">
        <v>8353</v>
      </c>
      <c r="IE44" s="71">
        <v>13638</v>
      </c>
      <c r="IF44" s="71">
        <v>17336</v>
      </c>
      <c r="IG44" s="71">
        <v>13047</v>
      </c>
      <c r="IH44" s="71">
        <v>14929</v>
      </c>
      <c r="II44" s="71">
        <v>16811</v>
      </c>
      <c r="IJ44" s="71">
        <v>3680</v>
      </c>
      <c r="IK44" s="71">
        <v>2830</v>
      </c>
      <c r="IL44" s="71">
        <v>49631</v>
      </c>
      <c r="IM44" s="71">
        <v>10070</v>
      </c>
      <c r="IN44" s="71">
        <v>57425</v>
      </c>
      <c r="IO44" s="71">
        <v>9004</v>
      </c>
      <c r="IP44" s="71">
        <v>20902</v>
      </c>
      <c r="IQ44" s="71">
        <v>1869</v>
      </c>
      <c r="IR44" s="71">
        <v>1990</v>
      </c>
      <c r="IS44" s="71">
        <v>17283</v>
      </c>
      <c r="IT44" s="71">
        <v>3565</v>
      </c>
      <c r="IU44" s="71">
        <v>3108</v>
      </c>
      <c r="IV44" s="71">
        <v>23874</v>
      </c>
      <c r="IW44" s="71">
        <v>6441</v>
      </c>
      <c r="IX44" s="71">
        <v>4116</v>
      </c>
      <c r="IY44" s="71">
        <v>19256</v>
      </c>
      <c r="IZ44" s="71">
        <v>525</v>
      </c>
      <c r="JA44" s="71">
        <v>1548</v>
      </c>
      <c r="JB44" s="71">
        <v>1922</v>
      </c>
      <c r="JC44" s="71">
        <v>23790</v>
      </c>
      <c r="JD44" s="71">
        <v>16410</v>
      </c>
      <c r="JE44" s="71">
        <v>5733</v>
      </c>
      <c r="JF44" s="71">
        <v>1571</v>
      </c>
      <c r="JG44" s="71">
        <v>1435116</v>
      </c>
      <c r="JH44" s="71">
        <v>4332</v>
      </c>
      <c r="JI44" s="71">
        <v>3269</v>
      </c>
      <c r="JJ44" s="71">
        <v>1211164</v>
      </c>
      <c r="JK44" s="71">
        <v>453860</v>
      </c>
      <c r="JL44" s="71">
        <v>3680</v>
      </c>
      <c r="JM44" s="71">
        <v>8787</v>
      </c>
      <c r="JN44" s="71">
        <v>30076</v>
      </c>
      <c r="JO44" s="71">
        <v>37878</v>
      </c>
      <c r="JP44" s="71">
        <v>50306</v>
      </c>
      <c r="JQ44" s="71">
        <v>19307</v>
      </c>
      <c r="JR44" s="71">
        <v>6696</v>
      </c>
      <c r="JS44" s="71">
        <v>34744</v>
      </c>
    </row>
    <row r="45" spans="1:279" x14ac:dyDescent="0.3">
      <c r="A45" s="14">
        <v>43</v>
      </c>
      <c r="B45" s="13" t="s">
        <v>902</v>
      </c>
      <c r="C45" s="70">
        <v>158.024</v>
      </c>
      <c r="D45" s="70">
        <v>336.08199999999999</v>
      </c>
      <c r="E45" s="70">
        <v>0.17935250341720244</v>
      </c>
      <c r="F45" s="13">
        <v>601.85</v>
      </c>
      <c r="G45" s="71">
        <v>2396</v>
      </c>
      <c r="H45" s="71">
        <v>148068</v>
      </c>
      <c r="I45" s="71">
        <v>84854</v>
      </c>
      <c r="J45" s="71">
        <v>323566</v>
      </c>
      <c r="K45" s="71">
        <v>30090</v>
      </c>
      <c r="L45" s="71">
        <v>3868</v>
      </c>
      <c r="M45" s="71">
        <v>9162</v>
      </c>
      <c r="N45" s="71">
        <v>43941</v>
      </c>
      <c r="O45" s="71">
        <v>8692</v>
      </c>
      <c r="P45" s="71">
        <v>68805</v>
      </c>
      <c r="Q45" s="71">
        <v>764</v>
      </c>
      <c r="R45" s="71">
        <v>16215</v>
      </c>
      <c r="S45" s="71">
        <v>4254</v>
      </c>
      <c r="T45" s="71">
        <v>5331526</v>
      </c>
      <c r="U45" s="71">
        <v>801</v>
      </c>
      <c r="V45" s="71">
        <v>873</v>
      </c>
      <c r="W45" s="71">
        <v>18019</v>
      </c>
      <c r="X45" s="71">
        <v>468</v>
      </c>
      <c r="Y45" s="71">
        <v>51407</v>
      </c>
      <c r="Z45" s="71">
        <v>40707</v>
      </c>
      <c r="AA45" s="71">
        <v>20382</v>
      </c>
      <c r="AB45" s="71">
        <v>3300</v>
      </c>
      <c r="AC45" s="71">
        <v>200351</v>
      </c>
      <c r="AD45" s="71">
        <v>13324</v>
      </c>
      <c r="AE45" s="71">
        <v>4310</v>
      </c>
      <c r="AF45" s="71">
        <v>401</v>
      </c>
      <c r="AG45" s="71">
        <v>103843</v>
      </c>
      <c r="AH45" s="71">
        <v>85758</v>
      </c>
      <c r="AI45" s="71">
        <v>8198</v>
      </c>
      <c r="AJ45" s="71">
        <v>204</v>
      </c>
      <c r="AK45" s="71">
        <v>2033</v>
      </c>
      <c r="AL45" s="71">
        <v>11712</v>
      </c>
      <c r="AM45" s="71">
        <v>735</v>
      </c>
      <c r="AN45" s="71">
        <v>2140</v>
      </c>
      <c r="AO45" s="71">
        <v>1604</v>
      </c>
      <c r="AP45" s="71">
        <v>1093</v>
      </c>
      <c r="AQ45" s="71">
        <v>468</v>
      </c>
      <c r="AR45" s="71">
        <v>1602</v>
      </c>
      <c r="AS45" s="71">
        <v>1070</v>
      </c>
      <c r="AT45" s="71">
        <v>320</v>
      </c>
      <c r="AU45" s="71">
        <v>2118</v>
      </c>
      <c r="AV45" s="71">
        <v>267</v>
      </c>
      <c r="AW45" s="71">
        <v>13553</v>
      </c>
      <c r="AX45" s="71">
        <v>577</v>
      </c>
      <c r="AY45" s="71">
        <v>70</v>
      </c>
      <c r="AZ45" s="71">
        <v>368</v>
      </c>
      <c r="BA45" s="71">
        <v>3027</v>
      </c>
      <c r="BB45" s="71">
        <v>542</v>
      </c>
      <c r="BC45" s="71">
        <v>630</v>
      </c>
      <c r="BD45" s="71">
        <v>836</v>
      </c>
      <c r="BE45" s="71">
        <v>1207</v>
      </c>
      <c r="BF45" s="71">
        <v>334</v>
      </c>
      <c r="BG45" s="71">
        <v>23054</v>
      </c>
      <c r="BH45" s="71">
        <v>1131</v>
      </c>
      <c r="BI45" s="71">
        <v>9126</v>
      </c>
      <c r="BJ45" s="71">
        <v>170</v>
      </c>
      <c r="BK45" s="71">
        <v>5552</v>
      </c>
      <c r="BL45" s="71">
        <v>2379</v>
      </c>
      <c r="BM45" s="71">
        <v>501</v>
      </c>
      <c r="BN45" s="71">
        <v>931</v>
      </c>
      <c r="BO45" s="71">
        <v>3736</v>
      </c>
      <c r="BP45" s="71">
        <v>401</v>
      </c>
      <c r="BQ45" s="71">
        <v>9409</v>
      </c>
      <c r="BR45" s="71">
        <v>2171</v>
      </c>
      <c r="BS45" s="71">
        <v>1136</v>
      </c>
      <c r="BT45" s="71">
        <v>413</v>
      </c>
      <c r="BU45" s="71">
        <v>39891</v>
      </c>
      <c r="BV45" s="71">
        <v>30753</v>
      </c>
      <c r="BW45" s="71">
        <v>17987</v>
      </c>
      <c r="BX45" s="71">
        <v>4399</v>
      </c>
      <c r="BY45" s="71">
        <v>8814</v>
      </c>
      <c r="BZ45" s="71">
        <v>133812</v>
      </c>
      <c r="CA45" s="71">
        <v>1445</v>
      </c>
      <c r="CB45" s="71">
        <v>8476</v>
      </c>
      <c r="CC45" s="71">
        <v>10505</v>
      </c>
      <c r="CD45" s="71">
        <v>234</v>
      </c>
      <c r="CE45" s="71">
        <v>2538</v>
      </c>
      <c r="CF45" s="71">
        <v>668</v>
      </c>
      <c r="CG45" s="71">
        <v>5966</v>
      </c>
      <c r="CH45" s="71">
        <v>121414</v>
      </c>
      <c r="CI45" s="71">
        <v>71675</v>
      </c>
      <c r="CJ45" s="71">
        <v>77829</v>
      </c>
      <c r="CK45" s="71">
        <v>4086</v>
      </c>
      <c r="CL45" s="71">
        <v>1107</v>
      </c>
      <c r="CM45" s="71">
        <v>7776</v>
      </c>
      <c r="CN45" s="71">
        <v>334</v>
      </c>
      <c r="CO45" s="71">
        <v>6835</v>
      </c>
      <c r="CP45" s="71">
        <v>1067</v>
      </c>
      <c r="CQ45" s="71">
        <v>3423</v>
      </c>
      <c r="CR45" s="71">
        <v>3132</v>
      </c>
      <c r="CS45" s="71">
        <v>1008</v>
      </c>
      <c r="CT45" s="71">
        <v>768</v>
      </c>
      <c r="CU45" s="71">
        <v>1493</v>
      </c>
      <c r="CV45" s="71">
        <v>1755</v>
      </c>
      <c r="CW45" s="71">
        <v>57071</v>
      </c>
      <c r="CX45" s="71">
        <v>3470</v>
      </c>
      <c r="CY45" s="71">
        <v>27206</v>
      </c>
      <c r="CZ45" s="71">
        <v>7717</v>
      </c>
      <c r="DA45" s="71">
        <v>70</v>
      </c>
      <c r="DB45" s="71">
        <v>24433</v>
      </c>
      <c r="DC45" s="71">
        <v>2196</v>
      </c>
      <c r="DD45" s="71">
        <v>2536</v>
      </c>
      <c r="DE45" s="71">
        <v>6011</v>
      </c>
      <c r="DF45" s="71">
        <v>21939</v>
      </c>
      <c r="DG45" s="71">
        <v>15116</v>
      </c>
      <c r="DH45" s="71">
        <v>4008</v>
      </c>
      <c r="DI45" s="71">
        <v>6535</v>
      </c>
      <c r="DJ45" s="71">
        <v>9354</v>
      </c>
      <c r="DK45" s="71">
        <v>2765</v>
      </c>
      <c r="DL45" s="71">
        <v>17784</v>
      </c>
      <c r="DM45" s="71">
        <v>20522</v>
      </c>
      <c r="DN45" s="71">
        <v>6272</v>
      </c>
      <c r="DO45" s="71">
        <v>13517</v>
      </c>
      <c r="DP45" s="71">
        <v>25970</v>
      </c>
      <c r="DQ45" s="71">
        <v>334</v>
      </c>
      <c r="DR45" s="71">
        <v>1338</v>
      </c>
      <c r="DS45" s="71">
        <v>700164</v>
      </c>
      <c r="DT45" s="71">
        <v>39226</v>
      </c>
      <c r="DU45" s="71">
        <v>134</v>
      </c>
      <c r="DV45" s="71">
        <v>47429</v>
      </c>
      <c r="DW45" s="71">
        <v>134</v>
      </c>
      <c r="DX45" s="71">
        <v>3173</v>
      </c>
      <c r="DY45" s="71">
        <v>11504</v>
      </c>
      <c r="DZ45" s="71">
        <v>112564</v>
      </c>
      <c r="EA45" s="71">
        <v>7148</v>
      </c>
      <c r="EB45" s="71">
        <v>37967</v>
      </c>
      <c r="EC45" s="71">
        <v>10800</v>
      </c>
      <c r="ED45" s="71">
        <v>15162</v>
      </c>
      <c r="EE45" s="71">
        <v>2888</v>
      </c>
      <c r="EF45" s="71">
        <v>3294</v>
      </c>
      <c r="EG45" s="71">
        <v>7792</v>
      </c>
      <c r="EH45" s="71">
        <v>1494</v>
      </c>
      <c r="EI45" s="71">
        <v>9440</v>
      </c>
      <c r="EJ45" s="71">
        <v>535</v>
      </c>
      <c r="EK45" s="71">
        <v>4258</v>
      </c>
      <c r="EL45" s="71">
        <v>8992</v>
      </c>
      <c r="EM45" s="71">
        <v>34928</v>
      </c>
      <c r="EN45" s="71">
        <v>300</v>
      </c>
      <c r="EO45" s="71">
        <v>3282</v>
      </c>
      <c r="EP45" s="71">
        <v>51571</v>
      </c>
      <c r="EQ45" s="71">
        <v>304273</v>
      </c>
      <c r="ER45" s="71">
        <v>255394</v>
      </c>
      <c r="ES45" s="71">
        <v>3618</v>
      </c>
      <c r="ET45" s="71">
        <v>108757</v>
      </c>
      <c r="EU45" s="71">
        <v>28145</v>
      </c>
      <c r="EV45" s="71">
        <v>4514</v>
      </c>
      <c r="EW45" s="71">
        <v>267</v>
      </c>
      <c r="EX45" s="71">
        <v>1237</v>
      </c>
      <c r="EY45" s="71">
        <v>1200</v>
      </c>
      <c r="EZ45" s="71">
        <v>3773</v>
      </c>
      <c r="FA45" s="71">
        <v>3515</v>
      </c>
      <c r="FB45" s="71">
        <v>16060</v>
      </c>
      <c r="FC45" s="71">
        <v>334</v>
      </c>
      <c r="FD45" s="71">
        <v>6200</v>
      </c>
      <c r="FE45" s="71">
        <v>1739</v>
      </c>
      <c r="FF45" s="71">
        <v>12872</v>
      </c>
      <c r="FG45" s="71">
        <v>14709</v>
      </c>
      <c r="FH45" s="71">
        <v>272</v>
      </c>
      <c r="FI45" s="71">
        <v>4849</v>
      </c>
      <c r="FJ45" s="71">
        <v>4705</v>
      </c>
      <c r="FK45" s="71">
        <v>13392</v>
      </c>
      <c r="FL45" s="71">
        <v>6771</v>
      </c>
      <c r="FM45" s="71">
        <v>43377</v>
      </c>
      <c r="FN45" s="71">
        <v>42487</v>
      </c>
      <c r="FO45" s="71">
        <v>3274</v>
      </c>
      <c r="FP45" s="71">
        <v>690</v>
      </c>
      <c r="FQ45" s="71">
        <v>1161</v>
      </c>
      <c r="FR45" s="71">
        <v>1696</v>
      </c>
      <c r="FS45" s="71">
        <v>14186</v>
      </c>
      <c r="FT45" s="71">
        <v>1023</v>
      </c>
      <c r="FU45" s="71">
        <v>1060</v>
      </c>
      <c r="FV45" s="71">
        <v>304</v>
      </c>
      <c r="FW45" s="71">
        <v>5678</v>
      </c>
      <c r="FX45" s="71">
        <v>4561</v>
      </c>
      <c r="FY45" s="71">
        <v>869</v>
      </c>
      <c r="FZ45" s="71">
        <v>2139</v>
      </c>
      <c r="GA45" s="71">
        <v>8430</v>
      </c>
      <c r="GB45" s="71">
        <v>70</v>
      </c>
      <c r="GC45" s="71">
        <v>482</v>
      </c>
      <c r="GD45" s="71">
        <v>1167</v>
      </c>
      <c r="GE45" s="71">
        <v>1671</v>
      </c>
      <c r="GF45" s="71">
        <v>8162</v>
      </c>
      <c r="GG45" s="71">
        <v>631</v>
      </c>
      <c r="GH45" s="71">
        <v>328</v>
      </c>
      <c r="GI45" s="71">
        <v>3648</v>
      </c>
      <c r="GJ45" s="71">
        <v>741</v>
      </c>
      <c r="GK45" s="71">
        <v>7610</v>
      </c>
      <c r="GL45" s="71">
        <v>2658</v>
      </c>
      <c r="GM45" s="71">
        <v>69067</v>
      </c>
      <c r="GN45" s="71">
        <v>6431</v>
      </c>
      <c r="GO45" s="71">
        <v>1067</v>
      </c>
      <c r="GP45" s="71">
        <v>908</v>
      </c>
      <c r="GQ45" s="71">
        <v>7960</v>
      </c>
      <c r="GR45" s="71">
        <v>2615</v>
      </c>
      <c r="GS45" s="71">
        <v>2696</v>
      </c>
      <c r="GT45" s="71">
        <v>9925</v>
      </c>
      <c r="GU45" s="71">
        <v>854</v>
      </c>
      <c r="GV45" s="71">
        <v>13585</v>
      </c>
      <c r="GW45" s="71">
        <v>523</v>
      </c>
      <c r="GX45" s="71">
        <v>5165</v>
      </c>
      <c r="GY45" s="71">
        <v>1146</v>
      </c>
      <c r="GZ45" s="71">
        <v>569</v>
      </c>
      <c r="HA45" s="71">
        <v>869</v>
      </c>
      <c r="HB45" s="71">
        <v>3505</v>
      </c>
      <c r="HC45" s="71">
        <v>133</v>
      </c>
      <c r="HD45" s="71">
        <v>11030</v>
      </c>
      <c r="HE45" s="71">
        <v>735</v>
      </c>
      <c r="HF45" s="71">
        <v>1731</v>
      </c>
      <c r="HG45" s="71">
        <v>1874</v>
      </c>
      <c r="HH45" s="71">
        <v>1024</v>
      </c>
      <c r="HI45" s="71">
        <v>10717</v>
      </c>
      <c r="HJ45" s="71">
        <v>1937</v>
      </c>
      <c r="HK45" s="71">
        <v>5782</v>
      </c>
      <c r="HL45" s="71">
        <v>3681</v>
      </c>
      <c r="HM45" s="71">
        <v>263</v>
      </c>
      <c r="HN45" s="71">
        <v>3157</v>
      </c>
      <c r="HO45" s="71">
        <v>765</v>
      </c>
      <c r="HP45" s="71">
        <v>53906</v>
      </c>
      <c r="HQ45" s="71">
        <v>147</v>
      </c>
      <c r="HR45" s="71">
        <v>2340</v>
      </c>
      <c r="HS45" s="71">
        <v>5071</v>
      </c>
      <c r="HT45" s="71">
        <v>2563</v>
      </c>
      <c r="HU45" s="71">
        <v>17678</v>
      </c>
      <c r="HV45" s="71">
        <v>5578</v>
      </c>
      <c r="HW45" s="71">
        <v>6723</v>
      </c>
      <c r="HX45" s="71">
        <v>301</v>
      </c>
      <c r="HY45" s="71">
        <v>2903</v>
      </c>
      <c r="HZ45" s="71">
        <v>2967</v>
      </c>
      <c r="IA45" s="71">
        <v>191340</v>
      </c>
      <c r="IB45" s="71">
        <v>970</v>
      </c>
      <c r="IC45" s="71">
        <v>301</v>
      </c>
      <c r="ID45" s="71">
        <v>2554</v>
      </c>
      <c r="IE45" s="71">
        <v>5339</v>
      </c>
      <c r="IF45" s="71">
        <v>6195</v>
      </c>
      <c r="IG45" s="71">
        <v>4127</v>
      </c>
      <c r="IH45" s="71">
        <v>5696</v>
      </c>
      <c r="II45" s="71">
        <v>6064</v>
      </c>
      <c r="IJ45" s="71">
        <v>1067</v>
      </c>
      <c r="IK45" s="71">
        <v>3162</v>
      </c>
      <c r="IL45" s="71">
        <v>10454</v>
      </c>
      <c r="IM45" s="71">
        <v>2168</v>
      </c>
      <c r="IN45" s="71">
        <v>8109</v>
      </c>
      <c r="IO45" s="71">
        <v>2127</v>
      </c>
      <c r="IP45" s="71">
        <v>3142</v>
      </c>
      <c r="IQ45" s="71">
        <v>301</v>
      </c>
      <c r="IR45" s="71">
        <v>70</v>
      </c>
      <c r="IS45" s="71">
        <v>1738</v>
      </c>
      <c r="IT45" s="71">
        <v>1499</v>
      </c>
      <c r="IU45" s="71">
        <v>831</v>
      </c>
      <c r="IV45" s="71">
        <v>13795</v>
      </c>
      <c r="IW45" s="71">
        <v>970</v>
      </c>
      <c r="IX45" s="71">
        <v>1575</v>
      </c>
      <c r="IY45" s="71">
        <v>7627</v>
      </c>
      <c r="IZ45" s="71">
        <v>70</v>
      </c>
      <c r="JA45" s="71">
        <v>2890</v>
      </c>
      <c r="JB45" s="71">
        <v>535</v>
      </c>
      <c r="JC45" s="71">
        <v>18233</v>
      </c>
      <c r="JD45" s="71">
        <v>2282</v>
      </c>
      <c r="JE45" s="71">
        <v>3262</v>
      </c>
      <c r="JF45" s="71">
        <v>979</v>
      </c>
      <c r="JG45" s="71">
        <v>679254</v>
      </c>
      <c r="JH45" s="71">
        <v>899</v>
      </c>
      <c r="JI45" s="71">
        <v>829</v>
      </c>
      <c r="JJ45" s="71">
        <v>355133</v>
      </c>
      <c r="JK45" s="71">
        <v>344556</v>
      </c>
      <c r="JL45" s="71">
        <v>1067</v>
      </c>
      <c r="JM45" s="71">
        <v>1790</v>
      </c>
      <c r="JN45" s="71">
        <v>7350</v>
      </c>
      <c r="JO45" s="71">
        <v>31850</v>
      </c>
      <c r="JP45" s="71">
        <v>37896</v>
      </c>
      <c r="JQ45" s="71">
        <v>17264</v>
      </c>
      <c r="JR45" s="71">
        <v>2206</v>
      </c>
      <c r="JS45" s="71">
        <v>25409</v>
      </c>
    </row>
    <row r="46" spans="1:279" x14ac:dyDescent="0.3">
      <c r="A46" s="14">
        <v>44</v>
      </c>
      <c r="B46" s="13" t="s">
        <v>902</v>
      </c>
      <c r="C46" s="70">
        <v>292.69</v>
      </c>
      <c r="D46" s="70">
        <v>636.95100000000002</v>
      </c>
      <c r="E46" s="70">
        <v>0.1518979124671154</v>
      </c>
      <c r="F46" s="13">
        <v>1935.27</v>
      </c>
      <c r="G46" s="71">
        <v>7865</v>
      </c>
      <c r="H46" s="71">
        <v>277600</v>
      </c>
      <c r="I46" s="71">
        <v>157286</v>
      </c>
      <c r="J46" s="71">
        <v>691534</v>
      </c>
      <c r="K46" s="71">
        <v>70134</v>
      </c>
      <c r="L46" s="71">
        <v>6788</v>
      </c>
      <c r="M46" s="71">
        <v>21135</v>
      </c>
      <c r="N46" s="71">
        <v>180585</v>
      </c>
      <c r="O46" s="71">
        <v>22738</v>
      </c>
      <c r="P46" s="71">
        <v>322977</v>
      </c>
      <c r="Q46" s="71">
        <v>2083</v>
      </c>
      <c r="R46" s="71">
        <v>38548</v>
      </c>
      <c r="S46" s="71">
        <v>6157</v>
      </c>
      <c r="T46" s="71">
        <v>16745162</v>
      </c>
      <c r="U46" s="71">
        <v>2925</v>
      </c>
      <c r="V46" s="71">
        <v>3911</v>
      </c>
      <c r="W46" s="71">
        <v>39176</v>
      </c>
      <c r="X46" s="71">
        <v>3493</v>
      </c>
      <c r="Y46" s="71">
        <v>159355</v>
      </c>
      <c r="Z46" s="71">
        <v>94420</v>
      </c>
      <c r="AA46" s="71">
        <v>61187</v>
      </c>
      <c r="AB46" s="71">
        <v>7609</v>
      </c>
      <c r="AC46" s="71">
        <v>619182</v>
      </c>
      <c r="AD46" s="71">
        <v>41992</v>
      </c>
      <c r="AE46" s="71">
        <v>3882</v>
      </c>
      <c r="AF46" s="71">
        <v>4897</v>
      </c>
      <c r="AG46" s="71">
        <v>436976</v>
      </c>
      <c r="AH46" s="71">
        <v>378103</v>
      </c>
      <c r="AI46" s="71">
        <v>24999</v>
      </c>
      <c r="AJ46" s="71">
        <v>1696</v>
      </c>
      <c r="AK46" s="71">
        <v>216</v>
      </c>
      <c r="AL46" s="71">
        <v>37791</v>
      </c>
      <c r="AM46" s="71">
        <v>201</v>
      </c>
      <c r="AN46" s="71">
        <v>9577</v>
      </c>
      <c r="AO46" s="71">
        <v>12146</v>
      </c>
      <c r="AP46" s="71">
        <v>2707</v>
      </c>
      <c r="AQ46" s="71">
        <v>3342</v>
      </c>
      <c r="AR46" s="71">
        <v>7960</v>
      </c>
      <c r="AS46" s="71">
        <v>6066</v>
      </c>
      <c r="AT46" s="71">
        <v>1257</v>
      </c>
      <c r="AU46" s="71">
        <v>8791</v>
      </c>
      <c r="AV46" s="71">
        <v>1769</v>
      </c>
      <c r="AW46" s="71">
        <v>37654</v>
      </c>
      <c r="AX46" s="71">
        <v>2926</v>
      </c>
      <c r="AY46" s="71">
        <v>969</v>
      </c>
      <c r="AZ46" s="71">
        <v>1753</v>
      </c>
      <c r="BA46" s="71">
        <v>3540</v>
      </c>
      <c r="BB46" s="71">
        <v>4575</v>
      </c>
      <c r="BC46" s="71">
        <v>3456</v>
      </c>
      <c r="BD46" s="71">
        <v>2323</v>
      </c>
      <c r="BE46" s="71">
        <v>1485</v>
      </c>
      <c r="BF46" s="71">
        <v>1340</v>
      </c>
      <c r="BG46" s="71">
        <v>30077</v>
      </c>
      <c r="BH46" s="71">
        <v>3029</v>
      </c>
      <c r="BI46" s="71">
        <v>20400</v>
      </c>
      <c r="BJ46" s="71">
        <v>1020</v>
      </c>
      <c r="BK46" s="71">
        <v>15759</v>
      </c>
      <c r="BL46" s="71">
        <v>4406</v>
      </c>
      <c r="BM46" s="71">
        <v>2911</v>
      </c>
      <c r="BN46" s="71">
        <v>2019</v>
      </c>
      <c r="BO46" s="71">
        <v>25825</v>
      </c>
      <c r="BP46" s="71">
        <v>4166</v>
      </c>
      <c r="BQ46" s="71">
        <v>29602</v>
      </c>
      <c r="BR46" s="71">
        <v>7627</v>
      </c>
      <c r="BS46" s="71">
        <v>4545</v>
      </c>
      <c r="BT46" s="71">
        <v>3580</v>
      </c>
      <c r="BU46" s="71">
        <v>95056</v>
      </c>
      <c r="BV46" s="71">
        <v>55175</v>
      </c>
      <c r="BW46" s="71">
        <v>65719</v>
      </c>
      <c r="BX46" s="71">
        <v>14118</v>
      </c>
      <c r="BY46" s="71">
        <v>37299</v>
      </c>
      <c r="BZ46" s="71">
        <v>374559</v>
      </c>
      <c r="CA46" s="71">
        <v>4898</v>
      </c>
      <c r="CB46" s="71">
        <v>32280</v>
      </c>
      <c r="CC46" s="71">
        <v>49723</v>
      </c>
      <c r="CD46" s="71">
        <v>1938</v>
      </c>
      <c r="CE46" s="71">
        <v>11927</v>
      </c>
      <c r="CF46" s="71">
        <v>1839</v>
      </c>
      <c r="CG46" s="71">
        <v>19497</v>
      </c>
      <c r="CH46" s="71">
        <v>500416</v>
      </c>
      <c r="CI46" s="71">
        <v>313182</v>
      </c>
      <c r="CJ46" s="71">
        <v>347566</v>
      </c>
      <c r="CK46" s="71">
        <v>869</v>
      </c>
      <c r="CL46" s="71">
        <v>5095</v>
      </c>
      <c r="CM46" s="71">
        <v>23218</v>
      </c>
      <c r="CN46" s="71">
        <v>3401</v>
      </c>
      <c r="CO46" s="71">
        <v>9838</v>
      </c>
      <c r="CP46" s="71">
        <v>1467</v>
      </c>
      <c r="CQ46" s="71">
        <v>9774</v>
      </c>
      <c r="CR46" s="71">
        <v>17068</v>
      </c>
      <c r="CS46" s="71">
        <v>1717</v>
      </c>
      <c r="CT46" s="71">
        <v>1329</v>
      </c>
      <c r="CU46" s="71">
        <v>15746</v>
      </c>
      <c r="CV46" s="71">
        <v>5965</v>
      </c>
      <c r="CW46" s="71">
        <v>222043</v>
      </c>
      <c r="CX46" s="71">
        <v>5099</v>
      </c>
      <c r="CY46" s="71">
        <v>86756</v>
      </c>
      <c r="CZ46" s="71">
        <v>15835</v>
      </c>
      <c r="DA46" s="71">
        <v>1265</v>
      </c>
      <c r="DB46" s="71">
        <v>45253</v>
      </c>
      <c r="DC46" s="71">
        <v>3242</v>
      </c>
      <c r="DD46" s="71">
        <v>3286</v>
      </c>
      <c r="DE46" s="71">
        <v>16967</v>
      </c>
      <c r="DF46" s="71">
        <v>52086</v>
      </c>
      <c r="DG46" s="71">
        <v>63488</v>
      </c>
      <c r="DH46" s="71">
        <v>1735</v>
      </c>
      <c r="DI46" s="71">
        <v>37507</v>
      </c>
      <c r="DJ46" s="71">
        <v>20943</v>
      </c>
      <c r="DK46" s="71">
        <v>9925</v>
      </c>
      <c r="DL46" s="71">
        <v>39737</v>
      </c>
      <c r="DM46" s="71">
        <v>40554</v>
      </c>
      <c r="DN46" s="71">
        <v>15336</v>
      </c>
      <c r="DO46" s="71">
        <v>27689</v>
      </c>
      <c r="DP46" s="71">
        <v>118250</v>
      </c>
      <c r="DQ46" s="71">
        <v>1570</v>
      </c>
      <c r="DR46" s="71">
        <v>8409</v>
      </c>
      <c r="DS46" s="71">
        <v>1734918</v>
      </c>
      <c r="DT46" s="71">
        <v>79012</v>
      </c>
      <c r="DU46" s="71">
        <v>70</v>
      </c>
      <c r="DV46" s="71">
        <v>38291</v>
      </c>
      <c r="DW46" s="71">
        <v>1563</v>
      </c>
      <c r="DX46" s="71">
        <v>1558</v>
      </c>
      <c r="DY46" s="71">
        <v>13997</v>
      </c>
      <c r="DZ46" s="71">
        <v>297015</v>
      </c>
      <c r="EA46" s="71">
        <v>24639</v>
      </c>
      <c r="EB46" s="71">
        <v>141030</v>
      </c>
      <c r="EC46" s="71">
        <v>54496</v>
      </c>
      <c r="ED46" s="71">
        <v>38469</v>
      </c>
      <c r="EE46" s="71">
        <v>16750</v>
      </c>
      <c r="EF46" s="71">
        <v>17715</v>
      </c>
      <c r="EG46" s="71">
        <v>28836</v>
      </c>
      <c r="EH46" s="71">
        <v>3006</v>
      </c>
      <c r="EI46" s="71">
        <v>27982</v>
      </c>
      <c r="EJ46" s="71">
        <v>1800</v>
      </c>
      <c r="EK46" s="71">
        <v>8329</v>
      </c>
      <c r="EL46" s="71">
        <v>9009</v>
      </c>
      <c r="EM46" s="71">
        <v>109261</v>
      </c>
      <c r="EN46" s="71">
        <v>2206</v>
      </c>
      <c r="EO46" s="71">
        <v>9663</v>
      </c>
      <c r="EP46" s="71">
        <v>30499</v>
      </c>
      <c r="EQ46" s="71">
        <v>990259</v>
      </c>
      <c r="ER46" s="71">
        <v>752912</v>
      </c>
      <c r="ES46" s="71">
        <v>9811</v>
      </c>
      <c r="ET46" s="71">
        <v>329617</v>
      </c>
      <c r="EU46" s="71">
        <v>88079</v>
      </c>
      <c r="EV46" s="71">
        <v>6985</v>
      </c>
      <c r="EW46" s="71">
        <v>3006</v>
      </c>
      <c r="EX46" s="71">
        <v>3941</v>
      </c>
      <c r="EY46" s="71">
        <v>3814</v>
      </c>
      <c r="EZ46" s="71">
        <v>13041</v>
      </c>
      <c r="FA46" s="71">
        <v>20401</v>
      </c>
      <c r="FB46" s="71">
        <v>38071</v>
      </c>
      <c r="FC46" s="71">
        <v>1144</v>
      </c>
      <c r="FD46" s="71">
        <v>3832</v>
      </c>
      <c r="FE46" s="71">
        <v>4116</v>
      </c>
      <c r="FF46" s="71">
        <v>33719</v>
      </c>
      <c r="FG46" s="71">
        <v>49431</v>
      </c>
      <c r="FH46" s="71">
        <v>3741</v>
      </c>
      <c r="FI46" s="71">
        <v>14623</v>
      </c>
      <c r="FJ46" s="71">
        <v>14274</v>
      </c>
      <c r="FK46" s="71">
        <v>25786</v>
      </c>
      <c r="FL46" s="71">
        <v>6874</v>
      </c>
      <c r="FM46" s="71">
        <v>112576</v>
      </c>
      <c r="FN46" s="71">
        <v>98885</v>
      </c>
      <c r="FO46" s="71">
        <v>10615</v>
      </c>
      <c r="FP46" s="71">
        <v>5014</v>
      </c>
      <c r="FQ46" s="71">
        <v>2525</v>
      </c>
      <c r="FR46" s="71">
        <v>6508</v>
      </c>
      <c r="FS46" s="71">
        <v>27464</v>
      </c>
      <c r="FT46" s="71">
        <v>3823</v>
      </c>
      <c r="FU46" s="71">
        <v>6934</v>
      </c>
      <c r="FV46" s="71">
        <v>1357</v>
      </c>
      <c r="FW46" s="71">
        <v>19610</v>
      </c>
      <c r="FX46" s="71">
        <v>7994</v>
      </c>
      <c r="FY46" s="71">
        <v>5859</v>
      </c>
      <c r="FZ46" s="71">
        <v>697</v>
      </c>
      <c r="GA46" s="71">
        <v>8588</v>
      </c>
      <c r="GB46" s="71">
        <v>236</v>
      </c>
      <c r="GC46" s="71">
        <v>2452</v>
      </c>
      <c r="GD46" s="71">
        <v>7256</v>
      </c>
      <c r="GE46" s="71">
        <v>2657</v>
      </c>
      <c r="GF46" s="71">
        <v>28178</v>
      </c>
      <c r="GG46" s="71">
        <v>2798</v>
      </c>
      <c r="GH46" s="71">
        <v>5674</v>
      </c>
      <c r="GI46" s="71">
        <v>9413</v>
      </c>
      <c r="GJ46" s="71">
        <v>6429</v>
      </c>
      <c r="GK46" s="71">
        <v>31754</v>
      </c>
      <c r="GL46" s="71">
        <v>12101</v>
      </c>
      <c r="GM46" s="71">
        <v>572745</v>
      </c>
      <c r="GN46" s="71">
        <v>33241</v>
      </c>
      <c r="GO46" s="71">
        <v>2535</v>
      </c>
      <c r="GP46" s="71">
        <v>13904</v>
      </c>
      <c r="GQ46" s="71">
        <v>28104</v>
      </c>
      <c r="GR46" s="71">
        <v>3343</v>
      </c>
      <c r="GS46" s="71">
        <v>8588</v>
      </c>
      <c r="GT46" s="71">
        <v>23905</v>
      </c>
      <c r="GU46" s="71">
        <v>4889</v>
      </c>
      <c r="GV46" s="71">
        <v>40536</v>
      </c>
      <c r="GW46" s="71">
        <v>1080</v>
      </c>
      <c r="GX46" s="71">
        <v>27366</v>
      </c>
      <c r="GY46" s="71">
        <v>6903</v>
      </c>
      <c r="GZ46" s="71">
        <v>5022</v>
      </c>
      <c r="HA46" s="71">
        <v>4505</v>
      </c>
      <c r="HB46" s="71">
        <v>8219</v>
      </c>
      <c r="HC46" s="71">
        <v>1902</v>
      </c>
      <c r="HD46" s="71">
        <v>5906</v>
      </c>
      <c r="HE46" s="71">
        <v>1729</v>
      </c>
      <c r="HF46" s="71">
        <v>4494</v>
      </c>
      <c r="HG46" s="71">
        <v>4531</v>
      </c>
      <c r="HH46" s="71">
        <v>3038</v>
      </c>
      <c r="HI46" s="71">
        <v>25278</v>
      </c>
      <c r="HJ46" s="71">
        <v>8254</v>
      </c>
      <c r="HK46" s="71">
        <v>13581</v>
      </c>
      <c r="HL46" s="71">
        <v>18385</v>
      </c>
      <c r="HM46" s="71">
        <v>1792</v>
      </c>
      <c r="HN46" s="71">
        <v>5427</v>
      </c>
      <c r="HO46" s="71">
        <v>1437</v>
      </c>
      <c r="HP46" s="71">
        <v>86885</v>
      </c>
      <c r="HQ46" s="71">
        <v>2552</v>
      </c>
      <c r="HR46" s="71">
        <v>7068</v>
      </c>
      <c r="HS46" s="71">
        <v>21029</v>
      </c>
      <c r="HT46" s="71">
        <v>6354</v>
      </c>
      <c r="HU46" s="71">
        <v>66952</v>
      </c>
      <c r="HV46" s="71">
        <v>22940</v>
      </c>
      <c r="HW46" s="71">
        <v>28219</v>
      </c>
      <c r="HX46" s="71">
        <v>3223</v>
      </c>
      <c r="HY46" s="71">
        <v>12391</v>
      </c>
      <c r="HZ46" s="71">
        <v>12887</v>
      </c>
      <c r="IA46" s="71">
        <v>709098</v>
      </c>
      <c r="IB46" s="71">
        <v>3436</v>
      </c>
      <c r="IC46" s="71">
        <v>1995</v>
      </c>
      <c r="ID46" s="71">
        <v>9083</v>
      </c>
      <c r="IE46" s="71">
        <v>24752</v>
      </c>
      <c r="IF46" s="71">
        <v>30429</v>
      </c>
      <c r="IG46" s="71">
        <v>9403</v>
      </c>
      <c r="IH46" s="71">
        <v>17958</v>
      </c>
      <c r="II46" s="71">
        <v>24340</v>
      </c>
      <c r="IJ46" s="71">
        <v>3244</v>
      </c>
      <c r="IK46" s="71">
        <v>9458</v>
      </c>
      <c r="IL46" s="71">
        <v>30229</v>
      </c>
      <c r="IM46" s="71">
        <v>10995</v>
      </c>
      <c r="IN46" s="71">
        <v>39199</v>
      </c>
      <c r="IO46" s="71">
        <v>7699</v>
      </c>
      <c r="IP46" s="71">
        <v>13377</v>
      </c>
      <c r="IQ46" s="71">
        <v>1476</v>
      </c>
      <c r="IR46" s="71">
        <v>2507</v>
      </c>
      <c r="IS46" s="71">
        <v>14508</v>
      </c>
      <c r="IT46" s="71">
        <v>3665</v>
      </c>
      <c r="IU46" s="71">
        <v>3256</v>
      </c>
      <c r="IV46" s="71">
        <v>20732</v>
      </c>
      <c r="IW46" s="71">
        <v>7632</v>
      </c>
      <c r="IX46" s="71">
        <v>1740</v>
      </c>
      <c r="IY46" s="71">
        <v>19223</v>
      </c>
      <c r="IZ46" s="71">
        <v>70</v>
      </c>
      <c r="JA46" s="71">
        <v>5541</v>
      </c>
      <c r="JB46" s="71">
        <v>2184</v>
      </c>
      <c r="JC46" s="71">
        <v>53024</v>
      </c>
      <c r="JD46" s="71">
        <v>12868</v>
      </c>
      <c r="JE46" s="71">
        <v>3929</v>
      </c>
      <c r="JF46" s="71">
        <v>2220</v>
      </c>
      <c r="JG46" s="71">
        <v>3155674</v>
      </c>
      <c r="JH46" s="71">
        <v>4336</v>
      </c>
      <c r="JI46" s="71">
        <v>1855</v>
      </c>
      <c r="JJ46" s="71">
        <v>1992176</v>
      </c>
      <c r="JK46" s="71">
        <v>538220</v>
      </c>
      <c r="JL46" s="71">
        <v>1067</v>
      </c>
      <c r="JM46" s="71">
        <v>8341</v>
      </c>
      <c r="JN46" s="71">
        <v>23220</v>
      </c>
      <c r="JO46" s="71">
        <v>69886</v>
      </c>
      <c r="JP46" s="71">
        <v>91702</v>
      </c>
      <c r="JQ46" s="71">
        <v>32882</v>
      </c>
      <c r="JR46" s="71">
        <v>6699</v>
      </c>
      <c r="JS46" s="71">
        <v>57990</v>
      </c>
    </row>
    <row r="47" spans="1:279" x14ac:dyDescent="0.3">
      <c r="A47" s="14">
        <v>45</v>
      </c>
      <c r="B47" s="13" t="s">
        <v>902</v>
      </c>
      <c r="C47" s="70">
        <v>439.553</v>
      </c>
      <c r="D47" s="70">
        <v>908.76800000000003</v>
      </c>
      <c r="E47" s="70">
        <v>0.19067780222180261</v>
      </c>
      <c r="F47" s="13">
        <v>2711.67</v>
      </c>
      <c r="G47" s="71">
        <v>6729</v>
      </c>
      <c r="H47" s="71">
        <v>166290</v>
      </c>
      <c r="I47" s="71">
        <v>100724</v>
      </c>
      <c r="J47" s="71">
        <v>406713</v>
      </c>
      <c r="K47" s="71">
        <v>51107</v>
      </c>
      <c r="L47" s="71">
        <v>7186</v>
      </c>
      <c r="M47" s="71">
        <v>12013</v>
      </c>
      <c r="N47" s="71">
        <v>106527</v>
      </c>
      <c r="O47" s="71">
        <v>22359</v>
      </c>
      <c r="P47" s="71">
        <v>125383</v>
      </c>
      <c r="Q47" s="71">
        <v>862</v>
      </c>
      <c r="R47" s="71">
        <v>29755</v>
      </c>
      <c r="S47" s="71">
        <v>7158</v>
      </c>
      <c r="T47" s="71">
        <v>10976102</v>
      </c>
      <c r="U47" s="71">
        <v>3245</v>
      </c>
      <c r="V47" s="71">
        <v>2808</v>
      </c>
      <c r="W47" s="71">
        <v>27437</v>
      </c>
      <c r="X47" s="71">
        <v>3105</v>
      </c>
      <c r="Y47" s="71">
        <v>121582</v>
      </c>
      <c r="Z47" s="71">
        <v>50734</v>
      </c>
      <c r="AA47" s="71">
        <v>70708</v>
      </c>
      <c r="AB47" s="71">
        <v>11388</v>
      </c>
      <c r="AC47" s="71">
        <v>400405</v>
      </c>
      <c r="AD47" s="71">
        <v>33262</v>
      </c>
      <c r="AE47" s="71">
        <v>5239</v>
      </c>
      <c r="AF47" s="71">
        <v>1070</v>
      </c>
      <c r="AG47" s="71">
        <v>182092</v>
      </c>
      <c r="AH47" s="71">
        <v>405862</v>
      </c>
      <c r="AI47" s="71">
        <v>15092</v>
      </c>
      <c r="AJ47" s="71">
        <v>134</v>
      </c>
      <c r="AK47" s="71">
        <v>1849</v>
      </c>
      <c r="AL47" s="71">
        <v>39648</v>
      </c>
      <c r="AM47" s="71">
        <v>134</v>
      </c>
      <c r="AN47" s="71">
        <v>5222</v>
      </c>
      <c r="AO47" s="71">
        <v>9686</v>
      </c>
      <c r="AP47" s="71">
        <v>2857</v>
      </c>
      <c r="AQ47" s="71">
        <v>2660</v>
      </c>
      <c r="AR47" s="71">
        <v>4762</v>
      </c>
      <c r="AS47" s="71">
        <v>4734</v>
      </c>
      <c r="AT47" s="71">
        <v>1049</v>
      </c>
      <c r="AU47" s="71">
        <v>5137</v>
      </c>
      <c r="AV47" s="71">
        <v>167</v>
      </c>
      <c r="AW47" s="71">
        <v>27334</v>
      </c>
      <c r="AX47" s="71">
        <v>3277</v>
      </c>
      <c r="AY47" s="71">
        <v>735</v>
      </c>
      <c r="AZ47" s="71">
        <v>1377</v>
      </c>
      <c r="BA47" s="71">
        <v>4429</v>
      </c>
      <c r="BB47" s="71">
        <v>4448</v>
      </c>
      <c r="BC47" s="71">
        <v>3436</v>
      </c>
      <c r="BD47" s="71">
        <v>1988</v>
      </c>
      <c r="BE47" s="71">
        <v>2890</v>
      </c>
      <c r="BF47" s="71">
        <v>1330</v>
      </c>
      <c r="BG47" s="71">
        <v>22776</v>
      </c>
      <c r="BH47" s="71">
        <v>1593</v>
      </c>
      <c r="BI47" s="71">
        <v>17094</v>
      </c>
      <c r="BJ47" s="71">
        <v>850</v>
      </c>
      <c r="BK47" s="71">
        <v>9131</v>
      </c>
      <c r="BL47" s="71">
        <v>5774</v>
      </c>
      <c r="BM47" s="71">
        <v>1671</v>
      </c>
      <c r="BN47" s="71">
        <v>3010</v>
      </c>
      <c r="BO47" s="71">
        <v>29695</v>
      </c>
      <c r="BP47" s="71">
        <v>4268</v>
      </c>
      <c r="BQ47" s="71">
        <v>21353</v>
      </c>
      <c r="BR47" s="71">
        <v>5309</v>
      </c>
      <c r="BS47" s="71">
        <v>2871</v>
      </c>
      <c r="BT47" s="71">
        <v>3368</v>
      </c>
      <c r="BU47" s="71">
        <v>54915</v>
      </c>
      <c r="BV47" s="71">
        <v>53476</v>
      </c>
      <c r="BW47" s="71">
        <v>41874</v>
      </c>
      <c r="BX47" s="71">
        <v>8130</v>
      </c>
      <c r="BY47" s="71">
        <v>29360</v>
      </c>
      <c r="BZ47" s="71">
        <v>302609</v>
      </c>
      <c r="CA47" s="71">
        <v>8001</v>
      </c>
      <c r="CB47" s="71">
        <v>28785</v>
      </c>
      <c r="CC47" s="71">
        <v>35667</v>
      </c>
      <c r="CD47" s="71">
        <v>1301</v>
      </c>
      <c r="CE47" s="71">
        <v>6277</v>
      </c>
      <c r="CF47" s="71">
        <v>936</v>
      </c>
      <c r="CG47" s="71">
        <v>10145</v>
      </c>
      <c r="CH47" s="71">
        <v>326617</v>
      </c>
      <c r="CI47" s="71">
        <v>157315</v>
      </c>
      <c r="CJ47" s="71">
        <v>175947</v>
      </c>
      <c r="CK47" s="71">
        <v>1538</v>
      </c>
      <c r="CL47" s="71">
        <v>2800</v>
      </c>
      <c r="CM47" s="71">
        <v>16208</v>
      </c>
      <c r="CN47" s="71">
        <v>1304</v>
      </c>
      <c r="CO47" s="71">
        <v>5045</v>
      </c>
      <c r="CP47" s="71">
        <v>232</v>
      </c>
      <c r="CQ47" s="71">
        <v>8284</v>
      </c>
      <c r="CR47" s="71">
        <v>17903</v>
      </c>
      <c r="CS47" s="71">
        <v>4218</v>
      </c>
      <c r="CT47" s="71">
        <v>3194</v>
      </c>
      <c r="CU47" s="71">
        <v>12600</v>
      </c>
      <c r="CV47" s="71">
        <v>4476</v>
      </c>
      <c r="CW47" s="71">
        <v>176194</v>
      </c>
      <c r="CX47" s="71">
        <v>7595</v>
      </c>
      <c r="CY47" s="71">
        <v>84624</v>
      </c>
      <c r="CZ47" s="71">
        <v>14407</v>
      </c>
      <c r="DA47" s="71">
        <v>501</v>
      </c>
      <c r="DB47" s="71">
        <v>30631</v>
      </c>
      <c r="DC47" s="71">
        <v>4268</v>
      </c>
      <c r="DD47" s="71">
        <v>4325</v>
      </c>
      <c r="DE47" s="71">
        <v>27163</v>
      </c>
      <c r="DF47" s="71">
        <v>37366</v>
      </c>
      <c r="DG47" s="71">
        <v>42810</v>
      </c>
      <c r="DH47" s="71">
        <v>998</v>
      </c>
      <c r="DI47" s="71">
        <v>21598</v>
      </c>
      <c r="DJ47" s="71">
        <v>15272</v>
      </c>
      <c r="DK47" s="71">
        <v>4379</v>
      </c>
      <c r="DL47" s="71">
        <v>23261</v>
      </c>
      <c r="DM47" s="71">
        <v>27521</v>
      </c>
      <c r="DN47" s="71">
        <v>11092</v>
      </c>
      <c r="DO47" s="71">
        <v>20354</v>
      </c>
      <c r="DP47" s="71">
        <v>73257</v>
      </c>
      <c r="DQ47" s="71">
        <v>869</v>
      </c>
      <c r="DR47" s="71">
        <v>4090</v>
      </c>
      <c r="DS47" s="71">
        <v>1289698</v>
      </c>
      <c r="DT47" s="71">
        <v>59163</v>
      </c>
      <c r="DU47" s="71">
        <v>406</v>
      </c>
      <c r="DV47" s="71">
        <v>46192</v>
      </c>
      <c r="DW47" s="71">
        <v>1380</v>
      </c>
      <c r="DX47" s="71">
        <v>1252</v>
      </c>
      <c r="DY47" s="71">
        <v>18800</v>
      </c>
      <c r="DZ47" s="71">
        <v>227357</v>
      </c>
      <c r="EA47" s="71">
        <v>15737</v>
      </c>
      <c r="EB47" s="71">
        <v>56815</v>
      </c>
      <c r="EC47" s="71">
        <v>24482</v>
      </c>
      <c r="ED47" s="71">
        <v>28287</v>
      </c>
      <c r="EE47" s="71">
        <v>8912</v>
      </c>
      <c r="EF47" s="71">
        <v>11249</v>
      </c>
      <c r="EG47" s="71">
        <v>18267</v>
      </c>
      <c r="EH47" s="71">
        <v>7846</v>
      </c>
      <c r="EI47" s="71">
        <v>13926</v>
      </c>
      <c r="EJ47" s="71">
        <v>635</v>
      </c>
      <c r="EK47" s="71">
        <v>4389</v>
      </c>
      <c r="EL47" s="71">
        <v>8968</v>
      </c>
      <c r="EM47" s="71">
        <v>54030</v>
      </c>
      <c r="EN47" s="71">
        <v>2465</v>
      </c>
      <c r="EO47" s="71">
        <v>5916</v>
      </c>
      <c r="EP47" s="71">
        <v>56734</v>
      </c>
      <c r="EQ47" s="71">
        <v>692014</v>
      </c>
      <c r="ER47" s="71">
        <v>486430</v>
      </c>
      <c r="ES47" s="71">
        <v>5866</v>
      </c>
      <c r="ET47" s="71">
        <v>174434</v>
      </c>
      <c r="EU47" s="71">
        <v>47281</v>
      </c>
      <c r="EV47" s="71">
        <v>9823</v>
      </c>
      <c r="EW47" s="71">
        <v>1519</v>
      </c>
      <c r="EX47" s="71">
        <v>2030</v>
      </c>
      <c r="EY47" s="71">
        <v>2507</v>
      </c>
      <c r="EZ47" s="71">
        <v>8477</v>
      </c>
      <c r="FA47" s="71">
        <v>10366</v>
      </c>
      <c r="FB47" s="71">
        <v>22560</v>
      </c>
      <c r="FC47" s="71">
        <v>1208</v>
      </c>
      <c r="FD47" s="71">
        <v>4211</v>
      </c>
      <c r="FE47" s="71">
        <v>2287</v>
      </c>
      <c r="FF47" s="71">
        <v>35248</v>
      </c>
      <c r="FG47" s="71">
        <v>43637</v>
      </c>
      <c r="FH47" s="71">
        <v>3685</v>
      </c>
      <c r="FI47" s="71">
        <v>8536</v>
      </c>
      <c r="FJ47" s="71">
        <v>6635</v>
      </c>
      <c r="FK47" s="71">
        <v>19517</v>
      </c>
      <c r="FL47" s="71">
        <v>8768</v>
      </c>
      <c r="FM47" s="71">
        <v>70321</v>
      </c>
      <c r="FN47" s="71">
        <v>66771</v>
      </c>
      <c r="FO47" s="71">
        <v>11292</v>
      </c>
      <c r="FP47" s="71">
        <v>3466</v>
      </c>
      <c r="FQ47" s="71">
        <v>1755</v>
      </c>
      <c r="FR47" s="71">
        <v>4550</v>
      </c>
      <c r="FS47" s="71">
        <v>21611</v>
      </c>
      <c r="FT47" s="71">
        <v>4150</v>
      </c>
      <c r="FU47" s="71">
        <v>5485</v>
      </c>
      <c r="FV47" s="71">
        <v>1015</v>
      </c>
      <c r="FW47" s="71">
        <v>10298</v>
      </c>
      <c r="FX47" s="71">
        <v>6079</v>
      </c>
      <c r="FY47" s="71">
        <v>5325</v>
      </c>
      <c r="FZ47" s="71">
        <v>1354</v>
      </c>
      <c r="GA47" s="71">
        <v>8877</v>
      </c>
      <c r="GB47" s="71">
        <v>359</v>
      </c>
      <c r="GC47" s="71">
        <v>1733</v>
      </c>
      <c r="GD47" s="71">
        <v>3930</v>
      </c>
      <c r="GE47" s="71">
        <v>1857</v>
      </c>
      <c r="GF47" s="71">
        <v>13417</v>
      </c>
      <c r="GG47" s="71">
        <v>3094</v>
      </c>
      <c r="GH47" s="71">
        <v>3431</v>
      </c>
      <c r="GI47" s="71">
        <v>5212</v>
      </c>
      <c r="GJ47" s="71">
        <v>4491</v>
      </c>
      <c r="GK47" s="71">
        <v>28094</v>
      </c>
      <c r="GL47" s="71">
        <v>13265</v>
      </c>
      <c r="GM47" s="71">
        <v>253470</v>
      </c>
      <c r="GN47" s="71">
        <v>29810</v>
      </c>
      <c r="GO47" s="71">
        <v>4910</v>
      </c>
      <c r="GP47" s="71">
        <v>13892</v>
      </c>
      <c r="GQ47" s="71">
        <v>32524</v>
      </c>
      <c r="GR47" s="71">
        <v>1638</v>
      </c>
      <c r="GS47" s="71">
        <v>9578</v>
      </c>
      <c r="GT47" s="71">
        <v>13561</v>
      </c>
      <c r="GU47" s="71">
        <v>8044</v>
      </c>
      <c r="GV47" s="71">
        <v>43294</v>
      </c>
      <c r="GW47" s="71">
        <v>3196</v>
      </c>
      <c r="GX47" s="71">
        <v>27826</v>
      </c>
      <c r="GY47" s="71">
        <v>6404</v>
      </c>
      <c r="GZ47" s="71">
        <v>5495</v>
      </c>
      <c r="HA47" s="71">
        <v>4072</v>
      </c>
      <c r="HB47" s="71">
        <v>8905</v>
      </c>
      <c r="HC47" s="71">
        <v>2954</v>
      </c>
      <c r="HD47" s="71">
        <v>14835</v>
      </c>
      <c r="HE47" s="71">
        <v>1334</v>
      </c>
      <c r="HF47" s="71">
        <v>2861</v>
      </c>
      <c r="HG47" s="71">
        <v>6950</v>
      </c>
      <c r="HH47" s="71">
        <v>8644</v>
      </c>
      <c r="HI47" s="71">
        <v>19234</v>
      </c>
      <c r="HJ47" s="71">
        <v>9840</v>
      </c>
      <c r="HK47" s="71">
        <v>9092</v>
      </c>
      <c r="HL47" s="71">
        <v>16465</v>
      </c>
      <c r="HM47" s="71">
        <v>1064</v>
      </c>
      <c r="HN47" s="71">
        <v>7075</v>
      </c>
      <c r="HO47" s="71">
        <v>3034</v>
      </c>
      <c r="HP47" s="71">
        <v>77661</v>
      </c>
      <c r="HQ47" s="71">
        <v>3130</v>
      </c>
      <c r="HR47" s="71">
        <v>3075</v>
      </c>
      <c r="HS47" s="71">
        <v>18400</v>
      </c>
      <c r="HT47" s="71">
        <v>4664</v>
      </c>
      <c r="HU47" s="71">
        <v>40743</v>
      </c>
      <c r="HV47" s="71">
        <v>11777</v>
      </c>
      <c r="HW47" s="71">
        <v>13482</v>
      </c>
      <c r="HX47" s="71">
        <v>1629</v>
      </c>
      <c r="HY47" s="71">
        <v>10789</v>
      </c>
      <c r="HZ47" s="71">
        <v>6845</v>
      </c>
      <c r="IA47" s="71">
        <v>556595</v>
      </c>
      <c r="IB47" s="71">
        <v>2536</v>
      </c>
      <c r="IC47" s="71">
        <v>1027</v>
      </c>
      <c r="ID47" s="71">
        <v>6851</v>
      </c>
      <c r="IE47" s="71">
        <v>13889</v>
      </c>
      <c r="IF47" s="71">
        <v>15025</v>
      </c>
      <c r="IG47" s="71">
        <v>11748</v>
      </c>
      <c r="IH47" s="71">
        <v>17814</v>
      </c>
      <c r="II47" s="71">
        <v>18650</v>
      </c>
      <c r="IJ47" s="71">
        <v>2790</v>
      </c>
      <c r="IK47" s="71">
        <v>3937</v>
      </c>
      <c r="IL47" s="71">
        <v>38399</v>
      </c>
      <c r="IM47" s="71">
        <v>8861</v>
      </c>
      <c r="IN47" s="71">
        <v>40336</v>
      </c>
      <c r="IO47" s="71">
        <v>7556</v>
      </c>
      <c r="IP47" s="71">
        <v>19002</v>
      </c>
      <c r="IQ47" s="71">
        <v>1757</v>
      </c>
      <c r="IR47" s="71">
        <v>1666</v>
      </c>
      <c r="IS47" s="71">
        <v>11506</v>
      </c>
      <c r="IT47" s="71">
        <v>2603</v>
      </c>
      <c r="IU47" s="71">
        <v>3283</v>
      </c>
      <c r="IV47" s="71">
        <v>15615</v>
      </c>
      <c r="IW47" s="71">
        <v>3832</v>
      </c>
      <c r="IX47" s="71">
        <v>4830</v>
      </c>
      <c r="IY47" s="71">
        <v>13683</v>
      </c>
      <c r="IZ47" s="71">
        <v>668</v>
      </c>
      <c r="JA47" s="71">
        <v>3193</v>
      </c>
      <c r="JB47" s="71">
        <v>1074</v>
      </c>
      <c r="JC47" s="71">
        <v>26828</v>
      </c>
      <c r="JD47" s="71">
        <v>12124</v>
      </c>
      <c r="JE47" s="71">
        <v>7901</v>
      </c>
      <c r="JF47" s="71">
        <v>2607</v>
      </c>
      <c r="JG47" s="71">
        <v>1664538</v>
      </c>
      <c r="JH47" s="71">
        <v>2572</v>
      </c>
      <c r="JI47" s="71">
        <v>2131</v>
      </c>
      <c r="JJ47" s="71">
        <v>1363806</v>
      </c>
      <c r="JK47" s="71">
        <v>306497</v>
      </c>
      <c r="JL47" s="71">
        <v>2790</v>
      </c>
      <c r="JM47" s="71">
        <v>6895</v>
      </c>
      <c r="JN47" s="71">
        <v>16913</v>
      </c>
      <c r="JO47" s="71">
        <v>48530</v>
      </c>
      <c r="JP47" s="71">
        <v>61057</v>
      </c>
      <c r="JQ47" s="71">
        <v>20521</v>
      </c>
      <c r="JR47" s="71">
        <v>5795</v>
      </c>
      <c r="JS47" s="71">
        <v>37119</v>
      </c>
    </row>
    <row r="48" spans="1:279" x14ac:dyDescent="0.3">
      <c r="A48" s="14">
        <v>46</v>
      </c>
      <c r="B48" s="13" t="s">
        <v>902</v>
      </c>
      <c r="C48" s="70">
        <v>243.14500000000001</v>
      </c>
      <c r="D48" s="70">
        <v>656.23099999999999</v>
      </c>
      <c r="E48" s="70">
        <v>0.34721668140410045</v>
      </c>
      <c r="F48" s="13">
        <v>2207.88</v>
      </c>
      <c r="G48" s="71">
        <v>6833</v>
      </c>
      <c r="H48" s="71">
        <v>137409</v>
      </c>
      <c r="I48" s="71">
        <v>94731</v>
      </c>
      <c r="J48" s="71">
        <v>376437</v>
      </c>
      <c r="K48" s="71">
        <v>51238</v>
      </c>
      <c r="L48" s="71">
        <v>6352</v>
      </c>
      <c r="M48" s="71">
        <v>8773</v>
      </c>
      <c r="N48" s="71">
        <v>116430</v>
      </c>
      <c r="O48" s="71">
        <v>27834</v>
      </c>
      <c r="P48" s="71">
        <v>114314</v>
      </c>
      <c r="Q48" s="71">
        <v>1742</v>
      </c>
      <c r="R48" s="71">
        <v>30288</v>
      </c>
      <c r="S48" s="71">
        <v>6510</v>
      </c>
      <c r="T48" s="71">
        <v>11850485</v>
      </c>
      <c r="U48" s="71">
        <v>2146</v>
      </c>
      <c r="V48" s="71">
        <v>2532</v>
      </c>
      <c r="W48" s="71">
        <v>36876</v>
      </c>
      <c r="X48" s="71">
        <v>2917</v>
      </c>
      <c r="Y48" s="71">
        <v>119357</v>
      </c>
      <c r="Z48" s="71">
        <v>57626</v>
      </c>
      <c r="AA48" s="71">
        <v>75547</v>
      </c>
      <c r="AB48" s="71">
        <v>14425</v>
      </c>
      <c r="AC48" s="71">
        <v>475837</v>
      </c>
      <c r="AD48" s="71">
        <v>40715</v>
      </c>
      <c r="AE48" s="71">
        <v>5945</v>
      </c>
      <c r="AF48" s="71">
        <v>2198</v>
      </c>
      <c r="AG48" s="71">
        <v>194199</v>
      </c>
      <c r="AH48" s="71">
        <v>338341</v>
      </c>
      <c r="AI48" s="71">
        <v>19143</v>
      </c>
      <c r="AJ48" s="71">
        <v>1067</v>
      </c>
      <c r="AK48" s="71">
        <v>3739</v>
      </c>
      <c r="AL48" s="71">
        <v>36572</v>
      </c>
      <c r="AM48" s="71">
        <v>234</v>
      </c>
      <c r="AN48" s="71">
        <v>6598</v>
      </c>
      <c r="AO48" s="71">
        <v>8096</v>
      </c>
      <c r="AP48" s="71">
        <v>936</v>
      </c>
      <c r="AQ48" s="71">
        <v>2465</v>
      </c>
      <c r="AR48" s="71">
        <v>4134</v>
      </c>
      <c r="AS48" s="71">
        <v>4260</v>
      </c>
      <c r="AT48" s="71">
        <v>1188</v>
      </c>
      <c r="AU48" s="71">
        <v>5809</v>
      </c>
      <c r="AV48" s="71">
        <v>936</v>
      </c>
      <c r="AW48" s="71">
        <v>26761</v>
      </c>
      <c r="AX48" s="71">
        <v>2271</v>
      </c>
      <c r="AY48" s="71">
        <v>668</v>
      </c>
      <c r="AZ48" s="71">
        <v>982</v>
      </c>
      <c r="BA48" s="71">
        <v>3868</v>
      </c>
      <c r="BB48" s="71">
        <v>4589</v>
      </c>
      <c r="BC48" s="71">
        <v>3427</v>
      </c>
      <c r="BD48" s="71">
        <v>1569</v>
      </c>
      <c r="BE48" s="71">
        <v>2947</v>
      </c>
      <c r="BF48" s="71">
        <v>2160</v>
      </c>
      <c r="BG48" s="71">
        <v>25860</v>
      </c>
      <c r="BH48" s="71">
        <v>2347</v>
      </c>
      <c r="BI48" s="71">
        <v>21090</v>
      </c>
      <c r="BJ48" s="71">
        <v>802</v>
      </c>
      <c r="BK48" s="71">
        <v>9636</v>
      </c>
      <c r="BL48" s="71">
        <v>7131</v>
      </c>
      <c r="BM48" s="71">
        <v>1800</v>
      </c>
      <c r="BN48" s="71">
        <v>2469</v>
      </c>
      <c r="BO48" s="71">
        <v>24269</v>
      </c>
      <c r="BP48" s="71">
        <v>3545</v>
      </c>
      <c r="BQ48" s="71">
        <v>20159</v>
      </c>
      <c r="BR48" s="71">
        <v>4905</v>
      </c>
      <c r="BS48" s="71">
        <v>2640</v>
      </c>
      <c r="BT48" s="71">
        <v>2479</v>
      </c>
      <c r="BU48" s="71">
        <v>54813</v>
      </c>
      <c r="BV48" s="71">
        <v>51891</v>
      </c>
      <c r="BW48" s="71">
        <v>44457</v>
      </c>
      <c r="BX48" s="71">
        <v>9028</v>
      </c>
      <c r="BY48" s="71">
        <v>17708</v>
      </c>
      <c r="BZ48" s="71">
        <v>356740</v>
      </c>
      <c r="CA48" s="71">
        <v>6830</v>
      </c>
      <c r="CB48" s="71">
        <v>23731</v>
      </c>
      <c r="CC48" s="71">
        <v>30521</v>
      </c>
      <c r="CD48" s="71">
        <v>602</v>
      </c>
      <c r="CE48" s="71">
        <v>5926</v>
      </c>
      <c r="CF48" s="71">
        <v>1404</v>
      </c>
      <c r="CG48" s="71">
        <v>13490</v>
      </c>
      <c r="CH48" s="71">
        <v>353745</v>
      </c>
      <c r="CI48" s="71">
        <v>218334</v>
      </c>
      <c r="CJ48" s="71">
        <v>243694</v>
      </c>
      <c r="CK48" s="71">
        <v>535</v>
      </c>
      <c r="CL48" s="71">
        <v>2938</v>
      </c>
      <c r="CM48" s="71">
        <v>18671</v>
      </c>
      <c r="CN48" s="71">
        <v>2070</v>
      </c>
      <c r="CO48" s="71">
        <v>5561</v>
      </c>
      <c r="CP48" s="71">
        <v>468</v>
      </c>
      <c r="CQ48" s="71">
        <v>9890</v>
      </c>
      <c r="CR48" s="71">
        <v>13233</v>
      </c>
      <c r="CS48" s="71">
        <v>2981</v>
      </c>
      <c r="CT48" s="71">
        <v>3357</v>
      </c>
      <c r="CU48" s="71">
        <v>13235</v>
      </c>
      <c r="CV48" s="71">
        <v>5978</v>
      </c>
      <c r="CW48" s="71">
        <v>201482</v>
      </c>
      <c r="CX48" s="71">
        <v>6751</v>
      </c>
      <c r="CY48" s="71">
        <v>92729</v>
      </c>
      <c r="CZ48" s="71">
        <v>16489</v>
      </c>
      <c r="DA48" s="71">
        <v>599</v>
      </c>
      <c r="DB48" s="71">
        <v>33020</v>
      </c>
      <c r="DC48" s="71">
        <v>5260</v>
      </c>
      <c r="DD48" s="71">
        <v>2831</v>
      </c>
      <c r="DE48" s="71">
        <v>21814</v>
      </c>
      <c r="DF48" s="71">
        <v>51440</v>
      </c>
      <c r="DG48" s="71">
        <v>37040</v>
      </c>
      <c r="DH48" s="71">
        <v>1393</v>
      </c>
      <c r="DI48" s="71">
        <v>20861</v>
      </c>
      <c r="DJ48" s="71">
        <v>16632</v>
      </c>
      <c r="DK48" s="71">
        <v>6420</v>
      </c>
      <c r="DL48" s="71">
        <v>19161</v>
      </c>
      <c r="DM48" s="71">
        <v>23707</v>
      </c>
      <c r="DN48" s="71">
        <v>14061</v>
      </c>
      <c r="DO48" s="71">
        <v>22855</v>
      </c>
      <c r="DP48" s="71">
        <v>96331</v>
      </c>
      <c r="DQ48" s="71">
        <v>661</v>
      </c>
      <c r="DR48" s="71">
        <v>10610</v>
      </c>
      <c r="DS48" s="71">
        <v>1369121</v>
      </c>
      <c r="DT48" s="71">
        <v>57947</v>
      </c>
      <c r="DU48" s="71">
        <v>401</v>
      </c>
      <c r="DV48" s="71">
        <v>36362</v>
      </c>
      <c r="DW48" s="71">
        <v>1626</v>
      </c>
      <c r="DX48" s="71">
        <v>813</v>
      </c>
      <c r="DY48" s="71">
        <v>21753</v>
      </c>
      <c r="DZ48" s="71">
        <v>239661</v>
      </c>
      <c r="EA48" s="71">
        <v>18296</v>
      </c>
      <c r="EB48" s="71">
        <v>62768</v>
      </c>
      <c r="EC48" s="71">
        <v>27434</v>
      </c>
      <c r="ED48" s="71">
        <v>24776</v>
      </c>
      <c r="EE48" s="71">
        <v>14915</v>
      </c>
      <c r="EF48" s="71">
        <v>19218</v>
      </c>
      <c r="EG48" s="71">
        <v>26014</v>
      </c>
      <c r="EH48" s="71">
        <v>6766</v>
      </c>
      <c r="EI48" s="71">
        <v>14490</v>
      </c>
      <c r="EJ48" s="71">
        <v>936</v>
      </c>
      <c r="EK48" s="71">
        <v>5515</v>
      </c>
      <c r="EL48" s="71">
        <v>9487</v>
      </c>
      <c r="EM48" s="71">
        <v>53201</v>
      </c>
      <c r="EN48" s="71">
        <v>1841</v>
      </c>
      <c r="EO48" s="71">
        <v>6575</v>
      </c>
      <c r="EP48" s="71">
        <v>98824</v>
      </c>
      <c r="EQ48" s="71">
        <v>647122</v>
      </c>
      <c r="ER48" s="71">
        <v>539827</v>
      </c>
      <c r="ES48" s="71">
        <v>14592</v>
      </c>
      <c r="ET48" s="71">
        <v>169358</v>
      </c>
      <c r="EU48" s="71">
        <v>59812</v>
      </c>
      <c r="EV48" s="71">
        <v>9728</v>
      </c>
      <c r="EW48" s="71">
        <v>2039</v>
      </c>
      <c r="EX48" s="71">
        <v>2240</v>
      </c>
      <c r="EY48" s="71">
        <v>3278</v>
      </c>
      <c r="EZ48" s="71">
        <v>8012</v>
      </c>
      <c r="FA48" s="71">
        <v>10357</v>
      </c>
      <c r="FB48" s="71">
        <v>19660</v>
      </c>
      <c r="FC48" s="71">
        <v>1437</v>
      </c>
      <c r="FD48" s="71">
        <v>3614</v>
      </c>
      <c r="FE48" s="71">
        <v>6273</v>
      </c>
      <c r="FF48" s="71">
        <v>28951</v>
      </c>
      <c r="FG48" s="71">
        <v>39409</v>
      </c>
      <c r="FH48" s="71">
        <v>2650</v>
      </c>
      <c r="FI48" s="71">
        <v>11356</v>
      </c>
      <c r="FJ48" s="71">
        <v>11392</v>
      </c>
      <c r="FK48" s="71">
        <v>21911</v>
      </c>
      <c r="FL48" s="71">
        <v>9823</v>
      </c>
      <c r="FM48" s="71">
        <v>82488</v>
      </c>
      <c r="FN48" s="71">
        <v>79196</v>
      </c>
      <c r="FO48" s="71">
        <v>8978</v>
      </c>
      <c r="FP48" s="71">
        <v>4203</v>
      </c>
      <c r="FQ48" s="71">
        <v>1500</v>
      </c>
      <c r="FR48" s="71">
        <v>4122</v>
      </c>
      <c r="FS48" s="71">
        <v>15412</v>
      </c>
      <c r="FT48" s="71">
        <v>5404</v>
      </c>
      <c r="FU48" s="71">
        <v>4517</v>
      </c>
      <c r="FV48" s="71">
        <v>1775</v>
      </c>
      <c r="FW48" s="71">
        <v>13809</v>
      </c>
      <c r="FX48" s="71">
        <v>7008</v>
      </c>
      <c r="FY48" s="71">
        <v>5714</v>
      </c>
      <c r="FZ48" s="71">
        <v>3189</v>
      </c>
      <c r="GA48" s="71">
        <v>10716</v>
      </c>
      <c r="GB48" s="71">
        <v>435</v>
      </c>
      <c r="GC48" s="71">
        <v>1191</v>
      </c>
      <c r="GD48" s="71">
        <v>2271</v>
      </c>
      <c r="GE48" s="71">
        <v>2098</v>
      </c>
      <c r="GF48" s="71">
        <v>16284</v>
      </c>
      <c r="GG48" s="71">
        <v>1412</v>
      </c>
      <c r="GH48" s="71">
        <v>3080</v>
      </c>
      <c r="GI48" s="71">
        <v>14592</v>
      </c>
      <c r="GJ48" s="71">
        <v>4688</v>
      </c>
      <c r="GK48" s="71">
        <v>25798</v>
      </c>
      <c r="GL48" s="71">
        <v>9528</v>
      </c>
      <c r="GM48" s="71">
        <v>229188</v>
      </c>
      <c r="GN48" s="71">
        <v>26217</v>
      </c>
      <c r="GO48" s="71">
        <v>2763</v>
      </c>
      <c r="GP48" s="71">
        <v>14006</v>
      </c>
      <c r="GQ48" s="71">
        <v>28076</v>
      </c>
      <c r="GR48" s="71">
        <v>1224</v>
      </c>
      <c r="GS48" s="71">
        <v>11442</v>
      </c>
      <c r="GT48" s="71">
        <v>14133</v>
      </c>
      <c r="GU48" s="71">
        <v>7175</v>
      </c>
      <c r="GV48" s="71">
        <v>41376</v>
      </c>
      <c r="GW48" s="71">
        <v>2050</v>
      </c>
      <c r="GX48" s="71">
        <v>27900</v>
      </c>
      <c r="GY48" s="71">
        <v>6928</v>
      </c>
      <c r="GZ48" s="71">
        <v>5836</v>
      </c>
      <c r="HA48" s="71">
        <v>4548</v>
      </c>
      <c r="HB48" s="71">
        <v>9536</v>
      </c>
      <c r="HC48" s="71">
        <v>3176</v>
      </c>
      <c r="HD48" s="71">
        <v>13507</v>
      </c>
      <c r="HE48" s="71">
        <v>2275</v>
      </c>
      <c r="HF48" s="71">
        <v>2398</v>
      </c>
      <c r="HG48" s="71">
        <v>7786</v>
      </c>
      <c r="HH48" s="71">
        <v>3402</v>
      </c>
      <c r="HI48" s="71">
        <v>17727</v>
      </c>
      <c r="HJ48" s="71">
        <v>8689</v>
      </c>
      <c r="HK48" s="71">
        <v>11009</v>
      </c>
      <c r="HL48" s="71">
        <v>13752</v>
      </c>
      <c r="HM48" s="71">
        <v>897</v>
      </c>
      <c r="HN48" s="71">
        <v>4666</v>
      </c>
      <c r="HO48" s="71">
        <v>2635</v>
      </c>
      <c r="HP48" s="71">
        <v>86229</v>
      </c>
      <c r="HQ48" s="71">
        <v>1638</v>
      </c>
      <c r="HR48" s="71">
        <v>3021</v>
      </c>
      <c r="HS48" s="71">
        <v>19647</v>
      </c>
      <c r="HT48" s="71">
        <v>5403</v>
      </c>
      <c r="HU48" s="71">
        <v>49020</v>
      </c>
      <c r="HV48" s="71">
        <v>13041</v>
      </c>
      <c r="HW48" s="71">
        <v>15408</v>
      </c>
      <c r="HX48" s="71">
        <v>185</v>
      </c>
      <c r="HY48" s="71">
        <v>11907</v>
      </c>
      <c r="HZ48" s="71">
        <v>6529</v>
      </c>
      <c r="IA48" s="71">
        <v>464697</v>
      </c>
      <c r="IB48" s="71">
        <v>4474</v>
      </c>
      <c r="IC48" s="71">
        <v>972</v>
      </c>
      <c r="ID48" s="71">
        <v>6720</v>
      </c>
      <c r="IE48" s="71">
        <v>13903</v>
      </c>
      <c r="IF48" s="71">
        <v>15006</v>
      </c>
      <c r="IG48" s="71">
        <v>12571</v>
      </c>
      <c r="IH48" s="71">
        <v>10769</v>
      </c>
      <c r="II48" s="71">
        <v>11103</v>
      </c>
      <c r="IJ48" s="71">
        <v>2758</v>
      </c>
      <c r="IK48" s="71">
        <v>4782</v>
      </c>
      <c r="IL48" s="71">
        <v>40769</v>
      </c>
      <c r="IM48" s="71">
        <v>9058</v>
      </c>
      <c r="IN48" s="71">
        <v>39170</v>
      </c>
      <c r="IO48" s="71">
        <v>7861</v>
      </c>
      <c r="IP48" s="71">
        <v>15975</v>
      </c>
      <c r="IQ48" s="71">
        <v>614</v>
      </c>
      <c r="IR48" s="71">
        <v>1401</v>
      </c>
      <c r="IS48" s="71">
        <v>16971</v>
      </c>
      <c r="IT48" s="71">
        <v>1893</v>
      </c>
      <c r="IU48" s="71">
        <v>1875</v>
      </c>
      <c r="IV48" s="71">
        <v>13603</v>
      </c>
      <c r="IW48" s="71">
        <v>5348</v>
      </c>
      <c r="IX48" s="71">
        <v>5424</v>
      </c>
      <c r="IY48" s="71">
        <v>16470</v>
      </c>
      <c r="IZ48" s="71">
        <v>267</v>
      </c>
      <c r="JA48" s="71">
        <v>3825</v>
      </c>
      <c r="JB48" s="71">
        <v>930</v>
      </c>
      <c r="JC48" s="71">
        <v>18193</v>
      </c>
      <c r="JD48" s="71">
        <v>13271</v>
      </c>
      <c r="JE48" s="71">
        <v>5683</v>
      </c>
      <c r="JF48" s="71">
        <v>3233</v>
      </c>
      <c r="JG48" s="71">
        <v>1792565</v>
      </c>
      <c r="JH48" s="71">
        <v>2962</v>
      </c>
      <c r="JI48" s="71">
        <v>2139</v>
      </c>
      <c r="JJ48" s="71">
        <v>1222959</v>
      </c>
      <c r="JK48" s="71">
        <v>270805</v>
      </c>
      <c r="JL48" s="71">
        <v>2758</v>
      </c>
      <c r="JM48" s="71">
        <v>7857</v>
      </c>
      <c r="JN48" s="71">
        <v>15719</v>
      </c>
      <c r="JO48" s="71">
        <v>43310</v>
      </c>
      <c r="JP48" s="71">
        <v>52307</v>
      </c>
      <c r="JQ48" s="71">
        <v>22150</v>
      </c>
      <c r="JR48" s="71">
        <v>5928</v>
      </c>
      <c r="JS48" s="71">
        <v>43100</v>
      </c>
    </row>
    <row r="49" spans="1:279" x14ac:dyDescent="0.3">
      <c r="A49" s="14">
        <v>47</v>
      </c>
      <c r="B49" s="13" t="s">
        <v>902</v>
      </c>
      <c r="C49" s="70">
        <v>496.51299999999998</v>
      </c>
      <c r="D49" s="70">
        <v>1140.646</v>
      </c>
      <c r="E49" s="70">
        <v>0.15519835331602599</v>
      </c>
      <c r="F49" s="13">
        <v>2406.61</v>
      </c>
      <c r="G49" s="71">
        <v>7671</v>
      </c>
      <c r="H49" s="71">
        <v>86347</v>
      </c>
      <c r="I49" s="71">
        <v>52589</v>
      </c>
      <c r="J49" s="71">
        <v>245949</v>
      </c>
      <c r="K49" s="71">
        <v>35095</v>
      </c>
      <c r="L49" s="71">
        <v>4893</v>
      </c>
      <c r="M49" s="71">
        <v>7620</v>
      </c>
      <c r="N49" s="71">
        <v>114988</v>
      </c>
      <c r="O49" s="71">
        <v>23546</v>
      </c>
      <c r="P49" s="71">
        <v>102056</v>
      </c>
      <c r="Q49" s="71">
        <v>862</v>
      </c>
      <c r="R49" s="71">
        <v>17003</v>
      </c>
      <c r="S49" s="71">
        <v>4894</v>
      </c>
      <c r="T49" s="71">
        <v>7352161</v>
      </c>
      <c r="U49" s="71">
        <v>2841</v>
      </c>
      <c r="V49" s="71">
        <v>2586</v>
      </c>
      <c r="W49" s="71">
        <v>21262</v>
      </c>
      <c r="X49" s="71">
        <v>2423</v>
      </c>
      <c r="Y49" s="71">
        <v>116600</v>
      </c>
      <c r="Z49" s="71">
        <v>45035</v>
      </c>
      <c r="AA49" s="71">
        <v>67924</v>
      </c>
      <c r="AB49" s="71">
        <v>7980</v>
      </c>
      <c r="AC49" s="71">
        <v>237364</v>
      </c>
      <c r="AD49" s="71">
        <v>31611</v>
      </c>
      <c r="AE49" s="71">
        <v>4414</v>
      </c>
      <c r="AF49" s="71">
        <v>1070</v>
      </c>
      <c r="AG49" s="71">
        <v>159922</v>
      </c>
      <c r="AH49" s="71">
        <v>438735</v>
      </c>
      <c r="AI49" s="71">
        <v>13226</v>
      </c>
      <c r="AJ49" s="71">
        <v>234</v>
      </c>
      <c r="AK49" s="71">
        <v>3564</v>
      </c>
      <c r="AL49" s="71">
        <v>41373</v>
      </c>
      <c r="AM49" s="71">
        <v>368</v>
      </c>
      <c r="AN49" s="71">
        <v>5353</v>
      </c>
      <c r="AO49" s="71">
        <v>7338</v>
      </c>
      <c r="AP49" s="71">
        <v>1156</v>
      </c>
      <c r="AQ49" s="71">
        <v>3234</v>
      </c>
      <c r="AR49" s="71">
        <v>6135</v>
      </c>
      <c r="AS49" s="71">
        <v>4127</v>
      </c>
      <c r="AT49" s="71">
        <v>465</v>
      </c>
      <c r="AU49" s="71">
        <v>6241</v>
      </c>
      <c r="AV49" s="71">
        <v>464</v>
      </c>
      <c r="AW49" s="71">
        <v>33471</v>
      </c>
      <c r="AX49" s="71">
        <v>2543</v>
      </c>
      <c r="AY49" s="71">
        <v>702</v>
      </c>
      <c r="AZ49" s="71">
        <v>1300</v>
      </c>
      <c r="BA49" s="71">
        <v>3695</v>
      </c>
      <c r="BB49" s="71">
        <v>1470</v>
      </c>
      <c r="BC49" s="71">
        <v>5117</v>
      </c>
      <c r="BD49" s="71">
        <v>1244</v>
      </c>
      <c r="BE49" s="71">
        <v>3457</v>
      </c>
      <c r="BF49" s="71">
        <v>769</v>
      </c>
      <c r="BG49" s="71">
        <v>30715</v>
      </c>
      <c r="BH49" s="71">
        <v>2268</v>
      </c>
      <c r="BI49" s="71">
        <v>20389</v>
      </c>
      <c r="BJ49" s="71">
        <v>735</v>
      </c>
      <c r="BK49" s="71">
        <v>7884</v>
      </c>
      <c r="BL49" s="71">
        <v>5974</v>
      </c>
      <c r="BM49" s="71">
        <v>946</v>
      </c>
      <c r="BN49" s="71">
        <v>2720</v>
      </c>
      <c r="BO49" s="71">
        <v>31176</v>
      </c>
      <c r="BP49" s="71">
        <v>2635</v>
      </c>
      <c r="BQ49" s="71">
        <v>21549</v>
      </c>
      <c r="BR49" s="71">
        <v>5027</v>
      </c>
      <c r="BS49" s="71">
        <v>2738</v>
      </c>
      <c r="BT49" s="71">
        <v>2770</v>
      </c>
      <c r="BU49" s="71">
        <v>46363</v>
      </c>
      <c r="BV49" s="71">
        <v>30780</v>
      </c>
      <c r="BW49" s="71">
        <v>42305</v>
      </c>
      <c r="BX49" s="71">
        <v>5043</v>
      </c>
      <c r="BY49" s="71">
        <v>21780</v>
      </c>
      <c r="BZ49" s="71">
        <v>306820</v>
      </c>
      <c r="CA49" s="71">
        <v>6512</v>
      </c>
      <c r="CB49" s="71">
        <v>29471</v>
      </c>
      <c r="CC49" s="71">
        <v>35233</v>
      </c>
      <c r="CD49" s="71">
        <v>702</v>
      </c>
      <c r="CE49" s="71">
        <v>6930</v>
      </c>
      <c r="CF49" s="71">
        <v>1605</v>
      </c>
      <c r="CG49" s="71">
        <v>9003</v>
      </c>
      <c r="CH49" s="71">
        <v>238502</v>
      </c>
      <c r="CI49" s="71">
        <v>152849</v>
      </c>
      <c r="CJ49" s="71">
        <v>171666</v>
      </c>
      <c r="CK49" s="71">
        <v>1437</v>
      </c>
      <c r="CL49" s="71">
        <v>3289</v>
      </c>
      <c r="CM49" s="71">
        <v>14290</v>
      </c>
      <c r="CN49" s="71">
        <v>1306</v>
      </c>
      <c r="CO49" s="71">
        <v>6067</v>
      </c>
      <c r="CP49" s="71">
        <v>401</v>
      </c>
      <c r="CQ49" s="71">
        <v>10747</v>
      </c>
      <c r="CR49" s="71">
        <v>16553</v>
      </c>
      <c r="CS49" s="71">
        <v>2862</v>
      </c>
      <c r="CT49" s="71">
        <v>4676</v>
      </c>
      <c r="CU49" s="71">
        <v>11724</v>
      </c>
      <c r="CV49" s="71">
        <v>6618</v>
      </c>
      <c r="CW49" s="71">
        <v>200259</v>
      </c>
      <c r="CX49" s="71">
        <v>7902</v>
      </c>
      <c r="CY49" s="71">
        <v>75189</v>
      </c>
      <c r="CZ49" s="71">
        <v>12091</v>
      </c>
      <c r="DA49" s="71">
        <v>434</v>
      </c>
      <c r="DB49" s="71">
        <v>40803</v>
      </c>
      <c r="DC49" s="71">
        <v>1903</v>
      </c>
      <c r="DD49" s="71">
        <v>2301</v>
      </c>
      <c r="DE49" s="71">
        <v>26610</v>
      </c>
      <c r="DF49" s="71">
        <v>49135</v>
      </c>
      <c r="DG49" s="71">
        <v>44014</v>
      </c>
      <c r="DH49" s="71">
        <v>765</v>
      </c>
      <c r="DI49" s="71">
        <v>22121</v>
      </c>
      <c r="DJ49" s="71">
        <v>10954</v>
      </c>
      <c r="DK49" s="71">
        <v>4489</v>
      </c>
      <c r="DL49" s="71">
        <v>19588</v>
      </c>
      <c r="DM49" s="71">
        <v>21398</v>
      </c>
      <c r="DN49" s="71">
        <v>7880</v>
      </c>
      <c r="DO49" s="71">
        <v>16031</v>
      </c>
      <c r="DP49" s="71">
        <v>91165</v>
      </c>
      <c r="DQ49" s="71">
        <v>862</v>
      </c>
      <c r="DR49" s="71">
        <v>3649</v>
      </c>
      <c r="DS49" s="71">
        <v>853742</v>
      </c>
      <c r="DT49" s="71">
        <v>62260</v>
      </c>
      <c r="DU49" s="71">
        <v>143</v>
      </c>
      <c r="DV49" s="71">
        <v>44623</v>
      </c>
      <c r="DW49" s="71">
        <v>1361</v>
      </c>
      <c r="DX49" s="71">
        <v>3226</v>
      </c>
      <c r="DY49" s="71">
        <v>22101</v>
      </c>
      <c r="DZ49" s="71">
        <v>136179</v>
      </c>
      <c r="EA49" s="71">
        <v>12515</v>
      </c>
      <c r="EB49" s="71">
        <v>80223</v>
      </c>
      <c r="EC49" s="71">
        <v>36349</v>
      </c>
      <c r="ED49" s="71">
        <v>16986</v>
      </c>
      <c r="EE49" s="71">
        <v>7541</v>
      </c>
      <c r="EF49" s="71">
        <v>14516</v>
      </c>
      <c r="EG49" s="71">
        <v>13389</v>
      </c>
      <c r="EH49" s="71">
        <v>2380</v>
      </c>
      <c r="EI49" s="71">
        <v>18353</v>
      </c>
      <c r="EJ49" s="71">
        <v>1521</v>
      </c>
      <c r="EK49" s="71">
        <v>4118</v>
      </c>
      <c r="EL49" s="71">
        <v>11613</v>
      </c>
      <c r="EM49" s="71">
        <v>61716</v>
      </c>
      <c r="EN49" s="71">
        <v>2635</v>
      </c>
      <c r="EO49" s="71">
        <v>7304</v>
      </c>
      <c r="EP49" s="71">
        <v>56385</v>
      </c>
      <c r="EQ49" s="71">
        <v>448570</v>
      </c>
      <c r="ER49" s="71">
        <v>302019</v>
      </c>
      <c r="ES49" s="71">
        <v>3650</v>
      </c>
      <c r="ET49" s="71">
        <v>134939</v>
      </c>
      <c r="EU49" s="71">
        <v>23614</v>
      </c>
      <c r="EV49" s="71">
        <v>9620</v>
      </c>
      <c r="EW49" s="71">
        <v>2106</v>
      </c>
      <c r="EX49" s="71">
        <v>1626</v>
      </c>
      <c r="EY49" s="71">
        <v>2777</v>
      </c>
      <c r="EZ49" s="71">
        <v>5605</v>
      </c>
      <c r="FA49" s="71">
        <v>8764</v>
      </c>
      <c r="FB49" s="71">
        <v>16099</v>
      </c>
      <c r="FC49" s="71">
        <v>1471</v>
      </c>
      <c r="FD49" s="71">
        <v>5038</v>
      </c>
      <c r="FE49" s="71">
        <v>4582</v>
      </c>
      <c r="FF49" s="71">
        <v>36299</v>
      </c>
      <c r="FG49" s="71">
        <v>31590</v>
      </c>
      <c r="FH49" s="71">
        <v>2846</v>
      </c>
      <c r="FI49" s="71">
        <v>7035</v>
      </c>
      <c r="FJ49" s="71">
        <v>5792</v>
      </c>
      <c r="FK49" s="71">
        <v>12240</v>
      </c>
      <c r="FL49" s="71">
        <v>6696</v>
      </c>
      <c r="FM49" s="71">
        <v>48093</v>
      </c>
      <c r="FN49" s="71">
        <v>32287</v>
      </c>
      <c r="FO49" s="71">
        <v>8439</v>
      </c>
      <c r="FP49" s="71">
        <v>4198</v>
      </c>
      <c r="FQ49" s="71">
        <v>1800</v>
      </c>
      <c r="FR49" s="71">
        <v>4690</v>
      </c>
      <c r="FS49" s="71">
        <v>22534</v>
      </c>
      <c r="FT49" s="71">
        <v>2611</v>
      </c>
      <c r="FU49" s="71">
        <v>3886</v>
      </c>
      <c r="FV49" s="71">
        <v>907</v>
      </c>
      <c r="FW49" s="71">
        <v>8533</v>
      </c>
      <c r="FX49" s="71">
        <v>4341</v>
      </c>
      <c r="FY49" s="71">
        <v>6612</v>
      </c>
      <c r="FZ49" s="71">
        <v>2906</v>
      </c>
      <c r="GA49" s="71">
        <v>5694</v>
      </c>
      <c r="GB49" s="71">
        <v>368</v>
      </c>
      <c r="GC49" s="71">
        <v>1972</v>
      </c>
      <c r="GD49" s="71">
        <v>5365</v>
      </c>
      <c r="GE49" s="71">
        <v>3012</v>
      </c>
      <c r="GF49" s="71">
        <v>13879</v>
      </c>
      <c r="GG49" s="71">
        <v>2403</v>
      </c>
      <c r="GH49" s="71">
        <v>2126</v>
      </c>
      <c r="GI49" s="71">
        <v>3650</v>
      </c>
      <c r="GJ49" s="71">
        <v>2636</v>
      </c>
      <c r="GK49" s="71">
        <v>29152</v>
      </c>
      <c r="GL49" s="71">
        <v>8887</v>
      </c>
      <c r="GM49" s="71">
        <v>159487</v>
      </c>
      <c r="GN49" s="71">
        <v>27176</v>
      </c>
      <c r="GO49" s="71">
        <v>4203</v>
      </c>
      <c r="GP49" s="71">
        <v>12546</v>
      </c>
      <c r="GQ49" s="71">
        <v>27615</v>
      </c>
      <c r="GR49" s="71">
        <v>1576</v>
      </c>
      <c r="GS49" s="71">
        <v>7976</v>
      </c>
      <c r="GT49" s="71">
        <v>14119</v>
      </c>
      <c r="GU49" s="71">
        <v>7450</v>
      </c>
      <c r="GV49" s="71">
        <v>46724</v>
      </c>
      <c r="GW49" s="71">
        <v>2292</v>
      </c>
      <c r="GX49" s="71">
        <v>28236</v>
      </c>
      <c r="GY49" s="71">
        <v>6627</v>
      </c>
      <c r="GZ49" s="71">
        <v>5582</v>
      </c>
      <c r="HA49" s="71">
        <v>2636</v>
      </c>
      <c r="HB49" s="71">
        <v>9211</v>
      </c>
      <c r="HC49" s="71">
        <v>3314</v>
      </c>
      <c r="HD49" s="71">
        <v>10292</v>
      </c>
      <c r="HE49" s="71">
        <v>1537</v>
      </c>
      <c r="HF49" s="71">
        <v>2370</v>
      </c>
      <c r="HG49" s="71">
        <v>5518</v>
      </c>
      <c r="HH49" s="71">
        <v>5828</v>
      </c>
      <c r="HI49" s="71">
        <v>14985</v>
      </c>
      <c r="HJ49" s="71">
        <v>9917</v>
      </c>
      <c r="HK49" s="71">
        <v>11976</v>
      </c>
      <c r="HL49" s="71">
        <v>15033</v>
      </c>
      <c r="HM49" s="71">
        <v>1532</v>
      </c>
      <c r="HN49" s="71">
        <v>5516</v>
      </c>
      <c r="HO49" s="71">
        <v>2334</v>
      </c>
      <c r="HP49" s="71">
        <v>86756</v>
      </c>
      <c r="HQ49" s="71">
        <v>2306</v>
      </c>
      <c r="HR49" s="71">
        <v>3464</v>
      </c>
      <c r="HS49" s="71">
        <v>13953</v>
      </c>
      <c r="HT49" s="71">
        <v>2719</v>
      </c>
      <c r="HU49" s="71">
        <v>35448</v>
      </c>
      <c r="HV49" s="71">
        <v>14320</v>
      </c>
      <c r="HW49" s="71">
        <v>15811</v>
      </c>
      <c r="HX49" s="71">
        <v>2083</v>
      </c>
      <c r="HY49" s="71">
        <v>12986</v>
      </c>
      <c r="HZ49" s="71">
        <v>6582</v>
      </c>
      <c r="IA49" s="71">
        <v>535437</v>
      </c>
      <c r="IB49" s="71">
        <v>3927</v>
      </c>
      <c r="IC49" s="71">
        <v>969</v>
      </c>
      <c r="ID49" s="71">
        <v>6898</v>
      </c>
      <c r="IE49" s="71">
        <v>13557</v>
      </c>
      <c r="IF49" s="71">
        <v>14992</v>
      </c>
      <c r="IG49" s="71">
        <v>11008</v>
      </c>
      <c r="IH49" s="71">
        <v>13649</v>
      </c>
      <c r="II49" s="71">
        <v>14585</v>
      </c>
      <c r="IJ49" s="71">
        <v>3062</v>
      </c>
      <c r="IK49" s="71">
        <v>2594</v>
      </c>
      <c r="IL49" s="71">
        <v>33649</v>
      </c>
      <c r="IM49" s="71">
        <v>10098</v>
      </c>
      <c r="IN49" s="71">
        <v>45669</v>
      </c>
      <c r="IO49" s="71">
        <v>6365</v>
      </c>
      <c r="IP49" s="71">
        <v>20525</v>
      </c>
      <c r="IQ49" s="71">
        <v>2504</v>
      </c>
      <c r="IR49" s="71">
        <v>1807</v>
      </c>
      <c r="IS49" s="71">
        <v>11806</v>
      </c>
      <c r="IT49" s="71">
        <v>1950</v>
      </c>
      <c r="IU49" s="71">
        <v>1612</v>
      </c>
      <c r="IV49" s="71">
        <v>13988</v>
      </c>
      <c r="IW49" s="71">
        <v>4632</v>
      </c>
      <c r="IX49" s="71">
        <v>4721</v>
      </c>
      <c r="IY49" s="71">
        <v>15785</v>
      </c>
      <c r="IZ49" s="71">
        <v>285</v>
      </c>
      <c r="JA49" s="71">
        <v>2716</v>
      </c>
      <c r="JB49" s="71">
        <v>620</v>
      </c>
      <c r="JC49" s="71">
        <v>14811</v>
      </c>
      <c r="JD49" s="71">
        <v>14722</v>
      </c>
      <c r="JE49" s="71">
        <v>7282</v>
      </c>
      <c r="JF49" s="71">
        <v>1891</v>
      </c>
      <c r="JG49" s="71">
        <v>1108410</v>
      </c>
      <c r="JH49" s="71">
        <v>3049</v>
      </c>
      <c r="JI49" s="71">
        <v>2229</v>
      </c>
      <c r="JJ49" s="71">
        <v>1053399</v>
      </c>
      <c r="JK49" s="71">
        <v>376796</v>
      </c>
      <c r="JL49" s="71">
        <v>3062</v>
      </c>
      <c r="JM49" s="71">
        <v>6177</v>
      </c>
      <c r="JN49" s="71">
        <v>19048</v>
      </c>
      <c r="JO49" s="71">
        <v>32146</v>
      </c>
      <c r="JP49" s="71">
        <v>38589</v>
      </c>
      <c r="JQ49" s="71">
        <v>18735</v>
      </c>
      <c r="JR49" s="71">
        <v>5981</v>
      </c>
      <c r="JS49" s="71">
        <v>32703</v>
      </c>
    </row>
    <row r="50" spans="1:279" x14ac:dyDescent="0.3">
      <c r="A50" s="14">
        <v>48</v>
      </c>
      <c r="B50" s="13" t="s">
        <v>902</v>
      </c>
      <c r="C50" s="73">
        <v>263.488</v>
      </c>
      <c r="D50" s="70">
        <v>409.33199999999999</v>
      </c>
      <c r="E50" s="70">
        <v>0.24026521131892156</v>
      </c>
      <c r="F50" s="13">
        <v>568.37</v>
      </c>
      <c r="G50" s="71">
        <v>5877</v>
      </c>
      <c r="H50" s="71">
        <v>78869</v>
      </c>
      <c r="I50" s="71">
        <v>50729</v>
      </c>
      <c r="J50" s="71">
        <v>302711</v>
      </c>
      <c r="K50" s="71">
        <v>38717</v>
      </c>
      <c r="L50" s="71">
        <v>3403</v>
      </c>
      <c r="M50" s="71">
        <v>6992</v>
      </c>
      <c r="N50" s="71">
        <v>90890</v>
      </c>
      <c r="O50" s="71">
        <v>18490</v>
      </c>
      <c r="P50" s="71">
        <v>80760</v>
      </c>
      <c r="Q50" s="71">
        <v>807</v>
      </c>
      <c r="R50" s="71">
        <v>17464</v>
      </c>
      <c r="S50" s="71">
        <v>6502</v>
      </c>
      <c r="T50" s="71">
        <v>8716333</v>
      </c>
      <c r="U50" s="71">
        <v>2879</v>
      </c>
      <c r="V50" s="71">
        <v>1801</v>
      </c>
      <c r="W50" s="71">
        <v>21536</v>
      </c>
      <c r="X50" s="71">
        <v>2563</v>
      </c>
      <c r="Y50" s="71">
        <v>85761</v>
      </c>
      <c r="Z50" s="71">
        <v>37481</v>
      </c>
      <c r="AA50" s="71">
        <v>63134</v>
      </c>
      <c r="AB50" s="71">
        <v>5228</v>
      </c>
      <c r="AC50" s="71">
        <v>218948</v>
      </c>
      <c r="AD50" s="71">
        <v>22107</v>
      </c>
      <c r="AE50" s="71">
        <v>2898</v>
      </c>
      <c r="AF50" s="71">
        <v>702</v>
      </c>
      <c r="AG50" s="71">
        <v>242416</v>
      </c>
      <c r="AH50" s="71">
        <v>304671</v>
      </c>
      <c r="AI50" s="71">
        <v>9849</v>
      </c>
      <c r="AJ50" s="71">
        <v>334</v>
      </c>
      <c r="AK50" s="71">
        <v>2955</v>
      </c>
      <c r="AL50" s="71">
        <v>27018</v>
      </c>
      <c r="AM50" s="71">
        <v>3150</v>
      </c>
      <c r="AN50" s="71">
        <v>4142</v>
      </c>
      <c r="AO50" s="71">
        <v>5922</v>
      </c>
      <c r="AP50" s="71">
        <v>1777</v>
      </c>
      <c r="AQ50" s="71">
        <v>2539</v>
      </c>
      <c r="AR50" s="71">
        <v>4821</v>
      </c>
      <c r="AS50" s="71">
        <v>4551</v>
      </c>
      <c r="AT50" s="71">
        <v>881</v>
      </c>
      <c r="AU50" s="71">
        <v>5317</v>
      </c>
      <c r="AV50" s="71">
        <v>301</v>
      </c>
      <c r="AW50" s="71">
        <v>25822</v>
      </c>
      <c r="AX50" s="71">
        <v>1730</v>
      </c>
      <c r="AY50" s="71">
        <v>1036</v>
      </c>
      <c r="AZ50" s="71">
        <v>222</v>
      </c>
      <c r="BA50" s="71">
        <v>2417</v>
      </c>
      <c r="BB50" s="71">
        <v>2122</v>
      </c>
      <c r="BC50" s="71">
        <v>2435</v>
      </c>
      <c r="BD50" s="71">
        <v>1236</v>
      </c>
      <c r="BE50" s="71">
        <v>4228</v>
      </c>
      <c r="BF50" s="71">
        <v>2291</v>
      </c>
      <c r="BG50" s="71">
        <v>27828</v>
      </c>
      <c r="BH50" s="71">
        <v>2262</v>
      </c>
      <c r="BI50" s="71">
        <v>16974</v>
      </c>
      <c r="BJ50" s="71">
        <v>1036</v>
      </c>
      <c r="BK50" s="71">
        <v>5454</v>
      </c>
      <c r="BL50" s="71">
        <v>5047</v>
      </c>
      <c r="BM50" s="71">
        <v>1533</v>
      </c>
      <c r="BN50" s="71">
        <v>898</v>
      </c>
      <c r="BO50" s="71">
        <v>19655</v>
      </c>
      <c r="BP50" s="71">
        <v>2535</v>
      </c>
      <c r="BQ50" s="71">
        <v>18275</v>
      </c>
      <c r="BR50" s="71">
        <v>5224</v>
      </c>
      <c r="BS50" s="71">
        <v>1704</v>
      </c>
      <c r="BT50" s="71">
        <v>389</v>
      </c>
      <c r="BU50" s="71">
        <v>41728</v>
      </c>
      <c r="BV50" s="71">
        <v>25397</v>
      </c>
      <c r="BW50" s="71">
        <v>34503</v>
      </c>
      <c r="BX50" s="71">
        <v>5811</v>
      </c>
      <c r="BY50" s="71">
        <v>20244</v>
      </c>
      <c r="BZ50" s="71">
        <v>293085</v>
      </c>
      <c r="CA50" s="71">
        <v>3676</v>
      </c>
      <c r="CB50" s="71">
        <v>24668</v>
      </c>
      <c r="CC50" s="71">
        <v>31341</v>
      </c>
      <c r="CD50" s="71">
        <v>1635</v>
      </c>
      <c r="CE50" s="71">
        <v>8029</v>
      </c>
      <c r="CF50" s="71">
        <v>1805</v>
      </c>
      <c r="CG50" s="71">
        <v>10446</v>
      </c>
      <c r="CH50" s="71">
        <v>210808</v>
      </c>
      <c r="CI50" s="71">
        <v>148195</v>
      </c>
      <c r="CJ50" s="71">
        <v>163985</v>
      </c>
      <c r="CK50" s="71">
        <v>6591</v>
      </c>
      <c r="CL50" s="71">
        <v>3500</v>
      </c>
      <c r="CM50" s="71">
        <v>8541</v>
      </c>
      <c r="CN50" s="71">
        <v>602</v>
      </c>
      <c r="CO50" s="71">
        <v>5023</v>
      </c>
      <c r="CP50" s="71">
        <v>1604</v>
      </c>
      <c r="CQ50" s="71">
        <v>8169</v>
      </c>
      <c r="CR50" s="71">
        <v>13235</v>
      </c>
      <c r="CS50" s="71">
        <v>2159</v>
      </c>
      <c r="CT50" s="71">
        <v>1972</v>
      </c>
      <c r="CU50" s="71">
        <v>10902</v>
      </c>
      <c r="CV50" s="71">
        <v>3846</v>
      </c>
      <c r="CW50" s="71">
        <v>133049</v>
      </c>
      <c r="CX50" s="71">
        <v>5550</v>
      </c>
      <c r="CY50" s="71">
        <v>63003</v>
      </c>
      <c r="CZ50" s="71">
        <v>12572</v>
      </c>
      <c r="DA50" s="71">
        <v>668</v>
      </c>
      <c r="DB50" s="71">
        <v>41038</v>
      </c>
      <c r="DC50" s="71">
        <v>4107</v>
      </c>
      <c r="DD50" s="71">
        <v>1699</v>
      </c>
      <c r="DE50" s="71">
        <v>21516</v>
      </c>
      <c r="DF50" s="71">
        <v>39793</v>
      </c>
      <c r="DG50" s="71">
        <v>37184</v>
      </c>
      <c r="DH50" s="71">
        <v>602</v>
      </c>
      <c r="DI50" s="71">
        <v>14893</v>
      </c>
      <c r="DJ50" s="71">
        <v>12563</v>
      </c>
      <c r="DK50" s="71">
        <v>4515</v>
      </c>
      <c r="DL50" s="71">
        <v>15987</v>
      </c>
      <c r="DM50" s="71">
        <v>18222</v>
      </c>
      <c r="DN50" s="71">
        <v>5758</v>
      </c>
      <c r="DO50" s="71">
        <v>9327</v>
      </c>
      <c r="DP50" s="71">
        <v>66779</v>
      </c>
      <c r="DQ50" s="71">
        <v>1147</v>
      </c>
      <c r="DR50" s="71">
        <v>4796</v>
      </c>
      <c r="DS50" s="71">
        <v>1060279</v>
      </c>
      <c r="DT50" s="71">
        <v>61226</v>
      </c>
      <c r="DU50" s="71">
        <v>409</v>
      </c>
      <c r="DV50" s="71">
        <v>32825</v>
      </c>
      <c r="DW50" s="71">
        <v>766</v>
      </c>
      <c r="DX50" s="71">
        <v>2899</v>
      </c>
      <c r="DY50" s="71">
        <v>25529</v>
      </c>
      <c r="DZ50" s="71">
        <v>141254</v>
      </c>
      <c r="EA50" s="71">
        <v>13956</v>
      </c>
      <c r="EB50" s="71">
        <v>31298</v>
      </c>
      <c r="EC50" s="71">
        <v>15874</v>
      </c>
      <c r="ED50" s="71">
        <v>19775</v>
      </c>
      <c r="EE50" s="71">
        <v>11626</v>
      </c>
      <c r="EF50" s="71">
        <v>13876</v>
      </c>
      <c r="EG50" s="71">
        <v>15588</v>
      </c>
      <c r="EH50" s="71">
        <v>7175</v>
      </c>
      <c r="EI50" s="71">
        <v>20161</v>
      </c>
      <c r="EJ50" s="71">
        <v>1134</v>
      </c>
      <c r="EK50" s="71">
        <v>4805</v>
      </c>
      <c r="EL50" s="71">
        <v>9850</v>
      </c>
      <c r="EM50" s="71">
        <v>57091</v>
      </c>
      <c r="EN50" s="71">
        <v>1969</v>
      </c>
      <c r="EO50" s="71">
        <v>7693</v>
      </c>
      <c r="EP50" s="71">
        <v>47940</v>
      </c>
      <c r="EQ50" s="71">
        <v>682134</v>
      </c>
      <c r="ER50" s="71">
        <v>565726</v>
      </c>
      <c r="ES50" s="71">
        <v>5515</v>
      </c>
      <c r="ET50" s="71">
        <v>173890</v>
      </c>
      <c r="EU50" s="71">
        <v>37988</v>
      </c>
      <c r="EV50" s="71">
        <v>9690</v>
      </c>
      <c r="EW50" s="71">
        <v>1473</v>
      </c>
      <c r="EX50" s="71">
        <v>1666</v>
      </c>
      <c r="EY50" s="71">
        <v>3303</v>
      </c>
      <c r="EZ50" s="71">
        <v>3754</v>
      </c>
      <c r="FA50" s="71">
        <v>5043</v>
      </c>
      <c r="FB50" s="71">
        <v>14673</v>
      </c>
      <c r="FC50" s="71">
        <v>982</v>
      </c>
      <c r="FD50" s="71">
        <v>5504</v>
      </c>
      <c r="FE50" s="71">
        <v>2777</v>
      </c>
      <c r="FF50" s="71">
        <v>29376</v>
      </c>
      <c r="FG50" s="71">
        <v>25100</v>
      </c>
      <c r="FH50" s="71">
        <v>1898</v>
      </c>
      <c r="FI50" s="71">
        <v>7089</v>
      </c>
      <c r="FJ50" s="71">
        <v>10056</v>
      </c>
      <c r="FK50" s="71">
        <v>21336</v>
      </c>
      <c r="FL50" s="71">
        <v>11562</v>
      </c>
      <c r="FM50" s="71">
        <v>57877</v>
      </c>
      <c r="FN50" s="71">
        <v>55185</v>
      </c>
      <c r="FO50" s="71">
        <v>6496</v>
      </c>
      <c r="FP50" s="71">
        <v>2208</v>
      </c>
      <c r="FQ50" s="71">
        <v>1270</v>
      </c>
      <c r="FR50" s="71">
        <v>3831</v>
      </c>
      <c r="FS50" s="71">
        <v>19804</v>
      </c>
      <c r="FT50" s="71">
        <v>3502</v>
      </c>
      <c r="FU50" s="71">
        <v>3037</v>
      </c>
      <c r="FV50" s="71">
        <v>907</v>
      </c>
      <c r="FW50" s="71">
        <v>8621</v>
      </c>
      <c r="FX50" s="71">
        <v>8223</v>
      </c>
      <c r="FY50" s="71">
        <v>4991</v>
      </c>
      <c r="FZ50" s="71">
        <v>3669</v>
      </c>
      <c r="GA50" s="71">
        <v>11847</v>
      </c>
      <c r="GB50" s="71">
        <v>628</v>
      </c>
      <c r="GC50" s="71">
        <v>1103</v>
      </c>
      <c r="GD50" s="71">
        <v>5140</v>
      </c>
      <c r="GE50" s="71">
        <v>2343</v>
      </c>
      <c r="GF50" s="71">
        <v>17918</v>
      </c>
      <c r="GG50" s="71">
        <v>2203</v>
      </c>
      <c r="GH50" s="71">
        <v>1789</v>
      </c>
      <c r="GI50" s="71">
        <v>4746</v>
      </c>
      <c r="GJ50" s="71">
        <v>4234</v>
      </c>
      <c r="GK50" s="71">
        <v>20390</v>
      </c>
      <c r="GL50" s="71">
        <v>8475</v>
      </c>
      <c r="GM50" s="71">
        <v>280814</v>
      </c>
      <c r="GN50" s="71">
        <v>24757</v>
      </c>
      <c r="GO50" s="71">
        <v>2542</v>
      </c>
      <c r="GP50" s="71">
        <v>11274</v>
      </c>
      <c r="GQ50" s="71">
        <v>21558</v>
      </c>
      <c r="GR50" s="71">
        <v>1469</v>
      </c>
      <c r="GS50" s="71">
        <v>4918</v>
      </c>
      <c r="GT50" s="71">
        <v>15810</v>
      </c>
      <c r="GU50" s="71">
        <v>5766</v>
      </c>
      <c r="GV50" s="71">
        <v>33398</v>
      </c>
      <c r="GW50" s="71">
        <v>876</v>
      </c>
      <c r="GX50" s="71">
        <v>23855</v>
      </c>
      <c r="GY50" s="71">
        <v>3335</v>
      </c>
      <c r="GZ50" s="71">
        <v>4195</v>
      </c>
      <c r="HA50" s="71">
        <v>3135</v>
      </c>
      <c r="HB50" s="71">
        <v>6884</v>
      </c>
      <c r="HC50" s="71">
        <v>2347</v>
      </c>
      <c r="HD50" s="71">
        <v>13410</v>
      </c>
      <c r="HE50" s="71">
        <v>1341</v>
      </c>
      <c r="HF50" s="71">
        <v>2701</v>
      </c>
      <c r="HG50" s="71">
        <v>4383</v>
      </c>
      <c r="HH50" s="71">
        <v>5129</v>
      </c>
      <c r="HI50" s="71">
        <v>12635</v>
      </c>
      <c r="HJ50" s="71">
        <v>5857</v>
      </c>
      <c r="HK50" s="71">
        <v>8854</v>
      </c>
      <c r="HL50" s="71">
        <v>13721</v>
      </c>
      <c r="HM50" s="71">
        <v>733</v>
      </c>
      <c r="HN50" s="71">
        <v>5388</v>
      </c>
      <c r="HO50" s="71">
        <v>2000</v>
      </c>
      <c r="HP50" s="71">
        <v>68307</v>
      </c>
      <c r="HQ50" s="71">
        <v>2350</v>
      </c>
      <c r="HR50" s="71">
        <v>5087</v>
      </c>
      <c r="HS50" s="71">
        <v>14029</v>
      </c>
      <c r="HT50" s="71">
        <v>4062</v>
      </c>
      <c r="HU50" s="71">
        <v>34801</v>
      </c>
      <c r="HV50" s="71">
        <v>11331</v>
      </c>
      <c r="HW50" s="71">
        <v>13446</v>
      </c>
      <c r="HX50" s="71">
        <v>182</v>
      </c>
      <c r="HY50" s="71">
        <v>8142</v>
      </c>
      <c r="HZ50" s="71">
        <v>4789</v>
      </c>
      <c r="IA50" s="71">
        <v>420965</v>
      </c>
      <c r="IB50" s="71">
        <v>2489</v>
      </c>
      <c r="IC50" s="71">
        <v>1440</v>
      </c>
      <c r="ID50" s="71">
        <v>5313</v>
      </c>
      <c r="IE50" s="71">
        <v>10706</v>
      </c>
      <c r="IF50" s="71">
        <v>11880</v>
      </c>
      <c r="IG50" s="71">
        <v>7757</v>
      </c>
      <c r="IH50" s="71">
        <v>10460</v>
      </c>
      <c r="II50" s="71">
        <v>11296</v>
      </c>
      <c r="IJ50" s="71">
        <v>1602</v>
      </c>
      <c r="IK50" s="71">
        <v>2319</v>
      </c>
      <c r="IL50" s="71">
        <v>29849</v>
      </c>
      <c r="IM50" s="71">
        <v>7825</v>
      </c>
      <c r="IN50" s="71">
        <v>30091</v>
      </c>
      <c r="IO50" s="71">
        <v>6025</v>
      </c>
      <c r="IP50" s="71">
        <v>10868</v>
      </c>
      <c r="IQ50" s="71">
        <v>1013</v>
      </c>
      <c r="IR50" s="71">
        <v>874</v>
      </c>
      <c r="IS50" s="71">
        <v>8865</v>
      </c>
      <c r="IT50" s="71">
        <v>2301</v>
      </c>
      <c r="IU50" s="71">
        <v>1884</v>
      </c>
      <c r="IV50" s="71">
        <v>13515</v>
      </c>
      <c r="IW50" s="71">
        <v>2984</v>
      </c>
      <c r="IX50" s="71">
        <v>1956</v>
      </c>
      <c r="IY50" s="71">
        <v>12804</v>
      </c>
      <c r="IZ50" s="71">
        <v>267</v>
      </c>
      <c r="JA50" s="71">
        <v>3364</v>
      </c>
      <c r="JB50" s="71">
        <v>325</v>
      </c>
      <c r="JC50" s="71">
        <v>21317</v>
      </c>
      <c r="JD50" s="71">
        <v>12261</v>
      </c>
      <c r="JE50" s="71">
        <v>6609</v>
      </c>
      <c r="JF50" s="71">
        <v>2596</v>
      </c>
      <c r="JG50" s="71">
        <v>1311059</v>
      </c>
      <c r="JH50" s="71">
        <v>2904</v>
      </c>
      <c r="JI50" s="71">
        <v>1257</v>
      </c>
      <c r="JJ50" s="71">
        <v>1001714</v>
      </c>
      <c r="JK50" s="71">
        <v>313502</v>
      </c>
      <c r="JL50" s="71">
        <v>1602</v>
      </c>
      <c r="JM50" s="71">
        <v>4779</v>
      </c>
      <c r="JN50" s="71">
        <v>17417</v>
      </c>
      <c r="JO50" s="71">
        <v>34293</v>
      </c>
      <c r="JP50" s="71">
        <v>42136</v>
      </c>
      <c r="JQ50" s="71">
        <v>16112</v>
      </c>
      <c r="JR50" s="71">
        <v>5016</v>
      </c>
      <c r="JS50" s="71">
        <v>27087</v>
      </c>
    </row>
    <row r="51" spans="1:279" x14ac:dyDescent="0.3">
      <c r="A51" s="14">
        <v>49</v>
      </c>
      <c r="B51" s="13" t="s">
        <v>902</v>
      </c>
      <c r="C51" s="70">
        <v>371.61799999999999</v>
      </c>
      <c r="D51" s="70">
        <v>433.92500000000001</v>
      </c>
      <c r="E51" s="70">
        <v>0.12883121915515394</v>
      </c>
      <c r="F51" s="13">
        <v>1378.52</v>
      </c>
      <c r="G51" s="71">
        <v>5113</v>
      </c>
      <c r="H51" s="71">
        <v>116105</v>
      </c>
      <c r="I51" s="71">
        <v>73529</v>
      </c>
      <c r="J51" s="71">
        <v>315666</v>
      </c>
      <c r="K51" s="71">
        <v>50591</v>
      </c>
      <c r="L51" s="71">
        <v>6412</v>
      </c>
      <c r="M51" s="71">
        <v>8791</v>
      </c>
      <c r="N51" s="71">
        <v>116791</v>
      </c>
      <c r="O51" s="71">
        <v>23174</v>
      </c>
      <c r="P51" s="71">
        <v>115332</v>
      </c>
      <c r="Q51" s="71">
        <v>1190</v>
      </c>
      <c r="R51" s="71">
        <v>23076</v>
      </c>
      <c r="S51" s="71">
        <v>5962</v>
      </c>
      <c r="T51" s="71">
        <v>8960897</v>
      </c>
      <c r="U51" s="71">
        <v>2756</v>
      </c>
      <c r="V51" s="71">
        <v>2204</v>
      </c>
      <c r="W51" s="71">
        <v>22889</v>
      </c>
      <c r="X51" s="71">
        <v>2263</v>
      </c>
      <c r="Y51" s="71">
        <v>121899</v>
      </c>
      <c r="Z51" s="71">
        <v>51793</v>
      </c>
      <c r="AA51" s="71">
        <v>61791</v>
      </c>
      <c r="AB51" s="71">
        <v>7353</v>
      </c>
      <c r="AC51" s="71">
        <v>317841</v>
      </c>
      <c r="AD51" s="71">
        <v>40473</v>
      </c>
      <c r="AE51" s="71">
        <v>4157</v>
      </c>
      <c r="AF51" s="71">
        <v>1653</v>
      </c>
      <c r="AG51" s="71">
        <v>196648</v>
      </c>
      <c r="AH51" s="71">
        <v>384038</v>
      </c>
      <c r="AI51" s="71">
        <v>18326</v>
      </c>
      <c r="AJ51" s="71">
        <v>134</v>
      </c>
      <c r="AK51" s="71">
        <v>3481</v>
      </c>
      <c r="AL51" s="71">
        <v>40396</v>
      </c>
      <c r="AM51" s="71">
        <v>70</v>
      </c>
      <c r="AN51" s="71">
        <v>4472</v>
      </c>
      <c r="AO51" s="71">
        <v>7358</v>
      </c>
      <c r="AP51" s="71">
        <v>1232</v>
      </c>
      <c r="AQ51" s="71">
        <v>2458</v>
      </c>
      <c r="AR51" s="71">
        <v>3495</v>
      </c>
      <c r="AS51" s="71">
        <v>4569</v>
      </c>
      <c r="AT51" s="71">
        <v>1667</v>
      </c>
      <c r="AU51" s="71">
        <v>5537</v>
      </c>
      <c r="AV51" s="71">
        <v>769</v>
      </c>
      <c r="AW51" s="71">
        <v>28037</v>
      </c>
      <c r="AX51" s="71">
        <v>2032</v>
      </c>
      <c r="AY51" s="71">
        <v>568</v>
      </c>
      <c r="AZ51" s="71">
        <v>1137</v>
      </c>
      <c r="BA51" s="71">
        <v>2217</v>
      </c>
      <c r="BB51" s="71">
        <v>1764</v>
      </c>
      <c r="BC51" s="71">
        <v>1914</v>
      </c>
      <c r="BD51" s="71">
        <v>1471</v>
      </c>
      <c r="BE51" s="71">
        <v>4204</v>
      </c>
      <c r="BF51" s="71">
        <v>2592</v>
      </c>
      <c r="BG51" s="71">
        <v>30700</v>
      </c>
      <c r="BH51" s="71">
        <v>2568</v>
      </c>
      <c r="BI51" s="71">
        <v>18202</v>
      </c>
      <c r="BJ51" s="71">
        <v>836</v>
      </c>
      <c r="BK51" s="71">
        <v>7147</v>
      </c>
      <c r="BL51" s="71">
        <v>7613</v>
      </c>
      <c r="BM51" s="71">
        <v>2774</v>
      </c>
      <c r="BN51" s="71">
        <v>1348</v>
      </c>
      <c r="BO51" s="71">
        <v>24337</v>
      </c>
      <c r="BP51" s="71">
        <v>2712</v>
      </c>
      <c r="BQ51" s="71">
        <v>17382</v>
      </c>
      <c r="BR51" s="71">
        <v>5882</v>
      </c>
      <c r="BS51" s="71">
        <v>2336</v>
      </c>
      <c r="BT51" s="71">
        <v>1057</v>
      </c>
      <c r="BU51" s="71">
        <v>46270</v>
      </c>
      <c r="BV51" s="71">
        <v>28576</v>
      </c>
      <c r="BW51" s="71">
        <v>38413</v>
      </c>
      <c r="BX51" s="71">
        <v>4781</v>
      </c>
      <c r="BY51" s="71">
        <v>20436</v>
      </c>
      <c r="BZ51" s="71">
        <v>377463</v>
      </c>
      <c r="CA51" s="71">
        <v>3411</v>
      </c>
      <c r="CB51" s="71">
        <v>25263</v>
      </c>
      <c r="CC51" s="71">
        <v>34265</v>
      </c>
      <c r="CD51" s="71">
        <v>1167</v>
      </c>
      <c r="CE51" s="71">
        <v>6779</v>
      </c>
      <c r="CF51" s="71">
        <v>1034</v>
      </c>
      <c r="CG51" s="71">
        <v>9994</v>
      </c>
      <c r="CH51" s="71">
        <v>290240</v>
      </c>
      <c r="CI51" s="71">
        <v>140396</v>
      </c>
      <c r="CJ51" s="71">
        <v>157025</v>
      </c>
      <c r="CK51" s="71">
        <v>6365</v>
      </c>
      <c r="CL51" s="71">
        <v>4053</v>
      </c>
      <c r="CM51" s="71">
        <v>15866</v>
      </c>
      <c r="CN51" s="71">
        <v>1437</v>
      </c>
      <c r="CO51" s="71">
        <v>5649</v>
      </c>
      <c r="CP51" s="71">
        <v>2846</v>
      </c>
      <c r="CQ51" s="71">
        <v>8634</v>
      </c>
      <c r="CR51" s="71">
        <v>17740</v>
      </c>
      <c r="CS51" s="71">
        <v>3157</v>
      </c>
      <c r="CT51" s="71">
        <v>3170</v>
      </c>
      <c r="CU51" s="71">
        <v>10979</v>
      </c>
      <c r="CV51" s="71">
        <v>5743</v>
      </c>
      <c r="CW51" s="71">
        <v>154280</v>
      </c>
      <c r="CX51" s="71">
        <v>8079</v>
      </c>
      <c r="CY51" s="71">
        <v>74135</v>
      </c>
      <c r="CZ51" s="71">
        <v>13081</v>
      </c>
      <c r="DA51" s="71">
        <v>459</v>
      </c>
      <c r="DB51" s="71">
        <v>36659</v>
      </c>
      <c r="DC51" s="71">
        <v>2104</v>
      </c>
      <c r="DD51" s="71">
        <v>3191</v>
      </c>
      <c r="DE51" s="71">
        <v>23184</v>
      </c>
      <c r="DF51" s="71">
        <v>38790</v>
      </c>
      <c r="DG51" s="71">
        <v>45250</v>
      </c>
      <c r="DH51" s="71">
        <v>994</v>
      </c>
      <c r="DI51" s="71">
        <v>13023</v>
      </c>
      <c r="DJ51" s="71">
        <v>18713</v>
      </c>
      <c r="DK51" s="71">
        <v>4418</v>
      </c>
      <c r="DL51" s="71">
        <v>17573</v>
      </c>
      <c r="DM51" s="71">
        <v>21997</v>
      </c>
      <c r="DN51" s="71">
        <v>10108</v>
      </c>
      <c r="DO51" s="71">
        <v>19143</v>
      </c>
      <c r="DP51" s="71">
        <v>84028</v>
      </c>
      <c r="DQ51" s="71">
        <v>1502</v>
      </c>
      <c r="DR51" s="71">
        <v>7036</v>
      </c>
      <c r="DS51" s="71">
        <v>1006867</v>
      </c>
      <c r="DT51" s="71">
        <v>71551</v>
      </c>
      <c r="DU51" s="71">
        <v>279</v>
      </c>
      <c r="DV51" s="71">
        <v>56104</v>
      </c>
      <c r="DW51" s="71">
        <v>1345</v>
      </c>
      <c r="DX51" s="71">
        <v>2172</v>
      </c>
      <c r="DY51" s="71">
        <v>19817</v>
      </c>
      <c r="DZ51" s="71">
        <v>192387</v>
      </c>
      <c r="EA51" s="71">
        <v>17332</v>
      </c>
      <c r="EB51" s="71">
        <v>38623</v>
      </c>
      <c r="EC51" s="71">
        <v>19936</v>
      </c>
      <c r="ED51" s="71">
        <v>19708</v>
      </c>
      <c r="EE51" s="71">
        <v>10108</v>
      </c>
      <c r="EF51" s="71">
        <v>13035</v>
      </c>
      <c r="EG51" s="71">
        <v>22192</v>
      </c>
      <c r="EH51" s="71">
        <v>5620</v>
      </c>
      <c r="EI51" s="71">
        <v>16021</v>
      </c>
      <c r="EJ51" s="71">
        <v>1134</v>
      </c>
      <c r="EK51" s="71">
        <v>4310</v>
      </c>
      <c r="EL51" s="71">
        <v>12261</v>
      </c>
      <c r="EM51" s="71">
        <v>57110</v>
      </c>
      <c r="EN51" s="71">
        <v>1981</v>
      </c>
      <c r="EO51" s="71">
        <v>6479</v>
      </c>
      <c r="EP51" s="71">
        <v>45323</v>
      </c>
      <c r="EQ51" s="71">
        <v>592850</v>
      </c>
      <c r="ER51" s="71">
        <v>466228</v>
      </c>
      <c r="ES51" s="71">
        <v>6184</v>
      </c>
      <c r="ET51" s="71">
        <v>167512</v>
      </c>
      <c r="EU51" s="71">
        <v>33290</v>
      </c>
      <c r="EV51" s="71">
        <v>5963</v>
      </c>
      <c r="EW51" s="71">
        <v>2074</v>
      </c>
      <c r="EX51" s="71">
        <v>2459</v>
      </c>
      <c r="EY51" s="71">
        <v>2107</v>
      </c>
      <c r="EZ51" s="71">
        <v>8653</v>
      </c>
      <c r="FA51" s="71">
        <v>8881</v>
      </c>
      <c r="FB51" s="71">
        <v>19968</v>
      </c>
      <c r="FC51" s="71">
        <v>1294</v>
      </c>
      <c r="FD51" s="71">
        <v>5739</v>
      </c>
      <c r="FE51" s="71">
        <v>7355</v>
      </c>
      <c r="FF51" s="71">
        <v>31268</v>
      </c>
      <c r="FG51" s="71">
        <v>35582</v>
      </c>
      <c r="FH51" s="71">
        <v>2693</v>
      </c>
      <c r="FI51" s="71">
        <v>8244</v>
      </c>
      <c r="FJ51" s="71">
        <v>8132</v>
      </c>
      <c r="FK51" s="71">
        <v>19891</v>
      </c>
      <c r="FL51" s="71">
        <v>8184</v>
      </c>
      <c r="FM51" s="71">
        <v>48520</v>
      </c>
      <c r="FN51" s="71">
        <v>45594</v>
      </c>
      <c r="FO51" s="71">
        <v>7552</v>
      </c>
      <c r="FP51" s="71">
        <v>3673</v>
      </c>
      <c r="FQ51" s="71">
        <v>2673</v>
      </c>
      <c r="FR51" s="71">
        <v>5172</v>
      </c>
      <c r="FS51" s="71">
        <v>21679</v>
      </c>
      <c r="FT51" s="71">
        <v>3286</v>
      </c>
      <c r="FU51" s="71">
        <v>6361</v>
      </c>
      <c r="FV51" s="71">
        <v>1279</v>
      </c>
      <c r="FW51" s="71">
        <v>11418</v>
      </c>
      <c r="FX51" s="71">
        <v>6161</v>
      </c>
      <c r="FY51" s="71">
        <v>4080</v>
      </c>
      <c r="FZ51" s="71">
        <v>1361</v>
      </c>
      <c r="GA51" s="71">
        <v>7570</v>
      </c>
      <c r="GB51" s="71">
        <v>777</v>
      </c>
      <c r="GC51" s="71">
        <v>1010</v>
      </c>
      <c r="GD51" s="71">
        <v>5471</v>
      </c>
      <c r="GE51" s="71">
        <v>2858</v>
      </c>
      <c r="GF51" s="71">
        <v>14047</v>
      </c>
      <c r="GG51" s="71">
        <v>2072</v>
      </c>
      <c r="GH51" s="71">
        <v>3576</v>
      </c>
      <c r="GI51" s="71">
        <v>6184</v>
      </c>
      <c r="GJ51" s="71">
        <v>5330</v>
      </c>
      <c r="GK51" s="71">
        <v>25060</v>
      </c>
      <c r="GL51" s="71">
        <v>9088</v>
      </c>
      <c r="GM51" s="71">
        <v>244373</v>
      </c>
      <c r="GN51" s="71">
        <v>22101</v>
      </c>
      <c r="GO51" s="71">
        <v>4735</v>
      </c>
      <c r="GP51" s="71">
        <v>8501</v>
      </c>
      <c r="GQ51" s="71">
        <v>22252</v>
      </c>
      <c r="GR51" s="71">
        <v>2067</v>
      </c>
      <c r="GS51" s="71">
        <v>5327</v>
      </c>
      <c r="GT51" s="71">
        <v>20886</v>
      </c>
      <c r="GU51" s="71">
        <v>6054</v>
      </c>
      <c r="GV51" s="71">
        <v>54731</v>
      </c>
      <c r="GW51" s="71">
        <v>1518</v>
      </c>
      <c r="GX51" s="71">
        <v>24850</v>
      </c>
      <c r="GY51" s="71">
        <v>5966</v>
      </c>
      <c r="GZ51" s="71">
        <v>5457</v>
      </c>
      <c r="HA51" s="71">
        <v>2453</v>
      </c>
      <c r="HB51" s="71">
        <v>8693</v>
      </c>
      <c r="HC51" s="71">
        <v>3102</v>
      </c>
      <c r="HD51" s="71">
        <v>15378</v>
      </c>
      <c r="HE51" s="71">
        <v>2247</v>
      </c>
      <c r="HF51" s="71">
        <v>2672</v>
      </c>
      <c r="HG51" s="71">
        <v>4743</v>
      </c>
      <c r="HH51" s="71">
        <v>7219</v>
      </c>
      <c r="HI51" s="71">
        <v>13728</v>
      </c>
      <c r="HJ51" s="71">
        <v>6662</v>
      </c>
      <c r="HK51" s="71">
        <v>8561</v>
      </c>
      <c r="HL51" s="71">
        <v>15039</v>
      </c>
      <c r="HM51" s="71">
        <v>776</v>
      </c>
      <c r="HN51" s="71">
        <v>5753</v>
      </c>
      <c r="HO51" s="71">
        <v>1933</v>
      </c>
      <c r="HP51" s="71">
        <v>68419</v>
      </c>
      <c r="HQ51" s="71">
        <v>2251</v>
      </c>
      <c r="HR51" s="71">
        <v>4124</v>
      </c>
      <c r="HS51" s="71">
        <v>18425</v>
      </c>
      <c r="HT51" s="71">
        <v>4359</v>
      </c>
      <c r="HU51" s="71">
        <v>39537</v>
      </c>
      <c r="HV51" s="71">
        <v>12045</v>
      </c>
      <c r="HW51" s="71">
        <v>14168</v>
      </c>
      <c r="HX51" s="71">
        <v>2293</v>
      </c>
      <c r="HY51" s="71">
        <v>9528</v>
      </c>
      <c r="HZ51" s="71">
        <v>5396</v>
      </c>
      <c r="IA51" s="71">
        <v>457517</v>
      </c>
      <c r="IB51" s="71">
        <v>3606</v>
      </c>
      <c r="IC51" s="71">
        <v>1640</v>
      </c>
      <c r="ID51" s="71">
        <v>6457</v>
      </c>
      <c r="IE51" s="71">
        <v>15519</v>
      </c>
      <c r="IF51" s="71">
        <v>16884</v>
      </c>
      <c r="IG51" s="71">
        <v>9902</v>
      </c>
      <c r="IH51" s="71">
        <v>16332</v>
      </c>
      <c r="II51" s="71">
        <v>17402</v>
      </c>
      <c r="IJ51" s="71">
        <v>1180</v>
      </c>
      <c r="IK51" s="71">
        <v>3209</v>
      </c>
      <c r="IL51" s="71">
        <v>36715</v>
      </c>
      <c r="IM51" s="71">
        <v>8562</v>
      </c>
      <c r="IN51" s="71">
        <v>45588</v>
      </c>
      <c r="IO51" s="71">
        <v>4071</v>
      </c>
      <c r="IP51" s="71">
        <v>15037</v>
      </c>
      <c r="IQ51" s="71">
        <v>1136</v>
      </c>
      <c r="IR51" s="71">
        <v>1831</v>
      </c>
      <c r="IS51" s="71">
        <v>13787</v>
      </c>
      <c r="IT51" s="71">
        <v>1996</v>
      </c>
      <c r="IU51" s="71">
        <v>3071</v>
      </c>
      <c r="IV51" s="71">
        <v>13904</v>
      </c>
      <c r="IW51" s="71">
        <v>5189</v>
      </c>
      <c r="IX51" s="71">
        <v>4281</v>
      </c>
      <c r="IY51" s="71">
        <v>14600</v>
      </c>
      <c r="IZ51" s="71">
        <v>401</v>
      </c>
      <c r="JA51" s="71">
        <v>4663</v>
      </c>
      <c r="JB51" s="71">
        <v>811</v>
      </c>
      <c r="JC51" s="71">
        <v>22671</v>
      </c>
      <c r="JD51" s="71">
        <v>9447</v>
      </c>
      <c r="JE51" s="71">
        <v>8335</v>
      </c>
      <c r="JF51" s="71">
        <v>3335</v>
      </c>
      <c r="JG51" s="71">
        <v>1340270</v>
      </c>
      <c r="JH51" s="71">
        <v>1613</v>
      </c>
      <c r="JI51" s="71">
        <v>2139</v>
      </c>
      <c r="JJ51" s="71">
        <v>1422451</v>
      </c>
      <c r="JK51" s="71">
        <v>303298</v>
      </c>
      <c r="JL51" s="71">
        <v>2093</v>
      </c>
      <c r="JM51" s="71">
        <v>6167</v>
      </c>
      <c r="JN51" s="71">
        <v>16817</v>
      </c>
      <c r="JO51" s="71">
        <v>37477</v>
      </c>
      <c r="JP51" s="71">
        <v>47818</v>
      </c>
      <c r="JQ51" s="71">
        <v>22251</v>
      </c>
      <c r="JR51" s="71">
        <v>2653</v>
      </c>
      <c r="JS51" s="71">
        <v>31855</v>
      </c>
    </row>
    <row r="52" spans="1:279" x14ac:dyDescent="0.3">
      <c r="A52" s="14">
        <v>50</v>
      </c>
      <c r="B52" s="13" t="s">
        <v>902</v>
      </c>
      <c r="C52" s="70">
        <v>260.685</v>
      </c>
      <c r="D52" s="70">
        <v>498.25</v>
      </c>
      <c r="E52" s="70">
        <v>0.2914513685098874</v>
      </c>
      <c r="F52" s="13">
        <v>1177.3800000000001</v>
      </c>
      <c r="G52" s="71">
        <v>8420</v>
      </c>
      <c r="H52" s="71">
        <v>100516</v>
      </c>
      <c r="I52" s="71">
        <v>60899</v>
      </c>
      <c r="J52" s="71">
        <v>324444</v>
      </c>
      <c r="K52" s="71">
        <v>40022</v>
      </c>
      <c r="L52" s="71">
        <v>6408</v>
      </c>
      <c r="M52" s="71">
        <v>7244</v>
      </c>
      <c r="N52" s="71">
        <v>109941</v>
      </c>
      <c r="O52" s="71">
        <v>22293</v>
      </c>
      <c r="P52" s="71">
        <v>81701</v>
      </c>
      <c r="Q52" s="71">
        <v>1373</v>
      </c>
      <c r="R52" s="71">
        <v>20688</v>
      </c>
      <c r="S52" s="71">
        <v>6347</v>
      </c>
      <c r="T52" s="71">
        <v>9904551</v>
      </c>
      <c r="U52" s="71">
        <v>2557</v>
      </c>
      <c r="V52" s="71">
        <v>2200</v>
      </c>
      <c r="W52" s="71">
        <v>23110</v>
      </c>
      <c r="X52" s="71">
        <v>2731</v>
      </c>
      <c r="Y52" s="71">
        <v>105400</v>
      </c>
      <c r="Z52" s="71">
        <v>39232</v>
      </c>
      <c r="AA52" s="71">
        <v>71271</v>
      </c>
      <c r="AB52" s="71">
        <v>8204</v>
      </c>
      <c r="AC52" s="71">
        <v>280800</v>
      </c>
      <c r="AD52" s="71">
        <v>35002</v>
      </c>
      <c r="AE52" s="71">
        <v>4236</v>
      </c>
      <c r="AF52" s="71">
        <v>969</v>
      </c>
      <c r="AG52" s="71">
        <v>205659</v>
      </c>
      <c r="AH52" s="71">
        <v>382319</v>
      </c>
      <c r="AI52" s="71">
        <v>16282</v>
      </c>
      <c r="AJ52" s="71">
        <v>297</v>
      </c>
      <c r="AK52" s="71">
        <v>3493</v>
      </c>
      <c r="AL52" s="71">
        <v>42904</v>
      </c>
      <c r="AM52" s="71">
        <v>369</v>
      </c>
      <c r="AN52" s="71">
        <v>4338</v>
      </c>
      <c r="AO52" s="71">
        <v>10046</v>
      </c>
      <c r="AP52" s="71">
        <v>2669</v>
      </c>
      <c r="AQ52" s="71">
        <v>2067</v>
      </c>
      <c r="AR52" s="71">
        <v>4302</v>
      </c>
      <c r="AS52" s="71">
        <v>4463</v>
      </c>
      <c r="AT52" s="71">
        <v>974</v>
      </c>
      <c r="AU52" s="71">
        <v>5586</v>
      </c>
      <c r="AV52" s="71">
        <v>234</v>
      </c>
      <c r="AW52" s="71">
        <v>25094</v>
      </c>
      <c r="AX52" s="71">
        <v>1953</v>
      </c>
      <c r="AY52" s="71">
        <v>1091</v>
      </c>
      <c r="AZ52" s="71">
        <v>769</v>
      </c>
      <c r="BA52" s="71">
        <v>3753</v>
      </c>
      <c r="BB52" s="71">
        <v>2564</v>
      </c>
      <c r="BC52" s="71">
        <v>3789</v>
      </c>
      <c r="BD52" s="71">
        <v>1600</v>
      </c>
      <c r="BE52" s="71">
        <v>4093</v>
      </c>
      <c r="BF52" s="71">
        <v>2024</v>
      </c>
      <c r="BG52" s="71">
        <v>31279</v>
      </c>
      <c r="BH52" s="71">
        <v>3408</v>
      </c>
      <c r="BI52" s="71">
        <v>18878</v>
      </c>
      <c r="BJ52" s="71">
        <v>969</v>
      </c>
      <c r="BK52" s="71">
        <v>5358</v>
      </c>
      <c r="BL52" s="71">
        <v>6866</v>
      </c>
      <c r="BM52" s="71">
        <v>1504</v>
      </c>
      <c r="BN52" s="71">
        <v>2042</v>
      </c>
      <c r="BO52" s="71">
        <v>25108</v>
      </c>
      <c r="BP52" s="71">
        <v>3509</v>
      </c>
      <c r="BQ52" s="71">
        <v>18072</v>
      </c>
      <c r="BR52" s="71">
        <v>4482</v>
      </c>
      <c r="BS52" s="71">
        <v>3574</v>
      </c>
      <c r="BT52" s="71">
        <v>3541</v>
      </c>
      <c r="BU52" s="71">
        <v>39609</v>
      </c>
      <c r="BV52" s="71">
        <v>27660</v>
      </c>
      <c r="BW52" s="71">
        <v>33364</v>
      </c>
      <c r="BX52" s="71">
        <v>6637</v>
      </c>
      <c r="BY52" s="71">
        <v>21325</v>
      </c>
      <c r="BZ52" s="71">
        <v>328506</v>
      </c>
      <c r="CA52" s="71">
        <v>6657</v>
      </c>
      <c r="CB52" s="71">
        <v>31261</v>
      </c>
      <c r="CC52" s="71">
        <v>36136</v>
      </c>
      <c r="CD52" s="71">
        <v>501</v>
      </c>
      <c r="CE52" s="71">
        <v>5458</v>
      </c>
      <c r="CF52" s="71">
        <v>1231</v>
      </c>
      <c r="CG52" s="71">
        <v>9340</v>
      </c>
      <c r="CH52" s="71">
        <v>231618</v>
      </c>
      <c r="CI52" s="71">
        <v>134415</v>
      </c>
      <c r="CJ52" s="71">
        <v>150873</v>
      </c>
      <c r="CK52" s="71">
        <v>5204</v>
      </c>
      <c r="CL52" s="71">
        <v>3709</v>
      </c>
      <c r="CM52" s="71">
        <v>16556</v>
      </c>
      <c r="CN52" s="71">
        <v>836</v>
      </c>
      <c r="CO52" s="71">
        <v>5528</v>
      </c>
      <c r="CP52" s="71">
        <v>1769</v>
      </c>
      <c r="CQ52" s="71">
        <v>10899</v>
      </c>
      <c r="CR52" s="71">
        <v>14343</v>
      </c>
      <c r="CS52" s="71">
        <v>2072</v>
      </c>
      <c r="CT52" s="71">
        <v>2791</v>
      </c>
      <c r="CU52" s="71">
        <v>13819</v>
      </c>
      <c r="CV52" s="71">
        <v>5532</v>
      </c>
      <c r="CW52" s="71">
        <v>197025</v>
      </c>
      <c r="CX52" s="71">
        <v>8689</v>
      </c>
      <c r="CY52" s="71">
        <v>86604</v>
      </c>
      <c r="CZ52" s="71">
        <v>9936</v>
      </c>
      <c r="DA52" s="71">
        <v>392</v>
      </c>
      <c r="DB52" s="71">
        <v>33741</v>
      </c>
      <c r="DC52" s="71">
        <v>3671</v>
      </c>
      <c r="DD52" s="71">
        <v>3888</v>
      </c>
      <c r="DE52" s="71">
        <v>22608</v>
      </c>
      <c r="DF52" s="71">
        <v>41186</v>
      </c>
      <c r="DG52" s="71">
        <v>38522</v>
      </c>
      <c r="DH52" s="71">
        <v>1011</v>
      </c>
      <c r="DI52" s="71">
        <v>17913</v>
      </c>
      <c r="DJ52" s="71">
        <v>12922</v>
      </c>
      <c r="DK52" s="71">
        <v>3816</v>
      </c>
      <c r="DL52" s="71">
        <v>12732</v>
      </c>
      <c r="DM52" s="71">
        <v>15949</v>
      </c>
      <c r="DN52" s="71">
        <v>8451</v>
      </c>
      <c r="DO52" s="71">
        <v>16445</v>
      </c>
      <c r="DP52" s="71">
        <v>77653</v>
      </c>
      <c r="DQ52" s="71">
        <v>766</v>
      </c>
      <c r="DR52" s="71">
        <v>7661</v>
      </c>
      <c r="DS52" s="71">
        <v>1024223</v>
      </c>
      <c r="DT52" s="71">
        <v>74488</v>
      </c>
      <c r="DU52" s="71">
        <v>623</v>
      </c>
      <c r="DV52" s="71">
        <v>71371</v>
      </c>
      <c r="DW52" s="71">
        <v>1686</v>
      </c>
      <c r="DX52" s="71">
        <v>872</v>
      </c>
      <c r="DY52" s="71">
        <v>19618</v>
      </c>
      <c r="DZ52" s="71">
        <v>122888</v>
      </c>
      <c r="EA52" s="71">
        <v>15480</v>
      </c>
      <c r="EB52" s="71">
        <v>30567</v>
      </c>
      <c r="EC52" s="71">
        <v>15160</v>
      </c>
      <c r="ED52" s="71">
        <v>18353</v>
      </c>
      <c r="EE52" s="71">
        <v>10506</v>
      </c>
      <c r="EF52" s="71">
        <v>12058</v>
      </c>
      <c r="EG52" s="71">
        <v>20317</v>
      </c>
      <c r="EH52" s="71">
        <v>7548</v>
      </c>
      <c r="EI52" s="71">
        <v>18660</v>
      </c>
      <c r="EJ52" s="71">
        <v>1499</v>
      </c>
      <c r="EK52" s="71">
        <v>4867</v>
      </c>
      <c r="EL52" s="71">
        <v>12631</v>
      </c>
      <c r="EM52" s="71">
        <v>50771</v>
      </c>
      <c r="EN52" s="71">
        <v>2103</v>
      </c>
      <c r="EO52" s="71">
        <v>7546</v>
      </c>
      <c r="EP52" s="71">
        <v>49140</v>
      </c>
      <c r="EQ52" s="71">
        <v>590705</v>
      </c>
      <c r="ER52" s="71">
        <v>480853</v>
      </c>
      <c r="ES52" s="71">
        <v>5394</v>
      </c>
      <c r="ET52" s="71">
        <v>168455</v>
      </c>
      <c r="EU52" s="71">
        <v>33190</v>
      </c>
      <c r="EV52" s="71">
        <v>7210</v>
      </c>
      <c r="EW52" s="71">
        <v>1671</v>
      </c>
      <c r="EX52" s="71">
        <v>1557</v>
      </c>
      <c r="EY52" s="71">
        <v>1521</v>
      </c>
      <c r="EZ52" s="71">
        <v>5755</v>
      </c>
      <c r="FA52" s="71">
        <v>6764</v>
      </c>
      <c r="FB52" s="71">
        <v>17262</v>
      </c>
      <c r="FC52" s="71">
        <v>1468</v>
      </c>
      <c r="FD52" s="71">
        <v>7394</v>
      </c>
      <c r="FE52" s="71">
        <v>5132</v>
      </c>
      <c r="FF52" s="71">
        <v>34661</v>
      </c>
      <c r="FG52" s="71">
        <v>29427</v>
      </c>
      <c r="FH52" s="71">
        <v>2328</v>
      </c>
      <c r="FI52" s="71">
        <v>7497</v>
      </c>
      <c r="FJ52" s="71">
        <v>9819</v>
      </c>
      <c r="FK52" s="71">
        <v>22166</v>
      </c>
      <c r="FL52" s="71">
        <v>7581</v>
      </c>
      <c r="FM52" s="71">
        <v>46606</v>
      </c>
      <c r="FN52" s="71">
        <v>43828</v>
      </c>
      <c r="FO52" s="71">
        <v>7772</v>
      </c>
      <c r="FP52" s="71">
        <v>3482</v>
      </c>
      <c r="FQ52" s="71">
        <v>3033</v>
      </c>
      <c r="FR52" s="71">
        <v>5959</v>
      </c>
      <c r="FS52" s="71">
        <v>18833</v>
      </c>
      <c r="FT52" s="71">
        <v>4325</v>
      </c>
      <c r="FU52" s="71">
        <v>6250</v>
      </c>
      <c r="FV52" s="71">
        <v>1065</v>
      </c>
      <c r="FW52" s="71">
        <v>10343</v>
      </c>
      <c r="FX52" s="71">
        <v>4668</v>
      </c>
      <c r="FY52" s="71">
        <v>4555</v>
      </c>
      <c r="FZ52" s="71">
        <v>698</v>
      </c>
      <c r="GA52" s="71">
        <v>9835</v>
      </c>
      <c r="GB52" s="71">
        <v>987</v>
      </c>
      <c r="GC52" s="71">
        <v>1271</v>
      </c>
      <c r="GD52" s="71">
        <v>5710</v>
      </c>
      <c r="GE52" s="71">
        <v>3564</v>
      </c>
      <c r="GF52" s="71">
        <v>12501</v>
      </c>
      <c r="GG52" s="71">
        <v>2231</v>
      </c>
      <c r="GH52" s="71">
        <v>4162</v>
      </c>
      <c r="GI52" s="71">
        <v>5394</v>
      </c>
      <c r="GJ52" s="71">
        <v>3866</v>
      </c>
      <c r="GK52" s="71">
        <v>29672</v>
      </c>
      <c r="GL52" s="71">
        <v>9594</v>
      </c>
      <c r="GM52" s="71">
        <v>210946</v>
      </c>
      <c r="GN52" s="71">
        <v>26491</v>
      </c>
      <c r="GO52" s="71">
        <v>4920</v>
      </c>
      <c r="GP52" s="71">
        <v>14978</v>
      </c>
      <c r="GQ52" s="71">
        <v>28533</v>
      </c>
      <c r="GR52" s="71">
        <v>2344</v>
      </c>
      <c r="GS52" s="71">
        <v>8694</v>
      </c>
      <c r="GT52" s="71">
        <v>22602</v>
      </c>
      <c r="GU52" s="71">
        <v>6759</v>
      </c>
      <c r="GV52" s="71">
        <v>42710</v>
      </c>
      <c r="GW52" s="71">
        <v>1910</v>
      </c>
      <c r="GX52" s="71">
        <v>31301</v>
      </c>
      <c r="GY52" s="71">
        <v>6215</v>
      </c>
      <c r="GZ52" s="71">
        <v>5636</v>
      </c>
      <c r="HA52" s="71">
        <v>3202</v>
      </c>
      <c r="HB52" s="71">
        <v>8409</v>
      </c>
      <c r="HC52" s="71">
        <v>2227</v>
      </c>
      <c r="HD52" s="71">
        <v>16070</v>
      </c>
      <c r="HE52" s="71">
        <v>1652</v>
      </c>
      <c r="HF52" s="71">
        <v>2062</v>
      </c>
      <c r="HG52" s="71">
        <v>5516</v>
      </c>
      <c r="HH52" s="71">
        <v>7597</v>
      </c>
      <c r="HI52" s="71">
        <v>17335</v>
      </c>
      <c r="HJ52" s="71">
        <v>9428</v>
      </c>
      <c r="HK52" s="71">
        <v>11331</v>
      </c>
      <c r="HL52" s="71">
        <v>16756</v>
      </c>
      <c r="HM52" s="71">
        <v>702</v>
      </c>
      <c r="HN52" s="71">
        <v>7014</v>
      </c>
      <c r="HO52" s="71">
        <v>4232</v>
      </c>
      <c r="HP52" s="71">
        <v>82119</v>
      </c>
      <c r="HQ52" s="71">
        <v>1916</v>
      </c>
      <c r="HR52" s="71">
        <v>2434</v>
      </c>
      <c r="HS52" s="71">
        <v>18299</v>
      </c>
      <c r="HT52" s="71">
        <v>4714</v>
      </c>
      <c r="HU52" s="71">
        <v>21956</v>
      </c>
      <c r="HV52" s="71">
        <v>14021</v>
      </c>
      <c r="HW52" s="71">
        <v>16119</v>
      </c>
      <c r="HX52" s="71">
        <v>602</v>
      </c>
      <c r="HY52" s="71">
        <v>11120</v>
      </c>
      <c r="HZ52" s="71">
        <v>5738</v>
      </c>
      <c r="IA52" s="71">
        <v>432516</v>
      </c>
      <c r="IB52" s="71">
        <v>3340</v>
      </c>
      <c r="IC52" s="71">
        <v>1504</v>
      </c>
      <c r="ID52" s="71">
        <v>6152</v>
      </c>
      <c r="IE52" s="71">
        <v>15881</v>
      </c>
      <c r="IF52" s="71">
        <v>17185</v>
      </c>
      <c r="IG52" s="71">
        <v>8903</v>
      </c>
      <c r="IH52" s="71">
        <v>12922</v>
      </c>
      <c r="II52" s="71">
        <v>14256</v>
      </c>
      <c r="IJ52" s="71">
        <v>2303</v>
      </c>
      <c r="IK52" s="71">
        <v>1650</v>
      </c>
      <c r="IL52" s="71">
        <v>39319</v>
      </c>
      <c r="IM52" s="71">
        <v>9560</v>
      </c>
      <c r="IN52" s="71">
        <v>43811</v>
      </c>
      <c r="IO52" s="71">
        <v>7237</v>
      </c>
      <c r="IP52" s="71">
        <v>14927</v>
      </c>
      <c r="IQ52" s="71">
        <v>1562</v>
      </c>
      <c r="IR52" s="71">
        <v>1711</v>
      </c>
      <c r="IS52" s="71">
        <v>13946</v>
      </c>
      <c r="IT52" s="71">
        <v>3028</v>
      </c>
      <c r="IU52" s="71">
        <v>1554</v>
      </c>
      <c r="IV52" s="71">
        <v>15470</v>
      </c>
      <c r="IW52" s="71">
        <v>4148</v>
      </c>
      <c r="IX52" s="71">
        <v>3366</v>
      </c>
      <c r="IY52" s="71">
        <v>13854</v>
      </c>
      <c r="IZ52" s="71">
        <v>368</v>
      </c>
      <c r="JA52" s="71">
        <v>2407</v>
      </c>
      <c r="JB52" s="71">
        <v>1638</v>
      </c>
      <c r="JC52" s="71">
        <v>25687</v>
      </c>
      <c r="JD52" s="71">
        <v>11843</v>
      </c>
      <c r="JE52" s="71">
        <v>8404</v>
      </c>
      <c r="JF52" s="71">
        <v>2393</v>
      </c>
      <c r="JG52" s="71">
        <v>1534229</v>
      </c>
      <c r="JH52" s="71">
        <v>3187</v>
      </c>
      <c r="JI52" s="71">
        <v>2638</v>
      </c>
      <c r="JJ52" s="71">
        <v>1170866</v>
      </c>
      <c r="JK52" s="71">
        <v>366823</v>
      </c>
      <c r="JL52" s="71">
        <v>2303</v>
      </c>
      <c r="JM52" s="71">
        <v>6723</v>
      </c>
      <c r="JN52" s="71">
        <v>23644</v>
      </c>
      <c r="JO52" s="71">
        <v>34646</v>
      </c>
      <c r="JP52" s="71">
        <v>44297</v>
      </c>
      <c r="JQ52" s="71">
        <v>20344</v>
      </c>
      <c r="JR52" s="71">
        <v>5122</v>
      </c>
      <c r="JS52" s="71">
        <v>34012</v>
      </c>
    </row>
    <row r="53" spans="1:279" x14ac:dyDescent="0.3">
      <c r="A53" s="14">
        <v>51</v>
      </c>
      <c r="B53" s="13" t="s">
        <v>902</v>
      </c>
      <c r="C53" s="70">
        <v>361.23599999999999</v>
      </c>
      <c r="D53" s="70">
        <v>369.47699999999998</v>
      </c>
      <c r="E53" s="70">
        <v>0.13578657719607126</v>
      </c>
      <c r="F53" s="13">
        <v>1913.07</v>
      </c>
      <c r="G53" s="71">
        <v>7163</v>
      </c>
      <c r="H53" s="71">
        <v>85353</v>
      </c>
      <c r="I53" s="71">
        <v>57897</v>
      </c>
      <c r="J53" s="71">
        <v>319863</v>
      </c>
      <c r="K53" s="71">
        <v>39542</v>
      </c>
      <c r="L53" s="71">
        <v>6111</v>
      </c>
      <c r="M53" s="71">
        <v>9036</v>
      </c>
      <c r="N53" s="71">
        <v>128192</v>
      </c>
      <c r="O53" s="71">
        <v>23096</v>
      </c>
      <c r="P53" s="71">
        <v>97797</v>
      </c>
      <c r="Q53" s="71">
        <v>892</v>
      </c>
      <c r="R53" s="71">
        <v>19512</v>
      </c>
      <c r="S53" s="71">
        <v>6772</v>
      </c>
      <c r="T53" s="71">
        <v>8789092</v>
      </c>
      <c r="U53" s="71">
        <v>3345</v>
      </c>
      <c r="V53" s="71">
        <v>2271</v>
      </c>
      <c r="W53" s="71">
        <v>26019</v>
      </c>
      <c r="X53" s="71">
        <v>2036</v>
      </c>
      <c r="Y53" s="71">
        <v>90688</v>
      </c>
      <c r="Z53" s="71">
        <v>43813</v>
      </c>
      <c r="AA53" s="71">
        <v>71872</v>
      </c>
      <c r="AB53" s="71">
        <v>7550</v>
      </c>
      <c r="AC53" s="71">
        <v>283701</v>
      </c>
      <c r="AD53" s="71">
        <v>37161</v>
      </c>
      <c r="AE53" s="71">
        <v>5034</v>
      </c>
      <c r="AF53" s="71">
        <v>1771</v>
      </c>
      <c r="AG53" s="71">
        <v>189433</v>
      </c>
      <c r="AH53" s="71">
        <v>446116</v>
      </c>
      <c r="AI53" s="71">
        <v>13150</v>
      </c>
      <c r="AJ53" s="71">
        <v>137</v>
      </c>
      <c r="AK53" s="71">
        <v>4312</v>
      </c>
      <c r="AL53" s="71">
        <v>41775</v>
      </c>
      <c r="AM53" s="71">
        <v>267</v>
      </c>
      <c r="AN53" s="71">
        <v>6565</v>
      </c>
      <c r="AO53" s="71">
        <v>8637</v>
      </c>
      <c r="AP53" s="71">
        <v>2199</v>
      </c>
      <c r="AQ53" s="71">
        <v>1339</v>
      </c>
      <c r="AR53" s="71">
        <v>5103</v>
      </c>
      <c r="AS53" s="71">
        <v>4667</v>
      </c>
      <c r="AT53" s="71">
        <v>1000</v>
      </c>
      <c r="AU53" s="71">
        <v>5592</v>
      </c>
      <c r="AV53" s="71">
        <v>635</v>
      </c>
      <c r="AW53" s="71">
        <v>24836</v>
      </c>
      <c r="AX53" s="71">
        <v>1684</v>
      </c>
      <c r="AY53" s="71">
        <v>970</v>
      </c>
      <c r="AZ53" s="71">
        <v>1404</v>
      </c>
      <c r="BA53" s="71">
        <v>3166</v>
      </c>
      <c r="BB53" s="71">
        <v>445</v>
      </c>
      <c r="BC53" s="71">
        <v>4760</v>
      </c>
      <c r="BD53" s="71">
        <v>1772</v>
      </c>
      <c r="BE53" s="71">
        <v>2534</v>
      </c>
      <c r="BF53" s="71">
        <v>2478</v>
      </c>
      <c r="BG53" s="71">
        <v>30742</v>
      </c>
      <c r="BH53" s="71">
        <v>3496</v>
      </c>
      <c r="BI53" s="71">
        <v>17149</v>
      </c>
      <c r="BJ53" s="71">
        <v>1069</v>
      </c>
      <c r="BK53" s="71">
        <v>8673</v>
      </c>
      <c r="BL53" s="71">
        <v>5902</v>
      </c>
      <c r="BM53" s="71">
        <v>1127</v>
      </c>
      <c r="BN53" s="71">
        <v>1526</v>
      </c>
      <c r="BO53" s="71">
        <v>25184</v>
      </c>
      <c r="BP53" s="71">
        <v>1840</v>
      </c>
      <c r="BQ53" s="71">
        <v>17540</v>
      </c>
      <c r="BR53" s="71">
        <v>4084</v>
      </c>
      <c r="BS53" s="71">
        <v>2094</v>
      </c>
      <c r="BT53" s="71">
        <v>3392</v>
      </c>
      <c r="BU53" s="71">
        <v>50684</v>
      </c>
      <c r="BV53" s="71">
        <v>37487</v>
      </c>
      <c r="BW53" s="71">
        <v>41185</v>
      </c>
      <c r="BX53" s="71">
        <v>5902</v>
      </c>
      <c r="BY53" s="71">
        <v>22587</v>
      </c>
      <c r="BZ53" s="71">
        <v>326329</v>
      </c>
      <c r="CA53" s="71">
        <v>5534</v>
      </c>
      <c r="CB53" s="71">
        <v>26142</v>
      </c>
      <c r="CC53" s="71">
        <v>32504</v>
      </c>
      <c r="CD53" s="71">
        <v>1070</v>
      </c>
      <c r="CE53" s="71">
        <v>6924</v>
      </c>
      <c r="CF53" s="71">
        <v>2374</v>
      </c>
      <c r="CG53" s="71">
        <v>6773</v>
      </c>
      <c r="CH53" s="71">
        <v>273211</v>
      </c>
      <c r="CI53" s="71">
        <v>140347</v>
      </c>
      <c r="CJ53" s="71">
        <v>156587</v>
      </c>
      <c r="CK53" s="71">
        <v>6315</v>
      </c>
      <c r="CL53" s="71">
        <v>3599</v>
      </c>
      <c r="CM53" s="71">
        <v>16397</v>
      </c>
      <c r="CN53" s="71">
        <v>1301</v>
      </c>
      <c r="CO53" s="71">
        <v>6787</v>
      </c>
      <c r="CP53" s="71">
        <v>1368</v>
      </c>
      <c r="CQ53" s="71">
        <v>11745</v>
      </c>
      <c r="CR53" s="71">
        <v>14113</v>
      </c>
      <c r="CS53" s="71">
        <v>2255</v>
      </c>
      <c r="CT53" s="71">
        <v>2440</v>
      </c>
      <c r="CU53" s="71">
        <v>14678</v>
      </c>
      <c r="CV53" s="71">
        <v>6023</v>
      </c>
      <c r="CW53" s="71">
        <v>174390</v>
      </c>
      <c r="CX53" s="71">
        <v>7311</v>
      </c>
      <c r="CY53" s="71">
        <v>71771</v>
      </c>
      <c r="CZ53" s="71">
        <v>11760</v>
      </c>
      <c r="DA53" s="71">
        <v>936</v>
      </c>
      <c r="DB53" s="71">
        <v>42088</v>
      </c>
      <c r="DC53" s="71">
        <v>2144</v>
      </c>
      <c r="DD53" s="71">
        <v>4798</v>
      </c>
      <c r="DE53" s="71">
        <v>17960</v>
      </c>
      <c r="DF53" s="71">
        <v>46650</v>
      </c>
      <c r="DG53" s="71">
        <v>49315</v>
      </c>
      <c r="DH53" s="71">
        <v>1266</v>
      </c>
      <c r="DI53" s="71">
        <v>15963</v>
      </c>
      <c r="DJ53" s="71">
        <v>12912</v>
      </c>
      <c r="DK53" s="71">
        <v>5636</v>
      </c>
      <c r="DL53" s="71">
        <v>22680</v>
      </c>
      <c r="DM53" s="71">
        <v>28665</v>
      </c>
      <c r="DN53" s="71">
        <v>10407</v>
      </c>
      <c r="DO53" s="71">
        <v>22824</v>
      </c>
      <c r="DP53" s="71">
        <v>80091</v>
      </c>
      <c r="DQ53" s="71">
        <v>1437</v>
      </c>
      <c r="DR53" s="71">
        <v>5788</v>
      </c>
      <c r="DS53" s="71">
        <v>984056</v>
      </c>
      <c r="DT53" s="71">
        <v>69430</v>
      </c>
      <c r="DU53" s="71">
        <v>406</v>
      </c>
      <c r="DV53" s="71">
        <v>77949</v>
      </c>
      <c r="DW53" s="71">
        <v>1936</v>
      </c>
      <c r="DX53" s="71">
        <v>28438</v>
      </c>
      <c r="DY53" s="71">
        <v>62748</v>
      </c>
      <c r="DZ53" s="71">
        <v>148773</v>
      </c>
      <c r="EA53" s="71">
        <v>16297</v>
      </c>
      <c r="EB53" s="71">
        <v>124403</v>
      </c>
      <c r="EC53" s="71">
        <v>60552</v>
      </c>
      <c r="ED53" s="71">
        <v>21361</v>
      </c>
      <c r="EE53" s="71">
        <v>7631</v>
      </c>
      <c r="EF53" s="71">
        <v>10554</v>
      </c>
      <c r="EG53" s="71">
        <v>14416</v>
      </c>
      <c r="EH53" s="71">
        <v>3394</v>
      </c>
      <c r="EI53" s="71">
        <v>18306</v>
      </c>
      <c r="EJ53" s="71">
        <v>967</v>
      </c>
      <c r="EK53" s="71">
        <v>3766</v>
      </c>
      <c r="EL53" s="71">
        <v>14088</v>
      </c>
      <c r="EM53" s="71">
        <v>62359</v>
      </c>
      <c r="EN53" s="71">
        <v>1236</v>
      </c>
      <c r="EO53" s="71">
        <v>6439</v>
      </c>
      <c r="EP53" s="71">
        <v>66595</v>
      </c>
      <c r="EQ53" s="71">
        <v>503054</v>
      </c>
      <c r="ER53" s="71">
        <v>405251</v>
      </c>
      <c r="ES53" s="71">
        <v>16496</v>
      </c>
      <c r="ET53" s="71">
        <v>148717</v>
      </c>
      <c r="EU53" s="71">
        <v>28648</v>
      </c>
      <c r="EV53" s="71">
        <v>9282</v>
      </c>
      <c r="EW53" s="71">
        <v>1504</v>
      </c>
      <c r="EX53" s="71">
        <v>2072</v>
      </c>
      <c r="EY53" s="71">
        <v>2494</v>
      </c>
      <c r="EZ53" s="71">
        <v>9303</v>
      </c>
      <c r="FA53" s="71">
        <v>12096</v>
      </c>
      <c r="FB53" s="71">
        <v>24541</v>
      </c>
      <c r="FC53" s="71">
        <v>1103</v>
      </c>
      <c r="FD53" s="71">
        <v>1639</v>
      </c>
      <c r="FE53" s="71">
        <v>4316</v>
      </c>
      <c r="FF53" s="71">
        <v>29273</v>
      </c>
      <c r="FG53" s="71">
        <v>29275</v>
      </c>
      <c r="FH53" s="71">
        <v>2516</v>
      </c>
      <c r="FI53" s="71">
        <v>6894</v>
      </c>
      <c r="FJ53" s="71">
        <v>7463</v>
      </c>
      <c r="FK53" s="71">
        <v>13313</v>
      </c>
      <c r="FL53" s="71">
        <v>6163</v>
      </c>
      <c r="FM53" s="71">
        <v>42989</v>
      </c>
      <c r="FN53" s="71">
        <v>40107</v>
      </c>
      <c r="FO53" s="71">
        <v>8242</v>
      </c>
      <c r="FP53" s="71">
        <v>3594</v>
      </c>
      <c r="FQ53" s="71">
        <v>2131</v>
      </c>
      <c r="FR53" s="71">
        <v>4885</v>
      </c>
      <c r="FS53" s="71">
        <v>18316</v>
      </c>
      <c r="FT53" s="71">
        <v>3492</v>
      </c>
      <c r="FU53" s="71">
        <v>5064</v>
      </c>
      <c r="FV53" s="71">
        <v>1111</v>
      </c>
      <c r="FW53" s="71">
        <v>9199</v>
      </c>
      <c r="FX53" s="71">
        <v>4401</v>
      </c>
      <c r="FY53" s="71">
        <v>5683</v>
      </c>
      <c r="FZ53" s="71">
        <v>2091</v>
      </c>
      <c r="GA53" s="71">
        <v>8738</v>
      </c>
      <c r="GB53" s="71">
        <v>861</v>
      </c>
      <c r="GC53" s="71">
        <v>1501</v>
      </c>
      <c r="GD53" s="71">
        <v>5630</v>
      </c>
      <c r="GE53" s="71">
        <v>3394</v>
      </c>
      <c r="GF53" s="71">
        <v>13787</v>
      </c>
      <c r="GG53" s="71">
        <v>2036</v>
      </c>
      <c r="GH53" s="71">
        <v>4542</v>
      </c>
      <c r="GI53" s="71">
        <v>16496</v>
      </c>
      <c r="GJ53" s="71">
        <v>4167</v>
      </c>
      <c r="GK53" s="71">
        <v>28166</v>
      </c>
      <c r="GL53" s="71">
        <v>9274</v>
      </c>
      <c r="GM53" s="71">
        <v>181491</v>
      </c>
      <c r="GN53" s="71">
        <v>21998</v>
      </c>
      <c r="GO53" s="71">
        <v>3851</v>
      </c>
      <c r="GP53" s="71">
        <v>11552</v>
      </c>
      <c r="GQ53" s="71">
        <v>22105</v>
      </c>
      <c r="GR53" s="71">
        <v>1471</v>
      </c>
      <c r="GS53" s="71">
        <v>7811</v>
      </c>
      <c r="GT53" s="71">
        <v>20725</v>
      </c>
      <c r="GU53" s="71">
        <v>6544</v>
      </c>
      <c r="GV53" s="71">
        <v>49160</v>
      </c>
      <c r="GW53" s="71">
        <v>812</v>
      </c>
      <c r="GX53" s="71">
        <v>27988</v>
      </c>
      <c r="GY53" s="71">
        <v>5798</v>
      </c>
      <c r="GZ53" s="71">
        <v>6302</v>
      </c>
      <c r="HA53" s="71">
        <v>3146</v>
      </c>
      <c r="HB53" s="71">
        <v>10510</v>
      </c>
      <c r="HC53" s="71">
        <v>4037</v>
      </c>
      <c r="HD53" s="71">
        <v>13156</v>
      </c>
      <c r="HE53" s="71">
        <v>1418</v>
      </c>
      <c r="HF53" s="71">
        <v>2343</v>
      </c>
      <c r="HG53" s="71">
        <v>5331</v>
      </c>
      <c r="HH53" s="71">
        <v>6869</v>
      </c>
      <c r="HI53" s="71">
        <v>12297</v>
      </c>
      <c r="HJ53" s="71">
        <v>6056</v>
      </c>
      <c r="HK53" s="71">
        <v>10610</v>
      </c>
      <c r="HL53" s="71">
        <v>17719</v>
      </c>
      <c r="HM53" s="71">
        <v>900</v>
      </c>
      <c r="HN53" s="71">
        <v>7186</v>
      </c>
      <c r="HO53" s="71">
        <v>1862</v>
      </c>
      <c r="HP53" s="71">
        <v>88147</v>
      </c>
      <c r="HQ53" s="71">
        <v>1646</v>
      </c>
      <c r="HR53" s="71">
        <v>3538</v>
      </c>
      <c r="HS53" s="71">
        <v>20674</v>
      </c>
      <c r="HT53" s="71">
        <v>5661</v>
      </c>
      <c r="HU53" s="71">
        <v>37568</v>
      </c>
      <c r="HV53" s="71">
        <v>12070</v>
      </c>
      <c r="HW53" s="71">
        <v>14313</v>
      </c>
      <c r="HX53" s="71">
        <v>2781</v>
      </c>
      <c r="HY53" s="71">
        <v>10772</v>
      </c>
      <c r="HZ53" s="71">
        <v>5420</v>
      </c>
      <c r="IA53" s="71">
        <v>341333</v>
      </c>
      <c r="IB53" s="71">
        <v>1820</v>
      </c>
      <c r="IC53" s="71">
        <v>635</v>
      </c>
      <c r="ID53" s="71">
        <v>7006</v>
      </c>
      <c r="IE53" s="71">
        <v>16111</v>
      </c>
      <c r="IF53" s="71">
        <v>18047</v>
      </c>
      <c r="IG53" s="71">
        <v>10190</v>
      </c>
      <c r="IH53" s="71">
        <v>19303</v>
      </c>
      <c r="II53" s="71">
        <v>21175</v>
      </c>
      <c r="IJ53" s="71">
        <v>2368</v>
      </c>
      <c r="IK53" s="71">
        <v>3445</v>
      </c>
      <c r="IL53" s="71">
        <v>35806</v>
      </c>
      <c r="IM53" s="71">
        <v>7972</v>
      </c>
      <c r="IN53" s="71">
        <v>44279</v>
      </c>
      <c r="IO53" s="71">
        <v>6830</v>
      </c>
      <c r="IP53" s="71">
        <v>18805</v>
      </c>
      <c r="IQ53" s="71">
        <v>1212</v>
      </c>
      <c r="IR53" s="71">
        <v>1404</v>
      </c>
      <c r="IS53" s="71">
        <v>13726</v>
      </c>
      <c r="IT53" s="71">
        <v>1766</v>
      </c>
      <c r="IU53" s="71">
        <v>2079</v>
      </c>
      <c r="IV53" s="71">
        <v>14388</v>
      </c>
      <c r="IW53" s="71">
        <v>4711</v>
      </c>
      <c r="IX53" s="71">
        <v>2275</v>
      </c>
      <c r="IY53" s="71">
        <v>14395</v>
      </c>
      <c r="IZ53" s="71">
        <v>334</v>
      </c>
      <c r="JA53" s="71">
        <v>3102</v>
      </c>
      <c r="JB53" s="71">
        <v>757</v>
      </c>
      <c r="JC53" s="71">
        <v>23592</v>
      </c>
      <c r="JD53" s="71">
        <v>11266</v>
      </c>
      <c r="JE53" s="71">
        <v>6117</v>
      </c>
      <c r="JF53" s="71">
        <v>4003</v>
      </c>
      <c r="JG53" s="71">
        <v>1405890</v>
      </c>
      <c r="JH53" s="71">
        <v>3601</v>
      </c>
      <c r="JI53" s="71">
        <v>2439</v>
      </c>
      <c r="JJ53" s="71">
        <v>946691</v>
      </c>
      <c r="JK53" s="71">
        <v>332517</v>
      </c>
      <c r="JL53" s="71">
        <v>2368</v>
      </c>
      <c r="JM53" s="71">
        <v>5993</v>
      </c>
      <c r="JN53" s="71">
        <v>20816</v>
      </c>
      <c r="JO53" s="71">
        <v>40833</v>
      </c>
      <c r="JP53" s="71">
        <v>49163</v>
      </c>
      <c r="JQ53" s="71">
        <v>12755</v>
      </c>
      <c r="JR53" s="71">
        <v>4888</v>
      </c>
      <c r="JS53" s="71">
        <v>30456</v>
      </c>
    </row>
    <row r="54" spans="1:279" x14ac:dyDescent="0.3">
      <c r="A54" s="14">
        <v>52</v>
      </c>
      <c r="B54" s="13" t="s">
        <v>902</v>
      </c>
      <c r="C54" s="70">
        <v>515.97400000000005</v>
      </c>
      <c r="D54" s="70">
        <v>620.37800000000004</v>
      </c>
      <c r="E54" s="70">
        <v>0.1111005593305089</v>
      </c>
      <c r="F54" s="13">
        <v>768.84</v>
      </c>
      <c r="G54" s="71">
        <v>6025</v>
      </c>
      <c r="H54" s="71">
        <v>160701</v>
      </c>
      <c r="I54" s="71">
        <v>100142</v>
      </c>
      <c r="J54" s="71">
        <v>443906</v>
      </c>
      <c r="K54" s="71">
        <v>57518</v>
      </c>
      <c r="L54" s="71">
        <v>6715</v>
      </c>
      <c r="M54" s="71">
        <v>6679</v>
      </c>
      <c r="N54" s="71">
        <v>100639</v>
      </c>
      <c r="O54" s="71">
        <v>16872</v>
      </c>
      <c r="P54" s="71">
        <v>114069</v>
      </c>
      <c r="Q54" s="71">
        <v>1549</v>
      </c>
      <c r="R54" s="71">
        <v>22102</v>
      </c>
      <c r="S54" s="71">
        <v>4725</v>
      </c>
      <c r="T54" s="71">
        <v>11626593</v>
      </c>
      <c r="U54" s="71">
        <v>3024</v>
      </c>
      <c r="V54" s="71">
        <v>1735</v>
      </c>
      <c r="W54" s="71">
        <v>32816</v>
      </c>
      <c r="X54" s="71">
        <v>1992</v>
      </c>
      <c r="Y54" s="71">
        <v>71077</v>
      </c>
      <c r="Z54" s="71">
        <v>57050</v>
      </c>
      <c r="AA54" s="71">
        <v>60220</v>
      </c>
      <c r="AB54" s="71">
        <v>8712</v>
      </c>
      <c r="AC54" s="71">
        <v>378619</v>
      </c>
      <c r="AD54" s="71">
        <v>33289</v>
      </c>
      <c r="AE54" s="71">
        <v>3755</v>
      </c>
      <c r="AF54" s="71">
        <v>1293</v>
      </c>
      <c r="AG54" s="71">
        <v>182131</v>
      </c>
      <c r="AH54" s="71">
        <v>323332</v>
      </c>
      <c r="AI54" s="71">
        <v>19801</v>
      </c>
      <c r="AJ54" s="71">
        <v>869</v>
      </c>
      <c r="AK54" s="71">
        <v>4295</v>
      </c>
      <c r="AL54" s="71">
        <v>23475</v>
      </c>
      <c r="AM54" s="71">
        <v>134</v>
      </c>
      <c r="AN54" s="71">
        <v>3674</v>
      </c>
      <c r="AO54" s="71">
        <v>7887</v>
      </c>
      <c r="AP54" s="71">
        <v>3027</v>
      </c>
      <c r="AQ54" s="71">
        <v>2301</v>
      </c>
      <c r="AR54" s="71">
        <v>4085</v>
      </c>
      <c r="AS54" s="71">
        <v>4071</v>
      </c>
      <c r="AT54" s="71">
        <v>1318</v>
      </c>
      <c r="AU54" s="71">
        <v>5419</v>
      </c>
      <c r="AV54" s="71">
        <v>360</v>
      </c>
      <c r="AW54" s="71">
        <v>27214</v>
      </c>
      <c r="AX54" s="71">
        <v>1924</v>
      </c>
      <c r="AY54" s="71">
        <v>435</v>
      </c>
      <c r="AZ54" s="71">
        <v>1040</v>
      </c>
      <c r="BA54" s="71">
        <v>780</v>
      </c>
      <c r="BB54" s="71">
        <v>1014</v>
      </c>
      <c r="BC54" s="71">
        <v>1563</v>
      </c>
      <c r="BD54" s="71">
        <v>468</v>
      </c>
      <c r="BE54" s="71">
        <v>2263</v>
      </c>
      <c r="BF54" s="71">
        <v>1621</v>
      </c>
      <c r="BG54" s="71">
        <v>28632</v>
      </c>
      <c r="BH54" s="71">
        <v>2136</v>
      </c>
      <c r="BI54" s="71">
        <v>13534</v>
      </c>
      <c r="BJ54" s="71">
        <v>769</v>
      </c>
      <c r="BK54" s="71">
        <v>6255</v>
      </c>
      <c r="BL54" s="71">
        <v>4305</v>
      </c>
      <c r="BM54" s="71">
        <v>1363</v>
      </c>
      <c r="BN54" s="71">
        <v>1691</v>
      </c>
      <c r="BO54" s="71">
        <v>20023</v>
      </c>
      <c r="BP54" s="71">
        <v>1511</v>
      </c>
      <c r="BQ54" s="71">
        <v>19525</v>
      </c>
      <c r="BR54" s="71">
        <v>4179</v>
      </c>
      <c r="BS54" s="71">
        <v>2507</v>
      </c>
      <c r="BT54" s="71">
        <v>1792</v>
      </c>
      <c r="BU54" s="71">
        <v>52539</v>
      </c>
      <c r="BV54" s="71">
        <v>49110</v>
      </c>
      <c r="BW54" s="71">
        <v>40955</v>
      </c>
      <c r="BX54" s="71">
        <v>6460</v>
      </c>
      <c r="BY54" s="71">
        <v>16399</v>
      </c>
      <c r="BZ54" s="71">
        <v>258195</v>
      </c>
      <c r="CA54" s="71">
        <v>2773</v>
      </c>
      <c r="CB54" s="71">
        <v>17804</v>
      </c>
      <c r="CC54" s="71">
        <v>27628</v>
      </c>
      <c r="CD54" s="71">
        <v>735</v>
      </c>
      <c r="CE54" s="71">
        <v>5803</v>
      </c>
      <c r="CF54" s="71">
        <v>1565</v>
      </c>
      <c r="CG54" s="71">
        <v>14317</v>
      </c>
      <c r="CH54" s="71">
        <v>324761</v>
      </c>
      <c r="CI54" s="71">
        <v>208035</v>
      </c>
      <c r="CJ54" s="71">
        <v>232058</v>
      </c>
      <c r="CK54" s="71">
        <v>7878</v>
      </c>
      <c r="CL54" s="71">
        <v>1919</v>
      </c>
      <c r="CM54" s="71">
        <v>11109</v>
      </c>
      <c r="CN54" s="71">
        <v>1874</v>
      </c>
      <c r="CO54" s="71">
        <v>6022</v>
      </c>
      <c r="CP54" s="71">
        <v>1410</v>
      </c>
      <c r="CQ54" s="71">
        <v>11145</v>
      </c>
      <c r="CR54" s="71">
        <v>11098</v>
      </c>
      <c r="CS54" s="71">
        <v>3585</v>
      </c>
      <c r="CT54" s="71">
        <v>2538</v>
      </c>
      <c r="CU54" s="71">
        <v>11040</v>
      </c>
      <c r="CV54" s="71">
        <v>4749</v>
      </c>
      <c r="CW54" s="71">
        <v>156676</v>
      </c>
      <c r="CX54" s="71">
        <v>6173</v>
      </c>
      <c r="CY54" s="71">
        <v>60124</v>
      </c>
      <c r="CZ54" s="71">
        <v>10043</v>
      </c>
      <c r="DA54" s="71">
        <v>568</v>
      </c>
      <c r="DB54" s="71">
        <v>36017</v>
      </c>
      <c r="DC54" s="71">
        <v>2388</v>
      </c>
      <c r="DD54" s="71">
        <v>4871</v>
      </c>
      <c r="DE54" s="71">
        <v>23584</v>
      </c>
      <c r="DF54" s="71">
        <v>31277</v>
      </c>
      <c r="DG54" s="71">
        <v>37756</v>
      </c>
      <c r="DH54" s="71">
        <v>1404</v>
      </c>
      <c r="DI54" s="71">
        <v>13946</v>
      </c>
      <c r="DJ54" s="71">
        <v>15027</v>
      </c>
      <c r="DK54" s="71">
        <v>5371</v>
      </c>
      <c r="DL54" s="71">
        <v>24897</v>
      </c>
      <c r="DM54" s="71">
        <v>30778</v>
      </c>
      <c r="DN54" s="71">
        <v>10309</v>
      </c>
      <c r="DO54" s="71">
        <v>21429</v>
      </c>
      <c r="DP54" s="71">
        <v>69997</v>
      </c>
      <c r="DQ54" s="71">
        <v>769</v>
      </c>
      <c r="DR54" s="71">
        <v>3601</v>
      </c>
      <c r="DS54" s="71">
        <v>1289624</v>
      </c>
      <c r="DT54" s="71">
        <v>68138</v>
      </c>
      <c r="DU54" s="71">
        <v>100</v>
      </c>
      <c r="DV54" s="71">
        <v>52525</v>
      </c>
      <c r="DW54" s="71">
        <v>866</v>
      </c>
      <c r="DX54" s="71">
        <v>1876</v>
      </c>
      <c r="DY54" s="71">
        <v>17513</v>
      </c>
      <c r="DZ54" s="71">
        <v>197738</v>
      </c>
      <c r="EA54" s="71">
        <v>19769</v>
      </c>
      <c r="EB54" s="71">
        <v>53294</v>
      </c>
      <c r="EC54" s="71">
        <v>26041</v>
      </c>
      <c r="ED54" s="71">
        <v>23064</v>
      </c>
      <c r="EE54" s="71">
        <v>11854</v>
      </c>
      <c r="EF54" s="71">
        <v>14282</v>
      </c>
      <c r="EG54" s="71">
        <v>21797</v>
      </c>
      <c r="EH54" s="71">
        <v>12206</v>
      </c>
      <c r="EI54" s="71">
        <v>16503</v>
      </c>
      <c r="EJ54" s="71">
        <v>950</v>
      </c>
      <c r="EK54" s="71">
        <v>3382</v>
      </c>
      <c r="EL54" s="71">
        <v>9636</v>
      </c>
      <c r="EM54" s="71">
        <v>62880</v>
      </c>
      <c r="EN54" s="71">
        <v>1571</v>
      </c>
      <c r="EO54" s="71">
        <v>5508</v>
      </c>
      <c r="EP54" s="71">
        <v>94283</v>
      </c>
      <c r="EQ54" s="71">
        <v>716040</v>
      </c>
      <c r="ER54" s="71">
        <v>544497</v>
      </c>
      <c r="ES54" s="71">
        <v>9066</v>
      </c>
      <c r="ET54" s="71">
        <v>199401</v>
      </c>
      <c r="EU54" s="71">
        <v>46343</v>
      </c>
      <c r="EV54" s="71">
        <v>10205</v>
      </c>
      <c r="EW54" s="71">
        <v>2170</v>
      </c>
      <c r="EX54" s="71">
        <v>2307</v>
      </c>
      <c r="EY54" s="71">
        <v>1840</v>
      </c>
      <c r="EZ54" s="71">
        <v>10662</v>
      </c>
      <c r="FA54" s="71">
        <v>14826</v>
      </c>
      <c r="FB54" s="71">
        <v>26908</v>
      </c>
      <c r="FC54" s="71">
        <v>1427</v>
      </c>
      <c r="FD54" s="71">
        <v>5352</v>
      </c>
      <c r="FE54" s="71">
        <v>4694</v>
      </c>
      <c r="FF54" s="71">
        <v>23467</v>
      </c>
      <c r="FG54" s="71">
        <v>40941</v>
      </c>
      <c r="FH54" s="71">
        <v>2636</v>
      </c>
      <c r="FI54" s="71">
        <v>9752</v>
      </c>
      <c r="FJ54" s="71">
        <v>11597</v>
      </c>
      <c r="FK54" s="71">
        <v>21969</v>
      </c>
      <c r="FL54" s="71">
        <v>7510</v>
      </c>
      <c r="FM54" s="71">
        <v>74801</v>
      </c>
      <c r="FN54" s="71">
        <v>71313</v>
      </c>
      <c r="FO54" s="71">
        <v>6196</v>
      </c>
      <c r="FP54" s="71">
        <v>3106</v>
      </c>
      <c r="FQ54" s="71">
        <v>2187</v>
      </c>
      <c r="FR54" s="71">
        <v>4705</v>
      </c>
      <c r="FS54" s="71">
        <v>16898</v>
      </c>
      <c r="FT54" s="71">
        <v>4298</v>
      </c>
      <c r="FU54" s="71">
        <v>4399</v>
      </c>
      <c r="FV54" s="71">
        <v>698</v>
      </c>
      <c r="FW54" s="71">
        <v>11454</v>
      </c>
      <c r="FX54" s="71">
        <v>6830</v>
      </c>
      <c r="FY54" s="71">
        <v>4401</v>
      </c>
      <c r="FZ54" s="71">
        <v>743</v>
      </c>
      <c r="GA54" s="71">
        <v>11227</v>
      </c>
      <c r="GB54" s="71">
        <v>635</v>
      </c>
      <c r="GC54" s="71">
        <v>1068</v>
      </c>
      <c r="GD54" s="71">
        <v>3736</v>
      </c>
      <c r="GE54" s="71">
        <v>2702</v>
      </c>
      <c r="GF54" s="71">
        <v>14073</v>
      </c>
      <c r="GG54" s="71">
        <v>1999</v>
      </c>
      <c r="GH54" s="71">
        <v>2661</v>
      </c>
      <c r="GI54" s="71">
        <v>9066</v>
      </c>
      <c r="GJ54" s="71">
        <v>4021</v>
      </c>
      <c r="GK54" s="71">
        <v>19859</v>
      </c>
      <c r="GL54" s="71">
        <v>7898</v>
      </c>
      <c r="GM54" s="71">
        <v>253672</v>
      </c>
      <c r="GN54" s="71">
        <v>20158</v>
      </c>
      <c r="GO54" s="71">
        <v>3934</v>
      </c>
      <c r="GP54" s="71">
        <v>11555</v>
      </c>
      <c r="GQ54" s="71">
        <v>28269</v>
      </c>
      <c r="GR54" s="71">
        <v>4180</v>
      </c>
      <c r="GS54" s="71">
        <v>4768</v>
      </c>
      <c r="GT54" s="71">
        <v>19307</v>
      </c>
      <c r="GU54" s="71">
        <v>4794</v>
      </c>
      <c r="GV54" s="71">
        <v>41734</v>
      </c>
      <c r="GW54" s="71">
        <v>2624</v>
      </c>
      <c r="GX54" s="71">
        <v>22934</v>
      </c>
      <c r="GY54" s="71">
        <v>5616</v>
      </c>
      <c r="GZ54" s="71">
        <v>4049</v>
      </c>
      <c r="HA54" s="71">
        <v>3003</v>
      </c>
      <c r="HB54" s="71">
        <v>6471</v>
      </c>
      <c r="HC54" s="71">
        <v>2767</v>
      </c>
      <c r="HD54" s="71">
        <v>15684</v>
      </c>
      <c r="HE54" s="71">
        <v>1234</v>
      </c>
      <c r="HF54" s="71">
        <v>2578</v>
      </c>
      <c r="HG54" s="71">
        <v>2394</v>
      </c>
      <c r="HH54" s="71">
        <v>3975</v>
      </c>
      <c r="HI54" s="71">
        <v>8918</v>
      </c>
      <c r="HJ54" s="71">
        <v>6819</v>
      </c>
      <c r="HK54" s="71">
        <v>9310</v>
      </c>
      <c r="HL54" s="71">
        <v>15412</v>
      </c>
      <c r="HM54" s="71">
        <v>808</v>
      </c>
      <c r="HN54" s="71">
        <v>5273</v>
      </c>
      <c r="HO54" s="71">
        <v>3774</v>
      </c>
      <c r="HP54" s="71">
        <v>68463</v>
      </c>
      <c r="HQ54" s="71">
        <v>2512</v>
      </c>
      <c r="HR54" s="71">
        <v>2310</v>
      </c>
      <c r="HS54" s="71">
        <v>10423</v>
      </c>
      <c r="HT54" s="71">
        <v>5176</v>
      </c>
      <c r="HU54" s="71">
        <v>46274</v>
      </c>
      <c r="HV54" s="71">
        <v>9586</v>
      </c>
      <c r="HW54" s="71">
        <v>11835</v>
      </c>
      <c r="HX54" s="71">
        <v>1874</v>
      </c>
      <c r="HY54" s="71">
        <v>10821</v>
      </c>
      <c r="HZ54" s="71">
        <v>6389</v>
      </c>
      <c r="IA54" s="71">
        <v>384104</v>
      </c>
      <c r="IB54" s="71">
        <v>2489</v>
      </c>
      <c r="IC54" s="71">
        <v>1217</v>
      </c>
      <c r="ID54" s="71">
        <v>5462</v>
      </c>
      <c r="IE54" s="71">
        <v>12734</v>
      </c>
      <c r="IF54" s="71">
        <v>13503</v>
      </c>
      <c r="IG54" s="71">
        <v>8195</v>
      </c>
      <c r="IH54" s="71">
        <v>15353</v>
      </c>
      <c r="II54" s="71">
        <v>16276</v>
      </c>
      <c r="IJ54" s="71">
        <v>1714</v>
      </c>
      <c r="IK54" s="71">
        <v>3188</v>
      </c>
      <c r="IL54" s="71">
        <v>25309</v>
      </c>
      <c r="IM54" s="71">
        <v>7980</v>
      </c>
      <c r="IN54" s="71">
        <v>33212</v>
      </c>
      <c r="IO54" s="71">
        <v>5874</v>
      </c>
      <c r="IP54" s="71">
        <v>15154</v>
      </c>
      <c r="IQ54" s="71">
        <v>630</v>
      </c>
      <c r="IR54" s="71">
        <v>1337</v>
      </c>
      <c r="IS54" s="71">
        <v>9829</v>
      </c>
      <c r="IT54" s="71">
        <v>2007</v>
      </c>
      <c r="IU54" s="71">
        <v>1103</v>
      </c>
      <c r="IV54" s="71">
        <v>16046</v>
      </c>
      <c r="IW54" s="71">
        <v>3413</v>
      </c>
      <c r="IX54" s="71">
        <v>1833</v>
      </c>
      <c r="IY54" s="71">
        <v>14429</v>
      </c>
      <c r="IZ54" s="71">
        <v>334</v>
      </c>
      <c r="JA54" s="71">
        <v>3333</v>
      </c>
      <c r="JB54" s="71">
        <v>1361</v>
      </c>
      <c r="JC54" s="71">
        <v>29262</v>
      </c>
      <c r="JD54" s="71">
        <v>9202</v>
      </c>
      <c r="JE54" s="71">
        <v>9792</v>
      </c>
      <c r="JF54" s="71">
        <v>3017</v>
      </c>
      <c r="JG54" s="71">
        <v>1821908</v>
      </c>
      <c r="JH54" s="71">
        <v>4031</v>
      </c>
      <c r="JI54" s="71">
        <v>1435</v>
      </c>
      <c r="JJ54" s="71">
        <v>1065187</v>
      </c>
      <c r="JK54" s="71">
        <v>284385</v>
      </c>
      <c r="JL54" s="71">
        <v>1714</v>
      </c>
      <c r="JM54" s="71">
        <v>5692</v>
      </c>
      <c r="JN54" s="71">
        <v>19235</v>
      </c>
      <c r="JO54" s="71">
        <v>49656</v>
      </c>
      <c r="JP54" s="71">
        <v>59741</v>
      </c>
      <c r="JQ54" s="71">
        <v>23610</v>
      </c>
      <c r="JR54" s="71">
        <v>3206</v>
      </c>
      <c r="JS54" s="71">
        <v>41428</v>
      </c>
    </row>
    <row r="55" spans="1:279" x14ac:dyDescent="0.3">
      <c r="A55" s="14">
        <v>53</v>
      </c>
      <c r="B55" s="13" t="s">
        <v>902</v>
      </c>
      <c r="C55" s="70">
        <v>372.83300000000003</v>
      </c>
      <c r="D55" s="70">
        <v>350.89800000000002</v>
      </c>
      <c r="E55" s="70">
        <v>0.14136624172216514</v>
      </c>
      <c r="F55" s="13">
        <v>1535.16</v>
      </c>
      <c r="G55" s="71">
        <v>7677</v>
      </c>
      <c r="H55" s="71">
        <v>160319</v>
      </c>
      <c r="I55" s="71">
        <v>96893</v>
      </c>
      <c r="J55" s="71">
        <v>429655</v>
      </c>
      <c r="K55" s="71">
        <v>50396</v>
      </c>
      <c r="L55" s="71">
        <v>6567</v>
      </c>
      <c r="M55" s="71">
        <v>12324</v>
      </c>
      <c r="N55" s="71">
        <v>122956</v>
      </c>
      <c r="O55" s="71">
        <v>17767</v>
      </c>
      <c r="P55" s="71">
        <v>137025</v>
      </c>
      <c r="Q55" s="71">
        <v>100</v>
      </c>
      <c r="R55" s="71">
        <v>28759</v>
      </c>
      <c r="S55" s="71">
        <v>6245</v>
      </c>
      <c r="T55" s="71">
        <v>10149802</v>
      </c>
      <c r="U55" s="71">
        <v>3000</v>
      </c>
      <c r="V55" s="71">
        <v>2017</v>
      </c>
      <c r="W55" s="71">
        <v>30179</v>
      </c>
      <c r="X55" s="71">
        <v>1977</v>
      </c>
      <c r="Y55" s="71">
        <v>88983</v>
      </c>
      <c r="Z55" s="71">
        <v>53476</v>
      </c>
      <c r="AA55" s="71">
        <v>59931</v>
      </c>
      <c r="AB55" s="71">
        <v>10589</v>
      </c>
      <c r="AC55" s="71">
        <v>394767</v>
      </c>
      <c r="AD55" s="71">
        <v>38743</v>
      </c>
      <c r="AE55" s="71">
        <v>4401</v>
      </c>
      <c r="AF55" s="71">
        <v>2029</v>
      </c>
      <c r="AG55" s="71">
        <v>256771</v>
      </c>
      <c r="AH55" s="71">
        <v>408504</v>
      </c>
      <c r="AI55" s="71">
        <v>19528</v>
      </c>
      <c r="AJ55" s="71">
        <v>969</v>
      </c>
      <c r="AK55" s="71">
        <v>3700</v>
      </c>
      <c r="AL55" s="71">
        <v>31522</v>
      </c>
      <c r="AM55" s="71">
        <v>201</v>
      </c>
      <c r="AN55" s="71">
        <v>5870</v>
      </c>
      <c r="AO55" s="71">
        <v>8836</v>
      </c>
      <c r="AP55" s="71">
        <v>2025</v>
      </c>
      <c r="AQ55" s="71">
        <v>1771</v>
      </c>
      <c r="AR55" s="71">
        <v>3404</v>
      </c>
      <c r="AS55" s="71">
        <v>4684</v>
      </c>
      <c r="AT55" s="71">
        <v>1294</v>
      </c>
      <c r="AU55" s="71">
        <v>6604</v>
      </c>
      <c r="AV55" s="71">
        <v>501</v>
      </c>
      <c r="AW55" s="71">
        <v>29799</v>
      </c>
      <c r="AX55" s="71">
        <v>2278</v>
      </c>
      <c r="AY55" s="71">
        <v>784</v>
      </c>
      <c r="AZ55" s="71">
        <v>1036</v>
      </c>
      <c r="BA55" s="71">
        <v>1978</v>
      </c>
      <c r="BB55" s="71">
        <v>1317</v>
      </c>
      <c r="BC55" s="71">
        <v>5174</v>
      </c>
      <c r="BD55" s="71">
        <v>1542</v>
      </c>
      <c r="BE55" s="71">
        <v>4661</v>
      </c>
      <c r="BF55" s="71">
        <v>2262</v>
      </c>
      <c r="BG55" s="71">
        <v>31538</v>
      </c>
      <c r="BH55" s="71">
        <v>2373</v>
      </c>
      <c r="BI55" s="71">
        <v>15113</v>
      </c>
      <c r="BJ55" s="71">
        <v>802</v>
      </c>
      <c r="BK55" s="71">
        <v>5669</v>
      </c>
      <c r="BL55" s="71">
        <v>5623</v>
      </c>
      <c r="BM55" s="71">
        <v>1583</v>
      </c>
      <c r="BN55" s="71">
        <v>1348</v>
      </c>
      <c r="BO55" s="71">
        <v>25640</v>
      </c>
      <c r="BP55" s="71">
        <v>2599</v>
      </c>
      <c r="BQ55" s="71">
        <v>23927</v>
      </c>
      <c r="BR55" s="71">
        <v>5414</v>
      </c>
      <c r="BS55" s="71">
        <v>3406</v>
      </c>
      <c r="BT55" s="71">
        <v>712</v>
      </c>
      <c r="BU55" s="71">
        <v>64655</v>
      </c>
      <c r="BV55" s="71">
        <v>52056</v>
      </c>
      <c r="BW55" s="71">
        <v>41631</v>
      </c>
      <c r="BX55" s="71">
        <v>6214</v>
      </c>
      <c r="BY55" s="71">
        <v>18177</v>
      </c>
      <c r="BZ55" s="71">
        <v>334066</v>
      </c>
      <c r="CA55" s="71">
        <v>5329</v>
      </c>
      <c r="CB55" s="71">
        <v>25857</v>
      </c>
      <c r="CC55" s="71">
        <v>28946</v>
      </c>
      <c r="CD55" s="71">
        <v>602</v>
      </c>
      <c r="CE55" s="71">
        <v>4721</v>
      </c>
      <c r="CF55" s="71">
        <v>1866</v>
      </c>
      <c r="CG55" s="71">
        <v>14389</v>
      </c>
      <c r="CH55" s="71">
        <v>314859</v>
      </c>
      <c r="CI55" s="71">
        <v>180353</v>
      </c>
      <c r="CJ55" s="71">
        <v>202137</v>
      </c>
      <c r="CK55" s="71">
        <v>7998</v>
      </c>
      <c r="CL55" s="71">
        <v>1929</v>
      </c>
      <c r="CM55" s="71">
        <v>16901</v>
      </c>
      <c r="CN55" s="71">
        <v>1638</v>
      </c>
      <c r="CO55" s="71">
        <v>6837</v>
      </c>
      <c r="CP55" s="71">
        <v>1534</v>
      </c>
      <c r="CQ55" s="71">
        <v>10996</v>
      </c>
      <c r="CR55" s="71">
        <v>14997</v>
      </c>
      <c r="CS55" s="71">
        <v>1693</v>
      </c>
      <c r="CT55" s="71">
        <v>4340</v>
      </c>
      <c r="CU55" s="71">
        <v>11360</v>
      </c>
      <c r="CV55" s="71">
        <v>6024</v>
      </c>
      <c r="CW55" s="71">
        <v>151352</v>
      </c>
      <c r="CX55" s="71">
        <v>7862</v>
      </c>
      <c r="CY55" s="71">
        <v>69983</v>
      </c>
      <c r="CZ55" s="71">
        <v>13937</v>
      </c>
      <c r="DA55" s="71">
        <v>201</v>
      </c>
      <c r="DB55" s="71">
        <v>35659</v>
      </c>
      <c r="DC55" s="71">
        <v>2795</v>
      </c>
      <c r="DD55" s="71">
        <v>2773</v>
      </c>
      <c r="DE55" s="71">
        <v>26787</v>
      </c>
      <c r="DF55" s="71">
        <v>42805</v>
      </c>
      <c r="DG55" s="71">
        <v>46196</v>
      </c>
      <c r="DH55" s="71">
        <v>798</v>
      </c>
      <c r="DI55" s="71">
        <v>23878</v>
      </c>
      <c r="DJ55" s="71">
        <v>14341</v>
      </c>
      <c r="DK55" s="71">
        <v>4934</v>
      </c>
      <c r="DL55" s="71">
        <v>22105</v>
      </c>
      <c r="DM55" s="71">
        <v>28637</v>
      </c>
      <c r="DN55" s="71">
        <v>13706</v>
      </c>
      <c r="DO55" s="71">
        <v>22700</v>
      </c>
      <c r="DP55" s="71">
        <v>78537</v>
      </c>
      <c r="DQ55" s="71">
        <v>836</v>
      </c>
      <c r="DR55" s="71">
        <v>3115</v>
      </c>
      <c r="DS55" s="71">
        <v>1129299</v>
      </c>
      <c r="DT55" s="71">
        <v>81028</v>
      </c>
      <c r="DU55" s="71">
        <v>597</v>
      </c>
      <c r="DV55" s="71">
        <v>58845</v>
      </c>
      <c r="DW55" s="71">
        <v>940</v>
      </c>
      <c r="DX55" s="71">
        <v>1926</v>
      </c>
      <c r="DY55" s="71">
        <v>25031</v>
      </c>
      <c r="DZ55" s="71">
        <v>197691</v>
      </c>
      <c r="EA55" s="71">
        <v>16483</v>
      </c>
      <c r="EB55" s="71">
        <v>101260</v>
      </c>
      <c r="EC55" s="71">
        <v>46551</v>
      </c>
      <c r="ED55" s="71">
        <v>29160</v>
      </c>
      <c r="EE55" s="71">
        <v>6674</v>
      </c>
      <c r="EF55" s="71">
        <v>8972</v>
      </c>
      <c r="EG55" s="71">
        <v>9543</v>
      </c>
      <c r="EH55" s="71">
        <v>8839</v>
      </c>
      <c r="EI55" s="71">
        <v>19267</v>
      </c>
      <c r="EJ55" s="71">
        <v>1053</v>
      </c>
      <c r="EK55" s="71">
        <v>4681</v>
      </c>
      <c r="EL55" s="71">
        <v>12523</v>
      </c>
      <c r="EM55" s="71">
        <v>66307</v>
      </c>
      <c r="EN55" s="71">
        <v>1638</v>
      </c>
      <c r="EO55" s="71">
        <v>7011</v>
      </c>
      <c r="EP55" s="71">
        <v>67413</v>
      </c>
      <c r="EQ55" s="71">
        <v>459045</v>
      </c>
      <c r="ER55" s="71">
        <v>380210</v>
      </c>
      <c r="ES55" s="71">
        <v>6703</v>
      </c>
      <c r="ET55" s="71">
        <v>133876</v>
      </c>
      <c r="EU55" s="71">
        <v>31278</v>
      </c>
      <c r="EV55" s="71">
        <v>9740</v>
      </c>
      <c r="EW55" s="71">
        <v>1810</v>
      </c>
      <c r="EX55" s="71">
        <v>2549</v>
      </c>
      <c r="EY55" s="71">
        <v>2571</v>
      </c>
      <c r="EZ55" s="71">
        <v>6946</v>
      </c>
      <c r="FA55" s="71">
        <v>9627</v>
      </c>
      <c r="FB55" s="71">
        <v>24089</v>
      </c>
      <c r="FC55" s="71">
        <v>1900</v>
      </c>
      <c r="FD55" s="71">
        <v>4259</v>
      </c>
      <c r="FE55" s="71">
        <v>2833</v>
      </c>
      <c r="FF55" s="71">
        <v>32941</v>
      </c>
      <c r="FG55" s="71">
        <v>31665</v>
      </c>
      <c r="FH55" s="71">
        <v>1762</v>
      </c>
      <c r="FI55" s="71">
        <v>5906</v>
      </c>
      <c r="FJ55" s="71">
        <v>5590</v>
      </c>
      <c r="FK55" s="71">
        <v>14770</v>
      </c>
      <c r="FL55" s="71">
        <v>7496</v>
      </c>
      <c r="FM55" s="71">
        <v>44956</v>
      </c>
      <c r="FN55" s="71">
        <v>42678</v>
      </c>
      <c r="FO55" s="71">
        <v>7958</v>
      </c>
      <c r="FP55" s="71">
        <v>2715</v>
      </c>
      <c r="FQ55" s="71">
        <v>1966</v>
      </c>
      <c r="FR55" s="71">
        <v>4658</v>
      </c>
      <c r="FS55" s="71">
        <v>17263</v>
      </c>
      <c r="FT55" s="71">
        <v>3894</v>
      </c>
      <c r="FU55" s="71">
        <v>5931</v>
      </c>
      <c r="FV55" s="71">
        <v>810</v>
      </c>
      <c r="FW55" s="71">
        <v>11973</v>
      </c>
      <c r="FX55" s="71">
        <v>3989</v>
      </c>
      <c r="FY55" s="71">
        <v>6372</v>
      </c>
      <c r="FZ55" s="71">
        <v>1816</v>
      </c>
      <c r="GA55" s="71">
        <v>10264</v>
      </c>
      <c r="GB55" s="71">
        <v>668</v>
      </c>
      <c r="GC55" s="71">
        <v>1502</v>
      </c>
      <c r="GD55" s="71">
        <v>5199</v>
      </c>
      <c r="GE55" s="71">
        <v>3662</v>
      </c>
      <c r="GF55" s="71">
        <v>11813</v>
      </c>
      <c r="GG55" s="71">
        <v>2566</v>
      </c>
      <c r="GH55" s="71">
        <v>4075</v>
      </c>
      <c r="GI55" s="71">
        <v>6703</v>
      </c>
      <c r="GJ55" s="71">
        <v>2905</v>
      </c>
      <c r="GK55" s="71">
        <v>23930</v>
      </c>
      <c r="GL55" s="71">
        <v>8640</v>
      </c>
      <c r="GM55" s="71">
        <v>196495</v>
      </c>
      <c r="GN55" s="71">
        <v>21382</v>
      </c>
      <c r="GO55" s="71">
        <v>3221</v>
      </c>
      <c r="GP55" s="71">
        <v>9522</v>
      </c>
      <c r="GQ55" s="71">
        <v>25247</v>
      </c>
      <c r="GR55" s="71">
        <v>1636</v>
      </c>
      <c r="GS55" s="71">
        <v>6281</v>
      </c>
      <c r="GT55" s="71">
        <v>16963</v>
      </c>
      <c r="GU55" s="71">
        <v>5711</v>
      </c>
      <c r="GV55" s="71">
        <v>45541</v>
      </c>
      <c r="GW55" s="71">
        <v>1951</v>
      </c>
      <c r="GX55" s="71">
        <v>27428</v>
      </c>
      <c r="GY55" s="71">
        <v>5494</v>
      </c>
      <c r="GZ55" s="71">
        <v>4074</v>
      </c>
      <c r="HA55" s="71">
        <v>2295</v>
      </c>
      <c r="HB55" s="71">
        <v>5461</v>
      </c>
      <c r="HC55" s="71">
        <v>2261</v>
      </c>
      <c r="HD55" s="71">
        <v>11031</v>
      </c>
      <c r="HE55" s="71">
        <v>1456</v>
      </c>
      <c r="HF55" s="71">
        <v>1574</v>
      </c>
      <c r="HG55" s="71">
        <v>3926</v>
      </c>
      <c r="HH55" s="71">
        <v>5439</v>
      </c>
      <c r="HI55" s="71">
        <v>12719</v>
      </c>
      <c r="HJ55" s="71">
        <v>7739</v>
      </c>
      <c r="HK55" s="71">
        <v>12985</v>
      </c>
      <c r="HL55" s="71">
        <v>16343</v>
      </c>
      <c r="HM55" s="71">
        <v>1170</v>
      </c>
      <c r="HN55" s="71">
        <v>6526</v>
      </c>
      <c r="HO55" s="71">
        <v>4623</v>
      </c>
      <c r="HP55" s="71">
        <v>78699</v>
      </c>
      <c r="HQ55" s="71">
        <v>2128</v>
      </c>
      <c r="HR55" s="71">
        <v>3054</v>
      </c>
      <c r="HS55" s="71">
        <v>15209</v>
      </c>
      <c r="HT55" s="71">
        <v>6397</v>
      </c>
      <c r="HU55" s="71">
        <v>40937</v>
      </c>
      <c r="HV55" s="71">
        <v>13848</v>
      </c>
      <c r="HW55" s="71">
        <v>16384</v>
      </c>
      <c r="HX55" s="71">
        <v>1136</v>
      </c>
      <c r="HY55" s="71">
        <v>10541</v>
      </c>
      <c r="HZ55" s="71">
        <v>5808</v>
      </c>
      <c r="IA55" s="71">
        <v>372772</v>
      </c>
      <c r="IB55" s="71">
        <v>1436</v>
      </c>
      <c r="IC55" s="71">
        <v>803</v>
      </c>
      <c r="ID55" s="71">
        <v>6299</v>
      </c>
      <c r="IE55" s="71">
        <v>15114</v>
      </c>
      <c r="IF55" s="71">
        <v>16216</v>
      </c>
      <c r="IG55" s="71">
        <v>9268</v>
      </c>
      <c r="IH55" s="71">
        <v>15647</v>
      </c>
      <c r="II55" s="71">
        <v>16783</v>
      </c>
      <c r="IJ55" s="71">
        <v>2311</v>
      </c>
      <c r="IK55" s="71">
        <v>3864</v>
      </c>
      <c r="IL55" s="71">
        <v>31985</v>
      </c>
      <c r="IM55" s="71">
        <v>7920</v>
      </c>
      <c r="IN55" s="71">
        <v>49937</v>
      </c>
      <c r="IO55" s="71">
        <v>6659</v>
      </c>
      <c r="IP55" s="71">
        <v>19745</v>
      </c>
      <c r="IQ55" s="71">
        <v>974</v>
      </c>
      <c r="IR55" s="71">
        <v>1237</v>
      </c>
      <c r="IS55" s="71">
        <v>9641</v>
      </c>
      <c r="IT55" s="71">
        <v>2891</v>
      </c>
      <c r="IU55" s="71">
        <v>2328</v>
      </c>
      <c r="IV55" s="71">
        <v>15670</v>
      </c>
      <c r="IW55" s="71">
        <v>3000</v>
      </c>
      <c r="IX55" s="71">
        <v>3291</v>
      </c>
      <c r="IY55" s="71">
        <v>14921</v>
      </c>
      <c r="IZ55" s="71">
        <v>535</v>
      </c>
      <c r="JA55" s="71">
        <v>1297</v>
      </c>
      <c r="JB55" s="71">
        <v>1174</v>
      </c>
      <c r="JC55" s="71">
        <v>29077</v>
      </c>
      <c r="JD55" s="71">
        <v>10826</v>
      </c>
      <c r="JE55" s="71">
        <v>10422</v>
      </c>
      <c r="JF55" s="71">
        <v>3473</v>
      </c>
      <c r="JG55" s="71">
        <v>1589056</v>
      </c>
      <c r="JH55" s="71">
        <v>2992</v>
      </c>
      <c r="JI55" s="71">
        <v>1980</v>
      </c>
      <c r="JJ55" s="71">
        <v>1144327</v>
      </c>
      <c r="JK55" s="71">
        <v>329193</v>
      </c>
      <c r="JL55" s="71">
        <v>2311</v>
      </c>
      <c r="JM55" s="71">
        <v>5596</v>
      </c>
      <c r="JN55" s="71">
        <v>19060</v>
      </c>
      <c r="JO55" s="71">
        <v>46599</v>
      </c>
      <c r="JP55" s="71">
        <v>61109</v>
      </c>
      <c r="JQ55" s="71">
        <v>21995</v>
      </c>
      <c r="JR55" s="71">
        <v>3535</v>
      </c>
      <c r="JS55" s="71">
        <v>38261</v>
      </c>
    </row>
    <row r="56" spans="1:279" x14ac:dyDescent="0.3">
      <c r="A56" s="14">
        <v>54</v>
      </c>
      <c r="B56" s="13" t="s">
        <v>902</v>
      </c>
      <c r="C56" s="70">
        <v>361.06099999999998</v>
      </c>
      <c r="D56" s="70">
        <v>387.971</v>
      </c>
      <c r="E56" s="70">
        <v>0.16728475243795371</v>
      </c>
      <c r="F56" s="13">
        <v>2303.1799999999998</v>
      </c>
      <c r="G56" s="71">
        <v>6220</v>
      </c>
      <c r="H56" s="71">
        <v>150059</v>
      </c>
      <c r="I56" s="71">
        <v>102497</v>
      </c>
      <c r="J56" s="71">
        <v>438502</v>
      </c>
      <c r="K56" s="71">
        <v>62316</v>
      </c>
      <c r="L56" s="71">
        <v>10192</v>
      </c>
      <c r="M56" s="71">
        <v>8174</v>
      </c>
      <c r="N56" s="71">
        <v>124682</v>
      </c>
      <c r="O56" s="71">
        <v>26687</v>
      </c>
      <c r="P56" s="71">
        <v>133933</v>
      </c>
      <c r="Q56" s="71">
        <v>2126</v>
      </c>
      <c r="R56" s="71">
        <v>24864</v>
      </c>
      <c r="S56" s="71">
        <v>7993</v>
      </c>
      <c r="T56" s="71">
        <v>15653857</v>
      </c>
      <c r="U56" s="71">
        <v>2514</v>
      </c>
      <c r="V56" s="71">
        <v>3511</v>
      </c>
      <c r="W56" s="71">
        <v>31654</v>
      </c>
      <c r="X56" s="71">
        <v>3278</v>
      </c>
      <c r="Y56" s="71">
        <v>117825</v>
      </c>
      <c r="Z56" s="71">
        <v>70245</v>
      </c>
      <c r="AA56" s="71">
        <v>56980</v>
      </c>
      <c r="AB56" s="71">
        <v>11954</v>
      </c>
      <c r="AC56" s="71">
        <v>557415</v>
      </c>
      <c r="AD56" s="71">
        <v>43005</v>
      </c>
      <c r="AE56" s="71">
        <v>6452</v>
      </c>
      <c r="AF56" s="71">
        <v>1962</v>
      </c>
      <c r="AG56" s="71">
        <v>283127</v>
      </c>
      <c r="AH56" s="71">
        <v>440707</v>
      </c>
      <c r="AI56" s="71">
        <v>9533</v>
      </c>
      <c r="AJ56" s="71">
        <v>819</v>
      </c>
      <c r="AK56" s="71">
        <v>2700</v>
      </c>
      <c r="AL56" s="71">
        <v>38866</v>
      </c>
      <c r="AM56" s="71">
        <v>267</v>
      </c>
      <c r="AN56" s="71">
        <v>8949</v>
      </c>
      <c r="AO56" s="71">
        <v>10725</v>
      </c>
      <c r="AP56" s="71">
        <v>1083</v>
      </c>
      <c r="AQ56" s="71">
        <v>2607</v>
      </c>
      <c r="AR56" s="71">
        <v>4101</v>
      </c>
      <c r="AS56" s="71">
        <v>4823</v>
      </c>
      <c r="AT56" s="71">
        <v>1613</v>
      </c>
      <c r="AU56" s="71">
        <v>6293</v>
      </c>
      <c r="AV56" s="71">
        <v>606</v>
      </c>
      <c r="AW56" s="71">
        <v>30124</v>
      </c>
      <c r="AX56" s="71">
        <v>2359</v>
      </c>
      <c r="AY56" s="71">
        <v>1270</v>
      </c>
      <c r="AZ56" s="71">
        <v>1437</v>
      </c>
      <c r="BA56" s="71">
        <v>3402</v>
      </c>
      <c r="BB56" s="71">
        <v>1474</v>
      </c>
      <c r="BC56" s="71">
        <v>2996</v>
      </c>
      <c r="BD56" s="71">
        <v>2306</v>
      </c>
      <c r="BE56" s="71">
        <v>2991</v>
      </c>
      <c r="BF56" s="71">
        <v>2480</v>
      </c>
      <c r="BG56" s="71">
        <v>32376</v>
      </c>
      <c r="BH56" s="71">
        <v>2268</v>
      </c>
      <c r="BI56" s="71">
        <v>18634</v>
      </c>
      <c r="BJ56" s="71">
        <v>1123</v>
      </c>
      <c r="BK56" s="71">
        <v>9527</v>
      </c>
      <c r="BL56" s="71">
        <v>6042</v>
      </c>
      <c r="BM56" s="71">
        <v>2012</v>
      </c>
      <c r="BN56" s="71">
        <v>1012</v>
      </c>
      <c r="BO56" s="71">
        <v>32280</v>
      </c>
      <c r="BP56" s="71">
        <v>3204</v>
      </c>
      <c r="BQ56" s="71">
        <v>24058</v>
      </c>
      <c r="BR56" s="71">
        <v>5278</v>
      </c>
      <c r="BS56" s="71">
        <v>3371</v>
      </c>
      <c r="BT56" s="71">
        <v>3803</v>
      </c>
      <c r="BU56" s="71">
        <v>59291</v>
      </c>
      <c r="BV56" s="71">
        <v>50279</v>
      </c>
      <c r="BW56" s="71">
        <v>44185</v>
      </c>
      <c r="BX56" s="71">
        <v>8006</v>
      </c>
      <c r="BY56" s="71">
        <v>18593</v>
      </c>
      <c r="BZ56" s="71">
        <v>400439</v>
      </c>
      <c r="CA56" s="71">
        <v>6572</v>
      </c>
      <c r="CB56" s="71">
        <v>22832</v>
      </c>
      <c r="CC56" s="71">
        <v>39794</v>
      </c>
      <c r="CD56" s="71">
        <v>1003</v>
      </c>
      <c r="CE56" s="71">
        <v>8993</v>
      </c>
      <c r="CF56" s="71">
        <v>2635</v>
      </c>
      <c r="CG56" s="71">
        <v>9497</v>
      </c>
      <c r="CH56" s="71">
        <v>308151</v>
      </c>
      <c r="CI56" s="71">
        <v>169537</v>
      </c>
      <c r="CJ56" s="71">
        <v>188881</v>
      </c>
      <c r="CK56" s="71">
        <v>603</v>
      </c>
      <c r="CL56" s="71">
        <v>4036</v>
      </c>
      <c r="CM56" s="71">
        <v>15529</v>
      </c>
      <c r="CN56" s="71">
        <v>2170</v>
      </c>
      <c r="CO56" s="71">
        <v>6566</v>
      </c>
      <c r="CP56" s="71">
        <v>1070</v>
      </c>
      <c r="CQ56" s="71">
        <v>12533</v>
      </c>
      <c r="CR56" s="71">
        <v>14648</v>
      </c>
      <c r="CS56" s="71">
        <v>5114</v>
      </c>
      <c r="CT56" s="71">
        <v>4672</v>
      </c>
      <c r="CU56" s="71">
        <v>13965</v>
      </c>
      <c r="CV56" s="71">
        <v>2442</v>
      </c>
      <c r="CW56" s="71">
        <v>198029</v>
      </c>
      <c r="CX56" s="71">
        <v>5120</v>
      </c>
      <c r="CY56" s="71">
        <v>88858</v>
      </c>
      <c r="CZ56" s="71">
        <v>14041</v>
      </c>
      <c r="DA56" s="71">
        <v>836</v>
      </c>
      <c r="DB56" s="71">
        <v>38387</v>
      </c>
      <c r="DC56" s="71">
        <v>3490</v>
      </c>
      <c r="DD56" s="71">
        <v>4231</v>
      </c>
      <c r="DE56" s="71">
        <v>27595</v>
      </c>
      <c r="DF56" s="71">
        <v>53543</v>
      </c>
      <c r="DG56" s="71">
        <v>55369</v>
      </c>
      <c r="DH56" s="71">
        <v>1903</v>
      </c>
      <c r="DI56" s="71">
        <v>23346</v>
      </c>
      <c r="DJ56" s="71">
        <v>21325</v>
      </c>
      <c r="DK56" s="71">
        <v>5219</v>
      </c>
      <c r="DL56" s="71">
        <v>15745</v>
      </c>
      <c r="DM56" s="71">
        <v>19963</v>
      </c>
      <c r="DN56" s="71">
        <v>9834</v>
      </c>
      <c r="DO56" s="71">
        <v>25657</v>
      </c>
      <c r="DP56" s="71">
        <v>95514</v>
      </c>
      <c r="DQ56" s="71">
        <v>1838</v>
      </c>
      <c r="DR56" s="71">
        <v>6928</v>
      </c>
      <c r="DS56" s="71">
        <v>1715144</v>
      </c>
      <c r="DT56" s="71">
        <v>70903</v>
      </c>
      <c r="DU56" s="71">
        <v>623</v>
      </c>
      <c r="DV56" s="71">
        <v>60819</v>
      </c>
      <c r="DW56" s="71">
        <v>1731</v>
      </c>
      <c r="DX56" s="71">
        <v>15844</v>
      </c>
      <c r="DY56" s="71">
        <v>45223</v>
      </c>
      <c r="DZ56" s="71">
        <v>239237</v>
      </c>
      <c r="EA56" s="71">
        <v>20760</v>
      </c>
      <c r="EB56" s="71">
        <v>90670</v>
      </c>
      <c r="EC56" s="71">
        <v>42114</v>
      </c>
      <c r="ED56" s="71">
        <v>37908</v>
      </c>
      <c r="EE56" s="71">
        <v>13373</v>
      </c>
      <c r="EF56" s="71">
        <v>13982</v>
      </c>
      <c r="EG56" s="71">
        <v>19934</v>
      </c>
      <c r="EH56" s="71">
        <v>8407</v>
      </c>
      <c r="EI56" s="71">
        <v>21439</v>
      </c>
      <c r="EJ56" s="71">
        <v>1847</v>
      </c>
      <c r="EK56" s="71">
        <v>7225</v>
      </c>
      <c r="EL56" s="71">
        <v>12630</v>
      </c>
      <c r="EM56" s="71">
        <v>63345</v>
      </c>
      <c r="EN56" s="71">
        <v>2641</v>
      </c>
      <c r="EO56" s="71">
        <v>7252</v>
      </c>
      <c r="EP56" s="71">
        <v>87212</v>
      </c>
      <c r="EQ56" s="71">
        <v>1077347</v>
      </c>
      <c r="ER56" s="71">
        <v>879872</v>
      </c>
      <c r="ES56" s="71">
        <v>7448</v>
      </c>
      <c r="ET56" s="71">
        <v>266309</v>
      </c>
      <c r="EU56" s="71">
        <v>74215</v>
      </c>
      <c r="EV56" s="71">
        <v>9128</v>
      </c>
      <c r="EW56" s="71">
        <v>3173</v>
      </c>
      <c r="EX56" s="71">
        <v>3215</v>
      </c>
      <c r="EY56" s="71">
        <v>3150</v>
      </c>
      <c r="EZ56" s="71">
        <v>9480</v>
      </c>
      <c r="FA56" s="71">
        <v>11701</v>
      </c>
      <c r="FB56" s="71">
        <v>25754</v>
      </c>
      <c r="FC56" s="71">
        <v>1765</v>
      </c>
      <c r="FD56" s="71">
        <v>3074</v>
      </c>
      <c r="FE56" s="71">
        <v>6105</v>
      </c>
      <c r="FF56" s="71">
        <v>28737</v>
      </c>
      <c r="FG56" s="71">
        <v>36569</v>
      </c>
      <c r="FH56" s="71">
        <v>3198</v>
      </c>
      <c r="FI56" s="71">
        <v>9734</v>
      </c>
      <c r="FJ56" s="71">
        <v>16842</v>
      </c>
      <c r="FK56" s="71">
        <v>27682</v>
      </c>
      <c r="FL56" s="71">
        <v>10988</v>
      </c>
      <c r="FM56" s="71">
        <v>97371</v>
      </c>
      <c r="FN56" s="71">
        <v>91666</v>
      </c>
      <c r="FO56" s="71">
        <v>7650</v>
      </c>
      <c r="FP56" s="71">
        <v>5008</v>
      </c>
      <c r="FQ56" s="71">
        <v>3039</v>
      </c>
      <c r="FR56" s="71">
        <v>6444</v>
      </c>
      <c r="FS56" s="71">
        <v>20252</v>
      </c>
      <c r="FT56" s="71">
        <v>5182</v>
      </c>
      <c r="FU56" s="71">
        <v>4798</v>
      </c>
      <c r="FV56" s="71">
        <v>1200</v>
      </c>
      <c r="FW56" s="71">
        <v>15599</v>
      </c>
      <c r="FX56" s="71">
        <v>8801</v>
      </c>
      <c r="FY56" s="71">
        <v>5702</v>
      </c>
      <c r="FZ56" s="71">
        <v>2524</v>
      </c>
      <c r="GA56" s="71">
        <v>18130</v>
      </c>
      <c r="GB56" s="71">
        <v>1170</v>
      </c>
      <c r="GC56" s="71">
        <v>2136</v>
      </c>
      <c r="GD56" s="71">
        <v>3743</v>
      </c>
      <c r="GE56" s="71">
        <v>3266</v>
      </c>
      <c r="GF56" s="71">
        <v>16788</v>
      </c>
      <c r="GG56" s="71">
        <v>3778</v>
      </c>
      <c r="GH56" s="71">
        <v>4693</v>
      </c>
      <c r="GI56" s="71">
        <v>7448</v>
      </c>
      <c r="GJ56" s="71">
        <v>4245</v>
      </c>
      <c r="GK56" s="71">
        <v>28071</v>
      </c>
      <c r="GL56" s="71">
        <v>7498</v>
      </c>
      <c r="GM56" s="71">
        <v>325906</v>
      </c>
      <c r="GN56" s="71">
        <v>29080</v>
      </c>
      <c r="GO56" s="71">
        <v>2589</v>
      </c>
      <c r="GP56" s="71">
        <v>14479</v>
      </c>
      <c r="GQ56" s="71">
        <v>25976</v>
      </c>
      <c r="GR56" s="71">
        <v>2403</v>
      </c>
      <c r="GS56" s="71">
        <v>9222</v>
      </c>
      <c r="GT56" s="71">
        <v>14255</v>
      </c>
      <c r="GU56" s="71">
        <v>5607</v>
      </c>
      <c r="GV56" s="71">
        <v>57488</v>
      </c>
      <c r="GW56" s="71">
        <v>2432</v>
      </c>
      <c r="GX56" s="71">
        <v>25854</v>
      </c>
      <c r="GY56" s="71">
        <v>6638</v>
      </c>
      <c r="GZ56" s="71">
        <v>5203</v>
      </c>
      <c r="HA56" s="71">
        <v>2713</v>
      </c>
      <c r="HB56" s="71">
        <v>8656</v>
      </c>
      <c r="HC56" s="71">
        <v>2934</v>
      </c>
      <c r="HD56" s="71">
        <v>11886</v>
      </c>
      <c r="HE56" s="71">
        <v>1846</v>
      </c>
      <c r="HF56" s="71">
        <v>1178</v>
      </c>
      <c r="HG56" s="71">
        <v>3394</v>
      </c>
      <c r="HH56" s="71">
        <v>5368</v>
      </c>
      <c r="HI56" s="71">
        <v>12202</v>
      </c>
      <c r="HJ56" s="71">
        <v>8675</v>
      </c>
      <c r="HK56" s="71">
        <v>11052</v>
      </c>
      <c r="HL56" s="71">
        <v>18214</v>
      </c>
      <c r="HM56" s="71">
        <v>1234</v>
      </c>
      <c r="HN56" s="71">
        <v>7425</v>
      </c>
      <c r="HO56" s="71">
        <v>3294</v>
      </c>
      <c r="HP56" s="71">
        <v>96549</v>
      </c>
      <c r="HQ56" s="71">
        <v>4039</v>
      </c>
      <c r="HR56" s="71">
        <v>4393</v>
      </c>
      <c r="HS56" s="71">
        <v>15410</v>
      </c>
      <c r="HT56" s="71">
        <v>9423</v>
      </c>
      <c r="HU56" s="71">
        <v>39786</v>
      </c>
      <c r="HV56" s="71">
        <v>17157</v>
      </c>
      <c r="HW56" s="71">
        <v>20938</v>
      </c>
      <c r="HX56" s="71">
        <v>1571</v>
      </c>
      <c r="HY56" s="71">
        <v>13669</v>
      </c>
      <c r="HZ56" s="71">
        <v>7684</v>
      </c>
      <c r="IA56" s="71">
        <v>443568</v>
      </c>
      <c r="IB56" s="71">
        <v>3995</v>
      </c>
      <c r="IC56" s="71">
        <v>1936</v>
      </c>
      <c r="ID56" s="71">
        <v>7872</v>
      </c>
      <c r="IE56" s="71">
        <v>18049</v>
      </c>
      <c r="IF56" s="71">
        <v>18851</v>
      </c>
      <c r="IG56" s="71">
        <v>12654</v>
      </c>
      <c r="IH56" s="71">
        <v>18538</v>
      </c>
      <c r="II56" s="71">
        <v>23622</v>
      </c>
      <c r="IJ56" s="71">
        <v>4401</v>
      </c>
      <c r="IK56" s="71">
        <v>3797</v>
      </c>
      <c r="IL56" s="71">
        <v>35970</v>
      </c>
      <c r="IM56" s="71">
        <v>9918</v>
      </c>
      <c r="IN56" s="71">
        <v>42692</v>
      </c>
      <c r="IO56" s="71">
        <v>6906</v>
      </c>
      <c r="IP56" s="71">
        <v>16329</v>
      </c>
      <c r="IQ56" s="71">
        <v>1509</v>
      </c>
      <c r="IR56" s="71">
        <v>2304</v>
      </c>
      <c r="IS56" s="71">
        <v>13909</v>
      </c>
      <c r="IT56" s="71">
        <v>2842</v>
      </c>
      <c r="IU56" s="71">
        <v>2892</v>
      </c>
      <c r="IV56" s="71">
        <v>14844</v>
      </c>
      <c r="IW56" s="71">
        <v>5814</v>
      </c>
      <c r="IX56" s="71">
        <v>3807</v>
      </c>
      <c r="IY56" s="71">
        <v>18341</v>
      </c>
      <c r="IZ56" s="71">
        <v>434</v>
      </c>
      <c r="JA56" s="71">
        <v>5233</v>
      </c>
      <c r="JB56" s="71">
        <v>1041</v>
      </c>
      <c r="JC56" s="71">
        <v>36612</v>
      </c>
      <c r="JD56" s="71">
        <v>8439</v>
      </c>
      <c r="JE56" s="71">
        <v>6901</v>
      </c>
      <c r="JF56" s="71">
        <v>5069</v>
      </c>
      <c r="JG56" s="71">
        <v>2542563</v>
      </c>
      <c r="JH56" s="71">
        <v>569</v>
      </c>
      <c r="JI56" s="71">
        <v>3373</v>
      </c>
      <c r="JJ56" s="71">
        <v>1641968</v>
      </c>
      <c r="JK56" s="71">
        <v>330073</v>
      </c>
      <c r="JL56" s="71">
        <v>4401</v>
      </c>
      <c r="JM56" s="71">
        <v>8218</v>
      </c>
      <c r="JN56" s="71">
        <v>16134</v>
      </c>
      <c r="JO56" s="71">
        <v>56101</v>
      </c>
      <c r="JP56" s="71">
        <v>69978</v>
      </c>
      <c r="JQ56" s="71">
        <v>27806</v>
      </c>
      <c r="JR56" s="71">
        <v>3782</v>
      </c>
      <c r="JS56" s="71">
        <v>37335</v>
      </c>
    </row>
    <row r="57" spans="1:279" x14ac:dyDescent="0.3">
      <c r="A57" s="14">
        <v>55</v>
      </c>
      <c r="B57" s="13" t="s">
        <v>902</v>
      </c>
      <c r="C57" s="70">
        <v>223.33500000000001</v>
      </c>
      <c r="D57" s="70">
        <v>484.34300000000002</v>
      </c>
      <c r="E57" s="70">
        <v>0.35032126625920701</v>
      </c>
      <c r="F57" s="13">
        <v>1840.42</v>
      </c>
      <c r="G57" s="71">
        <v>8806</v>
      </c>
      <c r="H57" s="71">
        <v>104688</v>
      </c>
      <c r="I57" s="71">
        <v>74211</v>
      </c>
      <c r="J57" s="71">
        <v>477810</v>
      </c>
      <c r="K57" s="71">
        <v>57434</v>
      </c>
      <c r="L57" s="71">
        <v>6181</v>
      </c>
      <c r="M57" s="71">
        <v>9197</v>
      </c>
      <c r="N57" s="71">
        <v>146800</v>
      </c>
      <c r="O57" s="71">
        <v>32493</v>
      </c>
      <c r="P57" s="71">
        <v>129472</v>
      </c>
      <c r="Q57" s="71">
        <v>1730</v>
      </c>
      <c r="R57" s="71">
        <v>22479</v>
      </c>
      <c r="S57" s="71">
        <v>8083</v>
      </c>
      <c r="T57" s="71">
        <v>13242019</v>
      </c>
      <c r="U57" s="71">
        <v>4606</v>
      </c>
      <c r="V57" s="71">
        <v>3437</v>
      </c>
      <c r="W57" s="71">
        <v>28622</v>
      </c>
      <c r="X57" s="71">
        <v>2401</v>
      </c>
      <c r="Y57" s="71">
        <v>137137</v>
      </c>
      <c r="Z57" s="71">
        <v>65225</v>
      </c>
      <c r="AA57" s="71">
        <v>80797</v>
      </c>
      <c r="AB57" s="71">
        <v>8079</v>
      </c>
      <c r="AC57" s="71">
        <v>485192</v>
      </c>
      <c r="AD57" s="71">
        <v>50148</v>
      </c>
      <c r="AE57" s="71">
        <v>6698</v>
      </c>
      <c r="AF57" s="71">
        <v>3919</v>
      </c>
      <c r="AG57" s="71">
        <v>146066</v>
      </c>
      <c r="AH57" s="71">
        <v>532521</v>
      </c>
      <c r="AI57" s="71">
        <v>20601</v>
      </c>
      <c r="AJ57" s="71">
        <v>1256</v>
      </c>
      <c r="AK57" s="71">
        <v>3801</v>
      </c>
      <c r="AL57" s="71">
        <v>46268</v>
      </c>
      <c r="AM57" s="71">
        <v>435</v>
      </c>
      <c r="AN57" s="71">
        <v>5829</v>
      </c>
      <c r="AO57" s="71">
        <v>10377</v>
      </c>
      <c r="AP57" s="71">
        <v>2226</v>
      </c>
      <c r="AQ57" s="71">
        <v>2036</v>
      </c>
      <c r="AR57" s="71">
        <v>4531</v>
      </c>
      <c r="AS57" s="71">
        <v>5536</v>
      </c>
      <c r="AT57" s="71">
        <v>2774</v>
      </c>
      <c r="AU57" s="71">
        <v>5914</v>
      </c>
      <c r="AV57" s="71">
        <v>858</v>
      </c>
      <c r="AW57" s="71">
        <v>28824</v>
      </c>
      <c r="AX57" s="71">
        <v>1860</v>
      </c>
      <c r="AY57" s="71">
        <v>1604</v>
      </c>
      <c r="AZ57" s="71">
        <v>2109</v>
      </c>
      <c r="BA57" s="71">
        <v>1987</v>
      </c>
      <c r="BB57" s="71">
        <v>4509</v>
      </c>
      <c r="BC57" s="71">
        <v>6253</v>
      </c>
      <c r="BD57" s="71">
        <v>2635</v>
      </c>
      <c r="BE57" s="71">
        <v>3729</v>
      </c>
      <c r="BF57" s="71">
        <v>2959</v>
      </c>
      <c r="BG57" s="71">
        <v>34782</v>
      </c>
      <c r="BH57" s="71">
        <v>2313</v>
      </c>
      <c r="BI57" s="71">
        <v>20900</v>
      </c>
      <c r="BJ57" s="71">
        <v>1070</v>
      </c>
      <c r="BK57" s="71">
        <v>9704</v>
      </c>
      <c r="BL57" s="71">
        <v>7432</v>
      </c>
      <c r="BM57" s="71">
        <v>1962</v>
      </c>
      <c r="BN57" s="71">
        <v>2055</v>
      </c>
      <c r="BO57" s="71">
        <v>36767</v>
      </c>
      <c r="BP57" s="71">
        <v>4823</v>
      </c>
      <c r="BQ57" s="71">
        <v>28165</v>
      </c>
      <c r="BR57" s="71">
        <v>5639</v>
      </c>
      <c r="BS57" s="71">
        <v>3891</v>
      </c>
      <c r="BT57" s="71">
        <v>1560</v>
      </c>
      <c r="BU57" s="71">
        <v>63531</v>
      </c>
      <c r="BV57" s="71">
        <v>45105</v>
      </c>
      <c r="BW57" s="71">
        <v>47764</v>
      </c>
      <c r="BX57" s="71">
        <v>8700</v>
      </c>
      <c r="BY57" s="71">
        <v>22488</v>
      </c>
      <c r="BZ57" s="71">
        <v>394407</v>
      </c>
      <c r="CA57" s="71">
        <v>10370</v>
      </c>
      <c r="CB57" s="71">
        <v>33781</v>
      </c>
      <c r="CC57" s="71">
        <v>44031</v>
      </c>
      <c r="CD57" s="71">
        <v>936</v>
      </c>
      <c r="CE57" s="71">
        <v>6783</v>
      </c>
      <c r="CF57" s="71">
        <v>2404</v>
      </c>
      <c r="CG57" s="71">
        <v>16282</v>
      </c>
      <c r="CH57" s="71">
        <v>248162</v>
      </c>
      <c r="CI57" s="71">
        <v>221736</v>
      </c>
      <c r="CJ57" s="71">
        <v>243617</v>
      </c>
      <c r="CK57" s="71">
        <v>3222</v>
      </c>
      <c r="CL57" s="71">
        <v>4561</v>
      </c>
      <c r="CM57" s="71">
        <v>22373</v>
      </c>
      <c r="CN57" s="71">
        <v>2525</v>
      </c>
      <c r="CO57" s="71">
        <v>7875</v>
      </c>
      <c r="CP57" s="71">
        <v>1448</v>
      </c>
      <c r="CQ57" s="71">
        <v>12108</v>
      </c>
      <c r="CR57" s="71">
        <v>18375</v>
      </c>
      <c r="CS57" s="71">
        <v>3352</v>
      </c>
      <c r="CT57" s="71">
        <v>3471</v>
      </c>
      <c r="CU57" s="71">
        <v>15956</v>
      </c>
      <c r="CV57" s="71">
        <v>7111</v>
      </c>
      <c r="CW57" s="71">
        <v>199886</v>
      </c>
      <c r="CX57" s="71">
        <v>9392</v>
      </c>
      <c r="CY57" s="71">
        <v>93670</v>
      </c>
      <c r="CZ57" s="71">
        <v>19940</v>
      </c>
      <c r="DA57" s="71">
        <v>640</v>
      </c>
      <c r="DB57" s="71">
        <v>45479</v>
      </c>
      <c r="DC57" s="71">
        <v>4663</v>
      </c>
      <c r="DD57" s="71">
        <v>5063</v>
      </c>
      <c r="DE57" s="71">
        <v>31874</v>
      </c>
      <c r="DF57" s="71">
        <v>59177</v>
      </c>
      <c r="DG57" s="71">
        <v>48633</v>
      </c>
      <c r="DH57" s="71">
        <v>1763</v>
      </c>
      <c r="DI57" s="71">
        <v>16961</v>
      </c>
      <c r="DJ57" s="71">
        <v>13199</v>
      </c>
      <c r="DK57" s="71">
        <v>5414</v>
      </c>
      <c r="DL57" s="71">
        <v>23163</v>
      </c>
      <c r="DM57" s="71">
        <v>29866</v>
      </c>
      <c r="DN57" s="71">
        <v>12363</v>
      </c>
      <c r="DO57" s="71">
        <v>21887</v>
      </c>
      <c r="DP57" s="71">
        <v>92532</v>
      </c>
      <c r="DQ57" s="71">
        <v>134</v>
      </c>
      <c r="DR57" s="71">
        <v>6934</v>
      </c>
      <c r="DS57" s="71">
        <v>1399803</v>
      </c>
      <c r="DT57" s="71">
        <v>87373</v>
      </c>
      <c r="DU57" s="71">
        <v>695</v>
      </c>
      <c r="DV57" s="71">
        <v>75472</v>
      </c>
      <c r="DW57" s="71">
        <v>2602</v>
      </c>
      <c r="DX57" s="71">
        <v>15351</v>
      </c>
      <c r="DY57" s="71">
        <v>56518</v>
      </c>
      <c r="DZ57" s="71">
        <v>205130</v>
      </c>
      <c r="EA57" s="71">
        <v>20740</v>
      </c>
      <c r="EB57" s="71">
        <v>50538</v>
      </c>
      <c r="EC57" s="71">
        <v>26025</v>
      </c>
      <c r="ED57" s="71">
        <v>28758</v>
      </c>
      <c r="EE57" s="71">
        <v>11274</v>
      </c>
      <c r="EF57" s="71">
        <v>12668</v>
      </c>
      <c r="EG57" s="71">
        <v>20988</v>
      </c>
      <c r="EH57" s="71">
        <v>4270</v>
      </c>
      <c r="EI57" s="71">
        <v>18392</v>
      </c>
      <c r="EJ57" s="71">
        <v>1193</v>
      </c>
      <c r="EK57" s="71">
        <v>4314</v>
      </c>
      <c r="EL57" s="71">
        <v>12527</v>
      </c>
      <c r="EM57" s="71">
        <v>76663</v>
      </c>
      <c r="EN57" s="71">
        <v>3502</v>
      </c>
      <c r="EO57" s="71">
        <v>6872</v>
      </c>
      <c r="EP57" s="71">
        <v>70338</v>
      </c>
      <c r="EQ57" s="71">
        <v>762827</v>
      </c>
      <c r="ER57" s="71">
        <v>593362</v>
      </c>
      <c r="ES57" s="71">
        <v>17323</v>
      </c>
      <c r="ET57" s="71">
        <v>182692</v>
      </c>
      <c r="EU57" s="71">
        <v>43468</v>
      </c>
      <c r="EV57" s="71">
        <v>11498</v>
      </c>
      <c r="EW57" s="71">
        <v>1905</v>
      </c>
      <c r="EX57" s="71">
        <v>3512</v>
      </c>
      <c r="EY57" s="71">
        <v>4237</v>
      </c>
      <c r="EZ57" s="71">
        <v>8355</v>
      </c>
      <c r="FA57" s="71">
        <v>8856</v>
      </c>
      <c r="FB57" s="71">
        <v>27745</v>
      </c>
      <c r="FC57" s="71">
        <v>2128</v>
      </c>
      <c r="FD57" s="71">
        <v>5552</v>
      </c>
      <c r="FE57" s="71">
        <v>7137</v>
      </c>
      <c r="FF57" s="71">
        <v>38559</v>
      </c>
      <c r="FG57" s="71">
        <v>38421</v>
      </c>
      <c r="FH57" s="71">
        <v>3234</v>
      </c>
      <c r="FI57" s="71">
        <v>10007</v>
      </c>
      <c r="FJ57" s="71">
        <v>8179</v>
      </c>
      <c r="FK57" s="71">
        <v>21488</v>
      </c>
      <c r="FL57" s="71">
        <v>5750</v>
      </c>
      <c r="FM57" s="71">
        <v>64079</v>
      </c>
      <c r="FN57" s="71">
        <v>59964</v>
      </c>
      <c r="FO57" s="71">
        <v>11047</v>
      </c>
      <c r="FP57" s="71">
        <v>5233</v>
      </c>
      <c r="FQ57" s="71">
        <v>2694</v>
      </c>
      <c r="FR57" s="71">
        <v>6268</v>
      </c>
      <c r="FS57" s="71">
        <v>20874</v>
      </c>
      <c r="FT57" s="71">
        <v>3697</v>
      </c>
      <c r="FU57" s="71">
        <v>6250</v>
      </c>
      <c r="FV57" s="71">
        <v>1725</v>
      </c>
      <c r="FW57" s="71">
        <v>22442</v>
      </c>
      <c r="FX57" s="71">
        <v>7240</v>
      </c>
      <c r="FY57" s="71">
        <v>8190</v>
      </c>
      <c r="FZ57" s="71">
        <v>731</v>
      </c>
      <c r="GA57" s="71">
        <v>10801</v>
      </c>
      <c r="GB57" s="71">
        <v>1571</v>
      </c>
      <c r="GC57" s="71">
        <v>2324</v>
      </c>
      <c r="GD57" s="71">
        <v>6983</v>
      </c>
      <c r="GE57" s="71">
        <v>3978</v>
      </c>
      <c r="GF57" s="71">
        <v>13831</v>
      </c>
      <c r="GG57" s="71">
        <v>3468</v>
      </c>
      <c r="GH57" s="71">
        <v>5743</v>
      </c>
      <c r="GI57" s="71">
        <v>17323</v>
      </c>
      <c r="GJ57" s="71">
        <v>6997</v>
      </c>
      <c r="GK57" s="71">
        <v>30971</v>
      </c>
      <c r="GL57" s="71">
        <v>11447</v>
      </c>
      <c r="GM57" s="71">
        <v>244585</v>
      </c>
      <c r="GN57" s="71">
        <v>34455</v>
      </c>
      <c r="GO57" s="71">
        <v>5471</v>
      </c>
      <c r="GP57" s="71">
        <v>16124</v>
      </c>
      <c r="GQ57" s="71">
        <v>33219</v>
      </c>
      <c r="GR57" s="71">
        <v>2480</v>
      </c>
      <c r="GS57" s="71">
        <v>10526</v>
      </c>
      <c r="GT57" s="71">
        <v>15058</v>
      </c>
      <c r="GU57" s="71">
        <v>7931</v>
      </c>
      <c r="GV57" s="71">
        <v>61539</v>
      </c>
      <c r="GW57" s="71">
        <v>2658</v>
      </c>
      <c r="GX57" s="71">
        <v>35672</v>
      </c>
      <c r="GY57" s="71">
        <v>7542</v>
      </c>
      <c r="GZ57" s="71">
        <v>5991</v>
      </c>
      <c r="HA57" s="71">
        <v>4806</v>
      </c>
      <c r="HB57" s="71">
        <v>12184</v>
      </c>
      <c r="HC57" s="71">
        <v>4302</v>
      </c>
      <c r="HD57" s="71">
        <v>10839</v>
      </c>
      <c r="HE57" s="71">
        <v>1755</v>
      </c>
      <c r="HF57" s="71">
        <v>2227</v>
      </c>
      <c r="HG57" s="71">
        <v>5771</v>
      </c>
      <c r="HH57" s="71">
        <v>5453</v>
      </c>
      <c r="HI57" s="71">
        <v>16963</v>
      </c>
      <c r="HJ57" s="71">
        <v>10224</v>
      </c>
      <c r="HK57" s="71">
        <v>12769</v>
      </c>
      <c r="HL57" s="71">
        <v>17985</v>
      </c>
      <c r="HM57" s="71">
        <v>1365</v>
      </c>
      <c r="HN57" s="71">
        <v>8841</v>
      </c>
      <c r="HO57" s="71">
        <v>5125</v>
      </c>
      <c r="HP57" s="71">
        <v>83650</v>
      </c>
      <c r="HQ57" s="71">
        <v>2331</v>
      </c>
      <c r="HR57" s="71">
        <v>3168</v>
      </c>
      <c r="HS57" s="71">
        <v>22024</v>
      </c>
      <c r="HT57" s="71">
        <v>8259</v>
      </c>
      <c r="HU57" s="71">
        <v>48880</v>
      </c>
      <c r="HV57" s="71">
        <v>15468</v>
      </c>
      <c r="HW57" s="71">
        <v>19389</v>
      </c>
      <c r="HX57" s="71">
        <v>2973</v>
      </c>
      <c r="HY57" s="71">
        <v>9727</v>
      </c>
      <c r="HZ57" s="71">
        <v>5100</v>
      </c>
      <c r="IA57" s="71">
        <v>420056</v>
      </c>
      <c r="IB57" s="71">
        <v>3809</v>
      </c>
      <c r="IC57" s="71">
        <v>2215</v>
      </c>
      <c r="ID57" s="71">
        <v>8377</v>
      </c>
      <c r="IE57" s="71">
        <v>18230</v>
      </c>
      <c r="IF57" s="71">
        <v>19835</v>
      </c>
      <c r="IG57" s="71">
        <v>14129</v>
      </c>
      <c r="IH57" s="71">
        <v>16033</v>
      </c>
      <c r="II57" s="71">
        <v>17470</v>
      </c>
      <c r="IJ57" s="71">
        <v>3258</v>
      </c>
      <c r="IK57" s="71">
        <v>3677</v>
      </c>
      <c r="IL57" s="71">
        <v>42211</v>
      </c>
      <c r="IM57" s="71">
        <v>11530</v>
      </c>
      <c r="IN57" s="71">
        <v>50350</v>
      </c>
      <c r="IO57" s="71">
        <v>9431</v>
      </c>
      <c r="IP57" s="71">
        <v>18444</v>
      </c>
      <c r="IQ57" s="71">
        <v>1148</v>
      </c>
      <c r="IR57" s="71">
        <v>2036</v>
      </c>
      <c r="IS57" s="71">
        <v>15002</v>
      </c>
      <c r="IT57" s="71">
        <v>2981</v>
      </c>
      <c r="IU57" s="71">
        <v>3102</v>
      </c>
      <c r="IV57" s="71">
        <v>18524</v>
      </c>
      <c r="IW57" s="71">
        <v>5887</v>
      </c>
      <c r="IX57" s="71">
        <v>2242</v>
      </c>
      <c r="IY57" s="71">
        <v>19834</v>
      </c>
      <c r="IZ57" s="71">
        <v>468</v>
      </c>
      <c r="JA57" s="71">
        <v>4348</v>
      </c>
      <c r="JB57" s="71">
        <v>967</v>
      </c>
      <c r="JC57" s="71">
        <v>34501</v>
      </c>
      <c r="JD57" s="71">
        <v>12945</v>
      </c>
      <c r="JE57" s="71">
        <v>6849</v>
      </c>
      <c r="JF57" s="71">
        <v>2529</v>
      </c>
      <c r="JG57" s="71">
        <v>2033430</v>
      </c>
      <c r="JH57" s="71">
        <v>1039</v>
      </c>
      <c r="JI57" s="71">
        <v>3643</v>
      </c>
      <c r="JJ57" s="71">
        <v>1362734</v>
      </c>
      <c r="JK57" s="71">
        <v>397381</v>
      </c>
      <c r="JL57" s="71">
        <v>3258</v>
      </c>
      <c r="JM57" s="71">
        <v>7846</v>
      </c>
      <c r="JN57" s="71">
        <v>30382</v>
      </c>
      <c r="JO57" s="71">
        <v>56835</v>
      </c>
      <c r="JP57" s="71">
        <v>65436</v>
      </c>
      <c r="JQ57" s="71">
        <v>24899</v>
      </c>
      <c r="JR57" s="71">
        <v>3385</v>
      </c>
      <c r="JS57" s="71">
        <v>40019</v>
      </c>
    </row>
    <row r="58" spans="1:279" x14ac:dyDescent="0.3">
      <c r="A58" s="14">
        <v>56</v>
      </c>
      <c r="B58" s="13" t="s">
        <v>902</v>
      </c>
      <c r="C58" s="73">
        <v>385.92899999999997</v>
      </c>
      <c r="D58" s="70">
        <v>453.20299999999997</v>
      </c>
      <c r="E58" s="70">
        <v>0.1269041714926839</v>
      </c>
      <c r="F58" s="13">
        <v>1383.92</v>
      </c>
      <c r="G58" s="71">
        <v>7061</v>
      </c>
      <c r="H58" s="71">
        <v>98833</v>
      </c>
      <c r="I58" s="71">
        <v>55036</v>
      </c>
      <c r="J58" s="71">
        <v>233061</v>
      </c>
      <c r="K58" s="71">
        <v>44043</v>
      </c>
      <c r="L58" s="71">
        <v>3892</v>
      </c>
      <c r="M58" s="71">
        <v>7240</v>
      </c>
      <c r="N58" s="71">
        <v>100646</v>
      </c>
      <c r="O58" s="71">
        <v>20515</v>
      </c>
      <c r="P58" s="71">
        <v>101058</v>
      </c>
      <c r="Q58" s="71">
        <v>737</v>
      </c>
      <c r="R58" s="71">
        <v>15784</v>
      </c>
      <c r="S58" s="71">
        <v>8028</v>
      </c>
      <c r="T58" s="71">
        <v>7942912</v>
      </c>
      <c r="U58" s="71">
        <v>2612</v>
      </c>
      <c r="V58" s="71">
        <v>1651</v>
      </c>
      <c r="W58" s="71">
        <v>23030</v>
      </c>
      <c r="X58" s="71">
        <v>2396</v>
      </c>
      <c r="Y58" s="71">
        <v>112371</v>
      </c>
      <c r="Z58" s="71">
        <v>41160</v>
      </c>
      <c r="AA58" s="71">
        <v>62112</v>
      </c>
      <c r="AB58" s="71">
        <v>7261</v>
      </c>
      <c r="AC58" s="71">
        <v>270074</v>
      </c>
      <c r="AD58" s="71">
        <v>28616</v>
      </c>
      <c r="AE58" s="71">
        <v>3291</v>
      </c>
      <c r="AF58" s="71">
        <v>1203</v>
      </c>
      <c r="AG58" s="71">
        <v>142659</v>
      </c>
      <c r="AH58" s="71">
        <v>387878</v>
      </c>
      <c r="AI58" s="71">
        <v>12445</v>
      </c>
      <c r="AJ58" s="71">
        <v>100</v>
      </c>
      <c r="AK58" s="71">
        <v>2203</v>
      </c>
      <c r="AL58" s="71">
        <v>30642</v>
      </c>
      <c r="AM58" s="71">
        <v>267</v>
      </c>
      <c r="AN58" s="71">
        <v>3106</v>
      </c>
      <c r="AO58" s="71">
        <v>8803</v>
      </c>
      <c r="AP58" s="71">
        <v>2376</v>
      </c>
      <c r="AQ58" s="71">
        <v>1472</v>
      </c>
      <c r="AR58" s="71">
        <v>2936</v>
      </c>
      <c r="AS58" s="71">
        <v>4024</v>
      </c>
      <c r="AT58" s="71">
        <v>2682</v>
      </c>
      <c r="AU58" s="71">
        <v>5342</v>
      </c>
      <c r="AV58" s="71">
        <v>635</v>
      </c>
      <c r="AW58" s="71">
        <v>24247</v>
      </c>
      <c r="AX58" s="71">
        <v>2251</v>
      </c>
      <c r="AY58" s="71">
        <v>702</v>
      </c>
      <c r="AZ58" s="71">
        <v>781</v>
      </c>
      <c r="BA58" s="71">
        <v>2802</v>
      </c>
      <c r="BB58" s="71">
        <v>2370</v>
      </c>
      <c r="BC58" s="71">
        <v>4665</v>
      </c>
      <c r="BD58" s="71">
        <v>1751</v>
      </c>
      <c r="BE58" s="71">
        <v>1984</v>
      </c>
      <c r="BF58" s="71">
        <v>2656</v>
      </c>
      <c r="BG58" s="71">
        <v>37517</v>
      </c>
      <c r="BH58" s="71">
        <v>2594</v>
      </c>
      <c r="BI58" s="71">
        <v>17689</v>
      </c>
      <c r="BJ58" s="71">
        <v>568</v>
      </c>
      <c r="BK58" s="71">
        <v>7503</v>
      </c>
      <c r="BL58" s="71">
        <v>6652</v>
      </c>
      <c r="BM58" s="71">
        <v>1318</v>
      </c>
      <c r="BN58" s="71">
        <v>1012</v>
      </c>
      <c r="BO58" s="71">
        <v>26690</v>
      </c>
      <c r="BP58" s="71">
        <v>2683</v>
      </c>
      <c r="BQ58" s="71">
        <v>13144</v>
      </c>
      <c r="BR58" s="71">
        <v>4956</v>
      </c>
      <c r="BS58" s="71">
        <v>2373</v>
      </c>
      <c r="BT58" s="71">
        <v>2383</v>
      </c>
      <c r="BU58" s="71">
        <v>49536</v>
      </c>
      <c r="BV58" s="71">
        <v>28416</v>
      </c>
      <c r="BW58" s="71">
        <v>33578</v>
      </c>
      <c r="BX58" s="71">
        <v>6937</v>
      </c>
      <c r="BY58" s="71">
        <v>17783</v>
      </c>
      <c r="BZ58" s="71">
        <v>291137</v>
      </c>
      <c r="CA58" s="71">
        <v>3587</v>
      </c>
      <c r="CB58" s="71">
        <v>24153</v>
      </c>
      <c r="CC58" s="71">
        <v>36800</v>
      </c>
      <c r="CD58" s="71">
        <v>702</v>
      </c>
      <c r="CE58" s="71">
        <v>5136</v>
      </c>
      <c r="CF58" s="71">
        <v>1504</v>
      </c>
      <c r="CG58" s="71">
        <v>13202</v>
      </c>
      <c r="CH58" s="71">
        <v>230829</v>
      </c>
      <c r="CI58" s="71">
        <v>219914</v>
      </c>
      <c r="CJ58" s="71">
        <v>242887</v>
      </c>
      <c r="CK58" s="71">
        <v>9806</v>
      </c>
      <c r="CL58" s="71">
        <v>2693</v>
      </c>
      <c r="CM58" s="71">
        <v>12181</v>
      </c>
      <c r="CN58" s="71">
        <v>1134</v>
      </c>
      <c r="CO58" s="71">
        <v>5554</v>
      </c>
      <c r="CP58" s="71">
        <v>875</v>
      </c>
      <c r="CQ58" s="71">
        <v>8888</v>
      </c>
      <c r="CR58" s="71">
        <v>11499</v>
      </c>
      <c r="CS58" s="71">
        <v>4072</v>
      </c>
      <c r="CT58" s="71">
        <v>2437</v>
      </c>
      <c r="CU58" s="71">
        <v>13429</v>
      </c>
      <c r="CV58" s="71">
        <v>5144</v>
      </c>
      <c r="CW58" s="71">
        <v>149032</v>
      </c>
      <c r="CX58" s="71">
        <v>6528</v>
      </c>
      <c r="CY58" s="71">
        <v>68569</v>
      </c>
      <c r="CZ58" s="71">
        <v>11516</v>
      </c>
      <c r="DA58" s="71">
        <v>401</v>
      </c>
      <c r="DB58" s="71">
        <v>40912</v>
      </c>
      <c r="DC58" s="71">
        <v>2307</v>
      </c>
      <c r="DD58" s="71">
        <v>2263</v>
      </c>
      <c r="DE58" s="71">
        <v>22859</v>
      </c>
      <c r="DF58" s="71">
        <v>44098</v>
      </c>
      <c r="DG58" s="71">
        <v>43108</v>
      </c>
      <c r="DH58" s="71">
        <v>1496</v>
      </c>
      <c r="DI58" s="71">
        <v>12330</v>
      </c>
      <c r="DJ58" s="71">
        <v>10232</v>
      </c>
      <c r="DK58" s="71">
        <v>4591</v>
      </c>
      <c r="DL58" s="71">
        <v>18771</v>
      </c>
      <c r="DM58" s="71">
        <v>22777</v>
      </c>
      <c r="DN58" s="71">
        <v>8502</v>
      </c>
      <c r="DO58" s="71">
        <v>17021</v>
      </c>
      <c r="DP58" s="71">
        <v>72927</v>
      </c>
      <c r="DQ58" s="71">
        <v>1337</v>
      </c>
      <c r="DR58" s="71">
        <v>5917</v>
      </c>
      <c r="DS58" s="71">
        <v>893799</v>
      </c>
      <c r="DT58" s="71">
        <v>62884</v>
      </c>
      <c r="DU58" s="71">
        <v>239</v>
      </c>
      <c r="DV58" s="71">
        <v>63856</v>
      </c>
      <c r="DW58" s="71">
        <v>1525</v>
      </c>
      <c r="DX58" s="71">
        <v>1480</v>
      </c>
      <c r="DY58" s="71">
        <v>24387</v>
      </c>
      <c r="DZ58" s="71">
        <v>158832</v>
      </c>
      <c r="EA58" s="71">
        <v>13618</v>
      </c>
      <c r="EB58" s="71">
        <v>77940</v>
      </c>
      <c r="EC58" s="71">
        <v>40235</v>
      </c>
      <c r="ED58" s="71">
        <v>20940</v>
      </c>
      <c r="EE58" s="71">
        <v>9279</v>
      </c>
      <c r="EF58" s="71">
        <v>12596</v>
      </c>
      <c r="EG58" s="71">
        <v>14499</v>
      </c>
      <c r="EH58" s="71">
        <v>8084</v>
      </c>
      <c r="EI58" s="71">
        <v>14819</v>
      </c>
      <c r="EJ58" s="71">
        <v>1036</v>
      </c>
      <c r="EK58" s="71">
        <v>3098</v>
      </c>
      <c r="EL58" s="71">
        <v>12377</v>
      </c>
      <c r="EM58" s="71">
        <v>55087</v>
      </c>
      <c r="EN58" s="71">
        <v>2451</v>
      </c>
      <c r="EO58" s="71">
        <v>5797</v>
      </c>
      <c r="EP58" s="71">
        <v>53985</v>
      </c>
      <c r="EQ58" s="71">
        <v>523848</v>
      </c>
      <c r="ER58" s="71">
        <v>420084</v>
      </c>
      <c r="ES58" s="71">
        <v>8337</v>
      </c>
      <c r="ET58" s="71">
        <v>134195</v>
      </c>
      <c r="EU58" s="71">
        <v>31056</v>
      </c>
      <c r="EV58" s="71">
        <v>9108</v>
      </c>
      <c r="EW58" s="71">
        <v>1003</v>
      </c>
      <c r="EX58" s="71">
        <v>1972</v>
      </c>
      <c r="EY58" s="71">
        <v>2720</v>
      </c>
      <c r="EZ58" s="71">
        <v>6497</v>
      </c>
      <c r="FA58" s="71">
        <v>7622</v>
      </c>
      <c r="FB58" s="71">
        <v>21152</v>
      </c>
      <c r="FC58" s="71">
        <v>1299</v>
      </c>
      <c r="FD58" s="71">
        <v>8290</v>
      </c>
      <c r="FE58" s="71">
        <v>4665</v>
      </c>
      <c r="FF58" s="71">
        <v>26094</v>
      </c>
      <c r="FG58" s="71">
        <v>33411</v>
      </c>
      <c r="FH58" s="71">
        <v>2440</v>
      </c>
      <c r="FI58" s="71">
        <v>5921</v>
      </c>
      <c r="FJ58" s="71">
        <v>8209</v>
      </c>
      <c r="FK58" s="71">
        <v>17784</v>
      </c>
      <c r="FL58" s="71">
        <v>8162</v>
      </c>
      <c r="FM58" s="71">
        <v>42654</v>
      </c>
      <c r="FN58" s="71">
        <v>40280</v>
      </c>
      <c r="FO58" s="71">
        <v>8046</v>
      </c>
      <c r="FP58" s="71">
        <v>3716</v>
      </c>
      <c r="FQ58" s="71">
        <v>2460</v>
      </c>
      <c r="FR58" s="71">
        <v>4720</v>
      </c>
      <c r="FS58" s="71">
        <v>21585</v>
      </c>
      <c r="FT58" s="71">
        <v>3779</v>
      </c>
      <c r="FU58" s="71">
        <v>3919</v>
      </c>
      <c r="FV58" s="71">
        <v>728</v>
      </c>
      <c r="FW58" s="71">
        <v>5892</v>
      </c>
      <c r="FX58" s="71">
        <v>3954</v>
      </c>
      <c r="FY58" s="71">
        <v>4981</v>
      </c>
      <c r="FZ58" s="71">
        <v>1176</v>
      </c>
      <c r="GA58" s="71">
        <v>6749</v>
      </c>
      <c r="GB58" s="71">
        <v>711</v>
      </c>
      <c r="GC58" s="71">
        <v>833</v>
      </c>
      <c r="GD58" s="71">
        <v>5029</v>
      </c>
      <c r="GE58" s="71">
        <v>2172</v>
      </c>
      <c r="GF58" s="71">
        <v>11795</v>
      </c>
      <c r="GG58" s="71">
        <v>2499</v>
      </c>
      <c r="GH58" s="71">
        <v>4254</v>
      </c>
      <c r="GI58" s="71">
        <v>8337</v>
      </c>
      <c r="GJ58" s="71">
        <v>4082</v>
      </c>
      <c r="GK58" s="71">
        <v>23770</v>
      </c>
      <c r="GL58" s="71">
        <v>9988</v>
      </c>
      <c r="GM58" s="71">
        <v>154620</v>
      </c>
      <c r="GN58" s="71">
        <v>21734</v>
      </c>
      <c r="GO58" s="71">
        <v>3239</v>
      </c>
      <c r="GP58" s="71">
        <v>11583</v>
      </c>
      <c r="GQ58" s="71">
        <v>23348</v>
      </c>
      <c r="GR58" s="71">
        <v>1800</v>
      </c>
      <c r="GS58" s="71">
        <v>7315</v>
      </c>
      <c r="GT58" s="71">
        <v>11472</v>
      </c>
      <c r="GU58" s="71">
        <v>6049</v>
      </c>
      <c r="GV58" s="71">
        <v>65918</v>
      </c>
      <c r="GW58" s="71">
        <v>2134</v>
      </c>
      <c r="GX58" s="71">
        <v>25902</v>
      </c>
      <c r="GY58" s="71">
        <v>6647</v>
      </c>
      <c r="GZ58" s="71">
        <v>4487</v>
      </c>
      <c r="HA58" s="71">
        <v>2804</v>
      </c>
      <c r="HB58" s="71">
        <v>9256</v>
      </c>
      <c r="HC58" s="71">
        <v>3027</v>
      </c>
      <c r="HD58" s="71">
        <v>10250</v>
      </c>
      <c r="HE58" s="71">
        <v>1130</v>
      </c>
      <c r="HF58" s="71">
        <v>1650</v>
      </c>
      <c r="HG58" s="71">
        <v>5818</v>
      </c>
      <c r="HH58" s="71">
        <v>6679</v>
      </c>
      <c r="HI58" s="71">
        <v>12073</v>
      </c>
      <c r="HJ58" s="71">
        <v>7639</v>
      </c>
      <c r="HK58" s="71">
        <v>10316</v>
      </c>
      <c r="HL58" s="71">
        <v>13810</v>
      </c>
      <c r="HM58" s="71">
        <v>735</v>
      </c>
      <c r="HN58" s="71">
        <v>6341</v>
      </c>
      <c r="HO58" s="71">
        <v>2803</v>
      </c>
      <c r="HP58" s="71">
        <v>78703</v>
      </c>
      <c r="HQ58" s="71">
        <v>1869</v>
      </c>
      <c r="HR58" s="71">
        <v>2139</v>
      </c>
      <c r="HS58" s="71">
        <v>16864</v>
      </c>
      <c r="HT58" s="71">
        <v>4734</v>
      </c>
      <c r="HU58" s="71">
        <v>32736</v>
      </c>
      <c r="HV58" s="71">
        <v>12453</v>
      </c>
      <c r="HW58" s="71">
        <v>15035</v>
      </c>
      <c r="HX58" s="71">
        <v>1312</v>
      </c>
      <c r="HY58" s="71">
        <v>10302</v>
      </c>
      <c r="HZ58" s="71">
        <v>3527</v>
      </c>
      <c r="IA58" s="71">
        <v>362720</v>
      </c>
      <c r="IB58" s="71">
        <v>1147</v>
      </c>
      <c r="IC58" s="71">
        <v>1808</v>
      </c>
      <c r="ID58" s="71">
        <v>6069</v>
      </c>
      <c r="IE58" s="71">
        <v>12172</v>
      </c>
      <c r="IF58" s="71">
        <v>12874</v>
      </c>
      <c r="IG58" s="71">
        <v>7560</v>
      </c>
      <c r="IH58" s="71">
        <v>14547</v>
      </c>
      <c r="II58" s="71">
        <v>15278</v>
      </c>
      <c r="IJ58" s="71">
        <v>2055</v>
      </c>
      <c r="IK58" s="71">
        <v>2257</v>
      </c>
      <c r="IL58" s="71">
        <v>29020</v>
      </c>
      <c r="IM58" s="71">
        <v>7581</v>
      </c>
      <c r="IN58" s="71">
        <v>45521</v>
      </c>
      <c r="IO58" s="71">
        <v>5351</v>
      </c>
      <c r="IP58" s="71">
        <v>13877</v>
      </c>
      <c r="IQ58" s="71">
        <v>535</v>
      </c>
      <c r="IR58" s="71">
        <v>1304</v>
      </c>
      <c r="IS58" s="71">
        <v>13054</v>
      </c>
      <c r="IT58" s="71">
        <v>2290</v>
      </c>
      <c r="IU58" s="71">
        <v>2641</v>
      </c>
      <c r="IV58" s="71">
        <v>15422</v>
      </c>
      <c r="IW58" s="71">
        <v>3304</v>
      </c>
      <c r="IX58" s="71">
        <v>3958</v>
      </c>
      <c r="IY58" s="71">
        <v>15403</v>
      </c>
      <c r="IZ58" s="71">
        <v>431</v>
      </c>
      <c r="JA58" s="71">
        <v>1036</v>
      </c>
      <c r="JB58" s="71">
        <v>974</v>
      </c>
      <c r="JC58" s="71">
        <v>21690</v>
      </c>
      <c r="JD58" s="71">
        <v>11509</v>
      </c>
      <c r="JE58" s="71">
        <v>5912</v>
      </c>
      <c r="JF58" s="71">
        <v>1782</v>
      </c>
      <c r="JG58" s="71">
        <v>1165175</v>
      </c>
      <c r="JH58" s="71">
        <v>2357</v>
      </c>
      <c r="JI58" s="71">
        <v>1341</v>
      </c>
      <c r="JJ58" s="71">
        <v>805517</v>
      </c>
      <c r="JK58" s="71">
        <v>372459</v>
      </c>
      <c r="JL58" s="71">
        <v>2055</v>
      </c>
      <c r="JM58" s="71">
        <v>6148</v>
      </c>
      <c r="JN58" s="71">
        <v>16213</v>
      </c>
      <c r="JO58" s="71">
        <v>24462</v>
      </c>
      <c r="JP58" s="71">
        <v>30411</v>
      </c>
      <c r="JQ58" s="71">
        <v>16692</v>
      </c>
      <c r="JR58" s="71">
        <v>4971</v>
      </c>
      <c r="JS58" s="71">
        <v>33321</v>
      </c>
    </row>
    <row r="59" spans="1:279" x14ac:dyDescent="0.3">
      <c r="A59" s="14">
        <v>57</v>
      </c>
      <c r="B59" s="13" t="s">
        <v>902</v>
      </c>
      <c r="C59" s="73">
        <v>472.36200000000002</v>
      </c>
      <c r="D59" s="70">
        <v>720.77200000000005</v>
      </c>
      <c r="E59" s="70">
        <v>0.15936929727624152</v>
      </c>
      <c r="F59" s="13">
        <v>2805.83</v>
      </c>
      <c r="G59" s="71">
        <v>13133</v>
      </c>
      <c r="H59" s="71">
        <v>134366</v>
      </c>
      <c r="I59" s="71">
        <v>80419</v>
      </c>
      <c r="J59" s="71">
        <v>349936</v>
      </c>
      <c r="K59" s="71">
        <v>48965</v>
      </c>
      <c r="L59" s="71">
        <v>7421</v>
      </c>
      <c r="M59" s="71">
        <v>8806</v>
      </c>
      <c r="N59" s="71">
        <v>158642</v>
      </c>
      <c r="O59" s="71">
        <v>30924</v>
      </c>
      <c r="P59" s="71">
        <v>123949</v>
      </c>
      <c r="Q59" s="71">
        <v>2015</v>
      </c>
      <c r="R59" s="71">
        <v>27556</v>
      </c>
      <c r="S59" s="71">
        <v>4134</v>
      </c>
      <c r="T59" s="71">
        <v>10712283</v>
      </c>
      <c r="U59" s="71">
        <v>6127</v>
      </c>
      <c r="V59" s="71">
        <v>3955</v>
      </c>
      <c r="W59" s="71">
        <v>25441</v>
      </c>
      <c r="X59" s="71">
        <v>4280</v>
      </c>
      <c r="Y59" s="71">
        <v>143113</v>
      </c>
      <c r="Z59" s="71">
        <v>52064</v>
      </c>
      <c r="AA59" s="71">
        <v>133591</v>
      </c>
      <c r="AB59" s="71">
        <v>7136</v>
      </c>
      <c r="AC59" s="71">
        <v>311175</v>
      </c>
      <c r="AD59" s="71">
        <v>29329</v>
      </c>
      <c r="AE59" s="71">
        <v>2309</v>
      </c>
      <c r="AF59" s="71">
        <v>568</v>
      </c>
      <c r="AG59" s="71">
        <v>277827</v>
      </c>
      <c r="AH59" s="71">
        <v>584830</v>
      </c>
      <c r="AI59" s="71">
        <v>18916</v>
      </c>
      <c r="AJ59" s="71">
        <v>809</v>
      </c>
      <c r="AK59" s="71">
        <v>4105</v>
      </c>
      <c r="AL59" s="71">
        <v>51046</v>
      </c>
      <c r="AM59" s="71">
        <v>902</v>
      </c>
      <c r="AN59" s="71">
        <v>6731</v>
      </c>
      <c r="AO59" s="71">
        <v>11886</v>
      </c>
      <c r="AP59" s="71">
        <v>2813</v>
      </c>
      <c r="AQ59" s="71">
        <v>3544</v>
      </c>
      <c r="AR59" s="71">
        <v>6086</v>
      </c>
      <c r="AS59" s="71">
        <v>6538</v>
      </c>
      <c r="AT59" s="71">
        <v>1615</v>
      </c>
      <c r="AU59" s="71">
        <v>8660</v>
      </c>
      <c r="AV59" s="71">
        <v>957</v>
      </c>
      <c r="AW59" s="71">
        <v>42883</v>
      </c>
      <c r="AX59" s="71">
        <v>2614</v>
      </c>
      <c r="AY59" s="71">
        <v>2271</v>
      </c>
      <c r="AZ59" s="71">
        <v>2606</v>
      </c>
      <c r="BA59" s="71">
        <v>4045</v>
      </c>
      <c r="BB59" s="71">
        <v>5347</v>
      </c>
      <c r="BC59" s="71">
        <v>6245</v>
      </c>
      <c r="BD59" s="71">
        <v>3546</v>
      </c>
      <c r="BE59" s="71">
        <v>6628</v>
      </c>
      <c r="BF59" s="71">
        <v>3088</v>
      </c>
      <c r="BG59" s="71">
        <v>25508</v>
      </c>
      <c r="BH59" s="71">
        <v>1968</v>
      </c>
      <c r="BI59" s="71">
        <v>20069</v>
      </c>
      <c r="BJ59" s="71">
        <v>491</v>
      </c>
      <c r="BK59" s="71">
        <v>5651</v>
      </c>
      <c r="BL59" s="71">
        <v>5921</v>
      </c>
      <c r="BM59" s="71">
        <v>1972</v>
      </c>
      <c r="BN59" s="71">
        <v>2393</v>
      </c>
      <c r="BO59" s="71">
        <v>40055</v>
      </c>
      <c r="BP59" s="71">
        <v>5607</v>
      </c>
      <c r="BQ59" s="71">
        <v>28530</v>
      </c>
      <c r="BR59" s="71">
        <v>5410</v>
      </c>
      <c r="BS59" s="71">
        <v>4573</v>
      </c>
      <c r="BT59" s="71">
        <v>3700</v>
      </c>
      <c r="BU59" s="71">
        <v>53456</v>
      </c>
      <c r="BV59" s="71">
        <v>39303</v>
      </c>
      <c r="BW59" s="71">
        <v>56908</v>
      </c>
      <c r="BX59" s="71">
        <v>6616</v>
      </c>
      <c r="BY59" s="71">
        <v>45402</v>
      </c>
      <c r="BZ59" s="71">
        <v>356612</v>
      </c>
      <c r="CA59" s="71">
        <v>9578</v>
      </c>
      <c r="CB59" s="71">
        <v>56721</v>
      </c>
      <c r="CC59" s="71">
        <v>54971</v>
      </c>
      <c r="CD59" s="71">
        <v>1775</v>
      </c>
      <c r="CE59" s="71">
        <v>9546</v>
      </c>
      <c r="CF59" s="71">
        <v>3340</v>
      </c>
      <c r="CG59" s="71">
        <v>14985</v>
      </c>
      <c r="CH59" s="71">
        <v>349749</v>
      </c>
      <c r="CI59" s="71">
        <v>160325</v>
      </c>
      <c r="CJ59" s="71">
        <v>178746</v>
      </c>
      <c r="CK59" s="71">
        <v>4269</v>
      </c>
      <c r="CL59" s="71">
        <v>3219</v>
      </c>
      <c r="CM59" s="71">
        <v>22740</v>
      </c>
      <c r="CN59" s="71">
        <v>1141</v>
      </c>
      <c r="CO59" s="71">
        <v>5797</v>
      </c>
      <c r="CP59" s="71">
        <v>1544</v>
      </c>
      <c r="CQ59" s="71">
        <v>13935</v>
      </c>
      <c r="CR59" s="71">
        <v>27566</v>
      </c>
      <c r="CS59" s="71">
        <v>3542</v>
      </c>
      <c r="CT59" s="71">
        <v>7249</v>
      </c>
      <c r="CU59" s="71">
        <v>20741</v>
      </c>
      <c r="CV59" s="71">
        <v>6976</v>
      </c>
      <c r="CW59" s="71">
        <v>238129</v>
      </c>
      <c r="CX59" s="71">
        <v>12313</v>
      </c>
      <c r="CY59" s="71">
        <v>136246</v>
      </c>
      <c r="CZ59" s="71">
        <v>13702</v>
      </c>
      <c r="DA59" s="71">
        <v>535</v>
      </c>
      <c r="DB59" s="71">
        <v>37773</v>
      </c>
      <c r="DC59" s="71">
        <v>4139</v>
      </c>
      <c r="DD59" s="71">
        <v>2345</v>
      </c>
      <c r="DE59" s="71">
        <v>44058</v>
      </c>
      <c r="DF59" s="71">
        <v>49109</v>
      </c>
      <c r="DG59" s="71">
        <v>45951</v>
      </c>
      <c r="DH59" s="71">
        <v>1903</v>
      </c>
      <c r="DI59" s="71">
        <v>14573</v>
      </c>
      <c r="DJ59" s="71">
        <v>12446</v>
      </c>
      <c r="DK59" s="71">
        <v>5351</v>
      </c>
      <c r="DL59" s="71">
        <v>25847</v>
      </c>
      <c r="DM59" s="71">
        <v>30164</v>
      </c>
      <c r="DN59" s="71">
        <v>8950</v>
      </c>
      <c r="DO59" s="71">
        <v>20222</v>
      </c>
      <c r="DP59" s="71">
        <v>112579</v>
      </c>
      <c r="DQ59" s="71">
        <v>1802</v>
      </c>
      <c r="DR59" s="71">
        <v>6838</v>
      </c>
      <c r="DS59" s="71">
        <v>1226915</v>
      </c>
      <c r="DT59" s="71">
        <v>97164</v>
      </c>
      <c r="DU59" s="71">
        <v>1170</v>
      </c>
      <c r="DV59" s="71">
        <v>68429</v>
      </c>
      <c r="DW59" s="71">
        <v>2498</v>
      </c>
      <c r="DX59" s="71">
        <v>1317</v>
      </c>
      <c r="DY59" s="71">
        <v>18699</v>
      </c>
      <c r="DZ59" s="71">
        <v>177333</v>
      </c>
      <c r="EA59" s="71">
        <v>16915</v>
      </c>
      <c r="EB59" s="71">
        <v>115957</v>
      </c>
      <c r="EC59" s="71">
        <v>56780</v>
      </c>
      <c r="ED59" s="71">
        <v>26213</v>
      </c>
      <c r="EE59" s="71">
        <v>10210</v>
      </c>
      <c r="EF59" s="71">
        <v>12072</v>
      </c>
      <c r="EG59" s="71">
        <v>19863</v>
      </c>
      <c r="EH59" s="71">
        <v>7052</v>
      </c>
      <c r="EI59" s="71">
        <v>30045</v>
      </c>
      <c r="EJ59" s="71">
        <v>1480</v>
      </c>
      <c r="EK59" s="71">
        <v>4850</v>
      </c>
      <c r="EL59" s="71">
        <v>9160</v>
      </c>
      <c r="EM59" s="71">
        <v>77191</v>
      </c>
      <c r="EN59" s="71">
        <v>5065</v>
      </c>
      <c r="EO59" s="71">
        <v>9789</v>
      </c>
      <c r="EP59" s="71">
        <v>63936</v>
      </c>
      <c r="EQ59" s="71">
        <v>595847</v>
      </c>
      <c r="ER59" s="71">
        <v>493764</v>
      </c>
      <c r="ES59" s="71">
        <v>8483</v>
      </c>
      <c r="ET59" s="71">
        <v>161707</v>
      </c>
      <c r="EU59" s="71">
        <v>40620</v>
      </c>
      <c r="EV59" s="71">
        <v>6160</v>
      </c>
      <c r="EW59" s="71">
        <v>1871</v>
      </c>
      <c r="EX59" s="71">
        <v>3949</v>
      </c>
      <c r="EY59" s="71">
        <v>3712</v>
      </c>
      <c r="EZ59" s="71">
        <v>8104</v>
      </c>
      <c r="FA59" s="71">
        <v>9360</v>
      </c>
      <c r="FB59" s="71">
        <v>22098</v>
      </c>
      <c r="FC59" s="71">
        <v>2205</v>
      </c>
      <c r="FD59" s="71">
        <v>3687</v>
      </c>
      <c r="FE59" s="71">
        <v>5922</v>
      </c>
      <c r="FF59" s="71">
        <v>56576</v>
      </c>
      <c r="FG59" s="71">
        <v>37333</v>
      </c>
      <c r="FH59" s="71">
        <v>4599</v>
      </c>
      <c r="FI59" s="71">
        <v>10588</v>
      </c>
      <c r="FJ59" s="71">
        <v>7920</v>
      </c>
      <c r="FK59" s="71">
        <v>18406</v>
      </c>
      <c r="FL59" s="71">
        <v>6391</v>
      </c>
      <c r="FM59" s="71">
        <v>56993</v>
      </c>
      <c r="FN59" s="71">
        <v>53901</v>
      </c>
      <c r="FO59" s="71">
        <v>11531</v>
      </c>
      <c r="FP59" s="71">
        <v>2828</v>
      </c>
      <c r="FQ59" s="71">
        <v>3948</v>
      </c>
      <c r="FR59" s="71">
        <v>7703</v>
      </c>
      <c r="FS59" s="71">
        <v>24725</v>
      </c>
      <c r="FT59" s="71">
        <v>7590</v>
      </c>
      <c r="FU59" s="71">
        <v>7606</v>
      </c>
      <c r="FV59" s="71">
        <v>1337</v>
      </c>
      <c r="FW59" s="71">
        <v>9119</v>
      </c>
      <c r="FX59" s="71">
        <v>4551</v>
      </c>
      <c r="FY59" s="71">
        <v>13628</v>
      </c>
      <c r="FZ59" s="71">
        <v>863</v>
      </c>
      <c r="GA59" s="71">
        <v>8418</v>
      </c>
      <c r="GB59" s="71">
        <v>1137</v>
      </c>
      <c r="GC59" s="71">
        <v>2547</v>
      </c>
      <c r="GD59" s="71">
        <v>6117</v>
      </c>
      <c r="GE59" s="71">
        <v>2666</v>
      </c>
      <c r="GF59" s="71">
        <v>11001</v>
      </c>
      <c r="GG59" s="71">
        <v>2206</v>
      </c>
      <c r="GH59" s="71">
        <v>6169</v>
      </c>
      <c r="GI59" s="71">
        <v>8483</v>
      </c>
      <c r="GJ59" s="71">
        <v>4794</v>
      </c>
      <c r="GK59" s="71">
        <v>40611</v>
      </c>
      <c r="GL59" s="71">
        <v>16294</v>
      </c>
      <c r="GM59" s="71">
        <v>206602</v>
      </c>
      <c r="GN59" s="71">
        <v>50245</v>
      </c>
      <c r="GO59" s="71">
        <v>6582</v>
      </c>
      <c r="GP59" s="71">
        <v>24163</v>
      </c>
      <c r="GQ59" s="71">
        <v>37776</v>
      </c>
      <c r="GR59" s="71">
        <v>4102</v>
      </c>
      <c r="GS59" s="71">
        <v>13649</v>
      </c>
      <c r="GT59" s="71">
        <v>13496</v>
      </c>
      <c r="GU59" s="71">
        <v>10945</v>
      </c>
      <c r="GV59" s="71">
        <v>63809</v>
      </c>
      <c r="GW59" s="71">
        <v>2827</v>
      </c>
      <c r="GX59" s="71">
        <v>50216</v>
      </c>
      <c r="GY59" s="71">
        <v>10431</v>
      </c>
      <c r="GZ59" s="71">
        <v>6258</v>
      </c>
      <c r="HA59" s="71">
        <v>5412</v>
      </c>
      <c r="HB59" s="71">
        <v>14852</v>
      </c>
      <c r="HC59" s="71">
        <v>3688</v>
      </c>
      <c r="HD59" s="71">
        <v>17284</v>
      </c>
      <c r="HE59" s="71">
        <v>2229</v>
      </c>
      <c r="HF59" s="71">
        <v>2976</v>
      </c>
      <c r="HG59" s="71">
        <v>4009</v>
      </c>
      <c r="HH59" s="71">
        <v>13385</v>
      </c>
      <c r="HI59" s="71">
        <v>20818</v>
      </c>
      <c r="HJ59" s="71">
        <v>12932</v>
      </c>
      <c r="HK59" s="71">
        <v>17435</v>
      </c>
      <c r="HL59" s="71">
        <v>22109</v>
      </c>
      <c r="HM59" s="71">
        <v>2073</v>
      </c>
      <c r="HN59" s="71">
        <v>9874</v>
      </c>
      <c r="HO59" s="71">
        <v>3717</v>
      </c>
      <c r="HP59" s="71">
        <v>109133</v>
      </c>
      <c r="HQ59" s="71">
        <v>2808</v>
      </c>
      <c r="HR59" s="71">
        <v>5413</v>
      </c>
      <c r="HS59" s="71">
        <v>21046</v>
      </c>
      <c r="HT59" s="71">
        <v>4983</v>
      </c>
      <c r="HU59" s="71">
        <v>42200</v>
      </c>
      <c r="HV59" s="71">
        <v>12866</v>
      </c>
      <c r="HW59" s="71">
        <v>16313</v>
      </c>
      <c r="HX59" s="71">
        <v>1046</v>
      </c>
      <c r="HY59" s="71">
        <v>22993</v>
      </c>
      <c r="HZ59" s="71">
        <v>5586</v>
      </c>
      <c r="IA59" s="71">
        <v>731968</v>
      </c>
      <c r="IB59" s="71">
        <v>4226</v>
      </c>
      <c r="IC59" s="71">
        <v>2435</v>
      </c>
      <c r="ID59" s="71">
        <v>8272</v>
      </c>
      <c r="IE59" s="71">
        <v>19737</v>
      </c>
      <c r="IF59" s="71">
        <v>21544</v>
      </c>
      <c r="IG59" s="71">
        <v>12675</v>
      </c>
      <c r="IH59" s="71">
        <v>18886</v>
      </c>
      <c r="II59" s="71">
        <v>20089</v>
      </c>
      <c r="IJ59" s="71">
        <v>4245</v>
      </c>
      <c r="IK59" s="71">
        <v>2946</v>
      </c>
      <c r="IL59" s="71">
        <v>50151</v>
      </c>
      <c r="IM59" s="71">
        <v>13801</v>
      </c>
      <c r="IN59" s="71">
        <v>64365</v>
      </c>
      <c r="IO59" s="71">
        <v>9973</v>
      </c>
      <c r="IP59" s="71">
        <v>29598</v>
      </c>
      <c r="IQ59" s="71">
        <v>2629</v>
      </c>
      <c r="IR59" s="71">
        <v>3084</v>
      </c>
      <c r="IS59" s="71">
        <v>17461</v>
      </c>
      <c r="IT59" s="71">
        <v>3590</v>
      </c>
      <c r="IU59" s="71">
        <v>1934</v>
      </c>
      <c r="IV59" s="71">
        <v>12315</v>
      </c>
      <c r="IW59" s="71">
        <v>6220</v>
      </c>
      <c r="IX59" s="71">
        <v>2271</v>
      </c>
      <c r="IY59" s="71">
        <v>24283</v>
      </c>
      <c r="IZ59" s="71">
        <v>810</v>
      </c>
      <c r="JA59" s="71">
        <v>3585</v>
      </c>
      <c r="JB59" s="71">
        <v>2306</v>
      </c>
      <c r="JC59" s="71">
        <v>30509</v>
      </c>
      <c r="JD59" s="71">
        <v>19044</v>
      </c>
      <c r="JE59" s="71">
        <v>6504</v>
      </c>
      <c r="JF59" s="71">
        <v>4998</v>
      </c>
      <c r="JG59" s="71">
        <v>1623433</v>
      </c>
      <c r="JH59" s="71">
        <v>2818</v>
      </c>
      <c r="JI59" s="71">
        <v>4431</v>
      </c>
      <c r="JJ59" s="71">
        <v>1485518</v>
      </c>
      <c r="JK59" s="71">
        <v>237291</v>
      </c>
      <c r="JL59" s="71">
        <v>4245</v>
      </c>
      <c r="JM59" s="71">
        <v>10144</v>
      </c>
      <c r="JN59" s="71">
        <v>25262</v>
      </c>
      <c r="JO59" s="71">
        <v>47772</v>
      </c>
      <c r="JP59" s="71">
        <v>57168</v>
      </c>
      <c r="JQ59" s="71">
        <v>22075</v>
      </c>
      <c r="JR59" s="71">
        <v>7214</v>
      </c>
      <c r="JS59" s="71">
        <v>38444</v>
      </c>
    </row>
    <row r="60" spans="1:279" x14ac:dyDescent="0.3">
      <c r="A60" s="14">
        <v>58</v>
      </c>
      <c r="B60" s="13" t="s">
        <v>902</v>
      </c>
      <c r="C60" s="73">
        <v>428.78500000000003</v>
      </c>
      <c r="D60" s="70">
        <v>712.55899999999997</v>
      </c>
      <c r="E60" s="70">
        <v>0.1545716384668307</v>
      </c>
      <c r="F60" s="13">
        <v>1895.96</v>
      </c>
      <c r="G60" s="71">
        <v>7072</v>
      </c>
      <c r="H60" s="71">
        <v>95217</v>
      </c>
      <c r="I60" s="71">
        <v>60502</v>
      </c>
      <c r="J60" s="71">
        <v>256500</v>
      </c>
      <c r="K60" s="71">
        <v>36718</v>
      </c>
      <c r="L60" s="71">
        <v>5399</v>
      </c>
      <c r="M60" s="71">
        <v>8734</v>
      </c>
      <c r="N60" s="71">
        <v>110146</v>
      </c>
      <c r="O60" s="71">
        <v>22523</v>
      </c>
      <c r="P60" s="71">
        <v>90236</v>
      </c>
      <c r="Q60" s="71">
        <v>1568</v>
      </c>
      <c r="R60" s="71">
        <v>13156</v>
      </c>
      <c r="S60" s="71">
        <v>6070</v>
      </c>
      <c r="T60" s="71">
        <v>6485172</v>
      </c>
      <c r="U60" s="71">
        <v>2529</v>
      </c>
      <c r="V60" s="71">
        <v>2616</v>
      </c>
      <c r="W60" s="71">
        <v>18721</v>
      </c>
      <c r="X60" s="71">
        <v>3293</v>
      </c>
      <c r="Y60" s="71">
        <v>140395</v>
      </c>
      <c r="Z60" s="71">
        <v>35557</v>
      </c>
      <c r="AA60" s="71">
        <v>71909</v>
      </c>
      <c r="AB60" s="71">
        <v>9829</v>
      </c>
      <c r="AC60" s="71">
        <v>153493</v>
      </c>
      <c r="AD60" s="71">
        <v>30322</v>
      </c>
      <c r="AE60" s="71">
        <v>3114</v>
      </c>
      <c r="AF60" s="71">
        <v>635</v>
      </c>
      <c r="AG60" s="71">
        <v>160888</v>
      </c>
      <c r="AH60" s="71">
        <v>480016</v>
      </c>
      <c r="AI60" s="71">
        <v>13081</v>
      </c>
      <c r="AJ60" s="71">
        <v>635</v>
      </c>
      <c r="AK60" s="71">
        <v>3692</v>
      </c>
      <c r="AL60" s="71">
        <v>48290</v>
      </c>
      <c r="AM60" s="71">
        <v>100</v>
      </c>
      <c r="AN60" s="71">
        <v>6029</v>
      </c>
      <c r="AO60" s="71">
        <v>9087</v>
      </c>
      <c r="AP60" s="71">
        <v>2173</v>
      </c>
      <c r="AQ60" s="71">
        <v>2657</v>
      </c>
      <c r="AR60" s="71">
        <v>4489</v>
      </c>
      <c r="AS60" s="71">
        <v>5633</v>
      </c>
      <c r="AT60" s="71">
        <v>1729</v>
      </c>
      <c r="AU60" s="71">
        <v>7417</v>
      </c>
      <c r="AV60" s="71">
        <v>535</v>
      </c>
      <c r="AW60" s="71">
        <v>29967</v>
      </c>
      <c r="AX60" s="71">
        <v>2389</v>
      </c>
      <c r="AY60" s="71">
        <v>969</v>
      </c>
      <c r="AZ60" s="71">
        <v>973</v>
      </c>
      <c r="BA60" s="71">
        <v>2497</v>
      </c>
      <c r="BB60" s="71">
        <v>3802</v>
      </c>
      <c r="BC60" s="71">
        <v>4558</v>
      </c>
      <c r="BD60" s="71">
        <v>1350</v>
      </c>
      <c r="BE60" s="71">
        <v>3620</v>
      </c>
      <c r="BF60" s="71">
        <v>1140</v>
      </c>
      <c r="BG60" s="71">
        <v>35650</v>
      </c>
      <c r="BH60" s="71">
        <v>3163</v>
      </c>
      <c r="BI60" s="71">
        <v>19306</v>
      </c>
      <c r="BJ60" s="71">
        <v>1100</v>
      </c>
      <c r="BK60" s="71">
        <v>6795</v>
      </c>
      <c r="BL60" s="71">
        <v>5871</v>
      </c>
      <c r="BM60" s="71">
        <v>1936</v>
      </c>
      <c r="BN60" s="71">
        <v>1990</v>
      </c>
      <c r="BO60" s="71">
        <v>32228</v>
      </c>
      <c r="BP60" s="71">
        <v>3096</v>
      </c>
      <c r="BQ60" s="71">
        <v>24454</v>
      </c>
      <c r="BR60" s="71">
        <v>5387</v>
      </c>
      <c r="BS60" s="71">
        <v>2959</v>
      </c>
      <c r="BT60" s="71">
        <v>2635</v>
      </c>
      <c r="BU60" s="71">
        <v>42117</v>
      </c>
      <c r="BV60" s="71">
        <v>30925</v>
      </c>
      <c r="BW60" s="71">
        <v>36115</v>
      </c>
      <c r="BX60" s="71">
        <v>4121</v>
      </c>
      <c r="BY60" s="71">
        <v>22130</v>
      </c>
      <c r="BZ60" s="71">
        <v>335188</v>
      </c>
      <c r="CA60" s="71">
        <v>8088</v>
      </c>
      <c r="CB60" s="71">
        <v>32184</v>
      </c>
      <c r="CC60" s="71">
        <v>37334</v>
      </c>
      <c r="CD60" s="71">
        <v>602</v>
      </c>
      <c r="CE60" s="71">
        <v>6346</v>
      </c>
      <c r="CF60" s="71">
        <v>1276</v>
      </c>
      <c r="CG60" s="71">
        <v>11131</v>
      </c>
      <c r="CH60" s="71">
        <v>250339</v>
      </c>
      <c r="CI60" s="71">
        <v>83096</v>
      </c>
      <c r="CJ60" s="71">
        <v>92520</v>
      </c>
      <c r="CK60" s="71">
        <v>3252</v>
      </c>
      <c r="CL60" s="71">
        <v>3287</v>
      </c>
      <c r="CM60" s="71">
        <v>15600</v>
      </c>
      <c r="CN60" s="71">
        <v>936</v>
      </c>
      <c r="CO60" s="71">
        <v>5421</v>
      </c>
      <c r="CP60" s="71">
        <v>1535</v>
      </c>
      <c r="CQ60" s="71">
        <v>11349</v>
      </c>
      <c r="CR60" s="71">
        <v>17064</v>
      </c>
      <c r="CS60" s="71">
        <v>2547</v>
      </c>
      <c r="CT60" s="71">
        <v>3975</v>
      </c>
      <c r="CU60" s="71">
        <v>13376</v>
      </c>
      <c r="CV60" s="71">
        <v>6296</v>
      </c>
      <c r="CW60" s="71">
        <v>205504</v>
      </c>
      <c r="CX60" s="71">
        <v>8442</v>
      </c>
      <c r="CY60" s="71">
        <v>82922</v>
      </c>
      <c r="CZ60" s="71">
        <v>10352</v>
      </c>
      <c r="DA60" s="71">
        <v>234</v>
      </c>
      <c r="DB60" s="71">
        <v>45585</v>
      </c>
      <c r="DC60" s="71">
        <v>3857</v>
      </c>
      <c r="DD60" s="71">
        <v>2715</v>
      </c>
      <c r="DE60" s="71">
        <v>28283</v>
      </c>
      <c r="DF60" s="71">
        <v>46089</v>
      </c>
      <c r="DG60" s="71">
        <v>38377</v>
      </c>
      <c r="DH60" s="71">
        <v>965</v>
      </c>
      <c r="DI60" s="71">
        <v>13041</v>
      </c>
      <c r="DJ60" s="71">
        <v>8390</v>
      </c>
      <c r="DK60" s="71">
        <v>3877</v>
      </c>
      <c r="DL60" s="71">
        <v>15032</v>
      </c>
      <c r="DM60" s="71">
        <v>18029</v>
      </c>
      <c r="DN60" s="71">
        <v>5841</v>
      </c>
      <c r="DO60" s="71">
        <v>11092</v>
      </c>
      <c r="DP60" s="71">
        <v>84432</v>
      </c>
      <c r="DQ60" s="71">
        <v>1370</v>
      </c>
      <c r="DR60" s="71">
        <v>5815</v>
      </c>
      <c r="DS60" s="71">
        <v>712713</v>
      </c>
      <c r="DT60" s="71">
        <v>70181</v>
      </c>
      <c r="DU60" s="71">
        <v>597</v>
      </c>
      <c r="DV60" s="71">
        <v>55178</v>
      </c>
      <c r="DW60" s="71">
        <v>1411</v>
      </c>
      <c r="DX60" s="71">
        <v>1854</v>
      </c>
      <c r="DY60" s="71">
        <v>19463</v>
      </c>
      <c r="DZ60" s="71">
        <v>114197</v>
      </c>
      <c r="EA60" s="71">
        <v>11642</v>
      </c>
      <c r="EB60" s="71">
        <v>34596</v>
      </c>
      <c r="EC60" s="71">
        <v>16044</v>
      </c>
      <c r="ED60" s="71">
        <v>16218</v>
      </c>
      <c r="EE60" s="71">
        <v>9007</v>
      </c>
      <c r="EF60" s="71">
        <v>11121</v>
      </c>
      <c r="EG60" s="71">
        <v>12241</v>
      </c>
      <c r="EH60" s="71">
        <v>8501</v>
      </c>
      <c r="EI60" s="71">
        <v>16874</v>
      </c>
      <c r="EJ60" s="71">
        <v>701</v>
      </c>
      <c r="EK60" s="71">
        <v>3204</v>
      </c>
      <c r="EL60" s="71">
        <v>11421</v>
      </c>
      <c r="EM60" s="71">
        <v>49423</v>
      </c>
      <c r="EN60" s="71">
        <v>2565</v>
      </c>
      <c r="EO60" s="71">
        <v>7317</v>
      </c>
      <c r="EP60" s="71">
        <v>43606</v>
      </c>
      <c r="EQ60" s="71">
        <v>455614</v>
      </c>
      <c r="ER60" s="71">
        <v>359669</v>
      </c>
      <c r="ES60" s="71">
        <v>4507</v>
      </c>
      <c r="ET60" s="71">
        <v>142282</v>
      </c>
      <c r="EU60" s="71">
        <v>28554</v>
      </c>
      <c r="EV60" s="71">
        <v>10650</v>
      </c>
      <c r="EW60" s="71">
        <v>2153</v>
      </c>
      <c r="EX60" s="71">
        <v>1303</v>
      </c>
      <c r="EY60" s="71">
        <v>3526</v>
      </c>
      <c r="EZ60" s="71">
        <v>4090</v>
      </c>
      <c r="FA60" s="71">
        <v>5020</v>
      </c>
      <c r="FB60" s="71">
        <v>15230</v>
      </c>
      <c r="FC60" s="71">
        <v>1604</v>
      </c>
      <c r="FD60" s="71">
        <v>3589</v>
      </c>
      <c r="FE60" s="71">
        <v>2780</v>
      </c>
      <c r="FF60" s="71">
        <v>33289</v>
      </c>
      <c r="FG60" s="71">
        <v>21894</v>
      </c>
      <c r="FH60" s="71">
        <v>1482</v>
      </c>
      <c r="FI60" s="71">
        <v>8012</v>
      </c>
      <c r="FJ60" s="71">
        <v>5648</v>
      </c>
      <c r="FK60" s="71">
        <v>19422</v>
      </c>
      <c r="FL60" s="71">
        <v>7519</v>
      </c>
      <c r="FM60" s="71">
        <v>40614</v>
      </c>
      <c r="FN60" s="71">
        <v>38115</v>
      </c>
      <c r="FO60" s="71">
        <v>9445</v>
      </c>
      <c r="FP60" s="71">
        <v>3945</v>
      </c>
      <c r="FQ60" s="71">
        <v>2574</v>
      </c>
      <c r="FR60" s="71">
        <v>5466</v>
      </c>
      <c r="FS60" s="71">
        <v>23800</v>
      </c>
      <c r="FT60" s="71">
        <v>4145</v>
      </c>
      <c r="FU60" s="71">
        <v>6425</v>
      </c>
      <c r="FV60" s="71">
        <v>535</v>
      </c>
      <c r="FW60" s="71">
        <v>9721</v>
      </c>
      <c r="FX60" s="71">
        <v>5971</v>
      </c>
      <c r="FY60" s="71">
        <v>7640</v>
      </c>
      <c r="FZ60" s="71">
        <v>4968</v>
      </c>
      <c r="GA60" s="71">
        <v>6528</v>
      </c>
      <c r="GB60" s="71">
        <v>802</v>
      </c>
      <c r="GC60" s="71">
        <v>2101</v>
      </c>
      <c r="GD60" s="71">
        <v>5755</v>
      </c>
      <c r="GE60" s="71">
        <v>2523</v>
      </c>
      <c r="GF60" s="71">
        <v>14181</v>
      </c>
      <c r="GG60" s="71">
        <v>1899</v>
      </c>
      <c r="GH60" s="71">
        <v>4135</v>
      </c>
      <c r="GI60" s="71">
        <v>4234</v>
      </c>
      <c r="GJ60" s="71">
        <v>5745</v>
      </c>
      <c r="GK60" s="71">
        <v>29095</v>
      </c>
      <c r="GL60" s="71">
        <v>10225</v>
      </c>
      <c r="GM60" s="71">
        <v>129182</v>
      </c>
      <c r="GN60" s="71">
        <v>26112</v>
      </c>
      <c r="GO60" s="71">
        <v>5238</v>
      </c>
      <c r="GP60" s="71">
        <v>12770</v>
      </c>
      <c r="GQ60" s="71">
        <v>31686</v>
      </c>
      <c r="GR60" s="71">
        <v>1948</v>
      </c>
      <c r="GS60" s="71">
        <v>9590</v>
      </c>
      <c r="GT60" s="71">
        <v>16145</v>
      </c>
      <c r="GU60" s="71">
        <v>7681</v>
      </c>
      <c r="GV60" s="71">
        <v>55322</v>
      </c>
      <c r="GW60" s="71">
        <v>2089</v>
      </c>
      <c r="GX60" s="71">
        <v>29953</v>
      </c>
      <c r="GY60" s="71">
        <v>7694</v>
      </c>
      <c r="GZ60" s="71">
        <v>5193</v>
      </c>
      <c r="HA60" s="71">
        <v>3993</v>
      </c>
      <c r="HB60" s="71">
        <v>9204</v>
      </c>
      <c r="HC60" s="71">
        <v>2177</v>
      </c>
      <c r="HD60" s="71">
        <v>10961</v>
      </c>
      <c r="HE60" s="71">
        <v>1948</v>
      </c>
      <c r="HF60" s="71">
        <v>3045</v>
      </c>
      <c r="HG60" s="71">
        <v>6817</v>
      </c>
      <c r="HH60" s="71">
        <v>8459</v>
      </c>
      <c r="HI60" s="71">
        <v>14997</v>
      </c>
      <c r="HJ60" s="71">
        <v>8830</v>
      </c>
      <c r="HK60" s="71">
        <v>12202</v>
      </c>
      <c r="HL60" s="71">
        <v>17538</v>
      </c>
      <c r="HM60" s="71">
        <v>1203</v>
      </c>
      <c r="HN60" s="71">
        <v>7907</v>
      </c>
      <c r="HO60" s="71">
        <v>3491</v>
      </c>
      <c r="HP60" s="71">
        <v>79404</v>
      </c>
      <c r="HQ60" s="71">
        <v>2530</v>
      </c>
      <c r="HR60" s="71">
        <v>2935</v>
      </c>
      <c r="HS60" s="71">
        <v>14448</v>
      </c>
      <c r="HT60" s="71">
        <v>5703</v>
      </c>
      <c r="HU60" s="71">
        <v>26150</v>
      </c>
      <c r="HV60" s="71">
        <v>15389</v>
      </c>
      <c r="HW60" s="71">
        <v>17900</v>
      </c>
      <c r="HX60" s="71">
        <v>1070</v>
      </c>
      <c r="HY60" s="71">
        <v>12405</v>
      </c>
      <c r="HZ60" s="71">
        <v>6598</v>
      </c>
      <c r="IA60" s="71">
        <v>468925</v>
      </c>
      <c r="IB60" s="71">
        <v>3476</v>
      </c>
      <c r="IC60" s="71">
        <v>1473</v>
      </c>
      <c r="ID60" s="71">
        <v>6836</v>
      </c>
      <c r="IE60" s="71">
        <v>13987</v>
      </c>
      <c r="IF60" s="71">
        <v>14686</v>
      </c>
      <c r="IG60" s="71">
        <v>10153</v>
      </c>
      <c r="IH60" s="71">
        <v>14142</v>
      </c>
      <c r="II60" s="71">
        <v>14744</v>
      </c>
      <c r="IJ60" s="71">
        <v>2692</v>
      </c>
      <c r="IK60" s="71">
        <v>1897</v>
      </c>
      <c r="IL60" s="71">
        <v>40040</v>
      </c>
      <c r="IM60" s="71">
        <v>9123</v>
      </c>
      <c r="IN60" s="71">
        <v>49764</v>
      </c>
      <c r="IO60" s="71">
        <v>6153</v>
      </c>
      <c r="IP60" s="71">
        <v>18060</v>
      </c>
      <c r="IQ60" s="71">
        <v>1671</v>
      </c>
      <c r="IR60" s="71">
        <v>2103</v>
      </c>
      <c r="IS60" s="71">
        <v>13045</v>
      </c>
      <c r="IT60" s="71">
        <v>2404</v>
      </c>
      <c r="IU60" s="71">
        <v>3019</v>
      </c>
      <c r="IV60" s="71">
        <v>13297</v>
      </c>
      <c r="IW60" s="71">
        <v>3638</v>
      </c>
      <c r="IX60" s="71">
        <v>4488</v>
      </c>
      <c r="IY60" s="71">
        <v>16212</v>
      </c>
      <c r="IZ60" s="71">
        <v>501</v>
      </c>
      <c r="JA60" s="71">
        <v>1641</v>
      </c>
      <c r="JB60" s="71">
        <v>869</v>
      </c>
      <c r="JC60" s="71">
        <v>18331</v>
      </c>
      <c r="JD60" s="71">
        <v>16036</v>
      </c>
      <c r="JE60" s="71">
        <v>7817</v>
      </c>
      <c r="JF60" s="71">
        <v>3605</v>
      </c>
      <c r="JG60" s="71">
        <v>887428</v>
      </c>
      <c r="JH60" s="71">
        <v>3121</v>
      </c>
      <c r="JI60" s="71">
        <v>2474</v>
      </c>
      <c r="JJ60" s="71">
        <v>914515</v>
      </c>
      <c r="JK60" s="71">
        <v>360854</v>
      </c>
      <c r="JL60" s="71">
        <v>2692</v>
      </c>
      <c r="JM60" s="71">
        <v>5627</v>
      </c>
      <c r="JN60" s="71">
        <v>18453</v>
      </c>
      <c r="JO60" s="71">
        <v>24293</v>
      </c>
      <c r="JP60" s="71">
        <v>29711</v>
      </c>
      <c r="JQ60" s="71">
        <v>14392</v>
      </c>
      <c r="JR60" s="71">
        <v>4252</v>
      </c>
      <c r="JS60" s="71">
        <v>26422</v>
      </c>
    </row>
    <row r="61" spans="1:279" x14ac:dyDescent="0.3">
      <c r="A61" s="14">
        <v>59</v>
      </c>
      <c r="B61" s="13" t="s">
        <v>902</v>
      </c>
      <c r="C61" s="73">
        <v>424.81599999999997</v>
      </c>
      <c r="D61" s="70">
        <v>902.25400000000002</v>
      </c>
      <c r="E61" s="70">
        <v>0.13257975217505932</v>
      </c>
      <c r="F61" s="13">
        <v>2072.71</v>
      </c>
      <c r="G61" s="71">
        <v>4548</v>
      </c>
      <c r="H61" s="71">
        <v>86937</v>
      </c>
      <c r="I61" s="71">
        <v>49094</v>
      </c>
      <c r="J61" s="71">
        <v>161711</v>
      </c>
      <c r="K61" s="71">
        <v>26621</v>
      </c>
      <c r="L61" s="71">
        <v>3053</v>
      </c>
      <c r="M61" s="71">
        <v>5010</v>
      </c>
      <c r="N61" s="71">
        <v>77778</v>
      </c>
      <c r="O61" s="71">
        <v>20220</v>
      </c>
      <c r="P61" s="71">
        <v>73391</v>
      </c>
      <c r="Q61" s="71">
        <v>816</v>
      </c>
      <c r="R61" s="71">
        <v>12596</v>
      </c>
      <c r="S61" s="71">
        <v>5867</v>
      </c>
      <c r="T61" s="71">
        <v>5565261</v>
      </c>
      <c r="U61" s="71">
        <v>1882</v>
      </c>
      <c r="V61" s="71">
        <v>2072</v>
      </c>
      <c r="W61" s="71">
        <v>15347</v>
      </c>
      <c r="X61" s="71">
        <v>1663</v>
      </c>
      <c r="Y61" s="71">
        <v>100265</v>
      </c>
      <c r="Z61" s="71">
        <v>33266</v>
      </c>
      <c r="AA61" s="71">
        <v>55520</v>
      </c>
      <c r="AB61" s="71">
        <v>6166</v>
      </c>
      <c r="AC61" s="71">
        <v>142302</v>
      </c>
      <c r="AD61" s="71">
        <v>23952</v>
      </c>
      <c r="AE61" s="71">
        <v>2090</v>
      </c>
      <c r="AF61" s="71">
        <v>334</v>
      </c>
      <c r="AG61" s="71">
        <v>141508</v>
      </c>
      <c r="AH61" s="71">
        <v>302465</v>
      </c>
      <c r="AI61" s="71">
        <v>12253</v>
      </c>
      <c r="AJ61" s="71">
        <v>134</v>
      </c>
      <c r="AK61" s="71">
        <v>2291</v>
      </c>
      <c r="AL61" s="71">
        <v>32124</v>
      </c>
      <c r="AM61" s="71">
        <v>133</v>
      </c>
      <c r="AN61" s="71">
        <v>3800</v>
      </c>
      <c r="AO61" s="71">
        <v>6531</v>
      </c>
      <c r="AP61" s="71">
        <v>1428</v>
      </c>
      <c r="AQ61" s="71">
        <v>1905</v>
      </c>
      <c r="AR61" s="71">
        <v>2769</v>
      </c>
      <c r="AS61" s="71">
        <v>3680</v>
      </c>
      <c r="AT61" s="71">
        <v>748</v>
      </c>
      <c r="AU61" s="71">
        <v>3606</v>
      </c>
      <c r="AV61" s="71">
        <v>100</v>
      </c>
      <c r="AW61" s="71">
        <v>20543</v>
      </c>
      <c r="AX61" s="71">
        <v>1456</v>
      </c>
      <c r="AY61" s="71">
        <v>468</v>
      </c>
      <c r="AZ61" s="71">
        <v>1070</v>
      </c>
      <c r="BA61" s="71">
        <v>2451</v>
      </c>
      <c r="BB61" s="71">
        <v>1358</v>
      </c>
      <c r="BC61" s="71">
        <v>3686</v>
      </c>
      <c r="BD61" s="71">
        <v>1170</v>
      </c>
      <c r="BE61" s="71">
        <v>2533</v>
      </c>
      <c r="BF61" s="71">
        <v>1825</v>
      </c>
      <c r="BG61" s="71">
        <v>31909</v>
      </c>
      <c r="BH61" s="71">
        <v>2854</v>
      </c>
      <c r="BI61" s="71">
        <v>17177</v>
      </c>
      <c r="BJ61" s="71">
        <v>401</v>
      </c>
      <c r="BK61" s="71">
        <v>4496</v>
      </c>
      <c r="BL61" s="71">
        <v>5133</v>
      </c>
      <c r="BM61" s="71">
        <v>1034</v>
      </c>
      <c r="BN61" s="71">
        <v>1303</v>
      </c>
      <c r="BO61" s="71">
        <v>20696</v>
      </c>
      <c r="BP61" s="71">
        <v>2061</v>
      </c>
      <c r="BQ61" s="71">
        <v>12540</v>
      </c>
      <c r="BR61" s="71">
        <v>4606</v>
      </c>
      <c r="BS61" s="71">
        <v>1739</v>
      </c>
      <c r="BT61" s="71">
        <v>2103</v>
      </c>
      <c r="BU61" s="71">
        <v>33492</v>
      </c>
      <c r="BV61" s="71">
        <v>24115</v>
      </c>
      <c r="BW61" s="71">
        <v>33291</v>
      </c>
      <c r="BX61" s="71">
        <v>2583</v>
      </c>
      <c r="BY61" s="71">
        <v>16394</v>
      </c>
      <c r="BZ61" s="71">
        <v>277737</v>
      </c>
      <c r="CA61" s="71">
        <v>5913</v>
      </c>
      <c r="CB61" s="71">
        <v>21875</v>
      </c>
      <c r="CC61" s="71">
        <v>27018</v>
      </c>
      <c r="CD61" s="71">
        <v>408</v>
      </c>
      <c r="CE61" s="71">
        <v>4740</v>
      </c>
      <c r="CF61" s="71">
        <v>1103</v>
      </c>
      <c r="CG61" s="71">
        <v>5483</v>
      </c>
      <c r="CH61" s="71">
        <v>184194</v>
      </c>
      <c r="CI61" s="71">
        <v>120298</v>
      </c>
      <c r="CJ61" s="71">
        <v>131406</v>
      </c>
      <c r="CK61" s="71">
        <v>5299</v>
      </c>
      <c r="CL61" s="71">
        <v>1862</v>
      </c>
      <c r="CM61" s="71">
        <v>9076</v>
      </c>
      <c r="CN61" s="71">
        <v>802</v>
      </c>
      <c r="CO61" s="71">
        <v>4258</v>
      </c>
      <c r="CP61" s="71">
        <v>1103</v>
      </c>
      <c r="CQ61" s="71">
        <v>8555</v>
      </c>
      <c r="CR61" s="71">
        <v>12268</v>
      </c>
      <c r="CS61" s="71">
        <v>3904</v>
      </c>
      <c r="CT61" s="71">
        <v>2841</v>
      </c>
      <c r="CU61" s="71">
        <v>10593</v>
      </c>
      <c r="CV61" s="71">
        <v>5276</v>
      </c>
      <c r="CW61" s="71">
        <v>147312</v>
      </c>
      <c r="CX61" s="71">
        <v>6858</v>
      </c>
      <c r="CY61" s="71">
        <v>68974</v>
      </c>
      <c r="CZ61" s="71">
        <v>8314</v>
      </c>
      <c r="DA61" s="71">
        <v>70</v>
      </c>
      <c r="DB61" s="71">
        <v>32528</v>
      </c>
      <c r="DC61" s="71">
        <v>2606</v>
      </c>
      <c r="DD61" s="71">
        <v>2303</v>
      </c>
      <c r="DE61" s="71">
        <v>21366</v>
      </c>
      <c r="DF61" s="71">
        <v>39488</v>
      </c>
      <c r="DG61" s="71">
        <v>31676</v>
      </c>
      <c r="DH61" s="71">
        <v>228</v>
      </c>
      <c r="DI61" s="71">
        <v>8484</v>
      </c>
      <c r="DJ61" s="71">
        <v>6885</v>
      </c>
      <c r="DK61" s="71">
        <v>3129</v>
      </c>
      <c r="DL61" s="71">
        <v>5179</v>
      </c>
      <c r="DM61" s="71">
        <v>6482</v>
      </c>
      <c r="DN61" s="71">
        <v>2632</v>
      </c>
      <c r="DO61" s="71">
        <v>6005</v>
      </c>
      <c r="DP61" s="71">
        <v>67879</v>
      </c>
      <c r="DQ61" s="71">
        <v>630</v>
      </c>
      <c r="DR61" s="71">
        <v>4661</v>
      </c>
      <c r="DS61" s="71">
        <v>595433</v>
      </c>
      <c r="DT61" s="71">
        <v>56227</v>
      </c>
      <c r="DU61" s="71">
        <v>206</v>
      </c>
      <c r="DV61" s="71">
        <v>50484</v>
      </c>
      <c r="DW61" s="71">
        <v>1043</v>
      </c>
      <c r="DX61" s="71">
        <v>635</v>
      </c>
      <c r="DY61" s="71">
        <v>25099</v>
      </c>
      <c r="DZ61" s="71">
        <v>110352</v>
      </c>
      <c r="EA61" s="71">
        <v>12572</v>
      </c>
      <c r="EB61" s="71">
        <v>46288</v>
      </c>
      <c r="EC61" s="71">
        <v>21796</v>
      </c>
      <c r="ED61" s="71">
        <v>16326</v>
      </c>
      <c r="EE61" s="71">
        <v>4656</v>
      </c>
      <c r="EF61" s="71">
        <v>7625</v>
      </c>
      <c r="EG61" s="71">
        <v>10569</v>
      </c>
      <c r="EH61" s="71">
        <v>3295</v>
      </c>
      <c r="EI61" s="71">
        <v>14889</v>
      </c>
      <c r="EJ61" s="71">
        <v>1137</v>
      </c>
      <c r="EK61" s="71">
        <v>2839</v>
      </c>
      <c r="EL61" s="71">
        <v>10346</v>
      </c>
      <c r="EM61" s="71">
        <v>39963</v>
      </c>
      <c r="EN61" s="71">
        <v>1645</v>
      </c>
      <c r="EO61" s="71">
        <v>5360</v>
      </c>
      <c r="EP61" s="71">
        <v>20539</v>
      </c>
      <c r="EQ61" s="71">
        <v>228231</v>
      </c>
      <c r="ER61" s="71">
        <v>180936</v>
      </c>
      <c r="ES61" s="71">
        <v>2382</v>
      </c>
      <c r="ET61" s="71">
        <v>77550</v>
      </c>
      <c r="EU61" s="71">
        <v>11960</v>
      </c>
      <c r="EV61" s="71">
        <v>2086</v>
      </c>
      <c r="EW61" s="71">
        <v>1523</v>
      </c>
      <c r="EX61" s="71">
        <v>1445</v>
      </c>
      <c r="EY61" s="71">
        <v>2307</v>
      </c>
      <c r="EZ61" s="71">
        <v>2691</v>
      </c>
      <c r="FA61" s="71">
        <v>3991</v>
      </c>
      <c r="FB61" s="71">
        <v>12192</v>
      </c>
      <c r="FC61" s="71">
        <v>1502</v>
      </c>
      <c r="FD61" s="71">
        <v>4183</v>
      </c>
      <c r="FE61" s="71">
        <v>3216</v>
      </c>
      <c r="FF61" s="71">
        <v>26994</v>
      </c>
      <c r="FG61" s="71">
        <v>23733</v>
      </c>
      <c r="FH61" s="71">
        <v>1962</v>
      </c>
      <c r="FI61" s="71">
        <v>4255</v>
      </c>
      <c r="FJ61" s="71">
        <v>4298</v>
      </c>
      <c r="FK61" s="71">
        <v>10636</v>
      </c>
      <c r="FL61" s="71">
        <v>5717</v>
      </c>
      <c r="FM61" s="71">
        <v>17686</v>
      </c>
      <c r="FN61" s="71">
        <v>15958</v>
      </c>
      <c r="FO61" s="71">
        <v>6714</v>
      </c>
      <c r="FP61" s="71">
        <v>1843</v>
      </c>
      <c r="FQ61" s="71">
        <v>2191</v>
      </c>
      <c r="FR61" s="71">
        <v>4323</v>
      </c>
      <c r="FS61" s="71">
        <v>18564</v>
      </c>
      <c r="FT61" s="71">
        <v>2655</v>
      </c>
      <c r="FU61" s="71">
        <v>4297</v>
      </c>
      <c r="FV61" s="71">
        <v>301</v>
      </c>
      <c r="FW61" s="71">
        <v>8328</v>
      </c>
      <c r="FX61" s="71">
        <v>2243</v>
      </c>
      <c r="FY61" s="71">
        <v>5082</v>
      </c>
      <c r="FZ61" s="71">
        <v>3397</v>
      </c>
      <c r="GA61" s="71">
        <v>4546</v>
      </c>
      <c r="GB61" s="71">
        <v>427</v>
      </c>
      <c r="GC61" s="71">
        <v>1500</v>
      </c>
      <c r="GD61" s="71">
        <v>4808</v>
      </c>
      <c r="GE61" s="71">
        <v>2721</v>
      </c>
      <c r="GF61" s="71">
        <v>11362</v>
      </c>
      <c r="GG61" s="71">
        <v>1598</v>
      </c>
      <c r="GH61" s="71">
        <v>3371</v>
      </c>
      <c r="GI61" s="71">
        <v>2160</v>
      </c>
      <c r="GJ61" s="71">
        <v>3263</v>
      </c>
      <c r="GK61" s="71">
        <v>19693</v>
      </c>
      <c r="GL61" s="71">
        <v>8196</v>
      </c>
      <c r="GM61" s="71">
        <v>98667</v>
      </c>
      <c r="GN61" s="71">
        <v>20605</v>
      </c>
      <c r="GO61" s="71">
        <v>3389</v>
      </c>
      <c r="GP61" s="71">
        <v>10176</v>
      </c>
      <c r="GQ61" s="71">
        <v>22284</v>
      </c>
      <c r="GR61" s="71">
        <v>1609</v>
      </c>
      <c r="GS61" s="71">
        <v>5160</v>
      </c>
      <c r="GT61" s="71">
        <v>12639</v>
      </c>
      <c r="GU61" s="71">
        <v>6320</v>
      </c>
      <c r="GV61" s="71">
        <v>54808</v>
      </c>
      <c r="GW61" s="71">
        <v>1809</v>
      </c>
      <c r="GX61" s="71">
        <v>21525</v>
      </c>
      <c r="GY61" s="71">
        <v>3570</v>
      </c>
      <c r="GZ61" s="71">
        <v>3872</v>
      </c>
      <c r="HA61" s="71">
        <v>2471</v>
      </c>
      <c r="HB61" s="71">
        <v>5133</v>
      </c>
      <c r="HC61" s="71">
        <v>1803</v>
      </c>
      <c r="HD61" s="71">
        <v>9502</v>
      </c>
      <c r="HE61" s="71">
        <v>706</v>
      </c>
      <c r="HF61" s="71">
        <v>2497</v>
      </c>
      <c r="HG61" s="71">
        <v>5119</v>
      </c>
      <c r="HH61" s="71">
        <v>4277</v>
      </c>
      <c r="HI61" s="71">
        <v>12061</v>
      </c>
      <c r="HJ61" s="71">
        <v>5713</v>
      </c>
      <c r="HK61" s="71">
        <v>6171</v>
      </c>
      <c r="HL61" s="71">
        <v>11676</v>
      </c>
      <c r="HM61" s="71">
        <v>866</v>
      </c>
      <c r="HN61" s="71">
        <v>5296</v>
      </c>
      <c r="HO61" s="71">
        <v>969</v>
      </c>
      <c r="HP61" s="71">
        <v>68063</v>
      </c>
      <c r="HQ61" s="71">
        <v>1729</v>
      </c>
      <c r="HR61" s="71">
        <v>2669</v>
      </c>
      <c r="HS61" s="71">
        <v>13173</v>
      </c>
      <c r="HT61" s="71">
        <v>2601</v>
      </c>
      <c r="HU61" s="71">
        <v>24322</v>
      </c>
      <c r="HV61" s="71">
        <v>11394</v>
      </c>
      <c r="HW61" s="71">
        <v>13904</v>
      </c>
      <c r="HX61" s="71">
        <v>833</v>
      </c>
      <c r="HY61" s="71">
        <v>6720</v>
      </c>
      <c r="HZ61" s="71">
        <v>4520</v>
      </c>
      <c r="IA61" s="71">
        <v>375798</v>
      </c>
      <c r="IB61" s="71">
        <v>2266</v>
      </c>
      <c r="IC61" s="71">
        <v>974</v>
      </c>
      <c r="ID61" s="71">
        <v>5180</v>
      </c>
      <c r="IE61" s="71">
        <v>9887</v>
      </c>
      <c r="IF61" s="71">
        <v>10221</v>
      </c>
      <c r="IG61" s="71">
        <v>7417</v>
      </c>
      <c r="IH61" s="71">
        <v>12542</v>
      </c>
      <c r="II61" s="71">
        <v>12734</v>
      </c>
      <c r="IJ61" s="71">
        <v>1761</v>
      </c>
      <c r="IK61" s="71">
        <v>1109</v>
      </c>
      <c r="IL61" s="71">
        <v>31695</v>
      </c>
      <c r="IM61" s="71">
        <v>6941</v>
      </c>
      <c r="IN61" s="71">
        <v>34963</v>
      </c>
      <c r="IO61" s="71">
        <v>6210</v>
      </c>
      <c r="IP61" s="71">
        <v>14618</v>
      </c>
      <c r="IQ61" s="71">
        <v>969</v>
      </c>
      <c r="IR61" s="71">
        <v>836</v>
      </c>
      <c r="IS61" s="71">
        <v>14503</v>
      </c>
      <c r="IT61" s="71">
        <v>1802</v>
      </c>
      <c r="IU61" s="71">
        <v>1700</v>
      </c>
      <c r="IV61" s="71">
        <v>12191</v>
      </c>
      <c r="IW61" s="71">
        <v>3637</v>
      </c>
      <c r="IX61" s="71">
        <v>2714</v>
      </c>
      <c r="IY61" s="71">
        <v>11379</v>
      </c>
      <c r="IZ61" s="71">
        <v>401</v>
      </c>
      <c r="JA61" s="71">
        <v>584</v>
      </c>
      <c r="JB61" s="71">
        <v>844</v>
      </c>
      <c r="JC61" s="71">
        <v>12125</v>
      </c>
      <c r="JD61" s="71">
        <v>10507</v>
      </c>
      <c r="JE61" s="71">
        <v>5294</v>
      </c>
      <c r="JF61" s="71">
        <v>3219</v>
      </c>
      <c r="JG61" s="71">
        <v>742173</v>
      </c>
      <c r="JH61" s="71">
        <v>1268</v>
      </c>
      <c r="JI61" s="71">
        <v>1972</v>
      </c>
      <c r="JJ61" s="71">
        <v>683588</v>
      </c>
      <c r="JK61" s="71">
        <v>298720</v>
      </c>
      <c r="JL61" s="71">
        <v>1761</v>
      </c>
      <c r="JM61" s="71">
        <v>5132</v>
      </c>
      <c r="JN61" s="71">
        <v>17841</v>
      </c>
      <c r="JO61" s="71">
        <v>26258</v>
      </c>
      <c r="JP61" s="71">
        <v>30591</v>
      </c>
      <c r="JQ61" s="71">
        <v>13370</v>
      </c>
      <c r="JR61" s="71">
        <v>3055</v>
      </c>
      <c r="JS61" s="71">
        <v>28231</v>
      </c>
    </row>
    <row r="62" spans="1:279" x14ac:dyDescent="0.3">
      <c r="A62" s="14">
        <v>60</v>
      </c>
      <c r="B62" s="13" t="s">
        <v>902</v>
      </c>
      <c r="C62" s="73">
        <v>433.976</v>
      </c>
      <c r="D62" s="70">
        <v>971.36599999999999</v>
      </c>
      <c r="E62" s="70">
        <v>0.2329045845853227</v>
      </c>
      <c r="F62" s="13">
        <v>2719.87</v>
      </c>
      <c r="G62" s="71">
        <v>6517</v>
      </c>
      <c r="H62" s="71">
        <v>91336</v>
      </c>
      <c r="I62" s="71">
        <v>57094</v>
      </c>
      <c r="J62" s="71">
        <v>189618</v>
      </c>
      <c r="K62" s="71">
        <v>31134</v>
      </c>
      <c r="L62" s="71">
        <v>4491</v>
      </c>
      <c r="M62" s="71">
        <v>5045</v>
      </c>
      <c r="N62" s="71">
        <v>101261</v>
      </c>
      <c r="O62" s="71">
        <v>21444</v>
      </c>
      <c r="P62" s="71">
        <v>78894</v>
      </c>
      <c r="Q62" s="71">
        <v>1093</v>
      </c>
      <c r="R62" s="71">
        <v>17469</v>
      </c>
      <c r="S62" s="71">
        <v>7492</v>
      </c>
      <c r="T62" s="71">
        <v>6301691</v>
      </c>
      <c r="U62" s="71">
        <v>2805</v>
      </c>
      <c r="V62" s="71">
        <v>1044</v>
      </c>
      <c r="W62" s="71">
        <v>17342</v>
      </c>
      <c r="X62" s="71">
        <v>2131</v>
      </c>
      <c r="Y62" s="71">
        <v>113476</v>
      </c>
      <c r="Z62" s="71">
        <v>36892</v>
      </c>
      <c r="AA62" s="71">
        <v>63976</v>
      </c>
      <c r="AB62" s="71">
        <v>6134</v>
      </c>
      <c r="AC62" s="71">
        <v>212384</v>
      </c>
      <c r="AD62" s="71">
        <v>21144</v>
      </c>
      <c r="AE62" s="71">
        <v>3421</v>
      </c>
      <c r="AF62" s="71">
        <v>702</v>
      </c>
      <c r="AG62" s="71">
        <v>150439</v>
      </c>
      <c r="AH62" s="71">
        <v>351726</v>
      </c>
      <c r="AI62" s="71">
        <v>12088</v>
      </c>
      <c r="AJ62" s="71">
        <v>355</v>
      </c>
      <c r="AK62" s="71">
        <v>3209</v>
      </c>
      <c r="AL62" s="71">
        <v>33938</v>
      </c>
      <c r="AM62" s="71">
        <v>368</v>
      </c>
      <c r="AN62" s="71">
        <v>4309</v>
      </c>
      <c r="AO62" s="71">
        <v>7734</v>
      </c>
      <c r="AP62" s="71">
        <v>2107</v>
      </c>
      <c r="AQ62" s="71">
        <v>2103</v>
      </c>
      <c r="AR62" s="71">
        <v>3072</v>
      </c>
      <c r="AS62" s="71">
        <v>4188</v>
      </c>
      <c r="AT62" s="71">
        <v>1836</v>
      </c>
      <c r="AU62" s="71">
        <v>5624</v>
      </c>
      <c r="AV62" s="71">
        <v>267</v>
      </c>
      <c r="AW62" s="71">
        <v>24675</v>
      </c>
      <c r="AX62" s="71">
        <v>1210</v>
      </c>
      <c r="AY62" s="71">
        <v>969</v>
      </c>
      <c r="AZ62" s="71">
        <v>1113</v>
      </c>
      <c r="BA62" s="71">
        <v>2753</v>
      </c>
      <c r="BB62" s="71">
        <v>3223</v>
      </c>
      <c r="BC62" s="71">
        <v>1401</v>
      </c>
      <c r="BD62" s="71">
        <v>301</v>
      </c>
      <c r="BE62" s="71">
        <v>2703</v>
      </c>
      <c r="BF62" s="71">
        <v>2288</v>
      </c>
      <c r="BG62" s="71">
        <v>29812</v>
      </c>
      <c r="BH62" s="71">
        <v>2766</v>
      </c>
      <c r="BI62" s="71">
        <v>17647</v>
      </c>
      <c r="BJ62" s="71">
        <v>1036</v>
      </c>
      <c r="BK62" s="71">
        <v>5324</v>
      </c>
      <c r="BL62" s="71">
        <v>6745</v>
      </c>
      <c r="BM62" s="71">
        <v>1571</v>
      </c>
      <c r="BN62" s="71">
        <v>2366</v>
      </c>
      <c r="BO62" s="71">
        <v>25023</v>
      </c>
      <c r="BP62" s="71">
        <v>2635</v>
      </c>
      <c r="BQ62" s="71">
        <v>12732</v>
      </c>
      <c r="BR62" s="71">
        <v>4975</v>
      </c>
      <c r="BS62" s="71">
        <v>2966</v>
      </c>
      <c r="BT62" s="71">
        <v>965</v>
      </c>
      <c r="BU62" s="71">
        <v>40293</v>
      </c>
      <c r="BV62" s="71">
        <v>28361</v>
      </c>
      <c r="BW62" s="71">
        <v>30648</v>
      </c>
      <c r="BX62" s="71">
        <v>3638</v>
      </c>
      <c r="BY62" s="71">
        <v>21439</v>
      </c>
      <c r="BZ62" s="71">
        <v>307790</v>
      </c>
      <c r="CA62" s="71">
        <v>7775</v>
      </c>
      <c r="CB62" s="71">
        <v>26611</v>
      </c>
      <c r="CC62" s="71">
        <v>31691</v>
      </c>
      <c r="CD62" s="71">
        <v>936</v>
      </c>
      <c r="CE62" s="71">
        <v>3961</v>
      </c>
      <c r="CF62" s="71">
        <v>691</v>
      </c>
      <c r="CG62" s="71">
        <v>11754</v>
      </c>
      <c r="CH62" s="71">
        <v>215510</v>
      </c>
      <c r="CI62" s="71">
        <v>186314</v>
      </c>
      <c r="CJ62" s="71">
        <v>208286</v>
      </c>
      <c r="CK62" s="71">
        <v>8321</v>
      </c>
      <c r="CL62" s="71">
        <v>3065</v>
      </c>
      <c r="CM62" s="71">
        <v>11702</v>
      </c>
      <c r="CN62" s="71">
        <v>1070</v>
      </c>
      <c r="CO62" s="71">
        <v>3443</v>
      </c>
      <c r="CP62" s="71">
        <v>1836</v>
      </c>
      <c r="CQ62" s="71">
        <v>9051</v>
      </c>
      <c r="CR62" s="71">
        <v>14708</v>
      </c>
      <c r="CS62" s="71">
        <v>2901</v>
      </c>
      <c r="CT62" s="71">
        <v>2265</v>
      </c>
      <c r="CU62" s="71">
        <v>12063</v>
      </c>
      <c r="CV62" s="71">
        <v>5448</v>
      </c>
      <c r="CW62" s="71">
        <v>188069</v>
      </c>
      <c r="CX62" s="71">
        <v>7466</v>
      </c>
      <c r="CY62" s="71">
        <v>79485</v>
      </c>
      <c r="CZ62" s="71">
        <v>11173</v>
      </c>
      <c r="DA62" s="71">
        <v>201</v>
      </c>
      <c r="DB62" s="71">
        <v>39054</v>
      </c>
      <c r="DC62" s="71">
        <v>3211</v>
      </c>
      <c r="DD62" s="71">
        <v>1666</v>
      </c>
      <c r="DE62" s="71">
        <v>26554</v>
      </c>
      <c r="DF62" s="71">
        <v>43118</v>
      </c>
      <c r="DG62" s="71">
        <v>43312</v>
      </c>
      <c r="DH62" s="71">
        <v>1180</v>
      </c>
      <c r="DI62" s="71">
        <v>12885</v>
      </c>
      <c r="DJ62" s="71">
        <v>9422</v>
      </c>
      <c r="DK62" s="71">
        <v>4117</v>
      </c>
      <c r="DL62" s="71">
        <v>8934</v>
      </c>
      <c r="DM62" s="71">
        <v>11190</v>
      </c>
      <c r="DN62" s="71">
        <v>4437</v>
      </c>
      <c r="DO62" s="71">
        <v>9576</v>
      </c>
      <c r="DP62" s="71">
        <v>72928</v>
      </c>
      <c r="DQ62" s="71">
        <v>635</v>
      </c>
      <c r="DR62" s="71">
        <v>7050</v>
      </c>
      <c r="DS62" s="71">
        <v>663651</v>
      </c>
      <c r="DT62" s="71">
        <v>58196</v>
      </c>
      <c r="DU62" s="71">
        <v>401</v>
      </c>
      <c r="DV62" s="71">
        <v>49108</v>
      </c>
      <c r="DW62" s="71">
        <v>969</v>
      </c>
      <c r="DX62" s="71">
        <v>1264</v>
      </c>
      <c r="DY62" s="71">
        <v>18385</v>
      </c>
      <c r="DZ62" s="71">
        <v>124626</v>
      </c>
      <c r="EA62" s="71">
        <v>13042</v>
      </c>
      <c r="EB62" s="71">
        <v>109944</v>
      </c>
      <c r="EC62" s="71">
        <v>55084</v>
      </c>
      <c r="ED62" s="71">
        <v>17978</v>
      </c>
      <c r="EE62" s="71">
        <v>5601</v>
      </c>
      <c r="EF62" s="71">
        <v>6218</v>
      </c>
      <c r="EG62" s="71">
        <v>11767</v>
      </c>
      <c r="EH62" s="71">
        <v>3359</v>
      </c>
      <c r="EI62" s="71">
        <v>14155</v>
      </c>
      <c r="EJ62" s="71">
        <v>836</v>
      </c>
      <c r="EK62" s="71">
        <v>2966</v>
      </c>
      <c r="EL62" s="71">
        <v>12386</v>
      </c>
      <c r="EM62" s="71">
        <v>41882</v>
      </c>
      <c r="EN62" s="71">
        <v>1738</v>
      </c>
      <c r="EO62" s="71">
        <v>5587</v>
      </c>
      <c r="EP62" s="71">
        <v>30826</v>
      </c>
      <c r="EQ62" s="71">
        <v>262406</v>
      </c>
      <c r="ER62" s="71">
        <v>233061</v>
      </c>
      <c r="ES62" s="71">
        <v>5449</v>
      </c>
      <c r="ET62" s="71">
        <v>85402</v>
      </c>
      <c r="EU62" s="71">
        <v>19428</v>
      </c>
      <c r="EV62" s="71">
        <v>8151</v>
      </c>
      <c r="EW62" s="71">
        <v>2086</v>
      </c>
      <c r="EX62" s="71">
        <v>1115</v>
      </c>
      <c r="EY62" s="71">
        <v>2664</v>
      </c>
      <c r="EZ62" s="71">
        <v>4039</v>
      </c>
      <c r="FA62" s="71">
        <v>3204</v>
      </c>
      <c r="FB62" s="71">
        <v>13237</v>
      </c>
      <c r="FC62" s="71">
        <v>1602</v>
      </c>
      <c r="FD62" s="71">
        <v>4378</v>
      </c>
      <c r="FE62" s="71">
        <v>5523</v>
      </c>
      <c r="FF62" s="71">
        <v>26588</v>
      </c>
      <c r="FG62" s="71">
        <v>24773</v>
      </c>
      <c r="FH62" s="71">
        <v>2528</v>
      </c>
      <c r="FI62" s="71">
        <v>5266</v>
      </c>
      <c r="FJ62" s="71">
        <v>4155</v>
      </c>
      <c r="FK62" s="71">
        <v>13447</v>
      </c>
      <c r="FL62" s="71">
        <v>5776</v>
      </c>
      <c r="FM62" s="71">
        <v>26443</v>
      </c>
      <c r="FN62" s="71">
        <v>24512</v>
      </c>
      <c r="FO62" s="71">
        <v>7566</v>
      </c>
      <c r="FP62" s="71">
        <v>3875</v>
      </c>
      <c r="FQ62" s="71">
        <v>2129</v>
      </c>
      <c r="FR62" s="71">
        <v>4816</v>
      </c>
      <c r="FS62" s="71">
        <v>20969</v>
      </c>
      <c r="FT62" s="71">
        <v>3265</v>
      </c>
      <c r="FU62" s="71">
        <v>4561</v>
      </c>
      <c r="FV62" s="71">
        <v>723</v>
      </c>
      <c r="FW62" s="71">
        <v>7816</v>
      </c>
      <c r="FX62" s="71">
        <v>3160</v>
      </c>
      <c r="FY62" s="71">
        <v>5036</v>
      </c>
      <c r="FZ62" s="71">
        <v>7103</v>
      </c>
      <c r="GA62" s="71">
        <v>6065</v>
      </c>
      <c r="GB62" s="71">
        <v>1133</v>
      </c>
      <c r="GC62" s="71">
        <v>1905</v>
      </c>
      <c r="GD62" s="71">
        <v>5094</v>
      </c>
      <c r="GE62" s="71">
        <v>3075</v>
      </c>
      <c r="GF62" s="71">
        <v>12876</v>
      </c>
      <c r="GG62" s="71">
        <v>1331</v>
      </c>
      <c r="GH62" s="71">
        <v>3931</v>
      </c>
      <c r="GI62" s="71">
        <v>5508</v>
      </c>
      <c r="GJ62" s="71">
        <v>5016</v>
      </c>
      <c r="GK62" s="71">
        <v>26247</v>
      </c>
      <c r="GL62" s="71">
        <v>9603</v>
      </c>
      <c r="GM62" s="71">
        <v>102540</v>
      </c>
      <c r="GN62" s="71">
        <v>25100</v>
      </c>
      <c r="GO62" s="71">
        <v>4603</v>
      </c>
      <c r="GP62" s="71">
        <v>13830</v>
      </c>
      <c r="GQ62" s="71">
        <v>27399</v>
      </c>
      <c r="GR62" s="71">
        <v>1796</v>
      </c>
      <c r="GS62" s="71">
        <v>7382</v>
      </c>
      <c r="GT62" s="71">
        <v>9903</v>
      </c>
      <c r="GU62" s="71">
        <v>7075</v>
      </c>
      <c r="GV62" s="71">
        <v>50798</v>
      </c>
      <c r="GW62" s="71">
        <v>2018</v>
      </c>
      <c r="GX62" s="71">
        <v>28685</v>
      </c>
      <c r="GY62" s="71">
        <v>6320</v>
      </c>
      <c r="GZ62" s="71">
        <v>4636</v>
      </c>
      <c r="HA62" s="71">
        <v>2463</v>
      </c>
      <c r="HB62" s="71">
        <v>7628</v>
      </c>
      <c r="HC62" s="71">
        <v>2836</v>
      </c>
      <c r="HD62" s="71">
        <v>11070</v>
      </c>
      <c r="HE62" s="71">
        <v>1141</v>
      </c>
      <c r="HF62" s="71">
        <v>2260</v>
      </c>
      <c r="HG62" s="71">
        <v>5686</v>
      </c>
      <c r="HH62" s="71">
        <v>8096</v>
      </c>
      <c r="HI62" s="71">
        <v>11238</v>
      </c>
      <c r="HJ62" s="71">
        <v>7566</v>
      </c>
      <c r="HK62" s="71">
        <v>9947</v>
      </c>
      <c r="HL62" s="71">
        <v>14773</v>
      </c>
      <c r="HM62" s="71">
        <v>1070</v>
      </c>
      <c r="HN62" s="71">
        <v>7615</v>
      </c>
      <c r="HO62" s="71">
        <v>1637</v>
      </c>
      <c r="HP62" s="71">
        <v>71752</v>
      </c>
      <c r="HQ62" s="71">
        <v>1571</v>
      </c>
      <c r="HR62" s="71">
        <v>2337</v>
      </c>
      <c r="HS62" s="71">
        <v>15403</v>
      </c>
      <c r="HT62" s="71">
        <v>3826</v>
      </c>
      <c r="HU62" s="71">
        <v>26073</v>
      </c>
      <c r="HV62" s="71">
        <v>11554</v>
      </c>
      <c r="HW62" s="71">
        <v>13787</v>
      </c>
      <c r="HX62" s="71">
        <v>994</v>
      </c>
      <c r="HY62" s="71">
        <v>10151</v>
      </c>
      <c r="HZ62" s="71">
        <v>5596</v>
      </c>
      <c r="IA62" s="71">
        <v>297200</v>
      </c>
      <c r="IB62" s="71">
        <v>4159</v>
      </c>
      <c r="IC62" s="71">
        <v>1294</v>
      </c>
      <c r="ID62" s="71">
        <v>5964</v>
      </c>
      <c r="IE62" s="71">
        <v>13602</v>
      </c>
      <c r="IF62" s="71">
        <v>14103</v>
      </c>
      <c r="IG62" s="71">
        <v>8686</v>
      </c>
      <c r="IH62" s="71">
        <v>10944</v>
      </c>
      <c r="II62" s="71">
        <v>11412</v>
      </c>
      <c r="IJ62" s="71">
        <v>2502</v>
      </c>
      <c r="IK62" s="71">
        <v>2828</v>
      </c>
      <c r="IL62" s="71">
        <v>36423</v>
      </c>
      <c r="IM62" s="71">
        <v>9907</v>
      </c>
      <c r="IN62" s="71">
        <v>46562</v>
      </c>
      <c r="IO62" s="71">
        <v>6458</v>
      </c>
      <c r="IP62" s="71">
        <v>15550</v>
      </c>
      <c r="IQ62" s="71">
        <v>1136</v>
      </c>
      <c r="IR62" s="71">
        <v>1074</v>
      </c>
      <c r="IS62" s="71">
        <v>13019</v>
      </c>
      <c r="IT62" s="71">
        <v>2139</v>
      </c>
      <c r="IU62" s="71">
        <v>784</v>
      </c>
      <c r="IV62" s="71">
        <v>16186</v>
      </c>
      <c r="IW62" s="71">
        <v>3872</v>
      </c>
      <c r="IX62" s="71">
        <v>1755</v>
      </c>
      <c r="IY62" s="71">
        <v>14098</v>
      </c>
      <c r="IZ62" s="71">
        <v>435</v>
      </c>
      <c r="JA62" s="71">
        <v>1866</v>
      </c>
      <c r="JB62" s="71">
        <v>1088</v>
      </c>
      <c r="JC62" s="71">
        <v>17004</v>
      </c>
      <c r="JD62" s="71">
        <v>12213</v>
      </c>
      <c r="JE62" s="71">
        <v>6140</v>
      </c>
      <c r="JF62" s="71">
        <v>2707</v>
      </c>
      <c r="JG62" s="71">
        <v>901864</v>
      </c>
      <c r="JH62" s="71">
        <v>1610</v>
      </c>
      <c r="JI62" s="71">
        <v>2537</v>
      </c>
      <c r="JJ62" s="71">
        <v>779858</v>
      </c>
      <c r="JK62" s="71">
        <v>298413</v>
      </c>
      <c r="JL62" s="71">
        <v>2502</v>
      </c>
      <c r="JM62" s="71">
        <v>6364</v>
      </c>
      <c r="JN62" s="71">
        <v>14655</v>
      </c>
      <c r="JO62" s="71">
        <v>27783</v>
      </c>
      <c r="JP62" s="71">
        <v>34987</v>
      </c>
      <c r="JQ62" s="71">
        <v>16416</v>
      </c>
      <c r="JR62" s="71">
        <v>5076</v>
      </c>
      <c r="JS62" s="71">
        <v>23641</v>
      </c>
    </row>
    <row r="63" spans="1:279" x14ac:dyDescent="0.3">
      <c r="A63" s="14">
        <v>61</v>
      </c>
      <c r="B63" s="13" t="s">
        <v>902</v>
      </c>
      <c r="C63" s="70">
        <v>323.54199999999997</v>
      </c>
      <c r="D63" s="70">
        <v>492.18200000000002</v>
      </c>
      <c r="E63" s="70">
        <v>0.17073826582020266</v>
      </c>
      <c r="F63" s="13">
        <v>1437.35</v>
      </c>
      <c r="G63" s="71">
        <v>4329</v>
      </c>
      <c r="H63" s="71">
        <v>160308</v>
      </c>
      <c r="I63" s="71">
        <v>95467</v>
      </c>
      <c r="J63" s="71">
        <v>371189</v>
      </c>
      <c r="K63" s="71">
        <v>56523</v>
      </c>
      <c r="L63" s="71">
        <v>7654</v>
      </c>
      <c r="M63" s="71">
        <v>9579</v>
      </c>
      <c r="N63" s="71">
        <v>93578</v>
      </c>
      <c r="O63" s="71">
        <v>17791</v>
      </c>
      <c r="P63" s="71">
        <v>111214</v>
      </c>
      <c r="Q63" s="71">
        <v>611</v>
      </c>
      <c r="R63" s="71">
        <v>29137</v>
      </c>
      <c r="S63" s="71">
        <v>6972</v>
      </c>
      <c r="T63" s="71">
        <v>12499940</v>
      </c>
      <c r="U63" s="71">
        <v>2074</v>
      </c>
      <c r="V63" s="71">
        <v>1054</v>
      </c>
      <c r="W63" s="71">
        <v>28772</v>
      </c>
      <c r="X63" s="71">
        <v>2112</v>
      </c>
      <c r="Y63" s="71">
        <v>95912</v>
      </c>
      <c r="Z63" s="71">
        <v>58517</v>
      </c>
      <c r="AA63" s="71">
        <v>52504</v>
      </c>
      <c r="AB63" s="71">
        <v>6616</v>
      </c>
      <c r="AC63" s="71">
        <v>497820</v>
      </c>
      <c r="AD63" s="71">
        <v>33180</v>
      </c>
      <c r="AE63" s="71">
        <v>3016</v>
      </c>
      <c r="AF63" s="71">
        <v>1003</v>
      </c>
      <c r="AG63" s="71">
        <v>207279</v>
      </c>
      <c r="AH63" s="71">
        <v>234545</v>
      </c>
      <c r="AI63" s="71">
        <v>21374</v>
      </c>
      <c r="AJ63" s="71">
        <v>802</v>
      </c>
      <c r="AK63" s="71">
        <v>2425</v>
      </c>
      <c r="AL63" s="71">
        <v>29216</v>
      </c>
      <c r="AM63" s="71">
        <v>334</v>
      </c>
      <c r="AN63" s="71">
        <v>4170</v>
      </c>
      <c r="AO63" s="71">
        <v>5347</v>
      </c>
      <c r="AP63" s="71">
        <v>1872</v>
      </c>
      <c r="AQ63" s="71">
        <v>1735</v>
      </c>
      <c r="AR63" s="71">
        <v>2602</v>
      </c>
      <c r="AS63" s="71">
        <v>2713</v>
      </c>
      <c r="AT63" s="71">
        <v>2115</v>
      </c>
      <c r="AU63" s="71">
        <v>5463</v>
      </c>
      <c r="AV63" s="71">
        <v>802</v>
      </c>
      <c r="AW63" s="71">
        <v>25200</v>
      </c>
      <c r="AX63" s="71">
        <v>1535</v>
      </c>
      <c r="AY63" s="71">
        <v>702</v>
      </c>
      <c r="AZ63" s="71">
        <v>672</v>
      </c>
      <c r="BA63" s="71">
        <v>2457</v>
      </c>
      <c r="BB63" s="71">
        <v>2103</v>
      </c>
      <c r="BC63" s="71">
        <v>1870</v>
      </c>
      <c r="BD63" s="71">
        <v>1214</v>
      </c>
      <c r="BE63" s="71">
        <v>3006</v>
      </c>
      <c r="BF63" s="71">
        <v>1319</v>
      </c>
      <c r="BG63" s="71">
        <v>35243</v>
      </c>
      <c r="BH63" s="71">
        <v>2208</v>
      </c>
      <c r="BI63" s="71">
        <v>16414</v>
      </c>
      <c r="BJ63" s="71">
        <v>507</v>
      </c>
      <c r="BK63" s="71">
        <v>9858</v>
      </c>
      <c r="BL63" s="71">
        <v>5497</v>
      </c>
      <c r="BM63" s="71">
        <v>769</v>
      </c>
      <c r="BN63" s="71">
        <v>4129</v>
      </c>
      <c r="BO63" s="71">
        <v>15858</v>
      </c>
      <c r="BP63" s="71">
        <v>2005</v>
      </c>
      <c r="BQ63" s="71">
        <v>17372</v>
      </c>
      <c r="BR63" s="71">
        <v>5035</v>
      </c>
      <c r="BS63" s="71">
        <v>1671</v>
      </c>
      <c r="BT63" s="71">
        <v>2566</v>
      </c>
      <c r="BU63" s="71">
        <v>61398</v>
      </c>
      <c r="BV63" s="71">
        <v>32551</v>
      </c>
      <c r="BW63" s="71">
        <v>37805</v>
      </c>
      <c r="BX63" s="71">
        <v>5563</v>
      </c>
      <c r="BY63" s="71">
        <v>15629</v>
      </c>
      <c r="BZ63" s="71">
        <v>237158</v>
      </c>
      <c r="CA63" s="71">
        <v>5132</v>
      </c>
      <c r="CB63" s="71">
        <v>18796</v>
      </c>
      <c r="CC63" s="71">
        <v>23050</v>
      </c>
      <c r="CD63" s="71">
        <v>401</v>
      </c>
      <c r="CE63" s="71">
        <v>4724</v>
      </c>
      <c r="CF63" s="71">
        <v>1605</v>
      </c>
      <c r="CG63" s="71">
        <v>15270</v>
      </c>
      <c r="CH63" s="71">
        <v>315298</v>
      </c>
      <c r="CI63" s="71">
        <v>138438</v>
      </c>
      <c r="CJ63" s="71">
        <v>156156</v>
      </c>
      <c r="CK63" s="71">
        <v>4935</v>
      </c>
      <c r="CL63" s="71">
        <v>2446</v>
      </c>
      <c r="CM63" s="71">
        <v>16097</v>
      </c>
      <c r="CN63" s="71">
        <v>1771</v>
      </c>
      <c r="CO63" s="71">
        <v>7059</v>
      </c>
      <c r="CP63" s="71">
        <v>1069</v>
      </c>
      <c r="CQ63" s="71">
        <v>6966</v>
      </c>
      <c r="CR63" s="71">
        <v>11551</v>
      </c>
      <c r="CS63" s="71">
        <v>869</v>
      </c>
      <c r="CT63" s="71">
        <v>3108</v>
      </c>
      <c r="CU63" s="71">
        <v>9251</v>
      </c>
      <c r="CV63" s="71">
        <v>4884</v>
      </c>
      <c r="CW63" s="71">
        <v>127419</v>
      </c>
      <c r="CX63" s="71">
        <v>6301</v>
      </c>
      <c r="CY63" s="71">
        <v>58699</v>
      </c>
      <c r="CZ63" s="71">
        <v>6728</v>
      </c>
      <c r="DA63" s="71">
        <v>800</v>
      </c>
      <c r="DB63" s="71">
        <v>42882</v>
      </c>
      <c r="DC63" s="71">
        <v>2538</v>
      </c>
      <c r="DD63" s="71">
        <v>4883</v>
      </c>
      <c r="DE63" s="71">
        <v>15702</v>
      </c>
      <c r="DF63" s="71">
        <v>35570</v>
      </c>
      <c r="DG63" s="71">
        <v>34943</v>
      </c>
      <c r="DH63" s="71">
        <v>1425</v>
      </c>
      <c r="DI63" s="71">
        <v>12610</v>
      </c>
      <c r="DJ63" s="71">
        <v>13920</v>
      </c>
      <c r="DK63" s="71">
        <v>5101</v>
      </c>
      <c r="DL63" s="71">
        <v>19015</v>
      </c>
      <c r="DM63" s="71">
        <v>22566</v>
      </c>
      <c r="DN63" s="71">
        <v>6862</v>
      </c>
      <c r="DO63" s="71">
        <v>16500</v>
      </c>
      <c r="DP63" s="71">
        <v>60102</v>
      </c>
      <c r="DQ63" s="71">
        <v>714</v>
      </c>
      <c r="DR63" s="71">
        <v>3468</v>
      </c>
      <c r="DS63" s="71">
        <v>1322029</v>
      </c>
      <c r="DT63" s="71">
        <v>67804</v>
      </c>
      <c r="DU63" s="71">
        <v>178</v>
      </c>
      <c r="DV63" s="71">
        <v>59350</v>
      </c>
      <c r="DW63" s="71">
        <v>317</v>
      </c>
      <c r="DX63" s="71">
        <v>8713</v>
      </c>
      <c r="DY63" s="71">
        <v>11611</v>
      </c>
      <c r="DZ63" s="71">
        <v>231059</v>
      </c>
      <c r="EA63" s="71">
        <v>18824</v>
      </c>
      <c r="EB63" s="71">
        <v>112318</v>
      </c>
      <c r="EC63" s="71">
        <v>54806</v>
      </c>
      <c r="ED63" s="71">
        <v>32006</v>
      </c>
      <c r="EE63" s="71">
        <v>8282</v>
      </c>
      <c r="EF63" s="71">
        <v>10280</v>
      </c>
      <c r="EG63" s="71">
        <v>8459</v>
      </c>
      <c r="EH63" s="71">
        <v>5482</v>
      </c>
      <c r="EI63" s="71">
        <v>16543</v>
      </c>
      <c r="EJ63" s="71">
        <v>869</v>
      </c>
      <c r="EK63" s="71">
        <v>4755</v>
      </c>
      <c r="EL63" s="71">
        <v>11552</v>
      </c>
      <c r="EM63" s="71">
        <v>59909</v>
      </c>
      <c r="EN63" s="71">
        <v>1936</v>
      </c>
      <c r="EO63" s="71">
        <v>6846</v>
      </c>
      <c r="EP63" s="71">
        <v>70896</v>
      </c>
      <c r="EQ63" s="71">
        <v>500404</v>
      </c>
      <c r="ER63" s="71">
        <v>380010</v>
      </c>
      <c r="ES63" s="71">
        <v>6964</v>
      </c>
      <c r="ET63" s="71">
        <v>122085</v>
      </c>
      <c r="EU63" s="71">
        <v>28688</v>
      </c>
      <c r="EV63" s="71">
        <v>9222</v>
      </c>
      <c r="EW63" s="71">
        <v>1351</v>
      </c>
      <c r="EX63" s="71">
        <v>3273</v>
      </c>
      <c r="EY63" s="71">
        <v>3177</v>
      </c>
      <c r="EZ63" s="71">
        <v>10325</v>
      </c>
      <c r="FA63" s="71">
        <v>11224</v>
      </c>
      <c r="FB63" s="71">
        <v>20937</v>
      </c>
      <c r="FC63" s="71">
        <v>1872</v>
      </c>
      <c r="FD63" s="71">
        <v>2089</v>
      </c>
      <c r="FE63" s="71">
        <v>5418</v>
      </c>
      <c r="FF63" s="71">
        <v>18997</v>
      </c>
      <c r="FG63" s="71">
        <v>40282</v>
      </c>
      <c r="FH63" s="71">
        <v>1874</v>
      </c>
      <c r="FI63" s="71">
        <v>7593</v>
      </c>
      <c r="FJ63" s="71">
        <v>6390</v>
      </c>
      <c r="FK63" s="71">
        <v>10303</v>
      </c>
      <c r="FL63" s="71">
        <v>6618</v>
      </c>
      <c r="FM63" s="71">
        <v>42866</v>
      </c>
      <c r="FN63" s="71">
        <v>40020</v>
      </c>
      <c r="FO63" s="71">
        <v>7248</v>
      </c>
      <c r="FP63" s="71">
        <v>1799</v>
      </c>
      <c r="FQ63" s="71">
        <v>3000</v>
      </c>
      <c r="FR63" s="71">
        <v>5959</v>
      </c>
      <c r="FS63" s="71">
        <v>16658</v>
      </c>
      <c r="FT63" s="71">
        <v>3273</v>
      </c>
      <c r="FU63" s="71">
        <v>4815</v>
      </c>
      <c r="FV63" s="71">
        <v>869</v>
      </c>
      <c r="FW63" s="71">
        <v>14695</v>
      </c>
      <c r="FX63" s="71">
        <v>4404</v>
      </c>
      <c r="FY63" s="71">
        <v>3694</v>
      </c>
      <c r="FZ63" s="71">
        <v>559</v>
      </c>
      <c r="GA63" s="71">
        <v>8900</v>
      </c>
      <c r="GB63" s="71">
        <v>861</v>
      </c>
      <c r="GC63" s="71">
        <v>1471</v>
      </c>
      <c r="GD63" s="71">
        <v>4564</v>
      </c>
      <c r="GE63" s="71">
        <v>3153</v>
      </c>
      <c r="GF63" s="71">
        <v>10977</v>
      </c>
      <c r="GG63" s="71">
        <v>1498</v>
      </c>
      <c r="GH63" s="71">
        <v>3201</v>
      </c>
      <c r="GI63" s="71">
        <v>6964</v>
      </c>
      <c r="GJ63" s="71">
        <v>4179</v>
      </c>
      <c r="GK63" s="71">
        <v>21701</v>
      </c>
      <c r="GL63" s="71">
        <v>9479</v>
      </c>
      <c r="GM63" s="71">
        <v>220509</v>
      </c>
      <c r="GN63" s="71">
        <v>18922</v>
      </c>
      <c r="GO63" s="71">
        <v>2468</v>
      </c>
      <c r="GP63" s="71">
        <v>10801</v>
      </c>
      <c r="GQ63" s="71">
        <v>19915</v>
      </c>
      <c r="GR63" s="71">
        <v>1148</v>
      </c>
      <c r="GS63" s="71">
        <v>5997</v>
      </c>
      <c r="GT63" s="71">
        <v>14891</v>
      </c>
      <c r="GU63" s="71">
        <v>5134</v>
      </c>
      <c r="GV63" s="71">
        <v>50278</v>
      </c>
      <c r="GW63" s="71">
        <v>2286</v>
      </c>
      <c r="GX63" s="71">
        <v>17746</v>
      </c>
      <c r="GY63" s="71">
        <v>4621</v>
      </c>
      <c r="GZ63" s="71">
        <v>4416</v>
      </c>
      <c r="HA63" s="71">
        <v>2108</v>
      </c>
      <c r="HB63" s="71">
        <v>4507</v>
      </c>
      <c r="HC63" s="71">
        <v>2237</v>
      </c>
      <c r="HD63" s="71">
        <v>13156</v>
      </c>
      <c r="HE63" s="71">
        <v>1413</v>
      </c>
      <c r="HF63" s="71">
        <v>2433</v>
      </c>
      <c r="HG63" s="71">
        <v>2859</v>
      </c>
      <c r="HH63" s="71">
        <v>4101</v>
      </c>
      <c r="HI63" s="71">
        <v>10957</v>
      </c>
      <c r="HJ63" s="71">
        <v>5006</v>
      </c>
      <c r="HK63" s="71">
        <v>10196</v>
      </c>
      <c r="HL63" s="71">
        <v>10826</v>
      </c>
      <c r="HM63" s="71">
        <v>652</v>
      </c>
      <c r="HN63" s="71">
        <v>5770</v>
      </c>
      <c r="HO63" s="71">
        <v>3099</v>
      </c>
      <c r="HP63" s="71">
        <v>76747</v>
      </c>
      <c r="HQ63" s="71">
        <v>1387</v>
      </c>
      <c r="HR63" s="71">
        <v>2093</v>
      </c>
      <c r="HS63" s="71">
        <v>11266</v>
      </c>
      <c r="HT63" s="71">
        <v>5708</v>
      </c>
      <c r="HU63" s="71">
        <v>42872</v>
      </c>
      <c r="HV63" s="71">
        <v>11981</v>
      </c>
      <c r="HW63" s="71">
        <v>14329</v>
      </c>
      <c r="HX63" s="71">
        <v>501</v>
      </c>
      <c r="HY63" s="71">
        <v>5376</v>
      </c>
      <c r="HZ63" s="71">
        <v>6729</v>
      </c>
      <c r="IA63" s="71">
        <v>277095</v>
      </c>
      <c r="IB63" s="71">
        <v>2213</v>
      </c>
      <c r="IC63" s="71">
        <v>1489</v>
      </c>
      <c r="ID63" s="71">
        <v>4349</v>
      </c>
      <c r="IE63" s="71">
        <v>11739</v>
      </c>
      <c r="IF63" s="71">
        <v>12407</v>
      </c>
      <c r="IG63" s="71">
        <v>9124</v>
      </c>
      <c r="IH63" s="71">
        <v>19398</v>
      </c>
      <c r="II63" s="71">
        <v>21002</v>
      </c>
      <c r="IJ63" s="71">
        <v>1821</v>
      </c>
      <c r="IK63" s="71">
        <v>4590</v>
      </c>
      <c r="IL63" s="71">
        <v>28450</v>
      </c>
      <c r="IM63" s="71">
        <v>7389</v>
      </c>
      <c r="IN63" s="71">
        <v>29591</v>
      </c>
      <c r="IO63" s="71">
        <v>4845</v>
      </c>
      <c r="IP63" s="71">
        <v>12689</v>
      </c>
      <c r="IQ63" s="71">
        <v>874</v>
      </c>
      <c r="IR63" s="71">
        <v>1337</v>
      </c>
      <c r="IS63" s="71">
        <v>11018</v>
      </c>
      <c r="IT63" s="71">
        <v>1937</v>
      </c>
      <c r="IU63" s="71">
        <v>1867</v>
      </c>
      <c r="IV63" s="71">
        <v>14132</v>
      </c>
      <c r="IW63" s="71">
        <v>4492</v>
      </c>
      <c r="IX63" s="71">
        <v>2789</v>
      </c>
      <c r="IY63" s="71">
        <v>14810</v>
      </c>
      <c r="IZ63" s="71">
        <v>230</v>
      </c>
      <c r="JA63" s="71">
        <v>2396</v>
      </c>
      <c r="JB63" s="71">
        <v>1036</v>
      </c>
      <c r="JC63" s="71">
        <v>28677</v>
      </c>
      <c r="JD63" s="71">
        <v>9416</v>
      </c>
      <c r="JE63" s="71">
        <v>7534</v>
      </c>
      <c r="JF63" s="71">
        <v>3204</v>
      </c>
      <c r="JG63" s="71">
        <v>1874116</v>
      </c>
      <c r="JH63" s="71">
        <v>2184</v>
      </c>
      <c r="JI63" s="71">
        <v>1437</v>
      </c>
      <c r="JJ63" s="71">
        <v>1227410</v>
      </c>
      <c r="JK63" s="71">
        <v>339843</v>
      </c>
      <c r="JL63" s="71">
        <v>1821</v>
      </c>
      <c r="JM63" s="71">
        <v>4857</v>
      </c>
      <c r="JN63" s="71">
        <v>10780</v>
      </c>
      <c r="JO63" s="71">
        <v>52264</v>
      </c>
      <c r="JP63" s="71">
        <v>61077</v>
      </c>
      <c r="JQ63" s="71">
        <v>23418</v>
      </c>
      <c r="JR63" s="71">
        <v>4728</v>
      </c>
      <c r="JS63" s="71">
        <v>37017</v>
      </c>
    </row>
    <row r="64" spans="1:279" x14ac:dyDescent="0.3">
      <c r="A64" s="14">
        <v>62</v>
      </c>
      <c r="B64" s="13" t="s">
        <v>902</v>
      </c>
      <c r="C64" s="72">
        <v>344.39100000000002</v>
      </c>
      <c r="D64" s="72">
        <v>788.30499999999995</v>
      </c>
      <c r="E64" s="72">
        <v>0.319209851593102</v>
      </c>
      <c r="F64" s="13">
        <v>1748.23</v>
      </c>
      <c r="G64" s="71">
        <v>9443</v>
      </c>
      <c r="H64" s="71">
        <v>66263</v>
      </c>
      <c r="I64" s="71">
        <v>47861</v>
      </c>
      <c r="J64" s="71">
        <v>205042</v>
      </c>
      <c r="K64" s="71">
        <v>28796</v>
      </c>
      <c r="L64" s="71">
        <v>4008</v>
      </c>
      <c r="M64" s="71">
        <v>4557</v>
      </c>
      <c r="N64" s="71">
        <v>108630</v>
      </c>
      <c r="O64" s="71">
        <v>29274</v>
      </c>
      <c r="P64" s="71">
        <v>75631</v>
      </c>
      <c r="Q64" s="71">
        <v>1281</v>
      </c>
      <c r="R64" s="71">
        <v>16155</v>
      </c>
      <c r="S64" s="71">
        <v>7151</v>
      </c>
      <c r="T64" s="71">
        <v>6895334</v>
      </c>
      <c r="U64" s="71">
        <v>3996</v>
      </c>
      <c r="V64" s="71">
        <v>1359</v>
      </c>
      <c r="W64" s="71">
        <v>16482</v>
      </c>
      <c r="X64" s="71">
        <v>2714</v>
      </c>
      <c r="Y64" s="71">
        <v>140419</v>
      </c>
      <c r="Z64" s="71">
        <v>36564</v>
      </c>
      <c r="AA64" s="71">
        <v>87134</v>
      </c>
      <c r="AB64" s="71">
        <v>11811</v>
      </c>
      <c r="AC64" s="71">
        <v>170073</v>
      </c>
      <c r="AD64" s="71">
        <v>20221</v>
      </c>
      <c r="AE64" s="71">
        <v>4050</v>
      </c>
      <c r="AF64" s="71">
        <v>789</v>
      </c>
      <c r="AG64" s="71">
        <v>168123</v>
      </c>
      <c r="AH64" s="71">
        <v>569743</v>
      </c>
      <c r="AI64" s="71">
        <v>10361</v>
      </c>
      <c r="AJ64" s="71">
        <v>535</v>
      </c>
      <c r="AK64" s="71">
        <v>4068</v>
      </c>
      <c r="AL64" s="71">
        <v>36788</v>
      </c>
      <c r="AM64" s="71">
        <v>568</v>
      </c>
      <c r="AN64" s="71">
        <v>5371</v>
      </c>
      <c r="AO64" s="71">
        <v>9038</v>
      </c>
      <c r="AP64" s="71">
        <v>2146</v>
      </c>
      <c r="AQ64" s="71">
        <v>1633</v>
      </c>
      <c r="AR64" s="71">
        <v>3806</v>
      </c>
      <c r="AS64" s="71">
        <v>5088</v>
      </c>
      <c r="AT64" s="71">
        <v>1194</v>
      </c>
      <c r="AU64" s="71">
        <v>5995</v>
      </c>
      <c r="AV64" s="71">
        <v>802</v>
      </c>
      <c r="AW64" s="71">
        <v>27779</v>
      </c>
      <c r="AX64" s="71">
        <v>2348</v>
      </c>
      <c r="AY64" s="71">
        <v>1451</v>
      </c>
      <c r="AZ64" s="71">
        <v>1200</v>
      </c>
      <c r="BA64" s="71">
        <v>3463</v>
      </c>
      <c r="BB64" s="71">
        <v>3195</v>
      </c>
      <c r="BC64" s="71">
        <v>5265</v>
      </c>
      <c r="BD64" s="71">
        <v>2602</v>
      </c>
      <c r="BE64" s="71">
        <v>2828</v>
      </c>
      <c r="BF64" s="71">
        <v>1880</v>
      </c>
      <c r="BG64" s="71">
        <v>34229</v>
      </c>
      <c r="BH64" s="71">
        <v>3203</v>
      </c>
      <c r="BI64" s="71">
        <v>16718</v>
      </c>
      <c r="BJ64" s="71">
        <v>702</v>
      </c>
      <c r="BK64" s="71">
        <v>5652</v>
      </c>
      <c r="BL64" s="71">
        <v>7695</v>
      </c>
      <c r="BM64" s="71">
        <v>1383</v>
      </c>
      <c r="BN64" s="71">
        <v>1733</v>
      </c>
      <c r="BO64" s="71">
        <v>34163</v>
      </c>
      <c r="BP64" s="71">
        <v>3296</v>
      </c>
      <c r="BQ64" s="71">
        <v>20822</v>
      </c>
      <c r="BR64" s="71">
        <v>4458</v>
      </c>
      <c r="BS64" s="71">
        <v>3230</v>
      </c>
      <c r="BT64" s="71">
        <v>1322</v>
      </c>
      <c r="BU64" s="71">
        <v>39070</v>
      </c>
      <c r="BV64" s="71">
        <v>22514</v>
      </c>
      <c r="BW64" s="71">
        <v>32350</v>
      </c>
      <c r="BX64" s="71">
        <v>3721</v>
      </c>
      <c r="BY64" s="71">
        <v>15279</v>
      </c>
      <c r="BZ64" s="71">
        <v>347076</v>
      </c>
      <c r="CA64" s="71">
        <v>6009</v>
      </c>
      <c r="CB64" s="71">
        <v>42065</v>
      </c>
      <c r="CC64" s="71">
        <v>37553</v>
      </c>
      <c r="CD64" s="71">
        <v>1034</v>
      </c>
      <c r="CE64" s="71">
        <v>6168</v>
      </c>
      <c r="CF64" s="71">
        <v>1203</v>
      </c>
      <c r="CG64" s="71">
        <v>8535</v>
      </c>
      <c r="CH64" s="71">
        <v>218466</v>
      </c>
      <c r="CI64" s="71">
        <v>118140</v>
      </c>
      <c r="CJ64" s="71">
        <v>131901</v>
      </c>
      <c r="CK64" s="71">
        <v>5720</v>
      </c>
      <c r="CL64" s="71">
        <v>3229</v>
      </c>
      <c r="CM64" s="71">
        <v>9320</v>
      </c>
      <c r="CN64" s="71">
        <v>435</v>
      </c>
      <c r="CO64" s="71">
        <v>4571</v>
      </c>
      <c r="CP64" s="71">
        <v>1212</v>
      </c>
      <c r="CQ64" s="71">
        <v>9509</v>
      </c>
      <c r="CR64" s="71">
        <v>19019</v>
      </c>
      <c r="CS64" s="71">
        <v>3235</v>
      </c>
      <c r="CT64" s="71">
        <v>2866</v>
      </c>
      <c r="CU64" s="71">
        <v>14503</v>
      </c>
      <c r="CV64" s="71">
        <v>6982</v>
      </c>
      <c r="CW64" s="71">
        <v>197683</v>
      </c>
      <c r="CX64" s="71">
        <v>8414</v>
      </c>
      <c r="CY64" s="71">
        <v>86686</v>
      </c>
      <c r="CZ64" s="71">
        <v>10342</v>
      </c>
      <c r="DA64" s="71">
        <v>602</v>
      </c>
      <c r="DB64" s="71">
        <v>41342</v>
      </c>
      <c r="DC64" s="71">
        <v>3516</v>
      </c>
      <c r="DD64" s="71">
        <v>2592</v>
      </c>
      <c r="DE64" s="71">
        <v>30020</v>
      </c>
      <c r="DF64" s="71">
        <v>46818</v>
      </c>
      <c r="DG64" s="71">
        <v>41850</v>
      </c>
      <c r="DH64" s="71">
        <v>1111</v>
      </c>
      <c r="DI64" s="71">
        <v>16302</v>
      </c>
      <c r="DJ64" s="71">
        <v>10060</v>
      </c>
      <c r="DK64" s="71">
        <v>3542</v>
      </c>
      <c r="DL64" s="71">
        <v>9772</v>
      </c>
      <c r="DM64" s="71">
        <v>11494</v>
      </c>
      <c r="DN64" s="71">
        <v>4270</v>
      </c>
      <c r="DO64" s="71">
        <v>9962</v>
      </c>
      <c r="DP64" s="71">
        <v>68218</v>
      </c>
      <c r="DQ64" s="71">
        <v>903</v>
      </c>
      <c r="DR64" s="71">
        <v>6641</v>
      </c>
      <c r="DS64" s="71">
        <v>761019</v>
      </c>
      <c r="DT64" s="71">
        <v>67597</v>
      </c>
      <c r="DU64" s="71">
        <v>272</v>
      </c>
      <c r="DV64" s="71">
        <v>64668</v>
      </c>
      <c r="DW64" s="71">
        <v>1441</v>
      </c>
      <c r="DX64" s="71">
        <v>1916</v>
      </c>
      <c r="DY64" s="71">
        <v>25129</v>
      </c>
      <c r="DZ64" s="71">
        <v>119823</v>
      </c>
      <c r="EA64" s="71">
        <v>16311</v>
      </c>
      <c r="EB64" s="71">
        <v>50033</v>
      </c>
      <c r="EC64" s="71">
        <v>24999</v>
      </c>
      <c r="ED64" s="71">
        <v>16124</v>
      </c>
      <c r="EE64" s="71">
        <v>7417</v>
      </c>
      <c r="EF64" s="71">
        <v>8201</v>
      </c>
      <c r="EG64" s="71">
        <v>11505</v>
      </c>
      <c r="EH64" s="71">
        <v>4520</v>
      </c>
      <c r="EI64" s="71">
        <v>18431</v>
      </c>
      <c r="EJ64" s="71">
        <v>1084</v>
      </c>
      <c r="EK64" s="71">
        <v>3903</v>
      </c>
      <c r="EL64" s="71">
        <v>12235</v>
      </c>
      <c r="EM64" s="71">
        <v>52500</v>
      </c>
      <c r="EN64" s="71">
        <v>2139</v>
      </c>
      <c r="EO64" s="71">
        <v>6663</v>
      </c>
      <c r="EP64" s="71">
        <v>32470</v>
      </c>
      <c r="EQ64" s="71">
        <v>366456</v>
      </c>
      <c r="ER64" s="71">
        <v>300126</v>
      </c>
      <c r="ES64" s="71">
        <v>4739</v>
      </c>
      <c r="ET64" s="71">
        <v>95125</v>
      </c>
      <c r="EU64" s="71">
        <v>25395</v>
      </c>
      <c r="EV64" s="71">
        <v>9619</v>
      </c>
      <c r="EW64" s="71">
        <v>2072</v>
      </c>
      <c r="EX64" s="71">
        <v>2017</v>
      </c>
      <c r="EY64" s="71">
        <v>2455</v>
      </c>
      <c r="EZ64" s="71">
        <v>4458</v>
      </c>
      <c r="FA64" s="71">
        <v>5214</v>
      </c>
      <c r="FB64" s="71">
        <v>15417</v>
      </c>
      <c r="FC64" s="71">
        <v>1769</v>
      </c>
      <c r="FD64" s="71">
        <v>4422</v>
      </c>
      <c r="FE64" s="71">
        <v>3437</v>
      </c>
      <c r="FF64" s="71">
        <v>29870</v>
      </c>
      <c r="FG64" s="71">
        <v>29469</v>
      </c>
      <c r="FH64" s="71">
        <v>2676</v>
      </c>
      <c r="FI64" s="71">
        <v>5816</v>
      </c>
      <c r="FJ64" s="71">
        <v>5520</v>
      </c>
      <c r="FK64" s="71">
        <v>16368</v>
      </c>
      <c r="FL64" s="71">
        <v>5574</v>
      </c>
      <c r="FM64" s="71">
        <v>35486</v>
      </c>
      <c r="FN64" s="71">
        <v>32700</v>
      </c>
      <c r="FO64" s="71">
        <v>8180</v>
      </c>
      <c r="FP64" s="71">
        <v>4170</v>
      </c>
      <c r="FQ64" s="71">
        <v>1932</v>
      </c>
      <c r="FR64" s="71">
        <v>5192</v>
      </c>
      <c r="FS64" s="71">
        <v>18959</v>
      </c>
      <c r="FT64" s="71">
        <v>3231</v>
      </c>
      <c r="FU64" s="71">
        <v>5797</v>
      </c>
      <c r="FV64" s="71">
        <v>740</v>
      </c>
      <c r="FW64" s="71">
        <v>12555</v>
      </c>
      <c r="FX64" s="71">
        <v>3731</v>
      </c>
      <c r="FY64" s="71">
        <v>7083</v>
      </c>
      <c r="FZ64" s="71">
        <v>4971</v>
      </c>
      <c r="GA64" s="71">
        <v>6757</v>
      </c>
      <c r="GB64" s="71">
        <v>635</v>
      </c>
      <c r="GC64" s="71">
        <v>2458</v>
      </c>
      <c r="GD64" s="71">
        <v>5402</v>
      </c>
      <c r="GE64" s="71">
        <v>1468</v>
      </c>
      <c r="GF64" s="71">
        <v>14504</v>
      </c>
      <c r="GG64" s="71">
        <v>2137</v>
      </c>
      <c r="GH64" s="71">
        <v>4113</v>
      </c>
      <c r="GI64" s="71">
        <v>4634</v>
      </c>
      <c r="GJ64" s="71">
        <v>5048</v>
      </c>
      <c r="GK64" s="71">
        <v>29212</v>
      </c>
      <c r="GL64" s="71">
        <v>12106</v>
      </c>
      <c r="GM64" s="71">
        <v>103502</v>
      </c>
      <c r="GN64" s="71">
        <v>29672</v>
      </c>
      <c r="GO64" s="71">
        <v>5788</v>
      </c>
      <c r="GP64" s="71">
        <v>15014</v>
      </c>
      <c r="GQ64" s="71">
        <v>32342</v>
      </c>
      <c r="GR64" s="71">
        <v>4430</v>
      </c>
      <c r="GS64" s="71">
        <v>7311</v>
      </c>
      <c r="GT64" s="71">
        <v>19190</v>
      </c>
      <c r="GU64" s="71">
        <v>8865</v>
      </c>
      <c r="GV64" s="71">
        <v>50801</v>
      </c>
      <c r="GW64" s="71">
        <v>1850</v>
      </c>
      <c r="GX64" s="71">
        <v>34473</v>
      </c>
      <c r="GY64" s="71">
        <v>8793</v>
      </c>
      <c r="GZ64" s="71">
        <v>7042</v>
      </c>
      <c r="HA64" s="71">
        <v>4445</v>
      </c>
      <c r="HB64" s="71">
        <v>10557</v>
      </c>
      <c r="HC64" s="71">
        <v>3527</v>
      </c>
      <c r="HD64" s="71">
        <v>13849</v>
      </c>
      <c r="HE64" s="71">
        <v>1251</v>
      </c>
      <c r="HF64" s="71">
        <v>3229</v>
      </c>
      <c r="HG64" s="71">
        <v>5303</v>
      </c>
      <c r="HH64" s="71">
        <v>8301</v>
      </c>
      <c r="HI64" s="71">
        <v>17392</v>
      </c>
      <c r="HJ64" s="71">
        <v>9424</v>
      </c>
      <c r="HK64" s="71">
        <v>11506</v>
      </c>
      <c r="HL64" s="71">
        <v>18079</v>
      </c>
      <c r="HM64" s="71">
        <v>702</v>
      </c>
      <c r="HN64" s="71">
        <v>7651</v>
      </c>
      <c r="HO64" s="71">
        <v>3805</v>
      </c>
      <c r="HP64" s="71">
        <v>76288</v>
      </c>
      <c r="HQ64" s="71">
        <v>1939</v>
      </c>
      <c r="HR64" s="71">
        <v>2146</v>
      </c>
      <c r="HS64" s="71">
        <v>20024</v>
      </c>
      <c r="HT64" s="71">
        <v>4193</v>
      </c>
      <c r="HU64" s="71">
        <v>30051</v>
      </c>
      <c r="HV64" s="71">
        <v>14856</v>
      </c>
      <c r="HW64" s="71">
        <v>17919</v>
      </c>
      <c r="HX64" s="71">
        <v>1673</v>
      </c>
      <c r="HY64" s="71">
        <v>13390</v>
      </c>
      <c r="HZ64" s="71">
        <v>6507</v>
      </c>
      <c r="IA64" s="71">
        <v>404312</v>
      </c>
      <c r="IB64" s="71">
        <v>1645</v>
      </c>
      <c r="IC64" s="71">
        <v>1377</v>
      </c>
      <c r="ID64" s="71">
        <v>7578</v>
      </c>
      <c r="IE64" s="71">
        <v>13616</v>
      </c>
      <c r="IF64" s="71">
        <v>14284</v>
      </c>
      <c r="IG64" s="71">
        <v>10045</v>
      </c>
      <c r="IH64" s="71">
        <v>11216</v>
      </c>
      <c r="II64" s="71">
        <v>11973</v>
      </c>
      <c r="IJ64" s="71">
        <v>2759</v>
      </c>
      <c r="IK64" s="71">
        <v>2100</v>
      </c>
      <c r="IL64" s="71">
        <v>41649</v>
      </c>
      <c r="IM64" s="71">
        <v>9493</v>
      </c>
      <c r="IN64" s="71">
        <v>53065</v>
      </c>
      <c r="IO64" s="71">
        <v>7982</v>
      </c>
      <c r="IP64" s="71">
        <v>22159</v>
      </c>
      <c r="IQ64" s="71">
        <v>1526</v>
      </c>
      <c r="IR64" s="71">
        <v>1298</v>
      </c>
      <c r="IS64" s="71">
        <v>15965</v>
      </c>
      <c r="IT64" s="71">
        <v>1873</v>
      </c>
      <c r="IU64" s="71">
        <v>1070</v>
      </c>
      <c r="IV64" s="71">
        <v>11311</v>
      </c>
      <c r="IW64" s="71">
        <v>4214</v>
      </c>
      <c r="IX64" s="71">
        <v>3262</v>
      </c>
      <c r="IY64" s="71">
        <v>16211</v>
      </c>
      <c r="IZ64" s="71">
        <v>501</v>
      </c>
      <c r="JA64" s="71">
        <v>2563</v>
      </c>
      <c r="JB64" s="71">
        <v>1497</v>
      </c>
      <c r="JC64" s="71">
        <v>20111</v>
      </c>
      <c r="JD64" s="71">
        <v>13651</v>
      </c>
      <c r="JE64" s="71">
        <v>7296</v>
      </c>
      <c r="JF64" s="71">
        <v>2230</v>
      </c>
      <c r="JG64" s="71">
        <v>1049666</v>
      </c>
      <c r="JH64" s="71">
        <v>3600</v>
      </c>
      <c r="JI64" s="71">
        <v>3234</v>
      </c>
      <c r="JJ64" s="71">
        <v>1057579</v>
      </c>
      <c r="JK64" s="71">
        <v>278801</v>
      </c>
      <c r="JL64" s="71">
        <v>2759</v>
      </c>
      <c r="JM64" s="71">
        <v>7532</v>
      </c>
      <c r="JN64" s="71">
        <v>21314</v>
      </c>
      <c r="JO64" s="71">
        <v>28312</v>
      </c>
      <c r="JP64" s="71">
        <v>31781</v>
      </c>
      <c r="JQ64" s="71">
        <v>14180</v>
      </c>
      <c r="JR64" s="71">
        <v>5980</v>
      </c>
      <c r="JS64" s="71">
        <v>28817</v>
      </c>
    </row>
    <row r="65" spans="1:279" x14ac:dyDescent="0.3">
      <c r="A65" s="14">
        <v>63</v>
      </c>
      <c r="B65" s="13" t="s">
        <v>902</v>
      </c>
      <c r="C65" s="72">
        <v>320.541</v>
      </c>
      <c r="D65" s="72">
        <v>799.43200000000002</v>
      </c>
      <c r="E65" s="72">
        <v>0.34020296935493433</v>
      </c>
      <c r="F65" s="13">
        <v>2410.83</v>
      </c>
      <c r="G65" s="71">
        <v>6343</v>
      </c>
      <c r="H65" s="71">
        <v>139277</v>
      </c>
      <c r="I65" s="71">
        <v>88847</v>
      </c>
      <c r="J65" s="71">
        <v>405860</v>
      </c>
      <c r="K65" s="71">
        <v>38689</v>
      </c>
      <c r="L65" s="71">
        <v>7329</v>
      </c>
      <c r="M65" s="71">
        <v>8897</v>
      </c>
      <c r="N65" s="71">
        <v>111974</v>
      </c>
      <c r="O65" s="71">
        <v>20995</v>
      </c>
      <c r="P65" s="71">
        <v>116745</v>
      </c>
      <c r="Q65" s="71">
        <v>1802</v>
      </c>
      <c r="R65" s="71">
        <v>25129</v>
      </c>
      <c r="S65" s="71">
        <v>4878</v>
      </c>
      <c r="T65" s="71">
        <v>13182391</v>
      </c>
      <c r="U65" s="71">
        <v>3273</v>
      </c>
      <c r="V65" s="71">
        <v>2602</v>
      </c>
      <c r="W65" s="71">
        <v>29345</v>
      </c>
      <c r="X65" s="71">
        <v>1465</v>
      </c>
      <c r="Y65" s="71">
        <v>121618</v>
      </c>
      <c r="Z65" s="71">
        <v>66709</v>
      </c>
      <c r="AA65" s="71">
        <v>63800</v>
      </c>
      <c r="AB65" s="71">
        <v>11449</v>
      </c>
      <c r="AC65" s="71">
        <v>408079</v>
      </c>
      <c r="AD65" s="71">
        <v>37291</v>
      </c>
      <c r="AE65" s="71">
        <v>3570</v>
      </c>
      <c r="AF65" s="71">
        <v>1301</v>
      </c>
      <c r="AG65" s="71">
        <v>166117</v>
      </c>
      <c r="AH65" s="71">
        <v>361885</v>
      </c>
      <c r="AI65" s="71">
        <v>23789</v>
      </c>
      <c r="AJ65" s="71">
        <v>883</v>
      </c>
      <c r="AK65" s="71">
        <v>3006</v>
      </c>
      <c r="AL65" s="71">
        <v>35796</v>
      </c>
      <c r="AM65" s="71">
        <v>496</v>
      </c>
      <c r="AN65" s="71">
        <v>4426</v>
      </c>
      <c r="AO65" s="71">
        <v>10949</v>
      </c>
      <c r="AP65" s="71">
        <v>1946</v>
      </c>
      <c r="AQ65" s="71">
        <v>2388</v>
      </c>
      <c r="AR65" s="71">
        <v>4599</v>
      </c>
      <c r="AS65" s="71">
        <v>3520</v>
      </c>
      <c r="AT65" s="71">
        <v>1855</v>
      </c>
      <c r="AU65" s="71">
        <v>7895</v>
      </c>
      <c r="AV65" s="71">
        <v>368</v>
      </c>
      <c r="AW65" s="71">
        <v>34720</v>
      </c>
      <c r="AX65" s="71">
        <v>2460</v>
      </c>
      <c r="AY65" s="71">
        <v>1003</v>
      </c>
      <c r="AZ65" s="71">
        <v>959</v>
      </c>
      <c r="BA65" s="71">
        <v>4040</v>
      </c>
      <c r="BB65" s="71">
        <v>4032</v>
      </c>
      <c r="BC65" s="71">
        <v>4132</v>
      </c>
      <c r="BD65" s="71">
        <v>2207</v>
      </c>
      <c r="BE65" s="71">
        <v>2607</v>
      </c>
      <c r="BF65" s="71">
        <v>1882</v>
      </c>
      <c r="BG65" s="71">
        <v>32199</v>
      </c>
      <c r="BH65" s="71">
        <v>2914</v>
      </c>
      <c r="BI65" s="71">
        <v>18763</v>
      </c>
      <c r="BJ65" s="71">
        <v>913</v>
      </c>
      <c r="BK65" s="71">
        <v>9628</v>
      </c>
      <c r="BL65" s="71">
        <v>6009</v>
      </c>
      <c r="BM65" s="71">
        <v>1414</v>
      </c>
      <c r="BN65" s="71">
        <v>3465</v>
      </c>
      <c r="BO65" s="71">
        <v>23513</v>
      </c>
      <c r="BP65" s="71">
        <v>3687</v>
      </c>
      <c r="BQ65" s="71">
        <v>25764</v>
      </c>
      <c r="BR65" s="71">
        <v>5535</v>
      </c>
      <c r="BS65" s="71">
        <v>3430</v>
      </c>
      <c r="BT65" s="71">
        <v>4019</v>
      </c>
      <c r="BU65" s="71">
        <v>52100</v>
      </c>
      <c r="BV65" s="71">
        <v>42999</v>
      </c>
      <c r="BW65" s="71">
        <v>51424</v>
      </c>
      <c r="BX65" s="71">
        <v>6948</v>
      </c>
      <c r="BY65" s="71">
        <v>24590</v>
      </c>
      <c r="BZ65" s="71">
        <v>323041</v>
      </c>
      <c r="CA65" s="71">
        <v>5845</v>
      </c>
      <c r="CB65" s="71">
        <v>31622</v>
      </c>
      <c r="CC65" s="71">
        <v>41674</v>
      </c>
      <c r="CD65" s="71">
        <v>869</v>
      </c>
      <c r="CE65" s="71">
        <v>7618</v>
      </c>
      <c r="CF65" s="71">
        <v>2772</v>
      </c>
      <c r="CG65" s="71">
        <v>10864</v>
      </c>
      <c r="CH65" s="71">
        <v>338992</v>
      </c>
      <c r="CI65" s="71">
        <v>251672</v>
      </c>
      <c r="CJ65" s="71">
        <v>279215</v>
      </c>
      <c r="CK65" s="71">
        <v>4723</v>
      </c>
      <c r="CL65" s="71">
        <v>3656</v>
      </c>
      <c r="CM65" s="71">
        <v>18393</v>
      </c>
      <c r="CN65" s="71">
        <v>1838</v>
      </c>
      <c r="CO65" s="71">
        <v>7236</v>
      </c>
      <c r="CP65" s="71">
        <v>1738</v>
      </c>
      <c r="CQ65" s="71">
        <v>5465</v>
      </c>
      <c r="CR65" s="71">
        <v>14552</v>
      </c>
      <c r="CS65" s="71">
        <v>3611</v>
      </c>
      <c r="CT65" s="71">
        <v>3342</v>
      </c>
      <c r="CU65" s="71">
        <v>12291</v>
      </c>
      <c r="CV65" s="71">
        <v>5570</v>
      </c>
      <c r="CW65" s="71">
        <v>183337</v>
      </c>
      <c r="CX65" s="71">
        <v>5937</v>
      </c>
      <c r="CY65" s="71">
        <v>88464</v>
      </c>
      <c r="CZ65" s="71">
        <v>9192</v>
      </c>
      <c r="DA65" s="71">
        <v>544</v>
      </c>
      <c r="DB65" s="71">
        <v>34544</v>
      </c>
      <c r="DC65" s="71">
        <v>4517</v>
      </c>
      <c r="DD65" s="71">
        <v>5033</v>
      </c>
      <c r="DE65" s="71">
        <v>29501</v>
      </c>
      <c r="DF65" s="71">
        <v>41996</v>
      </c>
      <c r="DG65" s="71">
        <v>41037</v>
      </c>
      <c r="DH65" s="71">
        <v>1502</v>
      </c>
      <c r="DI65" s="71">
        <v>22183</v>
      </c>
      <c r="DJ65" s="71">
        <v>16349</v>
      </c>
      <c r="DK65" s="71">
        <v>5948</v>
      </c>
      <c r="DL65" s="71">
        <v>20517</v>
      </c>
      <c r="DM65" s="71">
        <v>24582</v>
      </c>
      <c r="DN65" s="71">
        <v>12128</v>
      </c>
      <c r="DO65" s="71">
        <v>19994</v>
      </c>
      <c r="DP65" s="71">
        <v>76375</v>
      </c>
      <c r="DQ65" s="71">
        <v>1029</v>
      </c>
      <c r="DR65" s="71">
        <v>8608</v>
      </c>
      <c r="DS65" s="71">
        <v>1378978</v>
      </c>
      <c r="DT65" s="71">
        <v>80275</v>
      </c>
      <c r="DU65" s="71">
        <v>449</v>
      </c>
      <c r="DV65" s="71">
        <v>59516</v>
      </c>
      <c r="DW65" s="71">
        <v>1872</v>
      </c>
      <c r="DX65" s="71">
        <v>3089</v>
      </c>
      <c r="DY65" s="71">
        <v>12128</v>
      </c>
      <c r="DZ65" s="71">
        <v>218064</v>
      </c>
      <c r="EA65" s="71">
        <v>17474</v>
      </c>
      <c r="EB65" s="71">
        <v>59617</v>
      </c>
      <c r="EC65" s="71">
        <v>28133</v>
      </c>
      <c r="ED65" s="71">
        <v>26726</v>
      </c>
      <c r="EE65" s="71">
        <v>13745</v>
      </c>
      <c r="EF65" s="71">
        <v>14626</v>
      </c>
      <c r="EG65" s="71">
        <v>18821</v>
      </c>
      <c r="EH65" s="71">
        <v>5422</v>
      </c>
      <c r="EI65" s="71">
        <v>18931</v>
      </c>
      <c r="EJ65" s="71">
        <v>1602</v>
      </c>
      <c r="EK65" s="71">
        <v>5963</v>
      </c>
      <c r="EL65" s="71">
        <v>9589</v>
      </c>
      <c r="EM65" s="71">
        <v>67051</v>
      </c>
      <c r="EN65" s="71">
        <v>2368</v>
      </c>
      <c r="EO65" s="71">
        <v>7412</v>
      </c>
      <c r="EP65" s="71">
        <v>69351</v>
      </c>
      <c r="EQ65" s="71">
        <v>688765</v>
      </c>
      <c r="ER65" s="71">
        <v>661255</v>
      </c>
      <c r="ES65" s="71">
        <v>5896</v>
      </c>
      <c r="ET65" s="71">
        <v>214441</v>
      </c>
      <c r="EU65" s="71">
        <v>46800</v>
      </c>
      <c r="EV65" s="71">
        <v>6196</v>
      </c>
      <c r="EW65" s="71">
        <v>1939</v>
      </c>
      <c r="EX65" s="71">
        <v>2439</v>
      </c>
      <c r="EY65" s="71">
        <v>4109</v>
      </c>
      <c r="EZ65" s="71">
        <v>9570</v>
      </c>
      <c r="FA65" s="71">
        <v>10578</v>
      </c>
      <c r="FB65" s="71">
        <v>21654</v>
      </c>
      <c r="FC65" s="71">
        <v>1769</v>
      </c>
      <c r="FD65" s="71">
        <v>4681</v>
      </c>
      <c r="FE65" s="71">
        <v>5354</v>
      </c>
      <c r="FF65" s="71">
        <v>28184</v>
      </c>
      <c r="FG65" s="71">
        <v>35856</v>
      </c>
      <c r="FH65" s="71">
        <v>3072</v>
      </c>
      <c r="FI65" s="71">
        <v>9818</v>
      </c>
      <c r="FJ65" s="71">
        <v>8251</v>
      </c>
      <c r="FK65" s="71">
        <v>20069</v>
      </c>
      <c r="FL65" s="71">
        <v>6945</v>
      </c>
      <c r="FM65" s="71">
        <v>65460</v>
      </c>
      <c r="FN65" s="71">
        <v>61915</v>
      </c>
      <c r="FO65" s="71">
        <v>9685</v>
      </c>
      <c r="FP65" s="71">
        <v>4208</v>
      </c>
      <c r="FQ65" s="71">
        <v>1764</v>
      </c>
      <c r="FR65" s="71">
        <v>5101</v>
      </c>
      <c r="FS65" s="71">
        <v>21610</v>
      </c>
      <c r="FT65" s="71">
        <v>4484</v>
      </c>
      <c r="FU65" s="71">
        <v>5403</v>
      </c>
      <c r="FV65" s="71">
        <v>642</v>
      </c>
      <c r="FW65" s="71">
        <v>11179</v>
      </c>
      <c r="FX65" s="71">
        <v>6588</v>
      </c>
      <c r="FY65" s="71">
        <v>7271</v>
      </c>
      <c r="FZ65" s="71">
        <v>359</v>
      </c>
      <c r="GA65" s="71">
        <v>13959</v>
      </c>
      <c r="GB65" s="71">
        <v>568</v>
      </c>
      <c r="GC65" s="71">
        <v>2033</v>
      </c>
      <c r="GD65" s="71">
        <v>5339</v>
      </c>
      <c r="GE65" s="71">
        <v>4102</v>
      </c>
      <c r="GF65" s="71">
        <v>17562</v>
      </c>
      <c r="GG65" s="71">
        <v>1708</v>
      </c>
      <c r="GH65" s="71">
        <v>4312</v>
      </c>
      <c r="GI65" s="71">
        <v>5687</v>
      </c>
      <c r="GJ65" s="71">
        <v>7029</v>
      </c>
      <c r="GK65" s="71">
        <v>26683</v>
      </c>
      <c r="GL65" s="71">
        <v>11921</v>
      </c>
      <c r="GM65" s="71">
        <v>259171</v>
      </c>
      <c r="GN65" s="71">
        <v>27998</v>
      </c>
      <c r="GO65" s="71">
        <v>4495</v>
      </c>
      <c r="GP65" s="71">
        <v>14297</v>
      </c>
      <c r="GQ65" s="71">
        <v>27571</v>
      </c>
      <c r="GR65" s="71">
        <v>1890</v>
      </c>
      <c r="GS65" s="71">
        <v>7817</v>
      </c>
      <c r="GT65" s="71">
        <v>17120</v>
      </c>
      <c r="GU65" s="71">
        <v>6789</v>
      </c>
      <c r="GV65" s="71">
        <v>52151</v>
      </c>
      <c r="GW65" s="71">
        <v>2526</v>
      </c>
      <c r="GX65" s="71">
        <v>30001</v>
      </c>
      <c r="GY65" s="71">
        <v>7682</v>
      </c>
      <c r="GZ65" s="71">
        <v>5351</v>
      </c>
      <c r="HA65" s="71">
        <v>3176</v>
      </c>
      <c r="HB65" s="71">
        <v>9826</v>
      </c>
      <c r="HC65" s="71">
        <v>3161</v>
      </c>
      <c r="HD65" s="71">
        <v>15696</v>
      </c>
      <c r="HE65" s="71">
        <v>1611</v>
      </c>
      <c r="HF65" s="71">
        <v>3232</v>
      </c>
      <c r="HG65" s="71">
        <v>7791</v>
      </c>
      <c r="HH65" s="71">
        <v>5403</v>
      </c>
      <c r="HI65" s="71">
        <v>13528</v>
      </c>
      <c r="HJ65" s="71">
        <v>8829</v>
      </c>
      <c r="HK65" s="71">
        <v>11108</v>
      </c>
      <c r="HL65" s="71">
        <v>13376</v>
      </c>
      <c r="HM65" s="71">
        <v>1075</v>
      </c>
      <c r="HN65" s="71">
        <v>6441</v>
      </c>
      <c r="HO65" s="71">
        <v>4904</v>
      </c>
      <c r="HP65" s="71">
        <v>73788</v>
      </c>
      <c r="HQ65" s="71">
        <v>3134</v>
      </c>
      <c r="HR65" s="71">
        <v>3694</v>
      </c>
      <c r="HS65" s="71">
        <v>14563</v>
      </c>
      <c r="HT65" s="71">
        <v>6404</v>
      </c>
      <c r="HU65" s="71">
        <v>33106</v>
      </c>
      <c r="HV65" s="71">
        <v>14666</v>
      </c>
      <c r="HW65" s="71">
        <v>17374</v>
      </c>
      <c r="HX65" s="71">
        <v>1374</v>
      </c>
      <c r="HY65" s="71">
        <v>10829</v>
      </c>
      <c r="HZ65" s="71">
        <v>6382</v>
      </c>
      <c r="IA65" s="71">
        <v>442481</v>
      </c>
      <c r="IB65" s="71">
        <v>3124</v>
      </c>
      <c r="IC65" s="71">
        <v>2143</v>
      </c>
      <c r="ID65" s="71">
        <v>7341</v>
      </c>
      <c r="IE65" s="71">
        <v>15652</v>
      </c>
      <c r="IF65" s="71">
        <v>16554</v>
      </c>
      <c r="IG65" s="71">
        <v>11722</v>
      </c>
      <c r="IH65" s="71">
        <v>14815</v>
      </c>
      <c r="II65" s="71">
        <v>17088</v>
      </c>
      <c r="IJ65" s="71">
        <v>2974</v>
      </c>
      <c r="IK65" s="71">
        <v>3550</v>
      </c>
      <c r="IL65" s="71">
        <v>36697</v>
      </c>
      <c r="IM65" s="71">
        <v>8189</v>
      </c>
      <c r="IN65" s="71">
        <v>38279</v>
      </c>
      <c r="IO65" s="71">
        <v>7191</v>
      </c>
      <c r="IP65" s="71">
        <v>18805</v>
      </c>
      <c r="IQ65" s="71">
        <v>1316</v>
      </c>
      <c r="IR65" s="71">
        <v>1838</v>
      </c>
      <c r="IS65" s="71">
        <v>13848</v>
      </c>
      <c r="IT65" s="71">
        <v>181</v>
      </c>
      <c r="IU65" s="71">
        <v>3661</v>
      </c>
      <c r="IV65" s="71">
        <v>14584</v>
      </c>
      <c r="IW65" s="71">
        <v>4017</v>
      </c>
      <c r="IX65" s="71">
        <v>3669</v>
      </c>
      <c r="IY65" s="71">
        <v>16396</v>
      </c>
      <c r="IZ65" s="71">
        <v>334</v>
      </c>
      <c r="JA65" s="71">
        <v>4058</v>
      </c>
      <c r="JB65" s="71">
        <v>663</v>
      </c>
      <c r="JC65" s="71">
        <v>29817</v>
      </c>
      <c r="JD65" s="71">
        <v>12964</v>
      </c>
      <c r="JE65" s="71">
        <v>9372</v>
      </c>
      <c r="JF65" s="71">
        <v>4068</v>
      </c>
      <c r="JG65" s="71">
        <v>2109203</v>
      </c>
      <c r="JH65" s="71">
        <v>1811</v>
      </c>
      <c r="JI65" s="71">
        <v>2604</v>
      </c>
      <c r="JJ65" s="71">
        <v>1247567</v>
      </c>
      <c r="JK65" s="71">
        <v>310338</v>
      </c>
      <c r="JL65" s="71">
        <v>2974</v>
      </c>
      <c r="JM65" s="71">
        <v>6494</v>
      </c>
      <c r="JN65" s="71">
        <v>19178</v>
      </c>
      <c r="JO65" s="71">
        <v>48413</v>
      </c>
      <c r="JP65" s="71">
        <v>59621</v>
      </c>
      <c r="JQ65" s="71">
        <v>24156</v>
      </c>
      <c r="JR65" s="71">
        <v>4821</v>
      </c>
      <c r="JS65" s="71">
        <v>36001</v>
      </c>
    </row>
    <row r="66" spans="1:279" x14ac:dyDescent="0.3">
      <c r="A66" s="14">
        <v>64</v>
      </c>
      <c r="B66" s="13" t="s">
        <v>902</v>
      </c>
      <c r="C66" s="72">
        <v>353.73099999999999</v>
      </c>
      <c r="D66" s="72">
        <v>347.94400000000002</v>
      </c>
      <c r="E66" s="72">
        <v>0.17931422465093533</v>
      </c>
      <c r="F66" s="13">
        <v>1170.29</v>
      </c>
      <c r="G66" s="71">
        <v>5088</v>
      </c>
      <c r="H66" s="71">
        <v>171464</v>
      </c>
      <c r="I66" s="71">
        <v>120829</v>
      </c>
      <c r="J66" s="71">
        <v>628961</v>
      </c>
      <c r="K66" s="71">
        <v>84233</v>
      </c>
      <c r="L66" s="71">
        <v>11849</v>
      </c>
      <c r="M66" s="71">
        <v>14502</v>
      </c>
      <c r="N66" s="71">
        <v>135193</v>
      </c>
      <c r="O66" s="71">
        <v>19561</v>
      </c>
      <c r="P66" s="71">
        <v>176897</v>
      </c>
      <c r="Q66" s="71">
        <v>648</v>
      </c>
      <c r="R66" s="71">
        <v>40648</v>
      </c>
      <c r="S66" s="71">
        <v>5567</v>
      </c>
      <c r="T66" s="71">
        <v>20243992</v>
      </c>
      <c r="U66" s="71">
        <v>1507</v>
      </c>
      <c r="V66" s="71">
        <v>2973</v>
      </c>
      <c r="W66" s="71">
        <v>33993</v>
      </c>
      <c r="X66" s="71">
        <v>1320</v>
      </c>
      <c r="Y66" s="71">
        <v>140788</v>
      </c>
      <c r="Z66" s="71">
        <v>108730</v>
      </c>
      <c r="AA66" s="71">
        <v>36913</v>
      </c>
      <c r="AB66" s="71">
        <v>8876</v>
      </c>
      <c r="AC66" s="71">
        <v>1154352</v>
      </c>
      <c r="AD66" s="71">
        <v>60664</v>
      </c>
      <c r="AE66" s="71">
        <v>11184</v>
      </c>
      <c r="AF66" s="71">
        <v>3498</v>
      </c>
      <c r="AG66" s="71">
        <v>328688</v>
      </c>
      <c r="AH66" s="71">
        <v>241086</v>
      </c>
      <c r="AI66" s="71">
        <v>26549</v>
      </c>
      <c r="AJ66" s="71">
        <v>2158</v>
      </c>
      <c r="AK66" s="71">
        <v>602</v>
      </c>
      <c r="AL66" s="71">
        <v>26615</v>
      </c>
      <c r="AM66" s="71">
        <v>2322</v>
      </c>
      <c r="AN66" s="71">
        <v>10179</v>
      </c>
      <c r="AO66" s="71">
        <v>9736</v>
      </c>
      <c r="AP66" s="71">
        <v>159</v>
      </c>
      <c r="AQ66" s="71">
        <v>2868</v>
      </c>
      <c r="AR66" s="71">
        <v>5169</v>
      </c>
      <c r="AS66" s="71">
        <v>3954</v>
      </c>
      <c r="AT66" s="71">
        <v>725</v>
      </c>
      <c r="AU66" s="71">
        <v>5637</v>
      </c>
      <c r="AV66" s="71">
        <v>1337</v>
      </c>
      <c r="AW66" s="71">
        <v>28232</v>
      </c>
      <c r="AX66" s="71">
        <v>2981</v>
      </c>
      <c r="AY66" s="71">
        <v>1591</v>
      </c>
      <c r="AZ66" s="71">
        <v>806</v>
      </c>
      <c r="BA66" s="71">
        <v>2116</v>
      </c>
      <c r="BB66" s="71">
        <v>1470</v>
      </c>
      <c r="BC66" s="71">
        <v>2427</v>
      </c>
      <c r="BD66" s="71">
        <v>2563</v>
      </c>
      <c r="BE66" s="71">
        <v>4448</v>
      </c>
      <c r="BF66" s="71">
        <v>222</v>
      </c>
      <c r="BG66" s="71">
        <v>32508</v>
      </c>
      <c r="BH66" s="71">
        <v>2471</v>
      </c>
      <c r="BI66" s="71">
        <v>19089</v>
      </c>
      <c r="BJ66" s="71">
        <v>969</v>
      </c>
      <c r="BK66" s="71">
        <v>14557</v>
      </c>
      <c r="BL66" s="71">
        <v>4175</v>
      </c>
      <c r="BM66" s="71">
        <v>2074</v>
      </c>
      <c r="BN66" s="71">
        <v>2304</v>
      </c>
      <c r="BO66" s="71">
        <v>23717</v>
      </c>
      <c r="BP66" s="71">
        <v>1852</v>
      </c>
      <c r="BQ66" s="71">
        <v>24948</v>
      </c>
      <c r="BR66" s="71">
        <v>3148</v>
      </c>
      <c r="BS66" s="71">
        <v>2607</v>
      </c>
      <c r="BT66" s="71">
        <v>3565</v>
      </c>
      <c r="BU66" s="71">
        <v>68939</v>
      </c>
      <c r="BV66" s="71">
        <v>49681</v>
      </c>
      <c r="BW66" s="71">
        <v>55921</v>
      </c>
      <c r="BX66" s="71">
        <v>7382</v>
      </c>
      <c r="BY66" s="71">
        <v>19479</v>
      </c>
      <c r="BZ66" s="71">
        <v>321380</v>
      </c>
      <c r="CA66" s="71">
        <v>5302</v>
      </c>
      <c r="CB66" s="71">
        <v>16883</v>
      </c>
      <c r="CC66" s="71">
        <v>35986</v>
      </c>
      <c r="CD66" s="71">
        <v>836</v>
      </c>
      <c r="CE66" s="71">
        <v>9858</v>
      </c>
      <c r="CF66" s="71">
        <v>1836</v>
      </c>
      <c r="CG66" s="71">
        <v>16398</v>
      </c>
      <c r="CH66" s="71">
        <v>451932</v>
      </c>
      <c r="CI66" s="71">
        <v>190549</v>
      </c>
      <c r="CJ66" s="71">
        <v>211962</v>
      </c>
      <c r="CK66" s="71">
        <v>735</v>
      </c>
      <c r="CL66" s="71">
        <v>2808</v>
      </c>
      <c r="CM66" s="71">
        <v>14648</v>
      </c>
      <c r="CN66" s="71">
        <v>3080</v>
      </c>
      <c r="CO66" s="71">
        <v>8069</v>
      </c>
      <c r="CP66" s="71">
        <v>1164</v>
      </c>
      <c r="CQ66" s="71">
        <v>8682</v>
      </c>
      <c r="CR66" s="71">
        <v>14075</v>
      </c>
      <c r="CS66" s="71">
        <v>5012</v>
      </c>
      <c r="CT66" s="71">
        <v>3406</v>
      </c>
      <c r="CU66" s="71">
        <v>9513</v>
      </c>
      <c r="CV66" s="71">
        <v>3854</v>
      </c>
      <c r="CW66" s="71">
        <v>168234</v>
      </c>
      <c r="CX66" s="71">
        <v>3132</v>
      </c>
      <c r="CY66" s="71">
        <v>68787</v>
      </c>
      <c r="CZ66" s="71">
        <v>12548</v>
      </c>
      <c r="DA66" s="71">
        <v>1241</v>
      </c>
      <c r="DB66" s="71">
        <v>37621</v>
      </c>
      <c r="DC66" s="71">
        <v>2932</v>
      </c>
      <c r="DD66" s="71">
        <v>3290</v>
      </c>
      <c r="DE66" s="71">
        <v>17473</v>
      </c>
      <c r="DF66" s="71">
        <v>46823</v>
      </c>
      <c r="DG66" s="71">
        <v>40399</v>
      </c>
      <c r="DH66" s="71">
        <v>1875</v>
      </c>
      <c r="DI66" s="71">
        <v>25316</v>
      </c>
      <c r="DJ66" s="71">
        <v>19770</v>
      </c>
      <c r="DK66" s="71">
        <v>5931</v>
      </c>
      <c r="DL66" s="71">
        <v>39998</v>
      </c>
      <c r="DM66" s="71">
        <v>40479</v>
      </c>
      <c r="DN66" s="71">
        <v>22598</v>
      </c>
      <c r="DO66" s="71">
        <v>42044</v>
      </c>
      <c r="DP66" s="71">
        <v>79243</v>
      </c>
      <c r="DQ66" s="71">
        <v>1036</v>
      </c>
      <c r="DR66" s="71">
        <v>3230</v>
      </c>
      <c r="DS66" s="71">
        <v>2126766</v>
      </c>
      <c r="DT66" s="71">
        <v>70407</v>
      </c>
      <c r="DU66" s="71">
        <v>201</v>
      </c>
      <c r="DV66" s="71">
        <v>57754</v>
      </c>
      <c r="DW66" s="71">
        <v>1538</v>
      </c>
      <c r="DX66" s="71">
        <v>1678</v>
      </c>
      <c r="DY66" s="71">
        <v>27131</v>
      </c>
      <c r="DZ66" s="71">
        <v>274234</v>
      </c>
      <c r="EA66" s="71">
        <v>25225</v>
      </c>
      <c r="EB66" s="71">
        <v>86142</v>
      </c>
      <c r="EC66" s="71">
        <v>35744</v>
      </c>
      <c r="ED66" s="71">
        <v>35812</v>
      </c>
      <c r="EE66" s="71">
        <v>18086</v>
      </c>
      <c r="EF66" s="71">
        <v>27392</v>
      </c>
      <c r="EG66" s="71">
        <v>31852</v>
      </c>
      <c r="EH66" s="71">
        <v>5265</v>
      </c>
      <c r="EI66" s="71">
        <v>19285</v>
      </c>
      <c r="EJ66" s="71">
        <v>1766</v>
      </c>
      <c r="EK66" s="71">
        <v>8298</v>
      </c>
      <c r="EL66" s="71">
        <v>7557</v>
      </c>
      <c r="EM66" s="71">
        <v>89310</v>
      </c>
      <c r="EN66" s="71">
        <v>2199</v>
      </c>
      <c r="EO66" s="71">
        <v>9350</v>
      </c>
      <c r="EP66" s="71">
        <v>138903</v>
      </c>
      <c r="EQ66" s="71">
        <v>1283772</v>
      </c>
      <c r="ER66" s="71">
        <v>872609</v>
      </c>
      <c r="ES66" s="71">
        <v>22404</v>
      </c>
      <c r="ET66" s="71">
        <v>444641</v>
      </c>
      <c r="EU66" s="71">
        <v>98878</v>
      </c>
      <c r="EV66" s="71">
        <v>5205</v>
      </c>
      <c r="EW66" s="71">
        <v>2000</v>
      </c>
      <c r="EX66" s="71">
        <v>4106</v>
      </c>
      <c r="EY66" s="71">
        <v>2140</v>
      </c>
      <c r="EZ66" s="71">
        <v>20208</v>
      </c>
      <c r="FA66" s="71">
        <v>20981</v>
      </c>
      <c r="FB66" s="71">
        <v>39958</v>
      </c>
      <c r="FC66" s="71">
        <v>502</v>
      </c>
      <c r="FD66" s="71">
        <v>2979</v>
      </c>
      <c r="FE66" s="71">
        <v>7187</v>
      </c>
      <c r="FF66" s="71">
        <v>27231</v>
      </c>
      <c r="FG66" s="71">
        <v>57246</v>
      </c>
      <c r="FH66" s="71">
        <v>2571</v>
      </c>
      <c r="FI66" s="71">
        <v>13566</v>
      </c>
      <c r="FJ66" s="71">
        <v>19208</v>
      </c>
      <c r="FK66" s="71">
        <v>40430</v>
      </c>
      <c r="FL66" s="71">
        <v>16347</v>
      </c>
      <c r="FM66" s="71">
        <v>143120</v>
      </c>
      <c r="FN66" s="71">
        <v>136114</v>
      </c>
      <c r="FO66" s="71">
        <v>7997</v>
      </c>
      <c r="FP66" s="71">
        <v>2538</v>
      </c>
      <c r="FQ66" s="71">
        <v>2338</v>
      </c>
      <c r="FR66" s="71">
        <v>5906</v>
      </c>
      <c r="FS66" s="71">
        <v>26599</v>
      </c>
      <c r="FT66" s="71">
        <v>4039</v>
      </c>
      <c r="FU66" s="71">
        <v>4567</v>
      </c>
      <c r="FV66" s="71">
        <v>2152</v>
      </c>
      <c r="FW66" s="71">
        <v>17546</v>
      </c>
      <c r="FX66" s="71">
        <v>11092</v>
      </c>
      <c r="FY66" s="71">
        <v>4867</v>
      </c>
      <c r="FZ66" s="71">
        <v>1961</v>
      </c>
      <c r="GA66" s="71">
        <v>10767</v>
      </c>
      <c r="GB66" s="71">
        <v>377</v>
      </c>
      <c r="GC66" s="71">
        <v>1048</v>
      </c>
      <c r="GD66" s="71">
        <v>2858</v>
      </c>
      <c r="GE66" s="71">
        <v>4659</v>
      </c>
      <c r="GF66" s="71">
        <v>19995</v>
      </c>
      <c r="GG66" s="71">
        <v>1757</v>
      </c>
      <c r="GH66" s="71">
        <v>4746</v>
      </c>
      <c r="GI66" s="71">
        <v>23202</v>
      </c>
      <c r="GJ66" s="71">
        <v>7823</v>
      </c>
      <c r="GK66" s="71">
        <v>25409</v>
      </c>
      <c r="GL66" s="71">
        <v>10100</v>
      </c>
      <c r="GM66" s="71">
        <v>551086</v>
      </c>
      <c r="GN66" s="71">
        <v>23705</v>
      </c>
      <c r="GO66" s="71">
        <v>2336</v>
      </c>
      <c r="GP66" s="71">
        <v>9741</v>
      </c>
      <c r="GQ66" s="71">
        <v>19015</v>
      </c>
      <c r="GR66" s="71">
        <v>472</v>
      </c>
      <c r="GS66" s="71">
        <v>8598</v>
      </c>
      <c r="GT66" s="71">
        <v>19310</v>
      </c>
      <c r="GU66" s="71">
        <v>4829</v>
      </c>
      <c r="GV66" s="71">
        <v>56312</v>
      </c>
      <c r="GW66" s="71">
        <v>1913</v>
      </c>
      <c r="GX66" s="71">
        <v>21406</v>
      </c>
      <c r="GY66" s="71">
        <v>4650</v>
      </c>
      <c r="GZ66" s="71">
        <v>5239</v>
      </c>
      <c r="HA66" s="71">
        <v>2143</v>
      </c>
      <c r="HB66" s="71">
        <v>8129</v>
      </c>
      <c r="HC66" s="71">
        <v>1290</v>
      </c>
      <c r="HD66" s="71">
        <v>18822</v>
      </c>
      <c r="HE66" s="71">
        <v>468</v>
      </c>
      <c r="HF66" s="71">
        <v>3558</v>
      </c>
      <c r="HG66" s="71">
        <v>3552</v>
      </c>
      <c r="HH66" s="71">
        <v>597</v>
      </c>
      <c r="HI66" s="71">
        <v>13665</v>
      </c>
      <c r="HJ66" s="71">
        <v>5116</v>
      </c>
      <c r="HK66" s="71">
        <v>14542</v>
      </c>
      <c r="HL66" s="71">
        <v>13309</v>
      </c>
      <c r="HM66" s="71">
        <v>1337</v>
      </c>
      <c r="HN66" s="71">
        <v>6205</v>
      </c>
      <c r="HO66" s="71">
        <v>1234</v>
      </c>
      <c r="HP66" s="71">
        <v>84340</v>
      </c>
      <c r="HQ66" s="71">
        <v>2027</v>
      </c>
      <c r="HR66" s="71">
        <v>4882</v>
      </c>
      <c r="HS66" s="71">
        <v>16089</v>
      </c>
      <c r="HT66" s="71">
        <v>12459</v>
      </c>
      <c r="HU66" s="71">
        <v>57900</v>
      </c>
      <c r="HV66" s="71">
        <v>11182</v>
      </c>
      <c r="HW66" s="71">
        <v>14343</v>
      </c>
      <c r="HX66" s="71">
        <v>962</v>
      </c>
      <c r="HY66" s="71">
        <v>11706</v>
      </c>
      <c r="HZ66" s="71">
        <v>7942</v>
      </c>
      <c r="IA66" s="71">
        <v>462340</v>
      </c>
      <c r="IB66" s="71">
        <v>1106</v>
      </c>
      <c r="IC66" s="71">
        <v>2631</v>
      </c>
      <c r="ID66" s="71">
        <v>6019</v>
      </c>
      <c r="IE66" s="71">
        <v>20300</v>
      </c>
      <c r="IF66" s="71">
        <v>21637</v>
      </c>
      <c r="IG66" s="71">
        <v>7777</v>
      </c>
      <c r="IH66" s="71">
        <v>18037</v>
      </c>
      <c r="II66" s="71">
        <v>21875</v>
      </c>
      <c r="IJ66" s="71">
        <v>2029</v>
      </c>
      <c r="IK66" s="71">
        <v>7659</v>
      </c>
      <c r="IL66" s="71">
        <v>26834</v>
      </c>
      <c r="IM66" s="71">
        <v>9271</v>
      </c>
      <c r="IN66" s="71">
        <v>28975</v>
      </c>
      <c r="IO66" s="71">
        <v>5821</v>
      </c>
      <c r="IP66" s="71">
        <v>16117</v>
      </c>
      <c r="IQ66" s="71">
        <v>1506</v>
      </c>
      <c r="IR66" s="71">
        <v>1099</v>
      </c>
      <c r="IS66" s="71">
        <v>12155</v>
      </c>
      <c r="IT66" s="71">
        <v>652</v>
      </c>
      <c r="IU66" s="71">
        <v>1686</v>
      </c>
      <c r="IV66" s="71">
        <v>12203</v>
      </c>
      <c r="IW66" s="71">
        <v>4572</v>
      </c>
      <c r="IX66" s="71">
        <v>6003</v>
      </c>
      <c r="IY66" s="71">
        <v>18198</v>
      </c>
      <c r="IZ66" s="71">
        <v>167</v>
      </c>
      <c r="JA66" s="71">
        <v>3139</v>
      </c>
      <c r="JB66" s="71">
        <v>1095</v>
      </c>
      <c r="JC66" s="71">
        <v>49877</v>
      </c>
      <c r="JD66" s="71">
        <v>6974</v>
      </c>
      <c r="JE66" s="71">
        <v>11623</v>
      </c>
      <c r="JF66" s="71">
        <v>2807</v>
      </c>
      <c r="JG66" s="71">
        <v>3742740</v>
      </c>
      <c r="JH66" s="71">
        <v>4724</v>
      </c>
      <c r="JI66" s="71">
        <v>2603</v>
      </c>
      <c r="JJ66" s="71">
        <v>2199626</v>
      </c>
      <c r="JK66" s="71">
        <v>300354</v>
      </c>
      <c r="JL66" s="71">
        <v>2029</v>
      </c>
      <c r="JM66" s="71">
        <v>6870</v>
      </c>
      <c r="JN66" s="71">
        <v>14713</v>
      </c>
      <c r="JO66" s="71">
        <v>89493</v>
      </c>
      <c r="JP66" s="71">
        <v>116588</v>
      </c>
      <c r="JQ66" s="71">
        <v>19011</v>
      </c>
      <c r="JR66" s="71">
        <v>4800</v>
      </c>
      <c r="JS66" s="71">
        <v>60955</v>
      </c>
    </row>
    <row r="67" spans="1:279" x14ac:dyDescent="0.3">
      <c r="A67" s="14">
        <v>65</v>
      </c>
      <c r="B67" s="13" t="s">
        <v>902</v>
      </c>
      <c r="C67" s="72">
        <v>351.63299999999998</v>
      </c>
      <c r="D67" s="72">
        <v>360.75299999999999</v>
      </c>
      <c r="E67" s="72">
        <v>0.18117469065758904</v>
      </c>
      <c r="F67" s="13">
        <v>791.68</v>
      </c>
      <c r="G67" s="71">
        <v>6576</v>
      </c>
      <c r="H67" s="71">
        <v>95716</v>
      </c>
      <c r="I67" s="71">
        <v>62528</v>
      </c>
      <c r="J67" s="71">
        <v>268958</v>
      </c>
      <c r="K67" s="71">
        <v>39114</v>
      </c>
      <c r="L67" s="71">
        <v>4913</v>
      </c>
      <c r="M67" s="71">
        <v>6231</v>
      </c>
      <c r="N67" s="71">
        <v>91320</v>
      </c>
      <c r="O67" s="71">
        <v>20549</v>
      </c>
      <c r="P67" s="71">
        <v>80265</v>
      </c>
      <c r="Q67" s="71">
        <v>1196</v>
      </c>
      <c r="R67" s="71">
        <v>16432</v>
      </c>
      <c r="S67" s="71">
        <v>8350</v>
      </c>
      <c r="T67" s="71">
        <v>8030402</v>
      </c>
      <c r="U67" s="71">
        <v>2047</v>
      </c>
      <c r="V67" s="71">
        <v>2170</v>
      </c>
      <c r="W67" s="71">
        <v>20727</v>
      </c>
      <c r="X67" s="71">
        <v>2263</v>
      </c>
      <c r="Y67" s="71">
        <v>93373</v>
      </c>
      <c r="Z67" s="71">
        <v>45495</v>
      </c>
      <c r="AA67" s="71">
        <v>55861</v>
      </c>
      <c r="AB67" s="71">
        <v>8866</v>
      </c>
      <c r="AC67" s="71">
        <v>241036</v>
      </c>
      <c r="AD67" s="71">
        <v>23559</v>
      </c>
      <c r="AE67" s="71">
        <v>2619</v>
      </c>
      <c r="AF67" s="71">
        <v>1237</v>
      </c>
      <c r="AG67" s="71">
        <v>147541</v>
      </c>
      <c r="AH67" s="71">
        <v>311373</v>
      </c>
      <c r="AI67" s="71">
        <v>16100</v>
      </c>
      <c r="AJ67" s="71">
        <v>468</v>
      </c>
      <c r="AK67" s="71">
        <v>2775</v>
      </c>
      <c r="AL67" s="71">
        <v>30561</v>
      </c>
      <c r="AM67" s="71">
        <v>434</v>
      </c>
      <c r="AN67" s="71">
        <v>5527</v>
      </c>
      <c r="AO67" s="71">
        <v>7553</v>
      </c>
      <c r="AP67" s="71">
        <v>2300</v>
      </c>
      <c r="AQ67" s="71">
        <v>1731</v>
      </c>
      <c r="AR67" s="71">
        <v>4461</v>
      </c>
      <c r="AS67" s="71">
        <v>3695</v>
      </c>
      <c r="AT67" s="71">
        <v>1525</v>
      </c>
      <c r="AU67" s="71">
        <v>4380</v>
      </c>
      <c r="AV67" s="71">
        <v>427</v>
      </c>
      <c r="AW67" s="71">
        <v>27125</v>
      </c>
      <c r="AX67" s="71">
        <v>1963</v>
      </c>
      <c r="AY67" s="71">
        <v>969</v>
      </c>
      <c r="AZ67" s="71">
        <v>769</v>
      </c>
      <c r="BA67" s="71">
        <v>3654</v>
      </c>
      <c r="BB67" s="71">
        <v>1908</v>
      </c>
      <c r="BC67" s="71">
        <v>3183</v>
      </c>
      <c r="BD67" s="71">
        <v>1345</v>
      </c>
      <c r="BE67" s="71">
        <v>2590</v>
      </c>
      <c r="BF67" s="71">
        <v>2095</v>
      </c>
      <c r="BG67" s="71">
        <v>25592</v>
      </c>
      <c r="BH67" s="71">
        <v>2326</v>
      </c>
      <c r="BI67" s="71">
        <v>17720</v>
      </c>
      <c r="BJ67" s="71">
        <v>902</v>
      </c>
      <c r="BK67" s="71">
        <v>5679</v>
      </c>
      <c r="BL67" s="71">
        <v>5636</v>
      </c>
      <c r="BM67" s="71">
        <v>1671</v>
      </c>
      <c r="BN67" s="71">
        <v>2234</v>
      </c>
      <c r="BO67" s="71">
        <v>18863</v>
      </c>
      <c r="BP67" s="71">
        <v>2802</v>
      </c>
      <c r="BQ67" s="71">
        <v>19839</v>
      </c>
      <c r="BR67" s="71">
        <v>3533</v>
      </c>
      <c r="BS67" s="71">
        <v>3037</v>
      </c>
      <c r="BT67" s="71">
        <v>3204</v>
      </c>
      <c r="BU67" s="71">
        <v>38953</v>
      </c>
      <c r="BV67" s="71">
        <v>28438</v>
      </c>
      <c r="BW67" s="71">
        <v>33604</v>
      </c>
      <c r="BX67" s="71">
        <v>5919</v>
      </c>
      <c r="BY67" s="71">
        <v>16000</v>
      </c>
      <c r="BZ67" s="71">
        <v>274608</v>
      </c>
      <c r="CA67" s="71">
        <v>2228</v>
      </c>
      <c r="CB67" s="71">
        <v>25644</v>
      </c>
      <c r="CC67" s="71">
        <v>27818</v>
      </c>
      <c r="CD67" s="71">
        <v>635</v>
      </c>
      <c r="CE67" s="71">
        <v>1474</v>
      </c>
      <c r="CF67" s="71">
        <v>870</v>
      </c>
      <c r="CG67" s="71">
        <v>7558</v>
      </c>
      <c r="CH67" s="71">
        <v>226540</v>
      </c>
      <c r="CI67" s="71">
        <v>137442</v>
      </c>
      <c r="CJ67" s="71">
        <v>151394</v>
      </c>
      <c r="CK67" s="71">
        <v>6240</v>
      </c>
      <c r="CL67" s="71">
        <v>3292</v>
      </c>
      <c r="CM67" s="71">
        <v>15030</v>
      </c>
      <c r="CN67" s="71">
        <v>1065</v>
      </c>
      <c r="CO67" s="71">
        <v>5695</v>
      </c>
      <c r="CP67" s="71">
        <v>1695</v>
      </c>
      <c r="CQ67" s="71">
        <v>7386</v>
      </c>
      <c r="CR67" s="71">
        <v>11871</v>
      </c>
      <c r="CS67" s="71">
        <v>2136</v>
      </c>
      <c r="CT67" s="71">
        <v>1421</v>
      </c>
      <c r="CU67" s="71">
        <v>10596</v>
      </c>
      <c r="CV67" s="71">
        <v>3357</v>
      </c>
      <c r="CW67" s="71">
        <v>130053</v>
      </c>
      <c r="CX67" s="71">
        <v>7449</v>
      </c>
      <c r="CY67" s="71">
        <v>63664</v>
      </c>
      <c r="CZ67" s="71">
        <v>13687</v>
      </c>
      <c r="DA67" s="71">
        <v>284</v>
      </c>
      <c r="DB67" s="71">
        <v>36232</v>
      </c>
      <c r="DC67" s="71">
        <v>3335</v>
      </c>
      <c r="DD67" s="71">
        <v>2812</v>
      </c>
      <c r="DE67" s="71">
        <v>22694</v>
      </c>
      <c r="DF67" s="71">
        <v>38135</v>
      </c>
      <c r="DG67" s="71">
        <v>35582</v>
      </c>
      <c r="DH67" s="71">
        <v>464</v>
      </c>
      <c r="DI67" s="71">
        <v>13876</v>
      </c>
      <c r="DJ67" s="71">
        <v>12105</v>
      </c>
      <c r="DK67" s="71">
        <v>4024</v>
      </c>
      <c r="DL67" s="71">
        <v>15057</v>
      </c>
      <c r="DM67" s="71">
        <v>18637</v>
      </c>
      <c r="DN67" s="71">
        <v>6413</v>
      </c>
      <c r="DO67" s="71">
        <v>14805</v>
      </c>
      <c r="DP67" s="71">
        <v>71312</v>
      </c>
      <c r="DQ67" s="71">
        <v>936</v>
      </c>
      <c r="DR67" s="71">
        <v>5508</v>
      </c>
      <c r="DS67" s="71">
        <v>840113</v>
      </c>
      <c r="DT67" s="71">
        <v>58848</v>
      </c>
      <c r="DU67" s="71">
        <v>289</v>
      </c>
      <c r="DV67" s="71">
        <v>60150</v>
      </c>
      <c r="DW67" s="71">
        <v>1368</v>
      </c>
      <c r="DX67" s="71">
        <v>1339</v>
      </c>
      <c r="DY67" s="71">
        <v>16346</v>
      </c>
      <c r="DZ67" s="71">
        <v>138715</v>
      </c>
      <c r="EA67" s="71">
        <v>13533</v>
      </c>
      <c r="EB67" s="71">
        <v>86633</v>
      </c>
      <c r="EC67" s="71">
        <v>42514</v>
      </c>
      <c r="ED67" s="71">
        <v>12155</v>
      </c>
      <c r="EE67" s="71">
        <v>6513</v>
      </c>
      <c r="EF67" s="71">
        <v>9634</v>
      </c>
      <c r="EG67" s="71">
        <v>17680</v>
      </c>
      <c r="EH67" s="71">
        <v>982</v>
      </c>
      <c r="EI67" s="71">
        <v>17169</v>
      </c>
      <c r="EJ67" s="71">
        <v>1304</v>
      </c>
      <c r="EK67" s="71">
        <v>3173</v>
      </c>
      <c r="EL67" s="71">
        <v>13765</v>
      </c>
      <c r="EM67" s="71">
        <v>52513</v>
      </c>
      <c r="EN67" s="71">
        <v>1972</v>
      </c>
      <c r="EO67" s="71">
        <v>6022</v>
      </c>
      <c r="EP67" s="71">
        <v>50990</v>
      </c>
      <c r="EQ67" s="71">
        <v>455989</v>
      </c>
      <c r="ER67" s="71">
        <v>323305</v>
      </c>
      <c r="ES67" s="71">
        <v>8203</v>
      </c>
      <c r="ET67" s="71">
        <v>147086</v>
      </c>
      <c r="EU67" s="71">
        <v>25502</v>
      </c>
      <c r="EV67" s="71">
        <v>7505</v>
      </c>
      <c r="EW67" s="71">
        <v>1513</v>
      </c>
      <c r="EX67" s="71">
        <v>1602</v>
      </c>
      <c r="EY67" s="71">
        <v>2767</v>
      </c>
      <c r="EZ67" s="71">
        <v>6383</v>
      </c>
      <c r="FA67" s="71">
        <v>6905</v>
      </c>
      <c r="FB67" s="71">
        <v>15831</v>
      </c>
      <c r="FC67" s="71">
        <v>1502</v>
      </c>
      <c r="FD67" s="71">
        <v>5759</v>
      </c>
      <c r="FE67" s="71">
        <v>2652</v>
      </c>
      <c r="FF67" s="71">
        <v>27951</v>
      </c>
      <c r="FG67" s="71">
        <v>27628</v>
      </c>
      <c r="FH67" s="71">
        <v>2072</v>
      </c>
      <c r="FI67" s="71">
        <v>5501</v>
      </c>
      <c r="FJ67" s="71">
        <v>5493</v>
      </c>
      <c r="FK67" s="71">
        <v>13810</v>
      </c>
      <c r="FL67" s="71">
        <v>7669</v>
      </c>
      <c r="FM67" s="71">
        <v>41188</v>
      </c>
      <c r="FN67" s="71">
        <v>38864</v>
      </c>
      <c r="FO67" s="71">
        <v>7967</v>
      </c>
      <c r="FP67" s="71">
        <v>2411</v>
      </c>
      <c r="FQ67" s="71">
        <v>1978</v>
      </c>
      <c r="FR67" s="71">
        <v>4169</v>
      </c>
      <c r="FS67" s="71">
        <v>19080</v>
      </c>
      <c r="FT67" s="71">
        <v>2872</v>
      </c>
      <c r="FU67" s="71">
        <v>4684</v>
      </c>
      <c r="FV67" s="71">
        <v>889</v>
      </c>
      <c r="FW67" s="71">
        <v>11901</v>
      </c>
      <c r="FX67" s="71">
        <v>5642</v>
      </c>
      <c r="FY67" s="71">
        <v>4869</v>
      </c>
      <c r="FZ67" s="71">
        <v>4079</v>
      </c>
      <c r="GA67" s="71">
        <v>7356</v>
      </c>
      <c r="GB67" s="71">
        <v>501</v>
      </c>
      <c r="GC67" s="71">
        <v>1433</v>
      </c>
      <c r="GD67" s="71">
        <v>5648</v>
      </c>
      <c r="GE67" s="71">
        <v>3043</v>
      </c>
      <c r="GF67" s="71">
        <v>13091</v>
      </c>
      <c r="GG67" s="71">
        <v>1900</v>
      </c>
      <c r="GH67" s="71">
        <v>2691</v>
      </c>
      <c r="GI67" s="71">
        <v>7959</v>
      </c>
      <c r="GJ67" s="71">
        <v>3609</v>
      </c>
      <c r="GK67" s="71">
        <v>24086</v>
      </c>
      <c r="GL67" s="71">
        <v>8546</v>
      </c>
      <c r="GM67" s="71">
        <v>137511</v>
      </c>
      <c r="GN67" s="71">
        <v>26696</v>
      </c>
      <c r="GO67" s="71">
        <v>2563</v>
      </c>
      <c r="GP67" s="71">
        <v>10518</v>
      </c>
      <c r="GQ67" s="71">
        <v>22927</v>
      </c>
      <c r="GR67" s="71">
        <v>1704</v>
      </c>
      <c r="GS67" s="71">
        <v>5762</v>
      </c>
      <c r="GT67" s="71">
        <v>16554</v>
      </c>
      <c r="GU67" s="71">
        <v>5269</v>
      </c>
      <c r="GV67" s="71">
        <v>52043</v>
      </c>
      <c r="GW67" s="71">
        <v>2103</v>
      </c>
      <c r="GX67" s="71">
        <v>27084</v>
      </c>
      <c r="GY67" s="71">
        <v>5368</v>
      </c>
      <c r="GZ67" s="71">
        <v>4106</v>
      </c>
      <c r="HA67" s="71">
        <v>2778</v>
      </c>
      <c r="HB67" s="71">
        <v>7704</v>
      </c>
      <c r="HC67" s="71">
        <v>2208</v>
      </c>
      <c r="HD67" s="71">
        <v>10799</v>
      </c>
      <c r="HE67" s="71">
        <v>1437</v>
      </c>
      <c r="HF67" s="71">
        <v>2075</v>
      </c>
      <c r="HG67" s="71">
        <v>4288</v>
      </c>
      <c r="HH67" s="71">
        <v>7736</v>
      </c>
      <c r="HI67" s="71">
        <v>12329</v>
      </c>
      <c r="HJ67" s="71">
        <v>7492</v>
      </c>
      <c r="HK67" s="71">
        <v>8470</v>
      </c>
      <c r="HL67" s="71">
        <v>12948</v>
      </c>
      <c r="HM67" s="71">
        <v>668</v>
      </c>
      <c r="HN67" s="71">
        <v>6687</v>
      </c>
      <c r="HO67" s="71">
        <v>3436</v>
      </c>
      <c r="HP67" s="71">
        <v>76542</v>
      </c>
      <c r="HQ67" s="71">
        <v>1513</v>
      </c>
      <c r="HR67" s="71">
        <v>2675</v>
      </c>
      <c r="HS67" s="71">
        <v>15460</v>
      </c>
      <c r="HT67" s="71">
        <v>2881</v>
      </c>
      <c r="HU67" s="71">
        <v>33035</v>
      </c>
      <c r="HV67" s="71">
        <v>10809</v>
      </c>
      <c r="HW67" s="71">
        <v>12762</v>
      </c>
      <c r="HX67" s="71">
        <v>1090</v>
      </c>
      <c r="HY67" s="71">
        <v>8418</v>
      </c>
      <c r="HZ67" s="71">
        <v>4449</v>
      </c>
      <c r="IA67" s="71">
        <v>329895</v>
      </c>
      <c r="IB67" s="71">
        <v>1682</v>
      </c>
      <c r="IC67" s="71">
        <v>1103</v>
      </c>
      <c r="ID67" s="71">
        <v>5124</v>
      </c>
      <c r="IE67" s="71">
        <v>12829</v>
      </c>
      <c r="IF67" s="71">
        <v>13129</v>
      </c>
      <c r="IG67" s="71">
        <v>7392</v>
      </c>
      <c r="IH67" s="71">
        <v>12623</v>
      </c>
      <c r="II67" s="71">
        <v>13851</v>
      </c>
      <c r="IJ67" s="71">
        <v>1711</v>
      </c>
      <c r="IK67" s="71">
        <v>3680</v>
      </c>
      <c r="IL67" s="71">
        <v>34585</v>
      </c>
      <c r="IM67" s="71">
        <v>7409</v>
      </c>
      <c r="IN67" s="71">
        <v>38226</v>
      </c>
      <c r="IO67" s="71">
        <v>6133</v>
      </c>
      <c r="IP67" s="71">
        <v>15488</v>
      </c>
      <c r="IQ67" s="71">
        <v>1401</v>
      </c>
      <c r="IR67" s="71">
        <v>1237</v>
      </c>
      <c r="IS67" s="71">
        <v>9598</v>
      </c>
      <c r="IT67" s="71">
        <v>1820</v>
      </c>
      <c r="IU67" s="71">
        <v>1604</v>
      </c>
      <c r="IV67" s="71">
        <v>14792</v>
      </c>
      <c r="IW67" s="71">
        <v>3337</v>
      </c>
      <c r="IX67" s="71">
        <v>2736</v>
      </c>
      <c r="IY67" s="71">
        <v>14335</v>
      </c>
      <c r="IZ67" s="71">
        <v>334</v>
      </c>
      <c r="JA67" s="71">
        <v>2760</v>
      </c>
      <c r="JB67" s="71">
        <v>772</v>
      </c>
      <c r="JC67" s="71">
        <v>23038</v>
      </c>
      <c r="JD67" s="71">
        <v>11485</v>
      </c>
      <c r="JE67" s="71">
        <v>12392</v>
      </c>
      <c r="JF67" s="71">
        <v>2804</v>
      </c>
      <c r="JG67" s="71">
        <v>1223461</v>
      </c>
      <c r="JH67" s="71">
        <v>1819</v>
      </c>
      <c r="JI67" s="71">
        <v>2039</v>
      </c>
      <c r="JJ67" s="71">
        <v>1028711</v>
      </c>
      <c r="JK67" s="71">
        <v>308363</v>
      </c>
      <c r="JL67" s="71">
        <v>1711</v>
      </c>
      <c r="JM67" s="71">
        <v>4960</v>
      </c>
      <c r="JN67" s="71">
        <v>13555</v>
      </c>
      <c r="JO67" s="71">
        <v>32000</v>
      </c>
      <c r="JP67" s="71">
        <v>38647</v>
      </c>
      <c r="JQ67" s="71">
        <v>17943</v>
      </c>
      <c r="JR67" s="71">
        <v>4235</v>
      </c>
      <c r="JS67" s="71">
        <v>32597</v>
      </c>
    </row>
    <row r="68" spans="1:279" x14ac:dyDescent="0.3">
      <c r="A68" s="14">
        <v>66</v>
      </c>
      <c r="B68" s="13" t="s">
        <v>902</v>
      </c>
      <c r="C68" s="72">
        <v>364.78</v>
      </c>
      <c r="D68" s="72">
        <v>500.23899999999998</v>
      </c>
      <c r="E68" s="72">
        <v>0.2513761719392511</v>
      </c>
      <c r="F68" s="13">
        <v>2855.66</v>
      </c>
      <c r="G68" s="71">
        <v>8031</v>
      </c>
      <c r="H68" s="71">
        <v>95249</v>
      </c>
      <c r="I68" s="71">
        <v>57284</v>
      </c>
      <c r="J68" s="71">
        <v>413173</v>
      </c>
      <c r="K68" s="71">
        <v>41458</v>
      </c>
      <c r="L68" s="71">
        <v>7896</v>
      </c>
      <c r="M68" s="71">
        <v>11185</v>
      </c>
      <c r="N68" s="71">
        <v>125416</v>
      </c>
      <c r="O68" s="71">
        <v>29920</v>
      </c>
      <c r="P68" s="71">
        <v>93042</v>
      </c>
      <c r="Q68" s="71">
        <v>1580</v>
      </c>
      <c r="R68" s="71">
        <v>24004</v>
      </c>
      <c r="S68" s="71">
        <v>7819</v>
      </c>
      <c r="T68" s="71">
        <v>8670970</v>
      </c>
      <c r="U68" s="71">
        <v>3512</v>
      </c>
      <c r="V68" s="71">
        <v>2509</v>
      </c>
      <c r="W68" s="71">
        <v>46187</v>
      </c>
      <c r="X68" s="71">
        <v>3449</v>
      </c>
      <c r="Y68" s="71">
        <v>177990</v>
      </c>
      <c r="Z68" s="71">
        <v>57286</v>
      </c>
      <c r="AA68" s="71">
        <v>83310</v>
      </c>
      <c r="AB68" s="71">
        <v>8594</v>
      </c>
      <c r="AC68" s="71">
        <v>409055</v>
      </c>
      <c r="AD68" s="71">
        <v>59298</v>
      </c>
      <c r="AE68" s="71">
        <v>6473</v>
      </c>
      <c r="AF68" s="71">
        <v>3553</v>
      </c>
      <c r="AG68" s="71">
        <v>204606</v>
      </c>
      <c r="AH68" s="71">
        <v>493395</v>
      </c>
      <c r="AI68" s="71">
        <v>22302</v>
      </c>
      <c r="AJ68" s="71">
        <v>966</v>
      </c>
      <c r="AK68" s="71">
        <v>5145</v>
      </c>
      <c r="AL68" s="71">
        <v>45004</v>
      </c>
      <c r="AM68" s="71">
        <v>134</v>
      </c>
      <c r="AN68" s="71">
        <v>5368</v>
      </c>
      <c r="AO68" s="71">
        <v>9582</v>
      </c>
      <c r="AP68" s="71">
        <v>2863</v>
      </c>
      <c r="AQ68" s="71">
        <v>2119</v>
      </c>
      <c r="AR68" s="71">
        <v>4569</v>
      </c>
      <c r="AS68" s="71">
        <v>4764</v>
      </c>
      <c r="AT68" s="71">
        <v>1767</v>
      </c>
      <c r="AU68" s="71">
        <v>6953</v>
      </c>
      <c r="AV68" s="71">
        <v>802</v>
      </c>
      <c r="AW68" s="71">
        <v>25286</v>
      </c>
      <c r="AX68" s="71">
        <v>2912</v>
      </c>
      <c r="AY68" s="71">
        <v>1638</v>
      </c>
      <c r="AZ68" s="71">
        <v>1737</v>
      </c>
      <c r="BA68" s="71">
        <v>3987</v>
      </c>
      <c r="BB68" s="71">
        <v>2806</v>
      </c>
      <c r="BC68" s="71">
        <v>4659</v>
      </c>
      <c r="BD68" s="71">
        <v>2448</v>
      </c>
      <c r="BE68" s="71">
        <v>3229</v>
      </c>
      <c r="BF68" s="71">
        <v>2653</v>
      </c>
      <c r="BG68" s="71">
        <v>33782</v>
      </c>
      <c r="BH68" s="71">
        <v>3883</v>
      </c>
      <c r="BI68" s="71">
        <v>19910</v>
      </c>
      <c r="BJ68" s="71">
        <v>1036</v>
      </c>
      <c r="BK68" s="71">
        <v>8780</v>
      </c>
      <c r="BL68" s="71">
        <v>7436</v>
      </c>
      <c r="BM68" s="71">
        <v>1435</v>
      </c>
      <c r="BN68" s="71">
        <v>2279</v>
      </c>
      <c r="BO68" s="71">
        <v>29594</v>
      </c>
      <c r="BP68" s="71">
        <v>3812</v>
      </c>
      <c r="BQ68" s="71">
        <v>22995</v>
      </c>
      <c r="BR68" s="71">
        <v>7301</v>
      </c>
      <c r="BS68" s="71">
        <v>3108</v>
      </c>
      <c r="BT68" s="71">
        <v>3159</v>
      </c>
      <c r="BU68" s="71">
        <v>50906</v>
      </c>
      <c r="BV68" s="71">
        <v>29226</v>
      </c>
      <c r="BW68" s="71">
        <v>42232</v>
      </c>
      <c r="BX68" s="71">
        <v>8358</v>
      </c>
      <c r="BY68" s="71">
        <v>17120</v>
      </c>
      <c r="BZ68" s="71">
        <v>408945</v>
      </c>
      <c r="CA68" s="71">
        <v>7140</v>
      </c>
      <c r="CB68" s="71">
        <v>35429</v>
      </c>
      <c r="CC68" s="71">
        <v>45400</v>
      </c>
      <c r="CD68" s="71">
        <v>1537</v>
      </c>
      <c r="CE68" s="71">
        <v>5966</v>
      </c>
      <c r="CF68" s="71">
        <v>2761</v>
      </c>
      <c r="CG68" s="71">
        <v>12580</v>
      </c>
      <c r="CH68" s="71">
        <v>296759</v>
      </c>
      <c r="CI68" s="71">
        <v>151890</v>
      </c>
      <c r="CJ68" s="71">
        <v>170993</v>
      </c>
      <c r="CK68" s="71">
        <v>7178</v>
      </c>
      <c r="CL68" s="71">
        <v>2941</v>
      </c>
      <c r="CM68" s="71">
        <v>17200</v>
      </c>
      <c r="CN68" s="71">
        <v>1439</v>
      </c>
      <c r="CO68" s="71">
        <v>5728</v>
      </c>
      <c r="CP68" s="71">
        <v>2160</v>
      </c>
      <c r="CQ68" s="71">
        <v>12266</v>
      </c>
      <c r="CR68" s="71">
        <v>16145</v>
      </c>
      <c r="CS68" s="71">
        <v>3296</v>
      </c>
      <c r="CT68" s="71">
        <v>5204</v>
      </c>
      <c r="CU68" s="71">
        <v>14452</v>
      </c>
      <c r="CV68" s="71">
        <v>7319</v>
      </c>
      <c r="CW68" s="71">
        <v>197750</v>
      </c>
      <c r="CX68" s="71">
        <v>9057</v>
      </c>
      <c r="CY68" s="71">
        <v>103544</v>
      </c>
      <c r="CZ68" s="71">
        <v>13473</v>
      </c>
      <c r="DA68" s="71">
        <v>468</v>
      </c>
      <c r="DB68" s="71">
        <v>39426</v>
      </c>
      <c r="DC68" s="71">
        <v>4302</v>
      </c>
      <c r="DD68" s="71">
        <v>3890</v>
      </c>
      <c r="DE68" s="71">
        <v>34787</v>
      </c>
      <c r="DF68" s="71">
        <v>50181</v>
      </c>
      <c r="DG68" s="71">
        <v>52530</v>
      </c>
      <c r="DH68" s="71">
        <v>1692</v>
      </c>
      <c r="DI68" s="71">
        <v>14370</v>
      </c>
      <c r="DJ68" s="71">
        <v>16479</v>
      </c>
      <c r="DK68" s="71">
        <v>4797</v>
      </c>
      <c r="DL68" s="71">
        <v>23986</v>
      </c>
      <c r="DM68" s="71">
        <v>30365</v>
      </c>
      <c r="DN68" s="71">
        <v>15611</v>
      </c>
      <c r="DO68" s="71">
        <v>27661</v>
      </c>
      <c r="DP68" s="71">
        <v>82207</v>
      </c>
      <c r="DQ68" s="71">
        <v>1939</v>
      </c>
      <c r="DR68" s="71">
        <v>9513</v>
      </c>
      <c r="DS68" s="71">
        <v>925167</v>
      </c>
      <c r="DT68" s="71">
        <v>81607</v>
      </c>
      <c r="DU68" s="71">
        <v>396</v>
      </c>
      <c r="DV68" s="71">
        <v>65042</v>
      </c>
      <c r="DW68" s="71">
        <v>2196</v>
      </c>
      <c r="DX68" s="71">
        <v>2087</v>
      </c>
      <c r="DY68" s="71">
        <v>16108</v>
      </c>
      <c r="DZ68" s="71">
        <v>175157</v>
      </c>
      <c r="EA68" s="71">
        <v>15238</v>
      </c>
      <c r="EB68" s="71">
        <v>103505</v>
      </c>
      <c r="EC68" s="71">
        <v>51419</v>
      </c>
      <c r="ED68" s="71">
        <v>27811</v>
      </c>
      <c r="EE68" s="71">
        <v>7977</v>
      </c>
      <c r="EF68" s="71">
        <v>10870</v>
      </c>
      <c r="EG68" s="71">
        <v>14676</v>
      </c>
      <c r="EH68" s="71">
        <v>1764</v>
      </c>
      <c r="EI68" s="71">
        <v>20544</v>
      </c>
      <c r="EJ68" s="71">
        <v>1750</v>
      </c>
      <c r="EK68" s="71">
        <v>5446</v>
      </c>
      <c r="EL68" s="71">
        <v>15690</v>
      </c>
      <c r="EM68" s="71">
        <v>61303</v>
      </c>
      <c r="EN68" s="71">
        <v>2604</v>
      </c>
      <c r="EO68" s="71">
        <v>7385</v>
      </c>
      <c r="EP68" s="71">
        <v>74082</v>
      </c>
      <c r="EQ68" s="71">
        <v>396027</v>
      </c>
      <c r="ER68" s="71">
        <v>327186</v>
      </c>
      <c r="ES68" s="71">
        <v>6421</v>
      </c>
      <c r="ET68" s="71">
        <v>116376</v>
      </c>
      <c r="EU68" s="71">
        <v>30034</v>
      </c>
      <c r="EV68" s="71">
        <v>8780</v>
      </c>
      <c r="EW68" s="71">
        <v>2340</v>
      </c>
      <c r="EX68" s="71">
        <v>2836</v>
      </c>
      <c r="EY68" s="71">
        <v>2973</v>
      </c>
      <c r="EZ68" s="71">
        <v>8237</v>
      </c>
      <c r="FA68" s="71">
        <v>12718</v>
      </c>
      <c r="FB68" s="71">
        <v>25434</v>
      </c>
      <c r="FC68" s="71">
        <v>2062</v>
      </c>
      <c r="FD68" s="71">
        <v>3876</v>
      </c>
      <c r="FE68" s="71">
        <v>5034</v>
      </c>
      <c r="FF68" s="71">
        <v>29545</v>
      </c>
      <c r="FG68" s="71">
        <v>41996</v>
      </c>
      <c r="FH68" s="71">
        <v>3896</v>
      </c>
      <c r="FI68" s="71">
        <v>7247</v>
      </c>
      <c r="FJ68" s="71">
        <v>5202</v>
      </c>
      <c r="FK68" s="71">
        <v>15572</v>
      </c>
      <c r="FL68" s="71">
        <v>5971</v>
      </c>
      <c r="FM68" s="71">
        <v>41114</v>
      </c>
      <c r="FN68" s="71">
        <v>38129</v>
      </c>
      <c r="FO68" s="71">
        <v>9444</v>
      </c>
      <c r="FP68" s="71">
        <v>4738</v>
      </c>
      <c r="FQ68" s="71">
        <v>3792</v>
      </c>
      <c r="FR68" s="71">
        <v>6568</v>
      </c>
      <c r="FS68" s="71">
        <v>23840</v>
      </c>
      <c r="FT68" s="71">
        <v>4715</v>
      </c>
      <c r="FU68" s="71">
        <v>6340</v>
      </c>
      <c r="FV68" s="71">
        <v>1036</v>
      </c>
      <c r="FW68" s="71">
        <v>12511</v>
      </c>
      <c r="FX68" s="71">
        <v>4039</v>
      </c>
      <c r="FY68" s="71">
        <v>7722</v>
      </c>
      <c r="FZ68" s="71">
        <v>2917</v>
      </c>
      <c r="GA68" s="71">
        <v>9369</v>
      </c>
      <c r="GB68" s="71">
        <v>1203</v>
      </c>
      <c r="GC68" s="71">
        <v>2064</v>
      </c>
      <c r="GD68" s="71">
        <v>6562</v>
      </c>
      <c r="GE68" s="71">
        <v>3763</v>
      </c>
      <c r="GF68" s="71">
        <v>15716</v>
      </c>
      <c r="GG68" s="71">
        <v>1828</v>
      </c>
      <c r="GH68" s="71">
        <v>5673</v>
      </c>
      <c r="GI68" s="71">
        <v>6421</v>
      </c>
      <c r="GJ68" s="71">
        <v>5704</v>
      </c>
      <c r="GK68" s="71">
        <v>35087</v>
      </c>
      <c r="GL68" s="71">
        <v>12940</v>
      </c>
      <c r="GM68" s="71">
        <v>153940</v>
      </c>
      <c r="GN68" s="71">
        <v>38103</v>
      </c>
      <c r="GO68" s="71">
        <v>5701</v>
      </c>
      <c r="GP68" s="71">
        <v>18098</v>
      </c>
      <c r="GQ68" s="71">
        <v>34377</v>
      </c>
      <c r="GR68" s="71">
        <v>2335</v>
      </c>
      <c r="GS68" s="71">
        <v>10424</v>
      </c>
      <c r="GT68" s="71">
        <v>17745</v>
      </c>
      <c r="GU68" s="71">
        <v>8546</v>
      </c>
      <c r="GV68" s="71">
        <v>48475</v>
      </c>
      <c r="GW68" s="71">
        <v>2539</v>
      </c>
      <c r="GX68" s="71">
        <v>38420</v>
      </c>
      <c r="GY68" s="71">
        <v>7131</v>
      </c>
      <c r="GZ68" s="71">
        <v>7113</v>
      </c>
      <c r="HA68" s="71">
        <v>3986</v>
      </c>
      <c r="HB68" s="71">
        <v>11919</v>
      </c>
      <c r="HC68" s="71">
        <v>3767</v>
      </c>
      <c r="HD68" s="71">
        <v>13792</v>
      </c>
      <c r="HE68" s="71">
        <v>1437</v>
      </c>
      <c r="HF68" s="71">
        <v>2636</v>
      </c>
      <c r="HG68" s="71">
        <v>8234</v>
      </c>
      <c r="HH68" s="71">
        <v>9257</v>
      </c>
      <c r="HI68" s="71">
        <v>18302</v>
      </c>
      <c r="HJ68" s="71">
        <v>10169</v>
      </c>
      <c r="HK68" s="71">
        <v>14568</v>
      </c>
      <c r="HL68" s="71">
        <v>18052</v>
      </c>
      <c r="HM68" s="71">
        <v>1270</v>
      </c>
      <c r="HN68" s="71">
        <v>8501</v>
      </c>
      <c r="HO68" s="71">
        <v>5381</v>
      </c>
      <c r="HP68" s="71">
        <v>93056</v>
      </c>
      <c r="HQ68" s="71">
        <v>1624</v>
      </c>
      <c r="HR68" s="71">
        <v>3401</v>
      </c>
      <c r="HS68" s="71">
        <v>22832</v>
      </c>
      <c r="HT68" s="71">
        <v>7902</v>
      </c>
      <c r="HU68" s="71">
        <v>48485</v>
      </c>
      <c r="HV68" s="71">
        <v>15810</v>
      </c>
      <c r="HW68" s="71">
        <v>18970</v>
      </c>
      <c r="HX68" s="71">
        <v>2031</v>
      </c>
      <c r="HY68" s="71">
        <v>13908</v>
      </c>
      <c r="HZ68" s="71">
        <v>7240</v>
      </c>
      <c r="IA68" s="71">
        <v>465657</v>
      </c>
      <c r="IB68" s="71">
        <v>3255</v>
      </c>
      <c r="IC68" s="71">
        <v>1409</v>
      </c>
      <c r="ID68" s="71">
        <v>8822</v>
      </c>
      <c r="IE68" s="71">
        <v>15419</v>
      </c>
      <c r="IF68" s="71">
        <v>16720</v>
      </c>
      <c r="IG68" s="71">
        <v>12594</v>
      </c>
      <c r="IH68" s="71">
        <v>28055</v>
      </c>
      <c r="II68" s="71">
        <v>31312</v>
      </c>
      <c r="IJ68" s="71">
        <v>2566</v>
      </c>
      <c r="IK68" s="71">
        <v>3330</v>
      </c>
      <c r="IL68" s="71">
        <v>48502</v>
      </c>
      <c r="IM68" s="71">
        <v>9771</v>
      </c>
      <c r="IN68" s="71">
        <v>51692</v>
      </c>
      <c r="IO68" s="71">
        <v>7469</v>
      </c>
      <c r="IP68" s="71">
        <v>23859</v>
      </c>
      <c r="IQ68" s="71">
        <v>2041</v>
      </c>
      <c r="IR68" s="71">
        <v>1805</v>
      </c>
      <c r="IS68" s="71">
        <v>17835</v>
      </c>
      <c r="IT68" s="71">
        <v>2336</v>
      </c>
      <c r="IU68" s="71">
        <v>2769</v>
      </c>
      <c r="IV68" s="71">
        <v>14569</v>
      </c>
      <c r="IW68" s="71">
        <v>5162</v>
      </c>
      <c r="IX68" s="71">
        <v>4487</v>
      </c>
      <c r="IY68" s="71">
        <v>15322</v>
      </c>
      <c r="IZ68" s="71">
        <v>635</v>
      </c>
      <c r="JA68" s="71">
        <v>3211</v>
      </c>
      <c r="JB68" s="71">
        <v>1346</v>
      </c>
      <c r="JC68" s="71">
        <v>24954</v>
      </c>
      <c r="JD68" s="71">
        <v>12675</v>
      </c>
      <c r="JE68" s="71">
        <v>8227</v>
      </c>
      <c r="JF68" s="71">
        <v>4498</v>
      </c>
      <c r="JG68" s="71">
        <v>1339837</v>
      </c>
      <c r="JH68" s="71">
        <v>3479</v>
      </c>
      <c r="JI68" s="71">
        <v>3429</v>
      </c>
      <c r="JJ68" s="71">
        <v>1482360</v>
      </c>
      <c r="JK68" s="71">
        <v>335165</v>
      </c>
      <c r="JL68" s="71">
        <v>2566</v>
      </c>
      <c r="JM68" s="71">
        <v>8101</v>
      </c>
      <c r="JN68" s="71">
        <v>21232</v>
      </c>
      <c r="JO68" s="71">
        <v>41392</v>
      </c>
      <c r="JP68" s="71">
        <v>49885</v>
      </c>
      <c r="JQ68" s="71">
        <v>22070</v>
      </c>
      <c r="JR68" s="71">
        <v>5652</v>
      </c>
      <c r="JS68" s="71">
        <v>47027</v>
      </c>
    </row>
    <row r="69" spans="1:279" x14ac:dyDescent="0.3">
      <c r="A69" s="14">
        <v>67</v>
      </c>
      <c r="B69" s="13" t="s">
        <v>902</v>
      </c>
      <c r="C69" s="72">
        <v>263.55700000000002</v>
      </c>
      <c r="D69" s="72">
        <v>399.33199999999999</v>
      </c>
      <c r="E69" s="72">
        <v>0.29404644915521122</v>
      </c>
      <c r="F69" s="13">
        <v>2499.44</v>
      </c>
      <c r="G69" s="71">
        <v>7147</v>
      </c>
      <c r="H69" s="71">
        <v>97622</v>
      </c>
      <c r="I69" s="71">
        <v>53543</v>
      </c>
      <c r="J69" s="71">
        <v>257186</v>
      </c>
      <c r="K69" s="71">
        <v>30869</v>
      </c>
      <c r="L69" s="71">
        <v>3699</v>
      </c>
      <c r="M69" s="71">
        <v>7067</v>
      </c>
      <c r="N69" s="71">
        <v>104167</v>
      </c>
      <c r="O69" s="71">
        <v>23904</v>
      </c>
      <c r="P69" s="71">
        <v>98558</v>
      </c>
      <c r="Q69" s="71">
        <v>1262</v>
      </c>
      <c r="R69" s="71">
        <v>15867</v>
      </c>
      <c r="S69" s="71">
        <v>6852</v>
      </c>
      <c r="T69" s="71">
        <v>5719594</v>
      </c>
      <c r="U69" s="71">
        <v>4599</v>
      </c>
      <c r="V69" s="71">
        <v>1846</v>
      </c>
      <c r="W69" s="71">
        <v>22680</v>
      </c>
      <c r="X69" s="71">
        <v>2491</v>
      </c>
      <c r="Y69" s="71">
        <v>138678</v>
      </c>
      <c r="Z69" s="71">
        <v>32538</v>
      </c>
      <c r="AA69" s="71">
        <v>81998</v>
      </c>
      <c r="AB69" s="71">
        <v>8988</v>
      </c>
      <c r="AC69" s="71">
        <v>156759</v>
      </c>
      <c r="AD69" s="71">
        <v>26838</v>
      </c>
      <c r="AE69" s="71">
        <v>3781</v>
      </c>
      <c r="AF69" s="71">
        <v>1036</v>
      </c>
      <c r="AG69" s="71">
        <v>171899</v>
      </c>
      <c r="AH69" s="71">
        <v>475523</v>
      </c>
      <c r="AI69" s="71">
        <v>11918</v>
      </c>
      <c r="AJ69" s="71">
        <v>568</v>
      </c>
      <c r="AK69" s="71">
        <v>4473</v>
      </c>
      <c r="AL69" s="71">
        <v>46062</v>
      </c>
      <c r="AM69" s="71">
        <v>568</v>
      </c>
      <c r="AN69" s="71">
        <v>3571</v>
      </c>
      <c r="AO69" s="71">
        <v>8961</v>
      </c>
      <c r="AP69" s="71">
        <v>2551</v>
      </c>
      <c r="AQ69" s="71">
        <v>1103</v>
      </c>
      <c r="AR69" s="71">
        <v>3771</v>
      </c>
      <c r="AS69" s="71">
        <v>4425</v>
      </c>
      <c r="AT69" s="71">
        <v>977</v>
      </c>
      <c r="AU69" s="71">
        <v>6130</v>
      </c>
      <c r="AV69" s="71">
        <v>936</v>
      </c>
      <c r="AW69" s="71">
        <v>28109</v>
      </c>
      <c r="AX69" s="71">
        <v>2328</v>
      </c>
      <c r="AY69" s="71">
        <v>1103</v>
      </c>
      <c r="AZ69" s="71">
        <v>1972</v>
      </c>
      <c r="BA69" s="71">
        <v>3956</v>
      </c>
      <c r="BB69" s="71">
        <v>3686</v>
      </c>
      <c r="BC69" s="71">
        <v>5432</v>
      </c>
      <c r="BD69" s="71">
        <v>1804</v>
      </c>
      <c r="BE69" s="71">
        <v>3731</v>
      </c>
      <c r="BF69" s="71">
        <v>2523</v>
      </c>
      <c r="BG69" s="71">
        <v>34093</v>
      </c>
      <c r="BH69" s="71">
        <v>2570</v>
      </c>
      <c r="BI69" s="71">
        <v>18188</v>
      </c>
      <c r="BJ69" s="71">
        <v>802</v>
      </c>
      <c r="BK69" s="71">
        <v>7224</v>
      </c>
      <c r="BL69" s="71">
        <v>7672</v>
      </c>
      <c r="BM69" s="71">
        <v>1437</v>
      </c>
      <c r="BN69" s="71">
        <v>2160</v>
      </c>
      <c r="BO69" s="71">
        <v>32450</v>
      </c>
      <c r="BP69" s="71">
        <v>3234</v>
      </c>
      <c r="BQ69" s="71">
        <v>22512</v>
      </c>
      <c r="BR69" s="71">
        <v>6374</v>
      </c>
      <c r="BS69" s="71">
        <v>3382</v>
      </c>
      <c r="BT69" s="71">
        <v>1103</v>
      </c>
      <c r="BU69" s="71">
        <v>42992</v>
      </c>
      <c r="BV69" s="71">
        <v>21413</v>
      </c>
      <c r="BW69" s="71">
        <v>36381</v>
      </c>
      <c r="BX69" s="71">
        <v>6010</v>
      </c>
      <c r="BY69" s="71">
        <v>22436</v>
      </c>
      <c r="BZ69" s="71">
        <v>337277</v>
      </c>
      <c r="CA69" s="71">
        <v>6575</v>
      </c>
      <c r="CB69" s="71">
        <v>39099</v>
      </c>
      <c r="CC69" s="71">
        <v>43292</v>
      </c>
      <c r="CD69" s="71">
        <v>1401</v>
      </c>
      <c r="CE69" s="71">
        <v>6209</v>
      </c>
      <c r="CF69" s="71">
        <v>1668</v>
      </c>
      <c r="CG69" s="71">
        <v>5897</v>
      </c>
      <c r="CH69" s="71">
        <v>208102</v>
      </c>
      <c r="CI69" s="71">
        <v>196556</v>
      </c>
      <c r="CJ69" s="71">
        <v>218407</v>
      </c>
      <c r="CK69" s="71">
        <v>9791</v>
      </c>
      <c r="CL69" s="71">
        <v>2939</v>
      </c>
      <c r="CM69" s="71">
        <v>18208</v>
      </c>
      <c r="CN69" s="71">
        <v>501</v>
      </c>
      <c r="CO69" s="71">
        <v>4229</v>
      </c>
      <c r="CP69" s="71">
        <v>2298</v>
      </c>
      <c r="CQ69" s="71">
        <v>10707</v>
      </c>
      <c r="CR69" s="71">
        <v>19682</v>
      </c>
      <c r="CS69" s="71">
        <v>2641</v>
      </c>
      <c r="CT69" s="71">
        <v>3148</v>
      </c>
      <c r="CU69" s="71">
        <v>12998</v>
      </c>
      <c r="CV69" s="71">
        <v>5042</v>
      </c>
      <c r="CW69" s="71">
        <v>217147</v>
      </c>
      <c r="CX69" s="71">
        <v>8025</v>
      </c>
      <c r="CY69" s="71">
        <v>99400</v>
      </c>
      <c r="CZ69" s="71">
        <v>9536</v>
      </c>
      <c r="DA69" s="71">
        <v>468</v>
      </c>
      <c r="DB69" s="71">
        <v>34485</v>
      </c>
      <c r="DC69" s="71">
        <v>4343</v>
      </c>
      <c r="DD69" s="71">
        <v>832</v>
      </c>
      <c r="DE69" s="71">
        <v>30732</v>
      </c>
      <c r="DF69" s="71">
        <v>44905</v>
      </c>
      <c r="DG69" s="71">
        <v>45092</v>
      </c>
      <c r="DH69" s="71">
        <v>878</v>
      </c>
      <c r="DI69" s="71">
        <v>13375</v>
      </c>
      <c r="DJ69" s="71">
        <v>8511</v>
      </c>
      <c r="DK69" s="71">
        <v>4348</v>
      </c>
      <c r="DL69" s="71">
        <v>15015</v>
      </c>
      <c r="DM69" s="71">
        <v>17157</v>
      </c>
      <c r="DN69" s="71">
        <v>5509</v>
      </c>
      <c r="DO69" s="71">
        <v>10608</v>
      </c>
      <c r="DP69" s="71">
        <v>76828</v>
      </c>
      <c r="DQ69" s="71">
        <v>1470</v>
      </c>
      <c r="DR69" s="71">
        <v>7034</v>
      </c>
      <c r="DS69" s="71">
        <v>646680</v>
      </c>
      <c r="DT69" s="71">
        <v>66877</v>
      </c>
      <c r="DU69" s="71">
        <v>564</v>
      </c>
      <c r="DV69" s="71">
        <v>55309</v>
      </c>
      <c r="DW69" s="71">
        <v>1670</v>
      </c>
      <c r="DX69" s="71">
        <v>6299</v>
      </c>
      <c r="DY69" s="71">
        <v>29105</v>
      </c>
      <c r="DZ69" s="71">
        <v>129839</v>
      </c>
      <c r="EA69" s="71">
        <v>11494</v>
      </c>
      <c r="EB69" s="71">
        <v>31669</v>
      </c>
      <c r="EC69" s="71">
        <v>14136</v>
      </c>
      <c r="ED69" s="71">
        <v>10386</v>
      </c>
      <c r="EE69" s="71">
        <v>6101</v>
      </c>
      <c r="EF69" s="71">
        <v>10119</v>
      </c>
      <c r="EG69" s="71">
        <v>11068</v>
      </c>
      <c r="EH69" s="71">
        <v>1499</v>
      </c>
      <c r="EI69" s="71">
        <v>17557</v>
      </c>
      <c r="EJ69" s="71">
        <v>1530</v>
      </c>
      <c r="EK69" s="71">
        <v>2689</v>
      </c>
      <c r="EL69" s="71">
        <v>11461</v>
      </c>
      <c r="EM69" s="71">
        <v>55614</v>
      </c>
      <c r="EN69" s="71">
        <v>2206</v>
      </c>
      <c r="EO69" s="71">
        <v>6012</v>
      </c>
      <c r="EP69" s="71">
        <v>46676</v>
      </c>
      <c r="EQ69" s="71">
        <v>383205</v>
      </c>
      <c r="ER69" s="71">
        <v>267673</v>
      </c>
      <c r="ES69" s="71">
        <v>7114</v>
      </c>
      <c r="ET69" s="71">
        <v>91882</v>
      </c>
      <c r="EU69" s="71">
        <v>21973</v>
      </c>
      <c r="EV69" s="71">
        <v>9653</v>
      </c>
      <c r="EW69" s="71">
        <v>1508</v>
      </c>
      <c r="EX69" s="71">
        <v>2201</v>
      </c>
      <c r="EY69" s="71">
        <v>3596</v>
      </c>
      <c r="EZ69" s="71">
        <v>3551</v>
      </c>
      <c r="FA69" s="71">
        <v>4584</v>
      </c>
      <c r="FB69" s="71">
        <v>13337</v>
      </c>
      <c r="FC69" s="71">
        <v>1003</v>
      </c>
      <c r="FD69" s="71">
        <v>3744</v>
      </c>
      <c r="FE69" s="71">
        <v>3461</v>
      </c>
      <c r="FF69" s="71">
        <v>36814</v>
      </c>
      <c r="FG69" s="71">
        <v>22798</v>
      </c>
      <c r="FH69" s="71">
        <v>3510</v>
      </c>
      <c r="FI69" s="71">
        <v>4787</v>
      </c>
      <c r="FJ69" s="71">
        <v>5001</v>
      </c>
      <c r="FK69" s="71">
        <v>14052</v>
      </c>
      <c r="FL69" s="71">
        <v>7332</v>
      </c>
      <c r="FM69" s="71">
        <v>34433</v>
      </c>
      <c r="FN69" s="71">
        <v>31937</v>
      </c>
      <c r="FO69" s="71">
        <v>10300</v>
      </c>
      <c r="FP69" s="71">
        <v>2733</v>
      </c>
      <c r="FQ69" s="71">
        <v>4497</v>
      </c>
      <c r="FR69" s="71">
        <v>8187</v>
      </c>
      <c r="FS69" s="71">
        <v>21331</v>
      </c>
      <c r="FT69" s="71">
        <v>4835</v>
      </c>
      <c r="FU69" s="71">
        <v>5687</v>
      </c>
      <c r="FV69" s="71">
        <v>1175</v>
      </c>
      <c r="FW69" s="71">
        <v>10389</v>
      </c>
      <c r="FX69" s="71">
        <v>4520</v>
      </c>
      <c r="FY69" s="71">
        <v>6178</v>
      </c>
      <c r="FZ69" s="71">
        <v>4492</v>
      </c>
      <c r="GA69" s="71">
        <v>5826</v>
      </c>
      <c r="GB69" s="71">
        <v>459</v>
      </c>
      <c r="GC69" s="71">
        <v>2103</v>
      </c>
      <c r="GD69" s="71">
        <v>5820</v>
      </c>
      <c r="GE69" s="71">
        <v>2900</v>
      </c>
      <c r="GF69" s="71">
        <v>13555</v>
      </c>
      <c r="GG69" s="71">
        <v>2332</v>
      </c>
      <c r="GH69" s="71">
        <v>5175</v>
      </c>
      <c r="GI69" s="71">
        <v>7114</v>
      </c>
      <c r="GJ69" s="71">
        <v>4408</v>
      </c>
      <c r="GK69" s="71">
        <v>34401</v>
      </c>
      <c r="GL69" s="71">
        <v>10470</v>
      </c>
      <c r="GM69" s="71">
        <v>73465</v>
      </c>
      <c r="GN69" s="71">
        <v>32150</v>
      </c>
      <c r="GO69" s="71">
        <v>4954</v>
      </c>
      <c r="GP69" s="71">
        <v>14876</v>
      </c>
      <c r="GQ69" s="71">
        <v>29627</v>
      </c>
      <c r="GR69" s="71">
        <v>2162</v>
      </c>
      <c r="GS69" s="71">
        <v>9680</v>
      </c>
      <c r="GT69" s="71">
        <v>16242</v>
      </c>
      <c r="GU69" s="71">
        <v>8099</v>
      </c>
      <c r="GV69" s="71">
        <v>43269</v>
      </c>
      <c r="GW69" s="71">
        <v>1682</v>
      </c>
      <c r="GX69" s="71">
        <v>33288</v>
      </c>
      <c r="GY69" s="71">
        <v>7610</v>
      </c>
      <c r="GZ69" s="71">
        <v>6399</v>
      </c>
      <c r="HA69" s="71">
        <v>3740</v>
      </c>
      <c r="HB69" s="71">
        <v>11713</v>
      </c>
      <c r="HC69" s="71">
        <v>4412</v>
      </c>
      <c r="HD69" s="71">
        <v>13903</v>
      </c>
      <c r="HE69" s="71">
        <v>2241</v>
      </c>
      <c r="HF69" s="71">
        <v>3264</v>
      </c>
      <c r="HG69" s="71">
        <v>7382</v>
      </c>
      <c r="HH69" s="71">
        <v>9849</v>
      </c>
      <c r="HI69" s="71">
        <v>14708</v>
      </c>
      <c r="HJ69" s="71">
        <v>10605</v>
      </c>
      <c r="HK69" s="71">
        <v>10435</v>
      </c>
      <c r="HL69" s="71">
        <v>16211</v>
      </c>
      <c r="HM69" s="71">
        <v>1237</v>
      </c>
      <c r="HN69" s="71">
        <v>6620</v>
      </c>
      <c r="HO69" s="71">
        <v>4726</v>
      </c>
      <c r="HP69" s="71">
        <v>85533</v>
      </c>
      <c r="HQ69" s="71">
        <v>2471</v>
      </c>
      <c r="HR69" s="71">
        <v>3874</v>
      </c>
      <c r="HS69" s="71">
        <v>17832</v>
      </c>
      <c r="HT69" s="71">
        <v>3517</v>
      </c>
      <c r="HU69" s="71">
        <v>22416</v>
      </c>
      <c r="HV69" s="71">
        <v>12902</v>
      </c>
      <c r="HW69" s="71">
        <v>15390</v>
      </c>
      <c r="HX69" s="71">
        <v>1917</v>
      </c>
      <c r="HY69" s="71">
        <v>10434</v>
      </c>
      <c r="HZ69" s="71">
        <v>6173</v>
      </c>
      <c r="IA69" s="71">
        <v>460369</v>
      </c>
      <c r="IB69" s="71">
        <v>2910</v>
      </c>
      <c r="IC69" s="71">
        <v>1581</v>
      </c>
      <c r="ID69" s="71">
        <v>7612</v>
      </c>
      <c r="IE69" s="71">
        <v>13557</v>
      </c>
      <c r="IF69" s="71">
        <v>14691</v>
      </c>
      <c r="IG69" s="71">
        <v>8294</v>
      </c>
      <c r="IH69" s="71">
        <v>14065</v>
      </c>
      <c r="II69" s="71">
        <v>14466</v>
      </c>
      <c r="IJ69" s="71">
        <v>3313</v>
      </c>
      <c r="IK69" s="71">
        <v>1792</v>
      </c>
      <c r="IL69" s="71">
        <v>36364</v>
      </c>
      <c r="IM69" s="71">
        <v>9487</v>
      </c>
      <c r="IN69" s="71">
        <v>40965</v>
      </c>
      <c r="IO69" s="71">
        <v>5855</v>
      </c>
      <c r="IP69" s="71">
        <v>20303</v>
      </c>
      <c r="IQ69" s="71">
        <v>1997</v>
      </c>
      <c r="IR69" s="71">
        <v>1571</v>
      </c>
      <c r="IS69" s="71">
        <v>13801</v>
      </c>
      <c r="IT69" s="71">
        <v>2800</v>
      </c>
      <c r="IU69" s="71">
        <v>3261</v>
      </c>
      <c r="IV69" s="71">
        <v>12082</v>
      </c>
      <c r="IW69" s="71">
        <v>4764</v>
      </c>
      <c r="IX69" s="71">
        <v>3923</v>
      </c>
      <c r="IY69" s="71">
        <v>15357</v>
      </c>
      <c r="IZ69" s="71">
        <v>464</v>
      </c>
      <c r="JA69" s="71">
        <v>1170</v>
      </c>
      <c r="JB69" s="71">
        <v>1455</v>
      </c>
      <c r="JC69" s="71">
        <v>12768</v>
      </c>
      <c r="JD69" s="71">
        <v>14885</v>
      </c>
      <c r="JE69" s="71">
        <v>7413</v>
      </c>
      <c r="JF69" s="71">
        <v>3989</v>
      </c>
      <c r="JG69" s="71">
        <v>871688</v>
      </c>
      <c r="JH69" s="71">
        <v>2721</v>
      </c>
      <c r="JI69" s="71">
        <v>2103</v>
      </c>
      <c r="JJ69" s="71">
        <v>1010874</v>
      </c>
      <c r="JK69" s="71">
        <v>362914</v>
      </c>
      <c r="JL69" s="71">
        <v>3313</v>
      </c>
      <c r="JM69" s="71">
        <v>6350</v>
      </c>
      <c r="JN69" s="71">
        <v>17095</v>
      </c>
      <c r="JO69" s="71">
        <v>24612</v>
      </c>
      <c r="JP69" s="71">
        <v>31229</v>
      </c>
      <c r="JQ69" s="71">
        <v>15262</v>
      </c>
      <c r="JR69" s="71">
        <v>6598</v>
      </c>
      <c r="JS69" s="71">
        <v>32480</v>
      </c>
    </row>
    <row r="70" spans="1:279" x14ac:dyDescent="0.3">
      <c r="A70" s="14">
        <v>68</v>
      </c>
      <c r="B70" s="13" t="s">
        <v>902</v>
      </c>
      <c r="C70" s="72">
        <v>336.93599999999998</v>
      </c>
      <c r="D70" s="72">
        <v>326.91399999999999</v>
      </c>
      <c r="E70" s="72">
        <v>0.17639551724956667</v>
      </c>
      <c r="F70" s="13">
        <v>1491.77</v>
      </c>
      <c r="G70" s="71">
        <v>5991</v>
      </c>
      <c r="H70" s="71">
        <v>112106</v>
      </c>
      <c r="I70" s="71">
        <v>77585</v>
      </c>
      <c r="J70" s="71">
        <v>231770</v>
      </c>
      <c r="K70" s="71">
        <v>33100</v>
      </c>
      <c r="L70" s="71">
        <v>5795</v>
      </c>
      <c r="M70" s="71">
        <v>5704</v>
      </c>
      <c r="N70" s="71">
        <v>68853</v>
      </c>
      <c r="O70" s="71">
        <v>24498</v>
      </c>
      <c r="P70" s="71">
        <v>66491</v>
      </c>
      <c r="Q70" s="71">
        <v>991</v>
      </c>
      <c r="R70" s="71">
        <v>23463</v>
      </c>
      <c r="S70" s="71">
        <v>5867</v>
      </c>
      <c r="T70" s="71">
        <v>8594815</v>
      </c>
      <c r="U70" s="71">
        <v>2342</v>
      </c>
      <c r="V70" s="71">
        <v>1696</v>
      </c>
      <c r="W70" s="71">
        <v>22517</v>
      </c>
      <c r="X70" s="71">
        <v>2797</v>
      </c>
      <c r="Y70" s="71">
        <v>95748</v>
      </c>
      <c r="Z70" s="71">
        <v>45269</v>
      </c>
      <c r="AA70" s="71">
        <v>60112</v>
      </c>
      <c r="AB70" s="71">
        <v>10180</v>
      </c>
      <c r="AC70" s="71">
        <v>285452</v>
      </c>
      <c r="AD70" s="71">
        <v>35873</v>
      </c>
      <c r="AE70" s="71">
        <v>4402</v>
      </c>
      <c r="AF70" s="71">
        <v>836</v>
      </c>
      <c r="AG70" s="71">
        <v>146724</v>
      </c>
      <c r="AH70" s="71">
        <v>305246</v>
      </c>
      <c r="AI70" s="71">
        <v>9685</v>
      </c>
      <c r="AJ70" s="71">
        <v>368</v>
      </c>
      <c r="AK70" s="71">
        <v>3221</v>
      </c>
      <c r="AL70" s="71">
        <v>32778</v>
      </c>
      <c r="AM70" s="71">
        <v>134</v>
      </c>
      <c r="AN70" s="71">
        <v>4374</v>
      </c>
      <c r="AO70" s="71">
        <v>8234</v>
      </c>
      <c r="AP70" s="71">
        <v>1502</v>
      </c>
      <c r="AQ70" s="71">
        <v>771</v>
      </c>
      <c r="AR70" s="71">
        <v>2368</v>
      </c>
      <c r="AS70" s="71">
        <v>4358</v>
      </c>
      <c r="AT70" s="71">
        <v>1307</v>
      </c>
      <c r="AU70" s="71">
        <v>3915</v>
      </c>
      <c r="AV70" s="71">
        <v>535</v>
      </c>
      <c r="AW70" s="71">
        <v>22235</v>
      </c>
      <c r="AX70" s="71">
        <v>1864</v>
      </c>
      <c r="AY70" s="71">
        <v>945</v>
      </c>
      <c r="AZ70" s="71">
        <v>1491</v>
      </c>
      <c r="BA70" s="71">
        <v>1949</v>
      </c>
      <c r="BB70" s="71">
        <v>2979</v>
      </c>
      <c r="BC70" s="71">
        <v>2075</v>
      </c>
      <c r="BD70" s="71">
        <v>1635</v>
      </c>
      <c r="BE70" s="71">
        <v>3026</v>
      </c>
      <c r="BF70" s="71">
        <v>2117</v>
      </c>
      <c r="BG70" s="71">
        <v>32942</v>
      </c>
      <c r="BH70" s="71">
        <v>2630</v>
      </c>
      <c r="BI70" s="71">
        <v>15489</v>
      </c>
      <c r="BJ70" s="71">
        <v>903</v>
      </c>
      <c r="BK70" s="71">
        <v>6985</v>
      </c>
      <c r="BL70" s="71">
        <v>5964</v>
      </c>
      <c r="BM70" s="71">
        <v>635</v>
      </c>
      <c r="BN70" s="71">
        <v>1789</v>
      </c>
      <c r="BO70" s="71">
        <v>19853</v>
      </c>
      <c r="BP70" s="71">
        <v>2929</v>
      </c>
      <c r="BQ70" s="71">
        <v>13560</v>
      </c>
      <c r="BR70" s="71">
        <v>3360</v>
      </c>
      <c r="BS70" s="71">
        <v>3591</v>
      </c>
      <c r="BT70" s="71">
        <v>1036</v>
      </c>
      <c r="BU70" s="71">
        <v>40592</v>
      </c>
      <c r="BV70" s="71">
        <v>31210</v>
      </c>
      <c r="BW70" s="71">
        <v>27768</v>
      </c>
      <c r="BX70" s="71">
        <v>5031</v>
      </c>
      <c r="BY70" s="71">
        <v>14197</v>
      </c>
      <c r="BZ70" s="71">
        <v>278030</v>
      </c>
      <c r="CA70" s="71">
        <v>6230</v>
      </c>
      <c r="CB70" s="71">
        <v>25294</v>
      </c>
      <c r="CC70" s="71">
        <v>29538</v>
      </c>
      <c r="CD70" s="71">
        <v>674</v>
      </c>
      <c r="CE70" s="71">
        <v>5072</v>
      </c>
      <c r="CF70" s="71">
        <v>2206</v>
      </c>
      <c r="CG70" s="71">
        <v>12046</v>
      </c>
      <c r="CH70" s="71">
        <v>178825</v>
      </c>
      <c r="CI70" s="71">
        <v>81984</v>
      </c>
      <c r="CJ70" s="71">
        <v>91048</v>
      </c>
      <c r="CK70" s="71">
        <v>5401</v>
      </c>
      <c r="CL70" s="71">
        <v>2951</v>
      </c>
      <c r="CM70" s="71">
        <v>11063</v>
      </c>
      <c r="CN70" s="71">
        <v>666</v>
      </c>
      <c r="CO70" s="71">
        <v>3499</v>
      </c>
      <c r="CP70" s="71">
        <v>937</v>
      </c>
      <c r="CQ70" s="71">
        <v>4687</v>
      </c>
      <c r="CR70" s="71">
        <v>12391</v>
      </c>
      <c r="CS70" s="71">
        <v>3826</v>
      </c>
      <c r="CT70" s="71">
        <v>2340</v>
      </c>
      <c r="CU70" s="71">
        <v>10917</v>
      </c>
      <c r="CV70" s="71">
        <v>5094</v>
      </c>
      <c r="CW70" s="71">
        <v>164064</v>
      </c>
      <c r="CX70" s="71">
        <v>5950</v>
      </c>
      <c r="CY70" s="71">
        <v>69345</v>
      </c>
      <c r="CZ70" s="71">
        <v>11660</v>
      </c>
      <c r="DA70" s="71">
        <v>234</v>
      </c>
      <c r="DB70" s="71">
        <v>31515</v>
      </c>
      <c r="DC70" s="71">
        <v>3255</v>
      </c>
      <c r="DD70" s="71">
        <v>3463</v>
      </c>
      <c r="DE70" s="71">
        <v>23493</v>
      </c>
      <c r="DF70" s="71">
        <v>37731</v>
      </c>
      <c r="DG70" s="71">
        <v>26037</v>
      </c>
      <c r="DH70" s="71">
        <v>702</v>
      </c>
      <c r="DI70" s="71">
        <v>15056</v>
      </c>
      <c r="DJ70" s="71">
        <v>10020</v>
      </c>
      <c r="DK70" s="71">
        <v>2031</v>
      </c>
      <c r="DL70" s="71">
        <v>15915</v>
      </c>
      <c r="DM70" s="71">
        <v>17682</v>
      </c>
      <c r="DN70" s="71">
        <v>5816</v>
      </c>
      <c r="DO70" s="71">
        <v>11892</v>
      </c>
      <c r="DP70" s="71">
        <v>62833</v>
      </c>
      <c r="DQ70" s="71">
        <v>485</v>
      </c>
      <c r="DR70" s="71">
        <v>4545</v>
      </c>
      <c r="DS70" s="71">
        <v>863032</v>
      </c>
      <c r="DT70" s="71">
        <v>48166</v>
      </c>
      <c r="DU70" s="71">
        <v>401</v>
      </c>
      <c r="DV70" s="71">
        <v>37593</v>
      </c>
      <c r="DW70" s="71">
        <v>903</v>
      </c>
      <c r="DX70" s="71">
        <v>702</v>
      </c>
      <c r="DY70" s="71">
        <v>18927</v>
      </c>
      <c r="DZ70" s="71">
        <v>146025</v>
      </c>
      <c r="EA70" s="71">
        <v>11111</v>
      </c>
      <c r="EB70" s="71">
        <v>25718</v>
      </c>
      <c r="EC70" s="71">
        <v>10806</v>
      </c>
      <c r="ED70" s="71">
        <v>13559</v>
      </c>
      <c r="EE70" s="71">
        <v>6492</v>
      </c>
      <c r="EF70" s="71">
        <v>9679</v>
      </c>
      <c r="EG70" s="71">
        <v>11876</v>
      </c>
      <c r="EH70" s="71">
        <v>3300</v>
      </c>
      <c r="EI70" s="71">
        <v>14014</v>
      </c>
      <c r="EJ70" s="71">
        <v>1137</v>
      </c>
      <c r="EK70" s="71">
        <v>3862</v>
      </c>
      <c r="EL70" s="71">
        <v>13013</v>
      </c>
      <c r="EM70" s="71">
        <v>40430</v>
      </c>
      <c r="EN70" s="71">
        <v>2005</v>
      </c>
      <c r="EO70" s="71">
        <v>6535</v>
      </c>
      <c r="EP70" s="71">
        <v>52848</v>
      </c>
      <c r="EQ70" s="71">
        <v>541580</v>
      </c>
      <c r="ER70" s="71">
        <v>467859</v>
      </c>
      <c r="ES70" s="71">
        <v>5660</v>
      </c>
      <c r="ET70" s="71">
        <v>149477</v>
      </c>
      <c r="EU70" s="71">
        <v>33748</v>
      </c>
      <c r="EV70" s="71">
        <v>5130</v>
      </c>
      <c r="EW70" s="71">
        <v>1196</v>
      </c>
      <c r="EX70" s="71">
        <v>1922</v>
      </c>
      <c r="EY70" s="71">
        <v>2690</v>
      </c>
      <c r="EZ70" s="71">
        <v>3977</v>
      </c>
      <c r="FA70" s="71">
        <v>6185</v>
      </c>
      <c r="FB70" s="71">
        <v>14373</v>
      </c>
      <c r="FC70" s="71">
        <v>818</v>
      </c>
      <c r="FD70" s="71">
        <v>5007</v>
      </c>
      <c r="FE70" s="71">
        <v>3811</v>
      </c>
      <c r="FF70" s="71">
        <v>24811</v>
      </c>
      <c r="FG70" s="71">
        <v>24340</v>
      </c>
      <c r="FH70" s="71">
        <v>1770</v>
      </c>
      <c r="FI70" s="71">
        <v>4651</v>
      </c>
      <c r="FJ70" s="71">
        <v>7349</v>
      </c>
      <c r="FK70" s="71">
        <v>17155</v>
      </c>
      <c r="FL70" s="71">
        <v>6601</v>
      </c>
      <c r="FM70" s="71">
        <v>56022</v>
      </c>
      <c r="FN70" s="71">
        <v>52909</v>
      </c>
      <c r="FO70" s="71">
        <v>8014</v>
      </c>
      <c r="FP70" s="71">
        <v>2672</v>
      </c>
      <c r="FQ70" s="71">
        <v>2662</v>
      </c>
      <c r="FR70" s="71">
        <v>4989</v>
      </c>
      <c r="FS70" s="71">
        <v>14421</v>
      </c>
      <c r="FT70" s="71">
        <v>3237</v>
      </c>
      <c r="FU70" s="71">
        <v>4757</v>
      </c>
      <c r="FV70" s="71">
        <v>693</v>
      </c>
      <c r="FW70" s="71">
        <v>7232</v>
      </c>
      <c r="FX70" s="71">
        <v>4548</v>
      </c>
      <c r="FY70" s="71">
        <v>6413</v>
      </c>
      <c r="FZ70" s="71">
        <v>4464</v>
      </c>
      <c r="GA70" s="71">
        <v>9050</v>
      </c>
      <c r="GB70" s="71">
        <v>668</v>
      </c>
      <c r="GC70" s="71">
        <v>1401</v>
      </c>
      <c r="GD70" s="71">
        <v>4338</v>
      </c>
      <c r="GE70" s="71">
        <v>2139</v>
      </c>
      <c r="GF70" s="71">
        <v>13060</v>
      </c>
      <c r="GG70" s="71">
        <v>903</v>
      </c>
      <c r="GH70" s="71">
        <v>3888</v>
      </c>
      <c r="GI70" s="71">
        <v>5693</v>
      </c>
      <c r="GJ70" s="71">
        <v>4277</v>
      </c>
      <c r="GK70" s="71">
        <v>19926</v>
      </c>
      <c r="GL70" s="71">
        <v>6827</v>
      </c>
      <c r="GM70" s="71">
        <v>72715</v>
      </c>
      <c r="GN70" s="71">
        <v>21082</v>
      </c>
      <c r="GO70" s="71">
        <v>4324</v>
      </c>
      <c r="GP70" s="71">
        <v>13580</v>
      </c>
      <c r="GQ70" s="71">
        <v>22417</v>
      </c>
      <c r="GR70" s="71">
        <v>1838</v>
      </c>
      <c r="GS70" s="71">
        <v>6940</v>
      </c>
      <c r="GT70" s="71">
        <v>13169</v>
      </c>
      <c r="GU70" s="71">
        <v>7038</v>
      </c>
      <c r="GV70" s="71">
        <v>17540</v>
      </c>
      <c r="GW70" s="71">
        <v>1246</v>
      </c>
      <c r="GX70" s="71">
        <v>29051</v>
      </c>
      <c r="GY70" s="71">
        <v>5700</v>
      </c>
      <c r="GZ70" s="71">
        <v>4478</v>
      </c>
      <c r="HA70" s="71">
        <v>2949</v>
      </c>
      <c r="HB70" s="71">
        <v>6694</v>
      </c>
      <c r="HC70" s="71">
        <v>2271</v>
      </c>
      <c r="HD70" s="71">
        <v>11619</v>
      </c>
      <c r="HE70" s="71">
        <v>1036</v>
      </c>
      <c r="HF70" s="71">
        <v>2265</v>
      </c>
      <c r="HG70" s="71">
        <v>5900</v>
      </c>
      <c r="HH70" s="71">
        <v>4498</v>
      </c>
      <c r="HI70" s="71">
        <v>11574</v>
      </c>
      <c r="HJ70" s="71">
        <v>7500</v>
      </c>
      <c r="HK70" s="71">
        <v>9714</v>
      </c>
      <c r="HL70" s="71">
        <v>14789</v>
      </c>
      <c r="HM70" s="71">
        <v>747</v>
      </c>
      <c r="HN70" s="71">
        <v>5173</v>
      </c>
      <c r="HO70" s="71">
        <v>4124</v>
      </c>
      <c r="HP70" s="71">
        <v>66627</v>
      </c>
      <c r="HQ70" s="71">
        <v>2304</v>
      </c>
      <c r="HR70" s="71">
        <v>2932</v>
      </c>
      <c r="HS70" s="71">
        <v>14748</v>
      </c>
      <c r="HT70" s="71">
        <v>4109</v>
      </c>
      <c r="HU70" s="71">
        <v>22302</v>
      </c>
      <c r="HV70" s="71">
        <v>8986</v>
      </c>
      <c r="HW70" s="71">
        <v>10902</v>
      </c>
      <c r="HX70" s="71">
        <v>1123</v>
      </c>
      <c r="HY70" s="71">
        <v>8171</v>
      </c>
      <c r="HZ70" s="71">
        <v>4138</v>
      </c>
      <c r="IA70" s="71">
        <v>253889</v>
      </c>
      <c r="IB70" s="71">
        <v>4274</v>
      </c>
      <c r="IC70" s="71">
        <v>1134</v>
      </c>
      <c r="ID70" s="71">
        <v>6118</v>
      </c>
      <c r="IE70" s="71">
        <v>7057</v>
      </c>
      <c r="IF70" s="71">
        <v>7191</v>
      </c>
      <c r="IG70" s="71">
        <v>9077</v>
      </c>
      <c r="IH70" s="71">
        <v>11972</v>
      </c>
      <c r="II70" s="71">
        <v>13175</v>
      </c>
      <c r="IJ70" s="71">
        <v>2522</v>
      </c>
      <c r="IK70" s="71">
        <v>3401</v>
      </c>
      <c r="IL70" s="71">
        <v>34185</v>
      </c>
      <c r="IM70" s="71">
        <v>7768</v>
      </c>
      <c r="IN70" s="71">
        <v>45918</v>
      </c>
      <c r="IO70" s="71">
        <v>7088</v>
      </c>
      <c r="IP70" s="71">
        <v>17123</v>
      </c>
      <c r="IQ70" s="71">
        <v>1141</v>
      </c>
      <c r="IR70" s="71">
        <v>936</v>
      </c>
      <c r="IS70" s="71">
        <v>13722</v>
      </c>
      <c r="IT70" s="71">
        <v>1734</v>
      </c>
      <c r="IU70" s="71">
        <v>1905</v>
      </c>
      <c r="IV70" s="71">
        <v>11602</v>
      </c>
      <c r="IW70" s="71">
        <v>4472</v>
      </c>
      <c r="IX70" s="71">
        <v>2983</v>
      </c>
      <c r="IY70" s="71">
        <v>12536</v>
      </c>
      <c r="IZ70" s="71">
        <v>468</v>
      </c>
      <c r="JA70" s="71">
        <v>2422</v>
      </c>
      <c r="JB70" s="71">
        <v>728</v>
      </c>
      <c r="JC70" s="71">
        <v>23919</v>
      </c>
      <c r="JD70" s="71">
        <v>12600</v>
      </c>
      <c r="JE70" s="71">
        <v>8274</v>
      </c>
      <c r="JF70" s="71">
        <v>3533</v>
      </c>
      <c r="JG70" s="71">
        <v>1247702</v>
      </c>
      <c r="JH70" s="71">
        <v>1768</v>
      </c>
      <c r="JI70" s="71">
        <v>2039</v>
      </c>
      <c r="JJ70" s="71">
        <v>883475</v>
      </c>
      <c r="JK70" s="71">
        <v>283470</v>
      </c>
      <c r="JL70" s="71">
        <v>2522</v>
      </c>
      <c r="JM70" s="71">
        <v>5638</v>
      </c>
      <c r="JN70" s="71">
        <v>22925</v>
      </c>
      <c r="JO70" s="71">
        <v>31956</v>
      </c>
      <c r="JP70" s="71">
        <v>40073</v>
      </c>
      <c r="JQ70" s="71">
        <v>15583</v>
      </c>
      <c r="JR70" s="71">
        <v>4764</v>
      </c>
      <c r="JS70" s="71">
        <v>37007</v>
      </c>
    </row>
    <row r="71" spans="1:279" x14ac:dyDescent="0.3">
      <c r="A71" s="14">
        <v>69</v>
      </c>
      <c r="B71" s="13" t="s">
        <v>902</v>
      </c>
      <c r="C71" s="72">
        <v>315.839</v>
      </c>
      <c r="D71" s="72">
        <v>405.76299999999998</v>
      </c>
      <c r="E71" s="72">
        <v>0.20777041467329874</v>
      </c>
      <c r="F71" s="13">
        <v>1605.11</v>
      </c>
      <c r="G71" s="71">
        <v>6373</v>
      </c>
      <c r="H71" s="71">
        <v>75334</v>
      </c>
      <c r="I71" s="71">
        <v>51366</v>
      </c>
      <c r="J71" s="71">
        <v>157973</v>
      </c>
      <c r="K71" s="71">
        <v>25605</v>
      </c>
      <c r="L71" s="71">
        <v>2734</v>
      </c>
      <c r="M71" s="71">
        <v>4685</v>
      </c>
      <c r="N71" s="71">
        <v>75620</v>
      </c>
      <c r="O71" s="71">
        <v>19178</v>
      </c>
      <c r="P71" s="71">
        <v>66436</v>
      </c>
      <c r="Q71" s="71">
        <v>1337</v>
      </c>
      <c r="R71" s="71">
        <v>11059</v>
      </c>
      <c r="S71" s="71">
        <v>5152</v>
      </c>
      <c r="T71" s="71">
        <v>5295480</v>
      </c>
      <c r="U71" s="71">
        <v>2465</v>
      </c>
      <c r="V71" s="71">
        <v>2383</v>
      </c>
      <c r="W71" s="71">
        <v>14684</v>
      </c>
      <c r="X71" s="71">
        <v>2134</v>
      </c>
      <c r="Y71" s="71">
        <v>91727</v>
      </c>
      <c r="Z71" s="71">
        <v>30713</v>
      </c>
      <c r="AA71" s="71">
        <v>60597</v>
      </c>
      <c r="AB71" s="71">
        <v>5713</v>
      </c>
      <c r="AC71" s="71">
        <v>135980</v>
      </c>
      <c r="AD71" s="71">
        <v>26285</v>
      </c>
      <c r="AE71" s="71">
        <v>3024</v>
      </c>
      <c r="AF71" s="71">
        <v>568</v>
      </c>
      <c r="AG71" s="71">
        <v>131631</v>
      </c>
      <c r="AH71" s="71">
        <v>296774</v>
      </c>
      <c r="AI71" s="71">
        <v>7392</v>
      </c>
      <c r="AJ71" s="71">
        <v>134</v>
      </c>
      <c r="AK71" s="71">
        <v>3699</v>
      </c>
      <c r="AL71" s="71">
        <v>32582</v>
      </c>
      <c r="AM71" s="71">
        <v>301</v>
      </c>
      <c r="AN71" s="71">
        <v>5051</v>
      </c>
      <c r="AO71" s="71">
        <v>6843</v>
      </c>
      <c r="AP71" s="71">
        <v>2025</v>
      </c>
      <c r="AQ71" s="71">
        <v>1264</v>
      </c>
      <c r="AR71" s="71">
        <v>2774</v>
      </c>
      <c r="AS71" s="71">
        <v>3687</v>
      </c>
      <c r="AT71" s="71">
        <v>1069</v>
      </c>
      <c r="AU71" s="71">
        <v>4203</v>
      </c>
      <c r="AV71" s="71">
        <v>368</v>
      </c>
      <c r="AW71" s="71">
        <v>24400</v>
      </c>
      <c r="AX71" s="71">
        <v>2473</v>
      </c>
      <c r="AY71" s="71">
        <v>368</v>
      </c>
      <c r="AZ71" s="71">
        <v>1073</v>
      </c>
      <c r="BA71" s="71">
        <v>2811</v>
      </c>
      <c r="BB71" s="71">
        <v>2071</v>
      </c>
      <c r="BC71" s="71">
        <v>4137</v>
      </c>
      <c r="BD71" s="71">
        <v>1110</v>
      </c>
      <c r="BE71" s="71">
        <v>3228</v>
      </c>
      <c r="BF71" s="71">
        <v>2164</v>
      </c>
      <c r="BG71" s="71">
        <v>25136</v>
      </c>
      <c r="BH71" s="71">
        <v>2730</v>
      </c>
      <c r="BI71" s="71">
        <v>16328</v>
      </c>
      <c r="BJ71" s="71">
        <v>668</v>
      </c>
      <c r="BK71" s="71">
        <v>4077</v>
      </c>
      <c r="BL71" s="71">
        <v>6291</v>
      </c>
      <c r="BM71" s="71">
        <v>1136</v>
      </c>
      <c r="BN71" s="71">
        <v>1529</v>
      </c>
      <c r="BO71" s="71">
        <v>19428</v>
      </c>
      <c r="BP71" s="71">
        <v>2234</v>
      </c>
      <c r="BQ71" s="71">
        <v>16110</v>
      </c>
      <c r="BR71" s="71">
        <v>3782</v>
      </c>
      <c r="BS71" s="71">
        <v>3170</v>
      </c>
      <c r="BT71" s="71">
        <v>1003</v>
      </c>
      <c r="BU71" s="71">
        <v>31305</v>
      </c>
      <c r="BV71" s="71">
        <v>26937</v>
      </c>
      <c r="BW71" s="71">
        <v>32487</v>
      </c>
      <c r="BX71" s="71">
        <v>2993</v>
      </c>
      <c r="BY71" s="71">
        <v>20007</v>
      </c>
      <c r="BZ71" s="71">
        <v>265293</v>
      </c>
      <c r="CA71" s="71">
        <v>4935</v>
      </c>
      <c r="CB71" s="71">
        <v>25934</v>
      </c>
      <c r="CC71" s="71">
        <v>29823</v>
      </c>
      <c r="CD71" s="71">
        <v>1000</v>
      </c>
      <c r="CE71" s="71">
        <v>5111</v>
      </c>
      <c r="CF71" s="71">
        <v>1471</v>
      </c>
      <c r="CG71" s="71">
        <v>9531</v>
      </c>
      <c r="CH71" s="71">
        <v>171328</v>
      </c>
      <c r="CI71" s="71">
        <v>136253</v>
      </c>
      <c r="CJ71" s="71">
        <v>152345</v>
      </c>
      <c r="CK71" s="71">
        <v>7473</v>
      </c>
      <c r="CL71" s="71">
        <v>1325</v>
      </c>
      <c r="CM71" s="71">
        <v>13664</v>
      </c>
      <c r="CN71" s="71">
        <v>310</v>
      </c>
      <c r="CO71" s="71">
        <v>5092</v>
      </c>
      <c r="CP71" s="71">
        <v>1638</v>
      </c>
      <c r="CQ71" s="71">
        <v>8492</v>
      </c>
      <c r="CR71" s="71">
        <v>12280</v>
      </c>
      <c r="CS71" s="71">
        <v>2396</v>
      </c>
      <c r="CT71" s="71">
        <v>1771</v>
      </c>
      <c r="CU71" s="71">
        <v>10158</v>
      </c>
      <c r="CV71" s="71">
        <v>2257</v>
      </c>
      <c r="CW71" s="71">
        <v>164321</v>
      </c>
      <c r="CX71" s="71">
        <v>6403</v>
      </c>
      <c r="CY71" s="71">
        <v>64402</v>
      </c>
      <c r="CZ71" s="71">
        <v>8307</v>
      </c>
      <c r="DA71" s="71">
        <v>468</v>
      </c>
      <c r="DB71" s="71">
        <v>31914</v>
      </c>
      <c r="DC71" s="71">
        <v>3919</v>
      </c>
      <c r="DD71" s="71">
        <v>1263</v>
      </c>
      <c r="DE71" s="71">
        <v>21068</v>
      </c>
      <c r="DF71" s="71">
        <v>38765</v>
      </c>
      <c r="DG71" s="71">
        <v>31382</v>
      </c>
      <c r="DH71" s="71">
        <v>903</v>
      </c>
      <c r="DI71" s="71">
        <v>9145</v>
      </c>
      <c r="DJ71" s="71">
        <v>6251</v>
      </c>
      <c r="DK71" s="71">
        <v>3533</v>
      </c>
      <c r="DL71" s="71">
        <v>10265</v>
      </c>
      <c r="DM71" s="71">
        <v>12250</v>
      </c>
      <c r="DN71" s="71">
        <v>6116</v>
      </c>
      <c r="DO71" s="71">
        <v>12630</v>
      </c>
      <c r="DP71" s="71">
        <v>62239</v>
      </c>
      <c r="DQ71" s="71">
        <v>686</v>
      </c>
      <c r="DR71" s="71">
        <v>4003</v>
      </c>
      <c r="DS71" s="71">
        <v>535296</v>
      </c>
      <c r="DT71" s="71">
        <v>56689</v>
      </c>
      <c r="DU71" s="71">
        <v>502</v>
      </c>
      <c r="DV71" s="71">
        <v>27053</v>
      </c>
      <c r="DW71" s="71">
        <v>1179</v>
      </c>
      <c r="DX71" s="71">
        <v>896</v>
      </c>
      <c r="DY71" s="71">
        <v>21654</v>
      </c>
      <c r="DZ71" s="71">
        <v>112841</v>
      </c>
      <c r="EA71" s="71">
        <v>9444</v>
      </c>
      <c r="EB71" s="71">
        <v>116226</v>
      </c>
      <c r="EC71" s="71">
        <v>58685</v>
      </c>
      <c r="ED71" s="71">
        <v>8418</v>
      </c>
      <c r="EE71" s="71">
        <v>5143</v>
      </c>
      <c r="EF71" s="71">
        <v>8490</v>
      </c>
      <c r="EG71" s="71">
        <v>8431</v>
      </c>
      <c r="EH71" s="71">
        <v>2959</v>
      </c>
      <c r="EI71" s="71">
        <v>14728</v>
      </c>
      <c r="EJ71" s="71">
        <v>950</v>
      </c>
      <c r="EK71" s="71">
        <v>3409</v>
      </c>
      <c r="EL71" s="71">
        <v>9947</v>
      </c>
      <c r="EM71" s="71">
        <v>40130</v>
      </c>
      <c r="EN71" s="71">
        <v>1136</v>
      </c>
      <c r="EO71" s="71">
        <v>5874</v>
      </c>
      <c r="EP71" s="71">
        <v>38664</v>
      </c>
      <c r="EQ71" s="71">
        <v>328988</v>
      </c>
      <c r="ER71" s="71">
        <v>264518</v>
      </c>
      <c r="ES71" s="71">
        <v>2670</v>
      </c>
      <c r="ET71" s="71">
        <v>95082</v>
      </c>
      <c r="EU71" s="71">
        <v>20390</v>
      </c>
      <c r="EV71" s="71">
        <v>8530</v>
      </c>
      <c r="EW71" s="71">
        <v>936</v>
      </c>
      <c r="EX71" s="71">
        <v>2095</v>
      </c>
      <c r="EY71" s="71">
        <v>2688</v>
      </c>
      <c r="EZ71" s="71">
        <v>2626</v>
      </c>
      <c r="FA71" s="71">
        <v>2302</v>
      </c>
      <c r="FB71" s="71">
        <v>9841</v>
      </c>
      <c r="FC71" s="71">
        <v>977</v>
      </c>
      <c r="FD71" s="71">
        <v>5175</v>
      </c>
      <c r="FE71" s="71">
        <v>2518</v>
      </c>
      <c r="FF71" s="71">
        <v>26020</v>
      </c>
      <c r="FG71" s="71">
        <v>20288</v>
      </c>
      <c r="FH71" s="71">
        <v>1639</v>
      </c>
      <c r="FI71" s="71">
        <v>4921</v>
      </c>
      <c r="FJ71" s="71">
        <v>5443</v>
      </c>
      <c r="FK71" s="71">
        <v>10148</v>
      </c>
      <c r="FL71" s="71">
        <v>6801</v>
      </c>
      <c r="FM71" s="71">
        <v>34292</v>
      </c>
      <c r="FN71" s="71">
        <v>32130</v>
      </c>
      <c r="FO71" s="71">
        <v>8354</v>
      </c>
      <c r="FP71" s="71">
        <v>2740</v>
      </c>
      <c r="FQ71" s="71">
        <v>1160</v>
      </c>
      <c r="FR71" s="71">
        <v>3253</v>
      </c>
      <c r="FS71" s="71">
        <v>18476</v>
      </c>
      <c r="FT71" s="71">
        <v>3192</v>
      </c>
      <c r="FU71" s="71">
        <v>3417</v>
      </c>
      <c r="FV71" s="71">
        <v>496</v>
      </c>
      <c r="FW71" s="71">
        <v>7617</v>
      </c>
      <c r="FX71" s="71">
        <v>4283</v>
      </c>
      <c r="FY71" s="71">
        <v>5193</v>
      </c>
      <c r="FZ71" s="71">
        <v>4848</v>
      </c>
      <c r="GA71" s="71">
        <v>5634</v>
      </c>
      <c r="GB71" s="71">
        <v>509</v>
      </c>
      <c r="GC71" s="71">
        <v>1570</v>
      </c>
      <c r="GD71" s="71">
        <v>4188</v>
      </c>
      <c r="GE71" s="71">
        <v>2594</v>
      </c>
      <c r="GF71" s="71">
        <v>11952</v>
      </c>
      <c r="GG71" s="71">
        <v>1037</v>
      </c>
      <c r="GH71" s="71">
        <v>3079</v>
      </c>
      <c r="GI71" s="71">
        <v>4760</v>
      </c>
      <c r="GJ71" s="71">
        <v>3435</v>
      </c>
      <c r="GK71" s="71">
        <v>25937</v>
      </c>
      <c r="GL71" s="71">
        <v>7028</v>
      </c>
      <c r="GM71" s="71">
        <v>32995</v>
      </c>
      <c r="GN71" s="71">
        <v>21888</v>
      </c>
      <c r="GO71" s="71">
        <v>2525</v>
      </c>
      <c r="GP71" s="71">
        <v>11774</v>
      </c>
      <c r="GQ71" s="71">
        <v>25272</v>
      </c>
      <c r="GR71" s="71">
        <v>1300</v>
      </c>
      <c r="GS71" s="71">
        <v>6793</v>
      </c>
      <c r="GT71" s="71">
        <v>13537</v>
      </c>
      <c r="GU71" s="71">
        <v>7033</v>
      </c>
      <c r="GV71" s="71">
        <v>15606</v>
      </c>
      <c r="GW71" s="71">
        <v>2299</v>
      </c>
      <c r="GX71" s="71">
        <v>26223</v>
      </c>
      <c r="GY71" s="71">
        <v>5033</v>
      </c>
      <c r="GZ71" s="71">
        <v>4166</v>
      </c>
      <c r="HA71" s="71">
        <v>2416</v>
      </c>
      <c r="HB71" s="71">
        <v>5877</v>
      </c>
      <c r="HC71" s="71">
        <v>1769</v>
      </c>
      <c r="HD71" s="71">
        <v>11325</v>
      </c>
      <c r="HE71" s="71">
        <v>1036</v>
      </c>
      <c r="HF71" s="71">
        <v>2312</v>
      </c>
      <c r="HG71" s="71">
        <v>2600</v>
      </c>
      <c r="HH71" s="71">
        <v>4821</v>
      </c>
      <c r="HI71" s="71">
        <v>13237</v>
      </c>
      <c r="HJ71" s="71">
        <v>7987</v>
      </c>
      <c r="HK71" s="71">
        <v>10810</v>
      </c>
      <c r="HL71" s="71">
        <v>13540</v>
      </c>
      <c r="HM71" s="71">
        <v>434</v>
      </c>
      <c r="HN71" s="71">
        <v>5356</v>
      </c>
      <c r="HO71" s="71">
        <v>2691</v>
      </c>
      <c r="HP71" s="71">
        <v>65545</v>
      </c>
      <c r="HQ71" s="71">
        <v>1638</v>
      </c>
      <c r="HR71" s="71">
        <v>2193</v>
      </c>
      <c r="HS71" s="71">
        <v>12348</v>
      </c>
      <c r="HT71" s="71">
        <v>3104</v>
      </c>
      <c r="HU71" s="71">
        <v>17746</v>
      </c>
      <c r="HV71" s="71">
        <v>12129</v>
      </c>
      <c r="HW71" s="71">
        <v>14474</v>
      </c>
      <c r="HX71" s="71">
        <v>1473</v>
      </c>
      <c r="HY71" s="71">
        <v>8097</v>
      </c>
      <c r="HZ71" s="71">
        <v>5222</v>
      </c>
      <c r="IA71" s="71">
        <v>279554</v>
      </c>
      <c r="IB71" s="71">
        <v>4410</v>
      </c>
      <c r="IC71" s="71">
        <v>573</v>
      </c>
      <c r="ID71" s="71">
        <v>5990</v>
      </c>
      <c r="IE71" s="71">
        <v>9395</v>
      </c>
      <c r="IF71" s="71">
        <v>9662</v>
      </c>
      <c r="IG71" s="71">
        <v>8311</v>
      </c>
      <c r="IH71" s="71">
        <v>12265</v>
      </c>
      <c r="II71" s="71">
        <v>12733</v>
      </c>
      <c r="IJ71" s="71">
        <v>2755</v>
      </c>
      <c r="IK71" s="71">
        <v>1769</v>
      </c>
      <c r="IL71" s="71">
        <v>33975</v>
      </c>
      <c r="IM71" s="71">
        <v>7803</v>
      </c>
      <c r="IN71" s="71">
        <v>40618</v>
      </c>
      <c r="IO71" s="71">
        <v>6259</v>
      </c>
      <c r="IP71" s="71">
        <v>16740</v>
      </c>
      <c r="IQ71" s="71">
        <v>773</v>
      </c>
      <c r="IR71" s="71">
        <v>1270</v>
      </c>
      <c r="IS71" s="71">
        <v>9400</v>
      </c>
      <c r="IT71" s="71">
        <v>1844</v>
      </c>
      <c r="IU71" s="71">
        <v>1741</v>
      </c>
      <c r="IV71" s="71">
        <v>11317</v>
      </c>
      <c r="IW71" s="71">
        <v>3328</v>
      </c>
      <c r="IX71" s="71">
        <v>1647</v>
      </c>
      <c r="IY71" s="71">
        <v>13801</v>
      </c>
      <c r="IZ71" s="71">
        <v>301</v>
      </c>
      <c r="JA71" s="71">
        <v>1400</v>
      </c>
      <c r="JB71" s="71">
        <v>1103</v>
      </c>
      <c r="JC71" s="71">
        <v>17138</v>
      </c>
      <c r="JD71" s="71">
        <v>10041</v>
      </c>
      <c r="JE71" s="71">
        <v>5368</v>
      </c>
      <c r="JF71" s="71">
        <v>2762</v>
      </c>
      <c r="JG71" s="71">
        <v>741936</v>
      </c>
      <c r="JH71" s="71">
        <v>2210</v>
      </c>
      <c r="JI71" s="71">
        <v>1685</v>
      </c>
      <c r="JJ71" s="71">
        <v>667446</v>
      </c>
      <c r="JK71" s="71">
        <v>237445</v>
      </c>
      <c r="JL71" s="71">
        <v>2755</v>
      </c>
      <c r="JM71" s="71">
        <v>4897</v>
      </c>
      <c r="JN71" s="71">
        <v>17059</v>
      </c>
      <c r="JO71" s="71">
        <v>23730</v>
      </c>
      <c r="JP71" s="71">
        <v>26621</v>
      </c>
      <c r="JQ71" s="71">
        <v>13057</v>
      </c>
      <c r="JR71" s="71">
        <v>4335</v>
      </c>
      <c r="JS71" s="71">
        <v>27375</v>
      </c>
    </row>
    <row r="72" spans="1:279" x14ac:dyDescent="0.3">
      <c r="A72" s="14">
        <v>70</v>
      </c>
      <c r="B72" s="13" t="s">
        <v>902</v>
      </c>
      <c r="C72" s="70">
        <v>504.923</v>
      </c>
      <c r="D72" s="70">
        <v>611.18299999999999</v>
      </c>
      <c r="E72" s="70">
        <v>0.19806188270290717</v>
      </c>
      <c r="F72" s="13">
        <v>434.7</v>
      </c>
      <c r="G72" s="71">
        <v>3559</v>
      </c>
      <c r="H72" s="71">
        <v>62294</v>
      </c>
      <c r="I72" s="71">
        <v>40779</v>
      </c>
      <c r="J72" s="71">
        <v>122882</v>
      </c>
      <c r="K72" s="71">
        <v>19526</v>
      </c>
      <c r="L72" s="71">
        <v>2594</v>
      </c>
      <c r="M72" s="71">
        <v>4722</v>
      </c>
      <c r="N72" s="71">
        <v>39229</v>
      </c>
      <c r="O72" s="71">
        <v>8219</v>
      </c>
      <c r="P72" s="71">
        <v>43554</v>
      </c>
      <c r="Q72" s="71">
        <v>602</v>
      </c>
      <c r="R72" s="71">
        <v>7450</v>
      </c>
      <c r="S72" s="71">
        <v>3137</v>
      </c>
      <c r="T72" s="71">
        <v>4081344</v>
      </c>
      <c r="U72" s="71">
        <v>1270</v>
      </c>
      <c r="V72" s="71">
        <v>597</v>
      </c>
      <c r="W72" s="71">
        <v>10445</v>
      </c>
      <c r="X72" s="71">
        <v>898</v>
      </c>
      <c r="Y72" s="71">
        <v>41836</v>
      </c>
      <c r="Z72" s="71">
        <v>20894</v>
      </c>
      <c r="AA72" s="71">
        <v>33237</v>
      </c>
      <c r="AB72" s="71">
        <v>3700</v>
      </c>
      <c r="AC72" s="71">
        <v>111792</v>
      </c>
      <c r="AD72" s="71">
        <v>15447</v>
      </c>
      <c r="AE72" s="71">
        <v>2972</v>
      </c>
      <c r="AF72" s="71">
        <v>602</v>
      </c>
      <c r="AG72" s="71">
        <v>59499</v>
      </c>
      <c r="AH72" s="71">
        <v>160457</v>
      </c>
      <c r="AI72" s="71">
        <v>5706</v>
      </c>
      <c r="AJ72" s="71">
        <v>70</v>
      </c>
      <c r="AK72" s="71">
        <v>1337</v>
      </c>
      <c r="AL72" s="71">
        <v>18838</v>
      </c>
      <c r="AM72" s="71">
        <v>100</v>
      </c>
      <c r="AN72" s="71">
        <v>649</v>
      </c>
      <c r="AO72" s="71">
        <v>2639</v>
      </c>
      <c r="AP72" s="71">
        <v>602</v>
      </c>
      <c r="AQ72" s="71">
        <v>267</v>
      </c>
      <c r="AR72" s="71">
        <v>936</v>
      </c>
      <c r="AS72" s="71">
        <v>535</v>
      </c>
      <c r="AT72" s="71">
        <v>313</v>
      </c>
      <c r="AU72" s="71">
        <v>1422</v>
      </c>
      <c r="AV72" s="71">
        <v>167</v>
      </c>
      <c r="AW72" s="71">
        <v>12617</v>
      </c>
      <c r="AX72" s="71">
        <v>334</v>
      </c>
      <c r="AY72" s="71">
        <v>267</v>
      </c>
      <c r="AZ72" s="71">
        <v>267</v>
      </c>
      <c r="BA72" s="71">
        <v>1280</v>
      </c>
      <c r="BB72" s="71">
        <v>527</v>
      </c>
      <c r="BC72" s="71">
        <v>1638</v>
      </c>
      <c r="BD72" s="71">
        <v>1036</v>
      </c>
      <c r="BE72" s="71">
        <v>1036</v>
      </c>
      <c r="BF72" s="71">
        <v>969</v>
      </c>
      <c r="BG72" s="71">
        <v>11008</v>
      </c>
      <c r="BH72" s="71">
        <v>909</v>
      </c>
      <c r="BI72" s="71">
        <v>6119</v>
      </c>
      <c r="BJ72" s="71">
        <v>167</v>
      </c>
      <c r="BK72" s="71">
        <v>2402</v>
      </c>
      <c r="BL72" s="71">
        <v>2607</v>
      </c>
      <c r="BM72" s="71">
        <v>334</v>
      </c>
      <c r="BN72" s="71">
        <v>401</v>
      </c>
      <c r="BO72" s="71">
        <v>9591</v>
      </c>
      <c r="BP72" s="71">
        <v>1370</v>
      </c>
      <c r="BQ72" s="71">
        <v>6923</v>
      </c>
      <c r="BR72" s="71">
        <v>2165</v>
      </c>
      <c r="BS72" s="71">
        <v>1641</v>
      </c>
      <c r="BT72" s="71">
        <v>836</v>
      </c>
      <c r="BU72" s="71">
        <v>23781</v>
      </c>
      <c r="BV72" s="71">
        <v>16940</v>
      </c>
      <c r="BW72" s="71">
        <v>17509</v>
      </c>
      <c r="BX72" s="71">
        <v>1710</v>
      </c>
      <c r="BY72" s="71">
        <v>6456</v>
      </c>
      <c r="BZ72" s="71">
        <v>118155</v>
      </c>
      <c r="CA72" s="71">
        <v>3789</v>
      </c>
      <c r="CB72" s="71">
        <v>14043</v>
      </c>
      <c r="CC72" s="71">
        <v>11708</v>
      </c>
      <c r="CD72" s="71">
        <v>195</v>
      </c>
      <c r="CE72" s="71">
        <v>1929</v>
      </c>
      <c r="CF72" s="71">
        <v>535</v>
      </c>
      <c r="CG72" s="71">
        <v>4578</v>
      </c>
      <c r="CH72" s="71">
        <v>104273</v>
      </c>
      <c r="CI72" s="71">
        <v>66210</v>
      </c>
      <c r="CJ72" s="71">
        <v>73383</v>
      </c>
      <c r="CK72" s="71">
        <v>4115</v>
      </c>
      <c r="CL72" s="71">
        <v>1046</v>
      </c>
      <c r="CM72" s="71">
        <v>7724</v>
      </c>
      <c r="CN72" s="71">
        <v>234</v>
      </c>
      <c r="CO72" s="71">
        <v>3700</v>
      </c>
      <c r="CP72" s="71">
        <v>869</v>
      </c>
      <c r="CQ72" s="71">
        <v>3017</v>
      </c>
      <c r="CR72" s="71">
        <v>5271</v>
      </c>
      <c r="CS72" s="71">
        <v>1706</v>
      </c>
      <c r="CT72" s="71">
        <v>334</v>
      </c>
      <c r="CU72" s="71">
        <v>5204</v>
      </c>
      <c r="CV72" s="71">
        <v>2332</v>
      </c>
      <c r="CW72" s="71">
        <v>75315</v>
      </c>
      <c r="CX72" s="71">
        <v>3466</v>
      </c>
      <c r="CY72" s="71">
        <v>37533</v>
      </c>
      <c r="CZ72" s="71">
        <v>5761</v>
      </c>
      <c r="DA72" s="71">
        <v>167</v>
      </c>
      <c r="DB72" s="71">
        <v>10724</v>
      </c>
      <c r="DC72" s="71">
        <v>1587</v>
      </c>
      <c r="DD72" s="71">
        <v>551</v>
      </c>
      <c r="DE72" s="71">
        <v>11032</v>
      </c>
      <c r="DF72" s="71">
        <v>18640</v>
      </c>
      <c r="DG72" s="71">
        <v>18674</v>
      </c>
      <c r="DH72" s="71">
        <v>614</v>
      </c>
      <c r="DI72" s="71">
        <v>5353</v>
      </c>
      <c r="DJ72" s="71">
        <v>4049</v>
      </c>
      <c r="DK72" s="71">
        <v>869</v>
      </c>
      <c r="DL72" s="71">
        <v>8210</v>
      </c>
      <c r="DM72" s="71">
        <v>10216</v>
      </c>
      <c r="DN72" s="71">
        <v>4512</v>
      </c>
      <c r="DO72" s="71">
        <v>9973</v>
      </c>
      <c r="DP72" s="71">
        <v>28746</v>
      </c>
      <c r="DQ72" s="71">
        <v>234</v>
      </c>
      <c r="DR72" s="71">
        <v>2452</v>
      </c>
      <c r="DS72" s="71">
        <v>417669</v>
      </c>
      <c r="DT72" s="71">
        <v>29493</v>
      </c>
      <c r="DU72" s="71">
        <v>70</v>
      </c>
      <c r="DV72" s="71">
        <v>15709</v>
      </c>
      <c r="DW72" s="71">
        <v>267</v>
      </c>
      <c r="DX72" s="71">
        <v>2133</v>
      </c>
      <c r="DY72" s="71">
        <v>15546</v>
      </c>
      <c r="DZ72" s="71">
        <v>69813</v>
      </c>
      <c r="EA72" s="71">
        <v>5009</v>
      </c>
      <c r="EB72" s="71">
        <v>22026</v>
      </c>
      <c r="EC72" s="71">
        <v>8881</v>
      </c>
      <c r="ED72" s="71">
        <v>7348</v>
      </c>
      <c r="EE72" s="71">
        <v>3428</v>
      </c>
      <c r="EF72" s="71">
        <v>4323</v>
      </c>
      <c r="EG72" s="71">
        <v>5486</v>
      </c>
      <c r="EH72" s="71">
        <v>2561</v>
      </c>
      <c r="EI72" s="71">
        <v>5855</v>
      </c>
      <c r="EJ72" s="71">
        <v>351</v>
      </c>
      <c r="EK72" s="71">
        <v>1136</v>
      </c>
      <c r="EL72" s="71">
        <v>4276</v>
      </c>
      <c r="EM72" s="71">
        <v>20427</v>
      </c>
      <c r="EN72" s="71">
        <v>401</v>
      </c>
      <c r="EO72" s="71">
        <v>1802</v>
      </c>
      <c r="EP72" s="71">
        <v>23780</v>
      </c>
      <c r="EQ72" s="71">
        <v>205923</v>
      </c>
      <c r="ER72" s="71">
        <v>166600</v>
      </c>
      <c r="ES72" s="71">
        <v>4701</v>
      </c>
      <c r="ET72" s="71">
        <v>58791</v>
      </c>
      <c r="EU72" s="71">
        <v>9851</v>
      </c>
      <c r="EV72" s="71">
        <v>5325</v>
      </c>
      <c r="EW72" s="71">
        <v>234</v>
      </c>
      <c r="EX72" s="71">
        <v>570</v>
      </c>
      <c r="EY72" s="71">
        <v>401</v>
      </c>
      <c r="EZ72" s="71">
        <v>1404</v>
      </c>
      <c r="FA72" s="71">
        <v>1504</v>
      </c>
      <c r="FB72" s="71">
        <v>7675</v>
      </c>
      <c r="FC72" s="71">
        <v>167</v>
      </c>
      <c r="FD72" s="71">
        <v>12601</v>
      </c>
      <c r="FE72" s="71">
        <v>510</v>
      </c>
      <c r="FF72" s="71">
        <v>11964</v>
      </c>
      <c r="FG72" s="71">
        <v>13076</v>
      </c>
      <c r="FH72" s="71">
        <v>735</v>
      </c>
      <c r="FI72" s="71">
        <v>3487</v>
      </c>
      <c r="FJ72" s="71">
        <v>4174</v>
      </c>
      <c r="FK72" s="71">
        <v>8603</v>
      </c>
      <c r="FL72" s="71">
        <v>4057</v>
      </c>
      <c r="FM72" s="71">
        <v>14224</v>
      </c>
      <c r="FN72" s="71">
        <v>13422</v>
      </c>
      <c r="FO72" s="71">
        <v>2361</v>
      </c>
      <c r="FP72" s="71">
        <v>902</v>
      </c>
      <c r="FQ72" s="71">
        <v>1027</v>
      </c>
      <c r="FR72" s="71">
        <v>2161</v>
      </c>
      <c r="FS72" s="71">
        <v>9863</v>
      </c>
      <c r="FT72" s="71">
        <v>902</v>
      </c>
      <c r="FU72" s="71">
        <v>1946</v>
      </c>
      <c r="FV72" s="71">
        <v>318</v>
      </c>
      <c r="FW72" s="71">
        <v>2310</v>
      </c>
      <c r="FX72" s="71">
        <v>2404</v>
      </c>
      <c r="FY72" s="71">
        <v>1877</v>
      </c>
      <c r="FZ72" s="71">
        <v>3025</v>
      </c>
      <c r="GA72" s="71">
        <v>3721</v>
      </c>
      <c r="GB72" s="71">
        <v>334</v>
      </c>
      <c r="GC72" s="71">
        <v>568</v>
      </c>
      <c r="GD72" s="71">
        <v>1689</v>
      </c>
      <c r="GE72" s="71">
        <v>631</v>
      </c>
      <c r="GF72" s="71">
        <v>6605</v>
      </c>
      <c r="GG72" s="71">
        <v>655</v>
      </c>
      <c r="GH72" s="71">
        <v>1132</v>
      </c>
      <c r="GI72" s="71">
        <v>4701</v>
      </c>
      <c r="GJ72" s="71">
        <v>1682</v>
      </c>
      <c r="GK72" s="71">
        <v>10921</v>
      </c>
      <c r="GL72" s="71">
        <v>2915</v>
      </c>
      <c r="GM72" s="71">
        <v>25755</v>
      </c>
      <c r="GN72" s="71">
        <v>10988</v>
      </c>
      <c r="GO72" s="71">
        <v>1697</v>
      </c>
      <c r="GP72" s="71">
        <v>3831</v>
      </c>
      <c r="GQ72" s="71">
        <v>11378</v>
      </c>
      <c r="GR72" s="71">
        <v>401</v>
      </c>
      <c r="GS72" s="71">
        <v>1395</v>
      </c>
      <c r="GT72" s="71">
        <v>9564</v>
      </c>
      <c r="GU72" s="71">
        <v>2438</v>
      </c>
      <c r="GV72" s="71">
        <v>10161</v>
      </c>
      <c r="GW72" s="71">
        <v>664</v>
      </c>
      <c r="GX72" s="71">
        <v>11779</v>
      </c>
      <c r="GY72" s="71">
        <v>2164</v>
      </c>
      <c r="GZ72" s="71">
        <v>1321</v>
      </c>
      <c r="HA72" s="71">
        <v>768</v>
      </c>
      <c r="HB72" s="71">
        <v>2250</v>
      </c>
      <c r="HC72" s="71">
        <v>724</v>
      </c>
      <c r="HD72" s="71">
        <v>5397</v>
      </c>
      <c r="HE72" s="71">
        <v>201</v>
      </c>
      <c r="HF72" s="71">
        <v>547</v>
      </c>
      <c r="HG72" s="71">
        <v>1117</v>
      </c>
      <c r="HH72" s="71">
        <v>3466</v>
      </c>
      <c r="HI72" s="71">
        <v>5934</v>
      </c>
      <c r="HJ72" s="71">
        <v>4052</v>
      </c>
      <c r="HK72" s="71">
        <v>4027</v>
      </c>
      <c r="HL72" s="71">
        <v>6005</v>
      </c>
      <c r="HM72" s="71">
        <v>234</v>
      </c>
      <c r="HN72" s="71">
        <v>3042</v>
      </c>
      <c r="HO72" s="71">
        <v>672</v>
      </c>
      <c r="HP72" s="71">
        <v>37599</v>
      </c>
      <c r="HQ72" s="71">
        <v>635</v>
      </c>
      <c r="HR72" s="71">
        <v>687</v>
      </c>
      <c r="HS72" s="71">
        <v>5843</v>
      </c>
      <c r="HT72" s="71">
        <v>1569</v>
      </c>
      <c r="HU72" s="71">
        <v>11593</v>
      </c>
      <c r="HV72" s="71">
        <v>4232</v>
      </c>
      <c r="HW72" s="71">
        <v>4898</v>
      </c>
      <c r="HX72" s="71">
        <v>275</v>
      </c>
      <c r="HY72" s="71">
        <v>4773</v>
      </c>
      <c r="HZ72" s="71">
        <v>1905</v>
      </c>
      <c r="IA72" s="71">
        <v>111183</v>
      </c>
      <c r="IB72" s="71">
        <v>1303</v>
      </c>
      <c r="IC72" s="71">
        <v>134</v>
      </c>
      <c r="ID72" s="71">
        <v>1772</v>
      </c>
      <c r="IE72" s="71">
        <v>4201</v>
      </c>
      <c r="IF72" s="71">
        <v>4267</v>
      </c>
      <c r="IG72" s="71">
        <v>3594</v>
      </c>
      <c r="IH72" s="71">
        <v>8876</v>
      </c>
      <c r="II72" s="71">
        <v>9377</v>
      </c>
      <c r="IJ72" s="71">
        <v>1237</v>
      </c>
      <c r="IK72" s="71">
        <v>1026</v>
      </c>
      <c r="IL72" s="71">
        <v>16597</v>
      </c>
      <c r="IM72" s="71">
        <v>4425</v>
      </c>
      <c r="IN72" s="71">
        <v>21517</v>
      </c>
      <c r="IO72" s="71">
        <v>2686</v>
      </c>
      <c r="IP72" s="71">
        <v>9388</v>
      </c>
      <c r="IQ72" s="71">
        <v>234</v>
      </c>
      <c r="IR72" s="71">
        <v>201</v>
      </c>
      <c r="IS72" s="71">
        <v>1912</v>
      </c>
      <c r="IT72" s="71">
        <v>294</v>
      </c>
      <c r="IU72" s="71">
        <v>70</v>
      </c>
      <c r="IV72" s="71">
        <v>5947</v>
      </c>
      <c r="IW72" s="71">
        <v>826</v>
      </c>
      <c r="IX72" s="71">
        <v>1334</v>
      </c>
      <c r="IY72" s="71">
        <v>7224</v>
      </c>
      <c r="IZ72" s="71">
        <v>70</v>
      </c>
      <c r="JA72" s="71">
        <v>661</v>
      </c>
      <c r="JB72" s="71">
        <v>568</v>
      </c>
      <c r="JC72" s="71">
        <v>8784</v>
      </c>
      <c r="JD72" s="71">
        <v>4805</v>
      </c>
      <c r="JE72" s="71">
        <v>2071</v>
      </c>
      <c r="JF72" s="71">
        <v>972</v>
      </c>
      <c r="JG72" s="71">
        <v>611037</v>
      </c>
      <c r="JH72" s="71">
        <v>1367</v>
      </c>
      <c r="JI72" s="71">
        <v>501</v>
      </c>
      <c r="JJ72" s="71">
        <v>421086</v>
      </c>
      <c r="JK72" s="71">
        <v>89523</v>
      </c>
      <c r="JL72" s="71">
        <v>1237</v>
      </c>
      <c r="JM72" s="71">
        <v>1235</v>
      </c>
      <c r="JN72" s="71">
        <v>7737</v>
      </c>
      <c r="JO72" s="71">
        <v>18032</v>
      </c>
      <c r="JP72" s="71">
        <v>21275</v>
      </c>
      <c r="JQ72" s="71">
        <v>9588</v>
      </c>
      <c r="JR72" s="71">
        <v>1535</v>
      </c>
      <c r="JS72" s="71">
        <v>18615</v>
      </c>
    </row>
    <row r="73" spans="1:279" x14ac:dyDescent="0.3">
      <c r="A73" s="14">
        <v>71</v>
      </c>
      <c r="B73" s="13" t="s">
        <v>902</v>
      </c>
      <c r="C73" s="70">
        <v>344.23</v>
      </c>
      <c r="D73" s="72">
        <v>1619</v>
      </c>
      <c r="E73" s="70">
        <v>0.3441652383580745</v>
      </c>
      <c r="F73" s="13">
        <v>2715.05</v>
      </c>
      <c r="G73" s="71">
        <v>8730</v>
      </c>
      <c r="H73" s="71">
        <v>130075</v>
      </c>
      <c r="I73" s="71">
        <v>94578</v>
      </c>
      <c r="J73" s="71">
        <v>406165</v>
      </c>
      <c r="K73" s="71">
        <v>49691</v>
      </c>
      <c r="L73" s="71">
        <v>5513</v>
      </c>
      <c r="M73" s="71">
        <v>7986</v>
      </c>
      <c r="N73" s="71">
        <v>108908</v>
      </c>
      <c r="O73" s="71">
        <v>33687</v>
      </c>
      <c r="P73" s="71">
        <v>110850</v>
      </c>
      <c r="Q73" s="71">
        <v>2296</v>
      </c>
      <c r="R73" s="71">
        <v>24621</v>
      </c>
      <c r="S73" s="71">
        <v>7433</v>
      </c>
      <c r="T73" s="71">
        <v>14839605</v>
      </c>
      <c r="U73" s="71">
        <v>3598</v>
      </c>
      <c r="V73" s="71">
        <v>2924</v>
      </c>
      <c r="W73" s="71">
        <v>29541</v>
      </c>
      <c r="X73" s="71">
        <v>3750</v>
      </c>
      <c r="Y73" s="71">
        <v>135734</v>
      </c>
      <c r="Z73" s="71">
        <v>65758</v>
      </c>
      <c r="AA73" s="71">
        <v>88666</v>
      </c>
      <c r="AB73" s="71">
        <v>12829</v>
      </c>
      <c r="AC73" s="71">
        <v>404964</v>
      </c>
      <c r="AD73" s="71">
        <v>38569</v>
      </c>
      <c r="AE73" s="71">
        <v>6158</v>
      </c>
      <c r="AF73" s="71">
        <v>1936</v>
      </c>
      <c r="AG73" s="71">
        <v>267755</v>
      </c>
      <c r="AH73" s="71">
        <v>465995</v>
      </c>
      <c r="AI73" s="71">
        <v>13384</v>
      </c>
      <c r="AJ73" s="71">
        <v>1133</v>
      </c>
      <c r="AK73" s="71">
        <v>2018</v>
      </c>
      <c r="AL73" s="71">
        <v>58410</v>
      </c>
      <c r="AM73" s="71">
        <v>599</v>
      </c>
      <c r="AN73" s="71">
        <v>6805</v>
      </c>
      <c r="AO73" s="71">
        <v>11076</v>
      </c>
      <c r="AP73" s="71">
        <v>4317</v>
      </c>
      <c r="AQ73" s="71">
        <v>2007</v>
      </c>
      <c r="AR73" s="71">
        <v>3368</v>
      </c>
      <c r="AS73" s="71">
        <v>5847</v>
      </c>
      <c r="AT73" s="71">
        <v>1611</v>
      </c>
      <c r="AU73" s="71">
        <v>7921</v>
      </c>
      <c r="AV73" s="71">
        <v>672</v>
      </c>
      <c r="AW73" s="71">
        <v>30048</v>
      </c>
      <c r="AX73" s="71">
        <v>3235</v>
      </c>
      <c r="AY73" s="71">
        <v>1776</v>
      </c>
      <c r="AZ73" s="71">
        <v>1498</v>
      </c>
      <c r="BA73" s="71">
        <v>4076</v>
      </c>
      <c r="BB73" s="71">
        <v>2120</v>
      </c>
      <c r="BC73" s="71">
        <v>3082</v>
      </c>
      <c r="BD73" s="71">
        <v>1881</v>
      </c>
      <c r="BE73" s="71">
        <v>4546</v>
      </c>
      <c r="BF73" s="71">
        <v>2883</v>
      </c>
      <c r="BG73" s="71">
        <v>35173</v>
      </c>
      <c r="BH73" s="71">
        <v>3502</v>
      </c>
      <c r="BI73" s="71">
        <v>18820</v>
      </c>
      <c r="BJ73" s="71">
        <v>1282</v>
      </c>
      <c r="BK73" s="71">
        <v>10822</v>
      </c>
      <c r="BL73" s="71">
        <v>7186</v>
      </c>
      <c r="BM73" s="71">
        <v>1806</v>
      </c>
      <c r="BN73" s="71">
        <v>2147</v>
      </c>
      <c r="BO73" s="71">
        <v>31619</v>
      </c>
      <c r="BP73" s="71">
        <v>4585</v>
      </c>
      <c r="BQ73" s="71">
        <v>24932</v>
      </c>
      <c r="BR73" s="71">
        <v>5992</v>
      </c>
      <c r="BS73" s="71">
        <v>3403</v>
      </c>
      <c r="BT73" s="71">
        <v>5152</v>
      </c>
      <c r="BU73" s="71">
        <v>56682</v>
      </c>
      <c r="BV73" s="71">
        <v>39146</v>
      </c>
      <c r="BW73" s="71">
        <v>49156</v>
      </c>
      <c r="BX73" s="71">
        <v>3928</v>
      </c>
      <c r="BY73" s="71">
        <v>26118</v>
      </c>
      <c r="BZ73" s="71">
        <v>390943</v>
      </c>
      <c r="CA73" s="71">
        <v>10030</v>
      </c>
      <c r="CB73" s="71">
        <v>27431</v>
      </c>
      <c r="CC73" s="71">
        <v>43141</v>
      </c>
      <c r="CD73" s="71">
        <v>1270</v>
      </c>
      <c r="CE73" s="71">
        <v>6965</v>
      </c>
      <c r="CF73" s="71">
        <v>2404</v>
      </c>
      <c r="CG73" s="71">
        <v>1565</v>
      </c>
      <c r="CH73" s="71">
        <v>225185</v>
      </c>
      <c r="CI73" s="71">
        <v>157714</v>
      </c>
      <c r="CJ73" s="71">
        <v>176012</v>
      </c>
      <c r="CK73" s="71">
        <v>499</v>
      </c>
      <c r="CL73" s="71">
        <v>2881</v>
      </c>
      <c r="CM73" s="71">
        <v>19958</v>
      </c>
      <c r="CN73" s="71">
        <v>1095</v>
      </c>
      <c r="CO73" s="71">
        <v>7040</v>
      </c>
      <c r="CP73" s="71">
        <v>1471</v>
      </c>
      <c r="CQ73" s="71">
        <v>11927</v>
      </c>
      <c r="CR73" s="71">
        <v>18773</v>
      </c>
      <c r="CS73" s="71">
        <v>1388</v>
      </c>
      <c r="CT73" s="71">
        <v>3995</v>
      </c>
      <c r="CU73" s="71">
        <v>14947</v>
      </c>
      <c r="CV73" s="71">
        <v>5832</v>
      </c>
      <c r="CW73" s="71">
        <v>274507</v>
      </c>
      <c r="CX73" s="71">
        <v>8289</v>
      </c>
      <c r="CY73" s="71">
        <v>113741</v>
      </c>
      <c r="CZ73" s="71">
        <v>5464</v>
      </c>
      <c r="DA73" s="71">
        <v>733</v>
      </c>
      <c r="DB73" s="71">
        <v>34591</v>
      </c>
      <c r="DC73" s="71">
        <v>2020</v>
      </c>
      <c r="DD73" s="71">
        <v>2122</v>
      </c>
      <c r="DE73" s="71">
        <v>32556</v>
      </c>
      <c r="DF73" s="71">
        <v>50053</v>
      </c>
      <c r="DG73" s="71">
        <v>45219</v>
      </c>
      <c r="DH73" s="71">
        <v>1600</v>
      </c>
      <c r="DI73" s="71">
        <v>23062</v>
      </c>
      <c r="DJ73" s="71">
        <v>14064</v>
      </c>
      <c r="DK73" s="71">
        <v>3404</v>
      </c>
      <c r="DL73" s="71">
        <v>19647</v>
      </c>
      <c r="DM73" s="71">
        <v>24514</v>
      </c>
      <c r="DN73" s="71">
        <v>11132</v>
      </c>
      <c r="DO73" s="71">
        <v>22695</v>
      </c>
      <c r="DP73" s="71">
        <v>80151</v>
      </c>
      <c r="DQ73" s="71">
        <v>1401</v>
      </c>
      <c r="DR73" s="71">
        <v>7684</v>
      </c>
      <c r="DS73" s="71">
        <v>1608896</v>
      </c>
      <c r="DT73" s="71">
        <v>64160</v>
      </c>
      <c r="DU73" s="71">
        <v>697</v>
      </c>
      <c r="DV73" s="71">
        <v>43571</v>
      </c>
      <c r="DW73" s="71">
        <v>2900</v>
      </c>
      <c r="DX73" s="71">
        <v>2104</v>
      </c>
      <c r="DY73" s="71">
        <v>22657</v>
      </c>
      <c r="DZ73" s="71">
        <v>179397</v>
      </c>
      <c r="EA73" s="71">
        <v>16768</v>
      </c>
      <c r="EB73" s="71">
        <v>31965</v>
      </c>
      <c r="EC73" s="71">
        <v>13937</v>
      </c>
      <c r="ED73" s="71">
        <v>23766</v>
      </c>
      <c r="EE73" s="71">
        <v>14797</v>
      </c>
      <c r="EF73" s="71">
        <v>17098</v>
      </c>
      <c r="EG73" s="71">
        <v>17415</v>
      </c>
      <c r="EH73" s="71">
        <v>1636</v>
      </c>
      <c r="EI73" s="71">
        <v>24331</v>
      </c>
      <c r="EJ73" s="71">
        <v>1949</v>
      </c>
      <c r="EK73" s="71">
        <v>5260</v>
      </c>
      <c r="EL73" s="71">
        <v>12127</v>
      </c>
      <c r="EM73" s="71">
        <v>73567</v>
      </c>
      <c r="EN73" s="71">
        <v>3262</v>
      </c>
      <c r="EO73" s="71">
        <v>8919</v>
      </c>
      <c r="EP73" s="71">
        <v>83972</v>
      </c>
      <c r="EQ73" s="71">
        <v>874576</v>
      </c>
      <c r="ER73" s="71">
        <v>825291</v>
      </c>
      <c r="ES73" s="71">
        <v>15557</v>
      </c>
      <c r="ET73" s="71">
        <v>276076</v>
      </c>
      <c r="EU73" s="71">
        <v>45048</v>
      </c>
      <c r="EV73" s="71">
        <v>6399</v>
      </c>
      <c r="EW73" s="71">
        <v>3371</v>
      </c>
      <c r="EX73" s="71">
        <v>2220</v>
      </c>
      <c r="EY73" s="71">
        <v>2969</v>
      </c>
      <c r="EZ73" s="71">
        <v>5661</v>
      </c>
      <c r="FA73" s="71">
        <v>7444</v>
      </c>
      <c r="FB73" s="71">
        <v>21258</v>
      </c>
      <c r="FC73" s="71">
        <v>1616</v>
      </c>
      <c r="FD73" s="71">
        <v>5836</v>
      </c>
      <c r="FE73" s="71">
        <v>5785</v>
      </c>
      <c r="FF73" s="71">
        <v>35821</v>
      </c>
      <c r="FG73" s="71">
        <v>28095</v>
      </c>
      <c r="FH73" s="71">
        <v>3850</v>
      </c>
      <c r="FI73" s="71">
        <v>12093</v>
      </c>
      <c r="FJ73" s="71">
        <v>10502</v>
      </c>
      <c r="FK73" s="71">
        <v>37133</v>
      </c>
      <c r="FL73" s="71">
        <v>14005</v>
      </c>
      <c r="FM73" s="71">
        <v>62215</v>
      </c>
      <c r="FN73" s="71">
        <v>58955</v>
      </c>
      <c r="FO73" s="71">
        <v>10567</v>
      </c>
      <c r="FP73" s="71">
        <v>5533</v>
      </c>
      <c r="FQ73" s="71">
        <v>2126</v>
      </c>
      <c r="FR73" s="71">
        <v>5028</v>
      </c>
      <c r="FS73" s="71">
        <v>24090</v>
      </c>
      <c r="FT73" s="71">
        <v>4792</v>
      </c>
      <c r="FU73" s="71">
        <v>5578</v>
      </c>
      <c r="FV73" s="71">
        <v>1910</v>
      </c>
      <c r="FW73" s="71">
        <v>8276</v>
      </c>
      <c r="FX73" s="71">
        <v>8013</v>
      </c>
      <c r="FY73" s="71">
        <v>9451</v>
      </c>
      <c r="FZ73" s="71">
        <v>1732</v>
      </c>
      <c r="GA73" s="71">
        <v>12967</v>
      </c>
      <c r="GB73" s="71">
        <v>1203</v>
      </c>
      <c r="GC73" s="71">
        <v>3050</v>
      </c>
      <c r="GD73" s="71">
        <v>7187</v>
      </c>
      <c r="GE73" s="71">
        <v>3402</v>
      </c>
      <c r="GF73" s="71">
        <v>19293</v>
      </c>
      <c r="GG73" s="71">
        <v>3392</v>
      </c>
      <c r="GH73" s="71">
        <v>5304</v>
      </c>
      <c r="GI73" s="71">
        <v>15557</v>
      </c>
      <c r="GJ73" s="71">
        <v>5152</v>
      </c>
      <c r="GK73" s="71">
        <v>36057</v>
      </c>
      <c r="GL73" s="71">
        <v>8483</v>
      </c>
      <c r="GM73" s="71">
        <v>346662</v>
      </c>
      <c r="GN73" s="71">
        <v>32098</v>
      </c>
      <c r="GO73" s="71">
        <v>6466</v>
      </c>
      <c r="GP73" s="71">
        <v>17868</v>
      </c>
      <c r="GQ73" s="71">
        <v>31227</v>
      </c>
      <c r="GR73" s="71">
        <v>2883</v>
      </c>
      <c r="GS73" s="71">
        <v>12021</v>
      </c>
      <c r="GT73" s="71">
        <v>8983</v>
      </c>
      <c r="GU73" s="71">
        <v>7192</v>
      </c>
      <c r="GV73" s="71">
        <v>27390</v>
      </c>
      <c r="GW73" s="71">
        <v>1510</v>
      </c>
      <c r="GX73" s="71">
        <v>37697</v>
      </c>
      <c r="GY73" s="71">
        <v>9207</v>
      </c>
      <c r="GZ73" s="71">
        <v>6647</v>
      </c>
      <c r="HA73" s="71">
        <v>3719</v>
      </c>
      <c r="HB73" s="71">
        <v>10321</v>
      </c>
      <c r="HC73" s="71">
        <v>3912</v>
      </c>
      <c r="HD73" s="71">
        <v>12159</v>
      </c>
      <c r="HE73" s="71">
        <v>1600</v>
      </c>
      <c r="HF73" s="71">
        <v>3212</v>
      </c>
      <c r="HG73" s="71">
        <v>5918</v>
      </c>
      <c r="HH73" s="71">
        <v>10523</v>
      </c>
      <c r="HI73" s="71">
        <v>19920</v>
      </c>
      <c r="HJ73" s="71">
        <v>11361</v>
      </c>
      <c r="HK73" s="71">
        <v>13283</v>
      </c>
      <c r="HL73" s="71">
        <v>20217</v>
      </c>
      <c r="HM73" s="71">
        <v>1872</v>
      </c>
      <c r="HN73" s="71">
        <v>8969</v>
      </c>
      <c r="HO73" s="71">
        <v>4778</v>
      </c>
      <c r="HP73" s="71">
        <v>83264</v>
      </c>
      <c r="HQ73" s="71">
        <v>2339</v>
      </c>
      <c r="HR73" s="71">
        <v>4711</v>
      </c>
      <c r="HS73" s="71">
        <v>23977</v>
      </c>
      <c r="HT73" s="71">
        <v>6662</v>
      </c>
      <c r="HU73" s="71">
        <v>34448</v>
      </c>
      <c r="HV73" s="71">
        <v>14006</v>
      </c>
      <c r="HW73" s="71">
        <v>17017</v>
      </c>
      <c r="HX73" s="71">
        <v>3048</v>
      </c>
      <c r="HY73" s="71">
        <v>13842</v>
      </c>
      <c r="HZ73" s="71">
        <v>5677</v>
      </c>
      <c r="IA73" s="71">
        <v>735025</v>
      </c>
      <c r="IB73" s="71">
        <v>3786</v>
      </c>
      <c r="IC73" s="71">
        <v>1869</v>
      </c>
      <c r="ID73" s="71">
        <v>7902</v>
      </c>
      <c r="IE73" s="71">
        <v>14154</v>
      </c>
      <c r="IF73" s="71">
        <v>15328</v>
      </c>
      <c r="IG73" s="71">
        <v>13201</v>
      </c>
      <c r="IH73" s="71">
        <v>18383</v>
      </c>
      <c r="II73" s="71">
        <v>19918</v>
      </c>
      <c r="IJ73" s="71">
        <v>3431</v>
      </c>
      <c r="IK73" s="71">
        <v>2729</v>
      </c>
      <c r="IL73" s="71">
        <v>42144</v>
      </c>
      <c r="IM73" s="71">
        <v>11878</v>
      </c>
      <c r="IN73" s="71">
        <v>46410</v>
      </c>
      <c r="IO73" s="71">
        <v>9544</v>
      </c>
      <c r="IP73" s="71">
        <v>23239</v>
      </c>
      <c r="IQ73" s="71">
        <v>2307</v>
      </c>
      <c r="IR73" s="71">
        <v>1926</v>
      </c>
      <c r="IS73" s="71">
        <v>14588</v>
      </c>
      <c r="IT73" s="71">
        <v>2788</v>
      </c>
      <c r="IU73" s="71">
        <v>3774</v>
      </c>
      <c r="IV73" s="71">
        <v>14750</v>
      </c>
      <c r="IW73" s="71">
        <v>3945</v>
      </c>
      <c r="IX73" s="71">
        <v>4060</v>
      </c>
      <c r="IY73" s="71">
        <v>17676</v>
      </c>
      <c r="IZ73" s="71">
        <v>802</v>
      </c>
      <c r="JA73" s="71">
        <v>2636</v>
      </c>
      <c r="JB73" s="71">
        <v>1832</v>
      </c>
      <c r="JC73" s="71">
        <v>31785</v>
      </c>
      <c r="JD73" s="71">
        <v>17446</v>
      </c>
      <c r="JE73" s="71">
        <v>9460</v>
      </c>
      <c r="JF73" s="71">
        <v>4423</v>
      </c>
      <c r="JG73" s="71">
        <v>2491521</v>
      </c>
      <c r="JH73" s="71">
        <v>3210</v>
      </c>
      <c r="JI73" s="71">
        <v>4707</v>
      </c>
      <c r="JJ73" s="71">
        <v>1593170</v>
      </c>
      <c r="JK73" s="71">
        <v>358293</v>
      </c>
      <c r="JL73" s="71">
        <v>3431</v>
      </c>
      <c r="JM73" s="71">
        <v>9080</v>
      </c>
      <c r="JN73" s="71">
        <v>33723</v>
      </c>
      <c r="JO73" s="71">
        <v>50386</v>
      </c>
      <c r="JP73" s="71">
        <v>64514</v>
      </c>
      <c r="JQ73" s="71">
        <v>18728</v>
      </c>
      <c r="JR73" s="71">
        <v>5522</v>
      </c>
      <c r="JS73" s="71">
        <v>57462</v>
      </c>
    </row>
    <row r="74" spans="1:279" x14ac:dyDescent="0.3">
      <c r="A74" s="14">
        <v>72</v>
      </c>
      <c r="B74" s="13" t="s">
        <v>902</v>
      </c>
      <c r="C74" s="70">
        <v>206.22800000000001</v>
      </c>
      <c r="D74" s="72">
        <v>1620</v>
      </c>
      <c r="E74" s="70">
        <v>0.93505246620245552</v>
      </c>
      <c r="F74" s="13">
        <v>2508.59</v>
      </c>
      <c r="G74" s="71">
        <v>5855</v>
      </c>
      <c r="H74" s="71">
        <v>142710</v>
      </c>
      <c r="I74" s="71">
        <v>100438</v>
      </c>
      <c r="J74" s="71">
        <v>303097</v>
      </c>
      <c r="K74" s="71">
        <v>44428</v>
      </c>
      <c r="L74" s="71">
        <v>6005</v>
      </c>
      <c r="M74" s="71">
        <v>7425</v>
      </c>
      <c r="N74" s="71">
        <v>86406</v>
      </c>
      <c r="O74" s="71">
        <v>18393</v>
      </c>
      <c r="P74" s="71">
        <v>100789</v>
      </c>
      <c r="Q74" s="71">
        <v>926</v>
      </c>
      <c r="R74" s="71">
        <v>21773</v>
      </c>
      <c r="S74" s="71">
        <v>5859</v>
      </c>
      <c r="T74" s="71">
        <v>10718628</v>
      </c>
      <c r="U74" s="71">
        <v>4907</v>
      </c>
      <c r="V74" s="71">
        <v>2706</v>
      </c>
      <c r="W74" s="71">
        <v>22198</v>
      </c>
      <c r="X74" s="71">
        <v>3005</v>
      </c>
      <c r="Y74" s="71">
        <v>121755</v>
      </c>
      <c r="Z74" s="71">
        <v>60421</v>
      </c>
      <c r="AA74" s="71">
        <v>63807</v>
      </c>
      <c r="AB74" s="71">
        <v>6381</v>
      </c>
      <c r="AC74" s="71">
        <v>359786</v>
      </c>
      <c r="AD74" s="71">
        <v>37625</v>
      </c>
      <c r="AE74" s="71">
        <v>5167</v>
      </c>
      <c r="AF74" s="71">
        <v>1568</v>
      </c>
      <c r="AG74" s="71">
        <v>208682</v>
      </c>
      <c r="AH74" s="71">
        <v>318392</v>
      </c>
      <c r="AI74" s="71">
        <v>14716</v>
      </c>
      <c r="AJ74" s="71">
        <v>668</v>
      </c>
      <c r="AK74" s="71">
        <v>2854</v>
      </c>
      <c r="AL74" s="71">
        <v>37082</v>
      </c>
      <c r="AM74" s="71">
        <v>635</v>
      </c>
      <c r="AN74" s="71">
        <v>4972</v>
      </c>
      <c r="AO74" s="71">
        <v>6869</v>
      </c>
      <c r="AP74" s="71">
        <v>1979</v>
      </c>
      <c r="AQ74" s="71">
        <v>1332</v>
      </c>
      <c r="AR74" s="71">
        <v>2939</v>
      </c>
      <c r="AS74" s="71">
        <v>3700</v>
      </c>
      <c r="AT74" s="71">
        <v>1335</v>
      </c>
      <c r="AU74" s="71">
        <v>4928</v>
      </c>
      <c r="AV74" s="71">
        <v>568</v>
      </c>
      <c r="AW74" s="71">
        <v>27240</v>
      </c>
      <c r="AX74" s="71">
        <v>1906</v>
      </c>
      <c r="AY74" s="71">
        <v>1604</v>
      </c>
      <c r="AZ74" s="71">
        <v>1170</v>
      </c>
      <c r="BA74" s="71">
        <v>3655</v>
      </c>
      <c r="BB74" s="71">
        <v>2015</v>
      </c>
      <c r="BC74" s="71">
        <v>4214</v>
      </c>
      <c r="BD74" s="71">
        <v>402</v>
      </c>
      <c r="BE74" s="71">
        <v>3057</v>
      </c>
      <c r="BF74" s="71">
        <v>1693</v>
      </c>
      <c r="BG74" s="71">
        <v>27757</v>
      </c>
      <c r="BH74" s="71">
        <v>2351</v>
      </c>
      <c r="BI74" s="71">
        <v>15481</v>
      </c>
      <c r="BJ74" s="71">
        <v>802</v>
      </c>
      <c r="BK74" s="71">
        <v>7608</v>
      </c>
      <c r="BL74" s="71">
        <v>5493</v>
      </c>
      <c r="BM74" s="71">
        <v>1334</v>
      </c>
      <c r="BN74" s="71">
        <v>1469</v>
      </c>
      <c r="BO74" s="71">
        <v>21158</v>
      </c>
      <c r="BP74" s="71">
        <v>2936</v>
      </c>
      <c r="BQ74" s="71">
        <v>15713</v>
      </c>
      <c r="BR74" s="71">
        <v>5875</v>
      </c>
      <c r="BS74" s="71">
        <v>3283</v>
      </c>
      <c r="BT74" s="71">
        <v>1365</v>
      </c>
      <c r="BU74" s="71">
        <v>47916</v>
      </c>
      <c r="BV74" s="71">
        <v>34534</v>
      </c>
      <c r="BW74" s="71">
        <v>37751</v>
      </c>
      <c r="BX74" s="71">
        <v>5886</v>
      </c>
      <c r="BY74" s="71">
        <v>22045</v>
      </c>
      <c r="BZ74" s="71">
        <v>347317</v>
      </c>
      <c r="CA74" s="71">
        <v>9337</v>
      </c>
      <c r="CB74" s="71">
        <v>35289</v>
      </c>
      <c r="CC74" s="71">
        <v>31531</v>
      </c>
      <c r="CD74" s="71">
        <v>735</v>
      </c>
      <c r="CE74" s="71">
        <v>6101</v>
      </c>
      <c r="CF74" s="71">
        <v>2072</v>
      </c>
      <c r="CG74" s="71">
        <v>945</v>
      </c>
      <c r="CH74" s="71">
        <v>240619</v>
      </c>
      <c r="CI74" s="71">
        <v>144167</v>
      </c>
      <c r="CJ74" s="71">
        <v>160007</v>
      </c>
      <c r="CK74" s="71">
        <v>6295</v>
      </c>
      <c r="CL74" s="71">
        <v>2884</v>
      </c>
      <c r="CM74" s="71">
        <v>12202</v>
      </c>
      <c r="CN74" s="71">
        <v>928</v>
      </c>
      <c r="CO74" s="71">
        <v>3523</v>
      </c>
      <c r="CP74" s="71">
        <v>887</v>
      </c>
      <c r="CQ74" s="71">
        <v>10414</v>
      </c>
      <c r="CR74" s="71">
        <v>14989</v>
      </c>
      <c r="CS74" s="71">
        <v>3316</v>
      </c>
      <c r="CT74" s="71">
        <v>3340</v>
      </c>
      <c r="CU74" s="71">
        <v>11009</v>
      </c>
      <c r="CV74" s="71">
        <v>3213</v>
      </c>
      <c r="CW74" s="71">
        <v>247898</v>
      </c>
      <c r="CX74" s="71">
        <v>5908</v>
      </c>
      <c r="CY74" s="71">
        <v>81849</v>
      </c>
      <c r="CZ74" s="71">
        <v>14799</v>
      </c>
      <c r="DA74" s="71">
        <v>501</v>
      </c>
      <c r="DB74" s="71">
        <v>35013</v>
      </c>
      <c r="DC74" s="71">
        <v>3068</v>
      </c>
      <c r="DD74" s="71">
        <v>2833</v>
      </c>
      <c r="DE74" s="71">
        <v>26499</v>
      </c>
      <c r="DF74" s="71">
        <v>43719</v>
      </c>
      <c r="DG74" s="71">
        <v>38768</v>
      </c>
      <c r="DH74" s="71">
        <v>1027</v>
      </c>
      <c r="DI74" s="71">
        <v>19775</v>
      </c>
      <c r="DJ74" s="71">
        <v>9358</v>
      </c>
      <c r="DK74" s="71">
        <v>2964</v>
      </c>
      <c r="DL74" s="71">
        <v>17905</v>
      </c>
      <c r="DM74" s="71">
        <v>21496</v>
      </c>
      <c r="DN74" s="71">
        <v>9263</v>
      </c>
      <c r="DO74" s="71">
        <v>18788</v>
      </c>
      <c r="DP74" s="71">
        <v>69751</v>
      </c>
      <c r="DQ74" s="71">
        <v>1404</v>
      </c>
      <c r="DR74" s="71">
        <v>10446</v>
      </c>
      <c r="DS74" s="71">
        <v>1126235</v>
      </c>
      <c r="DT74" s="71">
        <v>70223</v>
      </c>
      <c r="DU74" s="71">
        <v>687</v>
      </c>
      <c r="DV74" s="71">
        <v>44014</v>
      </c>
      <c r="DW74" s="71">
        <v>1733</v>
      </c>
      <c r="DX74" s="71">
        <v>741</v>
      </c>
      <c r="DY74" s="71">
        <v>18286</v>
      </c>
      <c r="DZ74" s="71">
        <v>177465</v>
      </c>
      <c r="EA74" s="71">
        <v>16922</v>
      </c>
      <c r="EB74" s="71">
        <v>106731</v>
      </c>
      <c r="EC74" s="71">
        <v>50558</v>
      </c>
      <c r="ED74" s="71">
        <v>25027</v>
      </c>
      <c r="EE74" s="71">
        <v>8747</v>
      </c>
      <c r="EF74" s="71">
        <v>10887</v>
      </c>
      <c r="EG74" s="71">
        <v>16339</v>
      </c>
      <c r="EH74" s="71">
        <v>5176</v>
      </c>
      <c r="EI74" s="71">
        <v>16609</v>
      </c>
      <c r="EJ74" s="71">
        <v>1201</v>
      </c>
      <c r="EK74" s="71">
        <v>4268</v>
      </c>
      <c r="EL74" s="71">
        <v>9805</v>
      </c>
      <c r="EM74" s="71">
        <v>58718</v>
      </c>
      <c r="EN74" s="71">
        <v>1805</v>
      </c>
      <c r="EO74" s="71">
        <v>6715</v>
      </c>
      <c r="EP74" s="71">
        <v>30074</v>
      </c>
      <c r="EQ74" s="71">
        <v>467661</v>
      </c>
      <c r="ER74" s="71">
        <v>389551</v>
      </c>
      <c r="ES74" s="71">
        <v>9317</v>
      </c>
      <c r="ET74" s="71">
        <v>126396</v>
      </c>
      <c r="EU74" s="71">
        <v>25672</v>
      </c>
      <c r="EV74" s="71">
        <v>2196</v>
      </c>
      <c r="EW74" s="71">
        <v>2039</v>
      </c>
      <c r="EX74" s="71">
        <v>2168</v>
      </c>
      <c r="EY74" s="71">
        <v>3050</v>
      </c>
      <c r="EZ74" s="71">
        <v>5612</v>
      </c>
      <c r="FA74" s="71">
        <v>6334</v>
      </c>
      <c r="FB74" s="71">
        <v>20974</v>
      </c>
      <c r="FC74" s="71">
        <v>1021</v>
      </c>
      <c r="FD74" s="71">
        <v>3117</v>
      </c>
      <c r="FE74" s="71">
        <v>3705</v>
      </c>
      <c r="FF74" s="71">
        <v>27263</v>
      </c>
      <c r="FG74" s="71">
        <v>41142</v>
      </c>
      <c r="FH74" s="71">
        <v>3311</v>
      </c>
      <c r="FI74" s="71">
        <v>6863</v>
      </c>
      <c r="FJ74" s="71">
        <v>7351</v>
      </c>
      <c r="FK74" s="71">
        <v>15735</v>
      </c>
      <c r="FL74" s="71">
        <v>6122</v>
      </c>
      <c r="FM74" s="71">
        <v>36955</v>
      </c>
      <c r="FN74" s="71">
        <v>34492</v>
      </c>
      <c r="FO74" s="71">
        <v>9426</v>
      </c>
      <c r="FP74" s="71">
        <v>2846</v>
      </c>
      <c r="FQ74" s="71">
        <v>1859</v>
      </c>
      <c r="FR74" s="71">
        <v>5372</v>
      </c>
      <c r="FS74" s="71">
        <v>18682</v>
      </c>
      <c r="FT74" s="71">
        <v>3715</v>
      </c>
      <c r="FU74" s="71">
        <v>4794</v>
      </c>
      <c r="FV74" s="71">
        <v>795</v>
      </c>
      <c r="FW74" s="71">
        <v>9762</v>
      </c>
      <c r="FX74" s="71">
        <v>4446</v>
      </c>
      <c r="FY74" s="71">
        <v>6949</v>
      </c>
      <c r="FZ74" s="71">
        <v>3524</v>
      </c>
      <c r="GA74" s="71">
        <v>6466</v>
      </c>
      <c r="GB74" s="71">
        <v>234</v>
      </c>
      <c r="GC74" s="71">
        <v>2216</v>
      </c>
      <c r="GD74" s="71">
        <v>3868</v>
      </c>
      <c r="GE74" s="71">
        <v>2569</v>
      </c>
      <c r="GF74" s="71">
        <v>15060</v>
      </c>
      <c r="GG74" s="71">
        <v>2319</v>
      </c>
      <c r="GH74" s="71">
        <v>2627</v>
      </c>
      <c r="GI74" s="71">
        <v>9317</v>
      </c>
      <c r="GJ74" s="71">
        <v>4176</v>
      </c>
      <c r="GK74" s="71">
        <v>26640</v>
      </c>
      <c r="GL74" s="71">
        <v>10031</v>
      </c>
      <c r="GM74" s="71">
        <v>126313</v>
      </c>
      <c r="GN74" s="71">
        <v>27962</v>
      </c>
      <c r="GO74" s="71">
        <v>3743</v>
      </c>
      <c r="GP74" s="71">
        <v>12998</v>
      </c>
      <c r="GQ74" s="71">
        <v>19145</v>
      </c>
      <c r="GR74" s="71">
        <v>2010</v>
      </c>
      <c r="GS74" s="71">
        <v>7452</v>
      </c>
      <c r="GT74" s="71">
        <v>14580</v>
      </c>
      <c r="GU74" s="71">
        <v>6327</v>
      </c>
      <c r="GV74" s="71">
        <v>32677</v>
      </c>
      <c r="GW74" s="71">
        <v>2553</v>
      </c>
      <c r="GX74" s="71">
        <v>28078</v>
      </c>
      <c r="GY74" s="71">
        <v>5614</v>
      </c>
      <c r="GZ74" s="71">
        <v>4096</v>
      </c>
      <c r="HA74" s="71">
        <v>3116</v>
      </c>
      <c r="HB74" s="71">
        <v>6556</v>
      </c>
      <c r="HC74" s="71">
        <v>2270</v>
      </c>
      <c r="HD74" s="71">
        <v>13833</v>
      </c>
      <c r="HE74" s="71">
        <v>869</v>
      </c>
      <c r="HF74" s="71">
        <v>3034</v>
      </c>
      <c r="HG74" s="71">
        <v>4694</v>
      </c>
      <c r="HH74" s="71">
        <v>8180</v>
      </c>
      <c r="HI74" s="71">
        <v>14285</v>
      </c>
      <c r="HJ74" s="71">
        <v>7773</v>
      </c>
      <c r="HK74" s="71">
        <v>11074</v>
      </c>
      <c r="HL74" s="71">
        <v>14421</v>
      </c>
      <c r="HM74" s="71">
        <v>669</v>
      </c>
      <c r="HN74" s="71">
        <v>6894</v>
      </c>
      <c r="HO74" s="71">
        <v>2128</v>
      </c>
      <c r="HP74" s="71">
        <v>75968</v>
      </c>
      <c r="HQ74" s="71">
        <v>1221</v>
      </c>
      <c r="HR74" s="71">
        <v>3531</v>
      </c>
      <c r="HS74" s="71">
        <v>16753</v>
      </c>
      <c r="HT74" s="71">
        <v>4470</v>
      </c>
      <c r="HU74" s="71">
        <v>32806</v>
      </c>
      <c r="HV74" s="71">
        <v>12845</v>
      </c>
      <c r="HW74" s="71">
        <v>15804</v>
      </c>
      <c r="HX74" s="71">
        <v>1087</v>
      </c>
      <c r="HY74" s="71">
        <v>9480</v>
      </c>
      <c r="HZ74" s="71">
        <v>4421</v>
      </c>
      <c r="IA74" s="71">
        <v>356506</v>
      </c>
      <c r="IB74" s="71">
        <v>4354</v>
      </c>
      <c r="IC74" s="71">
        <v>1502</v>
      </c>
      <c r="ID74" s="71">
        <v>5799</v>
      </c>
      <c r="IE74" s="71">
        <v>10689</v>
      </c>
      <c r="IF74" s="71">
        <v>11190</v>
      </c>
      <c r="IG74" s="71">
        <v>6423</v>
      </c>
      <c r="IH74" s="71">
        <v>17071</v>
      </c>
      <c r="II74" s="71">
        <v>18372</v>
      </c>
      <c r="IJ74" s="71">
        <v>3800</v>
      </c>
      <c r="IK74" s="71">
        <v>3408</v>
      </c>
      <c r="IL74" s="71">
        <v>35019</v>
      </c>
      <c r="IM74" s="71">
        <v>8903</v>
      </c>
      <c r="IN74" s="71">
        <v>32837</v>
      </c>
      <c r="IO74" s="71">
        <v>8530</v>
      </c>
      <c r="IP74" s="71">
        <v>14369</v>
      </c>
      <c r="IQ74" s="71">
        <v>986</v>
      </c>
      <c r="IR74" s="71">
        <v>1437</v>
      </c>
      <c r="IS74" s="71">
        <v>11594</v>
      </c>
      <c r="IT74" s="71">
        <v>1965</v>
      </c>
      <c r="IU74" s="71">
        <v>2055</v>
      </c>
      <c r="IV74" s="71">
        <v>15515</v>
      </c>
      <c r="IW74" s="71">
        <v>3631</v>
      </c>
      <c r="IX74" s="71">
        <v>2830</v>
      </c>
      <c r="IY74" s="71">
        <v>16160</v>
      </c>
      <c r="IZ74" s="71">
        <v>368</v>
      </c>
      <c r="JA74" s="71">
        <v>1720</v>
      </c>
      <c r="JB74" s="71">
        <v>932</v>
      </c>
      <c r="JC74" s="71">
        <v>31172</v>
      </c>
      <c r="JD74" s="71">
        <v>13275</v>
      </c>
      <c r="JE74" s="71">
        <v>3576</v>
      </c>
      <c r="JF74" s="71">
        <v>3067</v>
      </c>
      <c r="JG74" s="71">
        <v>1716110</v>
      </c>
      <c r="JH74" s="71">
        <v>2380</v>
      </c>
      <c r="JI74" s="71">
        <v>2833</v>
      </c>
      <c r="JJ74" s="71">
        <v>1199611</v>
      </c>
      <c r="JK74" s="71">
        <v>281855</v>
      </c>
      <c r="JL74" s="71">
        <v>3800</v>
      </c>
      <c r="JM74" s="71">
        <v>3746</v>
      </c>
      <c r="JN74" s="71">
        <v>22147</v>
      </c>
      <c r="JO74" s="71">
        <v>50211</v>
      </c>
      <c r="JP74" s="71">
        <v>61860</v>
      </c>
      <c r="JQ74" s="71">
        <v>21852</v>
      </c>
      <c r="JR74" s="71">
        <v>5186</v>
      </c>
      <c r="JS74" s="71">
        <v>41409</v>
      </c>
    </row>
    <row r="75" spans="1:279" x14ac:dyDescent="0.3">
      <c r="A75" s="14">
        <v>73</v>
      </c>
      <c r="B75" s="13" t="s">
        <v>902</v>
      </c>
      <c r="C75" s="70">
        <v>237.08600000000001</v>
      </c>
      <c r="D75" s="70">
        <v>834.423</v>
      </c>
      <c r="E75" s="70">
        <v>0.40968678032443923</v>
      </c>
      <c r="F75" s="13">
        <v>2235.4299999999998</v>
      </c>
      <c r="G75" s="71">
        <v>6055</v>
      </c>
      <c r="H75" s="71">
        <v>92275</v>
      </c>
      <c r="I75" s="71">
        <v>64654</v>
      </c>
      <c r="J75" s="71">
        <v>228253</v>
      </c>
      <c r="K75" s="71">
        <v>34355</v>
      </c>
      <c r="L75" s="71">
        <v>4895</v>
      </c>
      <c r="M75" s="71">
        <v>4799</v>
      </c>
      <c r="N75" s="71">
        <v>99340</v>
      </c>
      <c r="O75" s="71">
        <v>25140</v>
      </c>
      <c r="P75" s="71">
        <v>78359</v>
      </c>
      <c r="Q75" s="71">
        <v>811</v>
      </c>
      <c r="R75" s="71">
        <v>14274</v>
      </c>
      <c r="S75" s="71">
        <v>4747</v>
      </c>
      <c r="T75" s="71">
        <v>8114939</v>
      </c>
      <c r="U75" s="71">
        <v>1449</v>
      </c>
      <c r="V75" s="71">
        <v>1872</v>
      </c>
      <c r="W75" s="71">
        <v>23084</v>
      </c>
      <c r="X75" s="71">
        <v>1332</v>
      </c>
      <c r="Y75" s="71">
        <v>106700</v>
      </c>
      <c r="Z75" s="71">
        <v>37434</v>
      </c>
      <c r="AA75" s="71">
        <v>69557</v>
      </c>
      <c r="AB75" s="71">
        <v>7384</v>
      </c>
      <c r="AC75" s="71">
        <v>242126</v>
      </c>
      <c r="AD75" s="71">
        <v>26243</v>
      </c>
      <c r="AE75" s="71">
        <v>3290</v>
      </c>
      <c r="AF75" s="71">
        <v>1769</v>
      </c>
      <c r="AG75" s="71">
        <v>135423</v>
      </c>
      <c r="AH75" s="71">
        <v>364854</v>
      </c>
      <c r="AI75" s="71">
        <v>12188</v>
      </c>
      <c r="AJ75" s="71">
        <v>134</v>
      </c>
      <c r="AK75" s="71">
        <v>2943</v>
      </c>
      <c r="AL75" s="71">
        <v>36556</v>
      </c>
      <c r="AM75" s="71">
        <v>201</v>
      </c>
      <c r="AN75" s="71">
        <v>4068</v>
      </c>
      <c r="AO75" s="71">
        <v>7241</v>
      </c>
      <c r="AP75" s="71">
        <v>1604</v>
      </c>
      <c r="AQ75" s="71">
        <v>1095</v>
      </c>
      <c r="AR75" s="71">
        <v>2903</v>
      </c>
      <c r="AS75" s="71">
        <v>4031</v>
      </c>
      <c r="AT75" s="71">
        <v>435</v>
      </c>
      <c r="AU75" s="71">
        <v>5260</v>
      </c>
      <c r="AV75" s="71">
        <v>435</v>
      </c>
      <c r="AW75" s="71">
        <v>25036</v>
      </c>
      <c r="AX75" s="71">
        <v>2179</v>
      </c>
      <c r="AY75" s="71">
        <v>427</v>
      </c>
      <c r="AZ75" s="71">
        <v>836</v>
      </c>
      <c r="BA75" s="71">
        <v>2761</v>
      </c>
      <c r="BB75" s="71">
        <v>3050</v>
      </c>
      <c r="BC75" s="71">
        <v>3478</v>
      </c>
      <c r="BD75" s="71">
        <v>1733</v>
      </c>
      <c r="BE75" s="71">
        <v>2993</v>
      </c>
      <c r="BF75" s="71">
        <v>2265</v>
      </c>
      <c r="BG75" s="71">
        <v>27088</v>
      </c>
      <c r="BH75" s="71">
        <v>2077</v>
      </c>
      <c r="BI75" s="71">
        <v>18042</v>
      </c>
      <c r="BJ75" s="71">
        <v>635</v>
      </c>
      <c r="BK75" s="71">
        <v>5705</v>
      </c>
      <c r="BL75" s="71">
        <v>4254</v>
      </c>
      <c r="BM75" s="71">
        <v>1538</v>
      </c>
      <c r="BN75" s="71">
        <v>1925</v>
      </c>
      <c r="BO75" s="71">
        <v>25830</v>
      </c>
      <c r="BP75" s="71">
        <v>2668</v>
      </c>
      <c r="BQ75" s="71">
        <v>15767</v>
      </c>
      <c r="BR75" s="71">
        <v>4452</v>
      </c>
      <c r="BS75" s="71">
        <v>3203</v>
      </c>
      <c r="BT75" s="71">
        <v>1499</v>
      </c>
      <c r="BU75" s="71">
        <v>38458</v>
      </c>
      <c r="BV75" s="71">
        <v>25996</v>
      </c>
      <c r="BW75" s="71">
        <v>37163</v>
      </c>
      <c r="BX75" s="71">
        <v>5751</v>
      </c>
      <c r="BY75" s="71">
        <v>20778</v>
      </c>
      <c r="BZ75" s="71">
        <v>310470</v>
      </c>
      <c r="CA75" s="71">
        <v>10766</v>
      </c>
      <c r="CB75" s="71">
        <v>31892</v>
      </c>
      <c r="CC75" s="71">
        <v>34025</v>
      </c>
      <c r="CD75" s="71">
        <v>969</v>
      </c>
      <c r="CE75" s="71">
        <v>7237</v>
      </c>
      <c r="CF75" s="71">
        <v>1504</v>
      </c>
      <c r="CG75" s="71">
        <v>9696</v>
      </c>
      <c r="CH75" s="71">
        <v>210131</v>
      </c>
      <c r="CI75" s="71">
        <v>135596</v>
      </c>
      <c r="CJ75" s="71">
        <v>149471</v>
      </c>
      <c r="CK75" s="71">
        <v>5214</v>
      </c>
      <c r="CL75" s="71">
        <v>2963</v>
      </c>
      <c r="CM75" s="71">
        <v>14421</v>
      </c>
      <c r="CN75" s="71">
        <v>602</v>
      </c>
      <c r="CO75" s="71">
        <v>2070</v>
      </c>
      <c r="CP75" s="71">
        <v>569</v>
      </c>
      <c r="CQ75" s="71">
        <v>8365</v>
      </c>
      <c r="CR75" s="71">
        <v>14015</v>
      </c>
      <c r="CS75" s="71">
        <v>3022</v>
      </c>
      <c r="CT75" s="71">
        <v>2235</v>
      </c>
      <c r="CU75" s="71">
        <v>8955</v>
      </c>
      <c r="CV75" s="71">
        <v>5497</v>
      </c>
      <c r="CW75" s="71">
        <v>216019</v>
      </c>
      <c r="CX75" s="71">
        <v>6182</v>
      </c>
      <c r="CY75" s="71">
        <v>82560</v>
      </c>
      <c r="CZ75" s="71">
        <v>12683</v>
      </c>
      <c r="DA75" s="71">
        <v>146</v>
      </c>
      <c r="DB75" s="71">
        <v>31271</v>
      </c>
      <c r="DC75" s="71">
        <v>2978</v>
      </c>
      <c r="DD75" s="71">
        <v>2234</v>
      </c>
      <c r="DE75" s="71">
        <v>23767</v>
      </c>
      <c r="DF75" s="71">
        <v>43610</v>
      </c>
      <c r="DG75" s="71">
        <v>38483</v>
      </c>
      <c r="DH75" s="71">
        <v>802</v>
      </c>
      <c r="DI75" s="71">
        <v>10410</v>
      </c>
      <c r="DJ75" s="71">
        <v>8764</v>
      </c>
      <c r="DK75" s="71">
        <v>2305</v>
      </c>
      <c r="DL75" s="71">
        <v>13514</v>
      </c>
      <c r="DM75" s="71">
        <v>15918</v>
      </c>
      <c r="DN75" s="71">
        <v>6227</v>
      </c>
      <c r="DO75" s="71">
        <v>11057</v>
      </c>
      <c r="DP75" s="71">
        <v>74841</v>
      </c>
      <c r="DQ75" s="71">
        <v>921</v>
      </c>
      <c r="DR75" s="71">
        <v>7949</v>
      </c>
      <c r="DS75" s="71">
        <v>866892</v>
      </c>
      <c r="DT75" s="71">
        <v>62276</v>
      </c>
      <c r="DU75" s="71">
        <v>447</v>
      </c>
      <c r="DV75" s="71">
        <v>37809</v>
      </c>
      <c r="DW75" s="71">
        <v>897</v>
      </c>
      <c r="DX75" s="71">
        <v>3422</v>
      </c>
      <c r="DY75" s="71">
        <v>14465</v>
      </c>
      <c r="DZ75" s="71">
        <v>138284</v>
      </c>
      <c r="EA75" s="71">
        <v>8778</v>
      </c>
      <c r="EB75" s="71">
        <v>44576</v>
      </c>
      <c r="EC75" s="71">
        <v>18998</v>
      </c>
      <c r="ED75" s="71">
        <v>24917</v>
      </c>
      <c r="EE75" s="71">
        <v>5186</v>
      </c>
      <c r="EF75" s="71">
        <v>7309</v>
      </c>
      <c r="EG75" s="71">
        <v>8777</v>
      </c>
      <c r="EH75" s="71">
        <v>1003</v>
      </c>
      <c r="EI75" s="71">
        <v>18458</v>
      </c>
      <c r="EJ75" s="71">
        <v>1199</v>
      </c>
      <c r="EK75" s="71">
        <v>3267</v>
      </c>
      <c r="EL75" s="71">
        <v>11374</v>
      </c>
      <c r="EM75" s="71">
        <v>49320</v>
      </c>
      <c r="EN75" s="71">
        <v>2306</v>
      </c>
      <c r="EO75" s="71">
        <v>6943</v>
      </c>
      <c r="EP75" s="71">
        <v>58230</v>
      </c>
      <c r="EQ75" s="71">
        <v>373834</v>
      </c>
      <c r="ER75" s="71">
        <v>325629</v>
      </c>
      <c r="ES75" s="71">
        <v>5949</v>
      </c>
      <c r="ET75" s="71">
        <v>158395</v>
      </c>
      <c r="EU75" s="71">
        <v>25418</v>
      </c>
      <c r="EV75" s="71">
        <v>6523</v>
      </c>
      <c r="EW75" s="71">
        <v>468</v>
      </c>
      <c r="EX75" s="71">
        <v>1805</v>
      </c>
      <c r="EY75" s="71">
        <v>3125</v>
      </c>
      <c r="EZ75" s="71">
        <v>3947</v>
      </c>
      <c r="FA75" s="71">
        <v>5933</v>
      </c>
      <c r="FB75" s="71">
        <v>13461</v>
      </c>
      <c r="FC75" s="71">
        <v>1069</v>
      </c>
      <c r="FD75" s="71">
        <v>3049</v>
      </c>
      <c r="FE75" s="71">
        <v>5101</v>
      </c>
      <c r="FF75" s="71">
        <v>34284</v>
      </c>
      <c r="FG75" s="71">
        <v>21669</v>
      </c>
      <c r="FH75" s="71">
        <v>3764</v>
      </c>
      <c r="FI75" s="71">
        <v>6636</v>
      </c>
      <c r="FJ75" s="71">
        <v>6237</v>
      </c>
      <c r="FK75" s="71">
        <v>15337</v>
      </c>
      <c r="FL75" s="71">
        <v>6809</v>
      </c>
      <c r="FM75" s="71">
        <v>43173</v>
      </c>
      <c r="FN75" s="71">
        <v>40844</v>
      </c>
      <c r="FO75" s="71">
        <v>8807</v>
      </c>
      <c r="FP75" s="71">
        <v>2036</v>
      </c>
      <c r="FQ75" s="71">
        <v>1928</v>
      </c>
      <c r="FR75" s="71">
        <v>5250</v>
      </c>
      <c r="FS75" s="71">
        <v>19454</v>
      </c>
      <c r="FT75" s="71">
        <v>3165</v>
      </c>
      <c r="FU75" s="71">
        <v>4768</v>
      </c>
      <c r="FV75" s="71">
        <v>1308</v>
      </c>
      <c r="FW75" s="71">
        <v>6648</v>
      </c>
      <c r="FX75" s="71">
        <v>3633</v>
      </c>
      <c r="FY75" s="71">
        <v>5679</v>
      </c>
      <c r="FZ75" s="71">
        <v>3340</v>
      </c>
      <c r="GA75" s="71">
        <v>7029</v>
      </c>
      <c r="GB75" s="71">
        <v>539</v>
      </c>
      <c r="GC75" s="71">
        <v>1671</v>
      </c>
      <c r="GD75" s="71">
        <v>3649</v>
      </c>
      <c r="GE75" s="71">
        <v>2306</v>
      </c>
      <c r="GF75" s="71">
        <v>13124</v>
      </c>
      <c r="GG75" s="71">
        <v>1528</v>
      </c>
      <c r="GH75" s="71">
        <v>3073</v>
      </c>
      <c r="GI75" s="71">
        <v>5949</v>
      </c>
      <c r="GJ75" s="71">
        <v>4932</v>
      </c>
      <c r="GK75" s="71">
        <v>23067</v>
      </c>
      <c r="GL75" s="71">
        <v>6841</v>
      </c>
      <c r="GM75" s="71">
        <v>81182</v>
      </c>
      <c r="GN75" s="71">
        <v>23557</v>
      </c>
      <c r="GO75" s="71">
        <v>3193</v>
      </c>
      <c r="GP75" s="71">
        <v>12126</v>
      </c>
      <c r="GQ75" s="71">
        <v>25809</v>
      </c>
      <c r="GR75" s="71">
        <v>1303</v>
      </c>
      <c r="GS75" s="71">
        <v>5640</v>
      </c>
      <c r="GT75" s="71">
        <v>13665</v>
      </c>
      <c r="GU75" s="71">
        <v>7036</v>
      </c>
      <c r="GV75" s="71">
        <v>31110</v>
      </c>
      <c r="GW75" s="71">
        <v>1574</v>
      </c>
      <c r="GX75" s="71">
        <v>23700</v>
      </c>
      <c r="GY75" s="71">
        <v>5516</v>
      </c>
      <c r="GZ75" s="71">
        <v>4794</v>
      </c>
      <c r="HA75" s="71">
        <v>2418</v>
      </c>
      <c r="HB75" s="71">
        <v>6700</v>
      </c>
      <c r="HC75" s="71">
        <v>2037</v>
      </c>
      <c r="HD75" s="71">
        <v>13447</v>
      </c>
      <c r="HE75" s="71">
        <v>1036</v>
      </c>
      <c r="HF75" s="71">
        <v>2320</v>
      </c>
      <c r="HG75" s="71">
        <v>6190</v>
      </c>
      <c r="HH75" s="71">
        <v>7373</v>
      </c>
      <c r="HI75" s="71">
        <v>12766</v>
      </c>
      <c r="HJ75" s="71">
        <v>9172</v>
      </c>
      <c r="HK75" s="71">
        <v>11561</v>
      </c>
      <c r="HL75" s="71">
        <v>14547</v>
      </c>
      <c r="HM75" s="71">
        <v>1404</v>
      </c>
      <c r="HN75" s="71">
        <v>6329</v>
      </c>
      <c r="HO75" s="71">
        <v>1932</v>
      </c>
      <c r="HP75" s="71">
        <v>70422</v>
      </c>
      <c r="HQ75" s="71">
        <v>2426</v>
      </c>
      <c r="HR75" s="71">
        <v>2039</v>
      </c>
      <c r="HS75" s="71">
        <v>14047</v>
      </c>
      <c r="HT75" s="71">
        <v>4533</v>
      </c>
      <c r="HU75" s="71">
        <v>30674</v>
      </c>
      <c r="HV75" s="71">
        <v>14337</v>
      </c>
      <c r="HW75" s="71">
        <v>16526</v>
      </c>
      <c r="HX75" s="71">
        <v>2662</v>
      </c>
      <c r="HY75" s="71">
        <v>11457</v>
      </c>
      <c r="HZ75" s="71">
        <v>5021</v>
      </c>
      <c r="IA75" s="71">
        <v>460644</v>
      </c>
      <c r="IB75" s="71">
        <v>3018</v>
      </c>
      <c r="IC75" s="71">
        <v>714</v>
      </c>
      <c r="ID75" s="71">
        <v>5115</v>
      </c>
      <c r="IE75" s="71">
        <v>9324</v>
      </c>
      <c r="IF75" s="71">
        <v>10360</v>
      </c>
      <c r="IG75" s="71">
        <v>9070</v>
      </c>
      <c r="IH75" s="71">
        <v>11509</v>
      </c>
      <c r="II75" s="71">
        <v>11810</v>
      </c>
      <c r="IJ75" s="71">
        <v>3484</v>
      </c>
      <c r="IK75" s="71">
        <v>2496</v>
      </c>
      <c r="IL75" s="71">
        <v>34977</v>
      </c>
      <c r="IM75" s="71">
        <v>7168</v>
      </c>
      <c r="IN75" s="71">
        <v>37778</v>
      </c>
      <c r="IO75" s="71">
        <v>7663</v>
      </c>
      <c r="IP75" s="71">
        <v>15139</v>
      </c>
      <c r="IQ75" s="71">
        <v>709</v>
      </c>
      <c r="IR75" s="71">
        <v>1103</v>
      </c>
      <c r="IS75" s="71">
        <v>11111</v>
      </c>
      <c r="IT75" s="71">
        <v>2521</v>
      </c>
      <c r="IU75" s="71">
        <v>2304</v>
      </c>
      <c r="IV75" s="71">
        <v>14295</v>
      </c>
      <c r="IW75" s="71">
        <v>5098</v>
      </c>
      <c r="IX75" s="71">
        <v>3028</v>
      </c>
      <c r="IY75" s="71">
        <v>15429</v>
      </c>
      <c r="IZ75" s="71">
        <v>155</v>
      </c>
      <c r="JA75" s="71">
        <v>3166</v>
      </c>
      <c r="JB75" s="71">
        <v>1199</v>
      </c>
      <c r="JC75" s="71">
        <v>22285</v>
      </c>
      <c r="JD75" s="71">
        <v>12559</v>
      </c>
      <c r="JE75" s="71">
        <v>6021</v>
      </c>
      <c r="JF75" s="71">
        <v>3303</v>
      </c>
      <c r="JG75" s="71">
        <v>1118422</v>
      </c>
      <c r="JH75" s="71">
        <v>1541</v>
      </c>
      <c r="JI75" s="71">
        <v>1997</v>
      </c>
      <c r="JJ75" s="71">
        <v>951612</v>
      </c>
      <c r="JK75" s="71">
        <v>317509</v>
      </c>
      <c r="JL75" s="71">
        <v>3484</v>
      </c>
      <c r="JM75" s="71">
        <v>5377</v>
      </c>
      <c r="JN75" s="71">
        <v>20314</v>
      </c>
      <c r="JO75" s="71">
        <v>30637</v>
      </c>
      <c r="JP75" s="71">
        <v>38818</v>
      </c>
      <c r="JQ75" s="71">
        <v>19142</v>
      </c>
      <c r="JR75" s="71">
        <v>5294</v>
      </c>
      <c r="JS75" s="71">
        <v>33193</v>
      </c>
    </row>
    <row r="76" spans="1:279" x14ac:dyDescent="0.3">
      <c r="A76" s="14">
        <v>74</v>
      </c>
      <c r="B76" s="13" t="s">
        <v>902</v>
      </c>
      <c r="C76" s="70">
        <v>289.01600000000002</v>
      </c>
      <c r="D76" s="70">
        <v>300.95600000000002</v>
      </c>
      <c r="E76" s="70">
        <v>0.21208514407506848</v>
      </c>
      <c r="F76" s="13">
        <v>735.89</v>
      </c>
      <c r="G76" s="71">
        <v>6591</v>
      </c>
      <c r="H76" s="71">
        <v>92316</v>
      </c>
      <c r="I76" s="71">
        <v>75838</v>
      </c>
      <c r="J76" s="71">
        <v>286875</v>
      </c>
      <c r="K76" s="71">
        <v>41872</v>
      </c>
      <c r="L76" s="71">
        <v>5695</v>
      </c>
      <c r="M76" s="71">
        <v>8080</v>
      </c>
      <c r="N76" s="71">
        <v>89810</v>
      </c>
      <c r="O76" s="71">
        <v>17400</v>
      </c>
      <c r="P76" s="71">
        <v>82774</v>
      </c>
      <c r="Q76" s="71">
        <v>1070</v>
      </c>
      <c r="R76" s="71">
        <v>22086</v>
      </c>
      <c r="S76" s="71">
        <v>5425</v>
      </c>
      <c r="T76" s="71">
        <v>10257280</v>
      </c>
      <c r="U76" s="71">
        <v>2832</v>
      </c>
      <c r="V76" s="71">
        <v>1356</v>
      </c>
      <c r="W76" s="71">
        <v>27765</v>
      </c>
      <c r="X76" s="71">
        <v>836</v>
      </c>
      <c r="Y76" s="71">
        <v>89837</v>
      </c>
      <c r="Z76" s="71">
        <v>51559</v>
      </c>
      <c r="AA76" s="71">
        <v>55488</v>
      </c>
      <c r="AB76" s="71">
        <v>9752</v>
      </c>
      <c r="AC76" s="71">
        <v>319520</v>
      </c>
      <c r="AD76" s="71">
        <v>32954</v>
      </c>
      <c r="AE76" s="71">
        <v>6120</v>
      </c>
      <c r="AF76" s="71">
        <v>969</v>
      </c>
      <c r="AG76" s="71">
        <v>215592</v>
      </c>
      <c r="AH76" s="71">
        <v>298280</v>
      </c>
      <c r="AI76" s="71">
        <v>8636</v>
      </c>
      <c r="AJ76" s="71">
        <v>334</v>
      </c>
      <c r="AK76" s="71">
        <v>2470</v>
      </c>
      <c r="AL76" s="71">
        <v>32873</v>
      </c>
      <c r="AM76" s="71">
        <v>70</v>
      </c>
      <c r="AN76" s="71">
        <v>6286</v>
      </c>
      <c r="AO76" s="71">
        <v>7896</v>
      </c>
      <c r="AP76" s="71">
        <v>1647</v>
      </c>
      <c r="AQ76" s="71">
        <v>1606</v>
      </c>
      <c r="AR76" s="71">
        <v>3504</v>
      </c>
      <c r="AS76" s="71">
        <v>3947</v>
      </c>
      <c r="AT76" s="71">
        <v>1134</v>
      </c>
      <c r="AU76" s="71">
        <v>5448</v>
      </c>
      <c r="AV76" s="71">
        <v>201</v>
      </c>
      <c r="AW76" s="71">
        <v>26520</v>
      </c>
      <c r="AX76" s="71">
        <v>2020</v>
      </c>
      <c r="AY76" s="71">
        <v>468</v>
      </c>
      <c r="AZ76" s="71">
        <v>1039</v>
      </c>
      <c r="BA76" s="71">
        <v>3554</v>
      </c>
      <c r="BB76" s="71">
        <v>2390</v>
      </c>
      <c r="BC76" s="71">
        <v>2733</v>
      </c>
      <c r="BD76" s="71">
        <v>1002</v>
      </c>
      <c r="BE76" s="71">
        <v>3654</v>
      </c>
      <c r="BF76" s="71">
        <v>1481</v>
      </c>
      <c r="BG76" s="71">
        <v>23317</v>
      </c>
      <c r="BH76" s="71">
        <v>2240</v>
      </c>
      <c r="BI76" s="71">
        <v>13939</v>
      </c>
      <c r="BJ76" s="71">
        <v>969</v>
      </c>
      <c r="BK76" s="71">
        <v>7553</v>
      </c>
      <c r="BL76" s="71">
        <v>5403</v>
      </c>
      <c r="BM76" s="71">
        <v>943</v>
      </c>
      <c r="BN76" s="71">
        <v>1962</v>
      </c>
      <c r="BO76" s="71">
        <v>19940</v>
      </c>
      <c r="BP76" s="71">
        <v>2738</v>
      </c>
      <c r="BQ76" s="71">
        <v>14171</v>
      </c>
      <c r="BR76" s="71">
        <v>4113</v>
      </c>
      <c r="BS76" s="71">
        <v>2324</v>
      </c>
      <c r="BT76" s="71">
        <v>3299</v>
      </c>
      <c r="BU76" s="71">
        <v>40766</v>
      </c>
      <c r="BV76" s="71">
        <v>31395</v>
      </c>
      <c r="BW76" s="71">
        <v>41582</v>
      </c>
      <c r="BX76" s="71">
        <v>6424</v>
      </c>
      <c r="BY76" s="71">
        <v>11761</v>
      </c>
      <c r="BZ76" s="71">
        <v>290811</v>
      </c>
      <c r="CA76" s="71">
        <v>5401</v>
      </c>
      <c r="CB76" s="71">
        <v>25472</v>
      </c>
      <c r="CC76" s="71">
        <v>30179</v>
      </c>
      <c r="CD76" s="71">
        <v>833</v>
      </c>
      <c r="CE76" s="71">
        <v>6636</v>
      </c>
      <c r="CF76" s="71">
        <v>1535</v>
      </c>
      <c r="CG76" s="71">
        <v>6904</v>
      </c>
      <c r="CH76" s="71">
        <v>267097</v>
      </c>
      <c r="CI76" s="71">
        <v>181848</v>
      </c>
      <c r="CJ76" s="71">
        <v>203868</v>
      </c>
      <c r="CK76" s="71">
        <v>7524</v>
      </c>
      <c r="CL76" s="71">
        <v>3783</v>
      </c>
      <c r="CM76" s="71">
        <v>11543</v>
      </c>
      <c r="CN76" s="71">
        <v>1304</v>
      </c>
      <c r="CO76" s="71">
        <v>4563</v>
      </c>
      <c r="CP76" s="71">
        <v>1141</v>
      </c>
      <c r="CQ76" s="71">
        <v>7465</v>
      </c>
      <c r="CR76" s="71">
        <v>11376</v>
      </c>
      <c r="CS76" s="71">
        <v>3079</v>
      </c>
      <c r="CT76" s="71">
        <v>1872</v>
      </c>
      <c r="CU76" s="71">
        <v>10031</v>
      </c>
      <c r="CV76" s="71">
        <v>5020</v>
      </c>
      <c r="CW76" s="71">
        <v>143088</v>
      </c>
      <c r="CX76" s="71">
        <v>7215</v>
      </c>
      <c r="CY76" s="71">
        <v>64061</v>
      </c>
      <c r="CZ76" s="71">
        <v>10353</v>
      </c>
      <c r="DA76" s="71">
        <v>585</v>
      </c>
      <c r="DB76" s="71">
        <v>28773</v>
      </c>
      <c r="DC76" s="71">
        <v>2852</v>
      </c>
      <c r="DD76" s="71">
        <v>3727</v>
      </c>
      <c r="DE76" s="71">
        <v>20695</v>
      </c>
      <c r="DF76" s="71">
        <v>36123</v>
      </c>
      <c r="DG76" s="71">
        <v>33739</v>
      </c>
      <c r="DH76" s="71">
        <v>1265</v>
      </c>
      <c r="DI76" s="71">
        <v>15166</v>
      </c>
      <c r="DJ76" s="71">
        <v>12770</v>
      </c>
      <c r="DK76" s="71">
        <v>5011</v>
      </c>
      <c r="DL76" s="71">
        <v>15953</v>
      </c>
      <c r="DM76" s="71">
        <v>18222</v>
      </c>
      <c r="DN76" s="71">
        <v>6616</v>
      </c>
      <c r="DO76" s="71">
        <v>14391</v>
      </c>
      <c r="DP76" s="71">
        <v>77213</v>
      </c>
      <c r="DQ76" s="71">
        <v>602</v>
      </c>
      <c r="DR76" s="71">
        <v>3637</v>
      </c>
      <c r="DS76" s="71">
        <v>1226365</v>
      </c>
      <c r="DT76" s="71">
        <v>60604</v>
      </c>
      <c r="DU76" s="71">
        <v>542</v>
      </c>
      <c r="DV76" s="71">
        <v>49666</v>
      </c>
      <c r="DW76" s="71">
        <v>669</v>
      </c>
      <c r="DX76" s="71">
        <v>2461</v>
      </c>
      <c r="DY76" s="71">
        <v>23357</v>
      </c>
      <c r="DZ76" s="71">
        <v>134944</v>
      </c>
      <c r="EA76" s="71">
        <v>18861</v>
      </c>
      <c r="EB76" s="71">
        <v>84578</v>
      </c>
      <c r="EC76" s="71">
        <v>38196</v>
      </c>
      <c r="ED76" s="71">
        <v>25100</v>
      </c>
      <c r="EE76" s="71">
        <v>9608</v>
      </c>
      <c r="EF76" s="71">
        <v>12579</v>
      </c>
      <c r="EG76" s="71">
        <v>13935</v>
      </c>
      <c r="EH76" s="71">
        <v>7014</v>
      </c>
      <c r="EI76" s="71">
        <v>19177</v>
      </c>
      <c r="EJ76" s="71">
        <v>702</v>
      </c>
      <c r="EK76" s="71">
        <v>5199</v>
      </c>
      <c r="EL76" s="71">
        <v>8524</v>
      </c>
      <c r="EM76" s="71">
        <v>47415</v>
      </c>
      <c r="EN76" s="71">
        <v>1871</v>
      </c>
      <c r="EO76" s="71">
        <v>6761</v>
      </c>
      <c r="EP76" s="71">
        <v>51263</v>
      </c>
      <c r="EQ76" s="71">
        <v>401771</v>
      </c>
      <c r="ER76" s="71">
        <v>430702</v>
      </c>
      <c r="ES76" s="71">
        <v>3087</v>
      </c>
      <c r="ET76" s="71">
        <v>110939</v>
      </c>
      <c r="EU76" s="71">
        <v>28441</v>
      </c>
      <c r="EV76" s="71">
        <v>9452</v>
      </c>
      <c r="EW76" s="71">
        <v>926</v>
      </c>
      <c r="EX76" s="71">
        <v>1608</v>
      </c>
      <c r="EY76" s="71">
        <v>3207</v>
      </c>
      <c r="EZ76" s="71">
        <v>3557</v>
      </c>
      <c r="FA76" s="71">
        <v>7611</v>
      </c>
      <c r="FB76" s="71">
        <v>18605</v>
      </c>
      <c r="FC76" s="71">
        <v>1121</v>
      </c>
      <c r="FD76" s="71">
        <v>4450</v>
      </c>
      <c r="FE76" s="71">
        <v>3280</v>
      </c>
      <c r="FF76" s="71">
        <v>22370</v>
      </c>
      <c r="FG76" s="71">
        <v>32957</v>
      </c>
      <c r="FH76" s="71">
        <v>2237</v>
      </c>
      <c r="FI76" s="71">
        <v>6784</v>
      </c>
      <c r="FJ76" s="71">
        <v>6387</v>
      </c>
      <c r="FK76" s="71">
        <v>17251</v>
      </c>
      <c r="FL76" s="71">
        <v>9498</v>
      </c>
      <c r="FM76" s="71">
        <v>46281</v>
      </c>
      <c r="FN76" s="71">
        <v>44007</v>
      </c>
      <c r="FO76" s="71">
        <v>6919</v>
      </c>
      <c r="FP76" s="71">
        <v>3465</v>
      </c>
      <c r="FQ76" s="71">
        <v>1368</v>
      </c>
      <c r="FR76" s="71">
        <v>4289</v>
      </c>
      <c r="FS76" s="71">
        <v>15764</v>
      </c>
      <c r="FT76" s="71">
        <v>3476</v>
      </c>
      <c r="FU76" s="71">
        <v>4602</v>
      </c>
      <c r="FV76" s="71">
        <v>367</v>
      </c>
      <c r="FW76" s="71">
        <v>8744</v>
      </c>
      <c r="FX76" s="71">
        <v>6046</v>
      </c>
      <c r="FY76" s="71">
        <v>4903</v>
      </c>
      <c r="FZ76" s="71">
        <v>1313</v>
      </c>
      <c r="GA76" s="71">
        <v>8430</v>
      </c>
      <c r="GB76" s="71">
        <v>255</v>
      </c>
      <c r="GC76" s="71">
        <v>1237</v>
      </c>
      <c r="GD76" s="71">
        <v>5800</v>
      </c>
      <c r="GE76" s="71">
        <v>1615</v>
      </c>
      <c r="GF76" s="71">
        <v>15473</v>
      </c>
      <c r="GG76" s="71">
        <v>2073</v>
      </c>
      <c r="GH76" s="71">
        <v>2552</v>
      </c>
      <c r="GI76" s="71">
        <v>2480</v>
      </c>
      <c r="GJ76" s="71">
        <v>3064</v>
      </c>
      <c r="GK76" s="71">
        <v>22896</v>
      </c>
      <c r="GL76" s="71">
        <v>6136</v>
      </c>
      <c r="GM76" s="71">
        <v>185839</v>
      </c>
      <c r="GN76" s="71">
        <v>21628</v>
      </c>
      <c r="GO76" s="71">
        <v>2177</v>
      </c>
      <c r="GP76" s="71">
        <v>12477</v>
      </c>
      <c r="GQ76" s="71">
        <v>29307</v>
      </c>
      <c r="GR76" s="71">
        <v>936</v>
      </c>
      <c r="GS76" s="71">
        <v>5688</v>
      </c>
      <c r="GT76" s="71">
        <v>16040</v>
      </c>
      <c r="GU76" s="71">
        <v>6122</v>
      </c>
      <c r="GV76" s="71">
        <v>35558</v>
      </c>
      <c r="GW76" s="71">
        <v>1174</v>
      </c>
      <c r="GX76" s="71">
        <v>22198</v>
      </c>
      <c r="GY76" s="71">
        <v>4995</v>
      </c>
      <c r="GZ76" s="71">
        <v>4247</v>
      </c>
      <c r="HA76" s="71">
        <v>1607</v>
      </c>
      <c r="HB76" s="71">
        <v>7024</v>
      </c>
      <c r="HC76" s="71">
        <v>2705</v>
      </c>
      <c r="HD76" s="71">
        <v>12134</v>
      </c>
      <c r="HE76" s="71">
        <v>1108</v>
      </c>
      <c r="HF76" s="71">
        <v>2874</v>
      </c>
      <c r="HG76" s="71">
        <v>4806</v>
      </c>
      <c r="HH76" s="71">
        <v>5741</v>
      </c>
      <c r="HI76" s="71">
        <v>13558</v>
      </c>
      <c r="HJ76" s="71">
        <v>7958</v>
      </c>
      <c r="HK76" s="71">
        <v>11544</v>
      </c>
      <c r="HL76" s="71">
        <v>14272</v>
      </c>
      <c r="HM76" s="71">
        <v>780</v>
      </c>
      <c r="HN76" s="71">
        <v>5930</v>
      </c>
      <c r="HO76" s="71">
        <v>1566</v>
      </c>
      <c r="HP76" s="71">
        <v>74383</v>
      </c>
      <c r="HQ76" s="71">
        <v>2608</v>
      </c>
      <c r="HR76" s="71">
        <v>3117</v>
      </c>
      <c r="HS76" s="71">
        <v>12332</v>
      </c>
      <c r="HT76" s="71">
        <v>3287</v>
      </c>
      <c r="HU76" s="71">
        <v>37990</v>
      </c>
      <c r="HV76" s="71">
        <v>12445</v>
      </c>
      <c r="HW76" s="71">
        <v>15158</v>
      </c>
      <c r="HX76" s="71">
        <v>1386</v>
      </c>
      <c r="HY76" s="71">
        <v>7859</v>
      </c>
      <c r="HZ76" s="71">
        <v>4736</v>
      </c>
      <c r="IA76" s="71">
        <v>423495</v>
      </c>
      <c r="IB76" s="71">
        <v>2161</v>
      </c>
      <c r="IC76" s="71">
        <v>836</v>
      </c>
      <c r="ID76" s="71">
        <v>6534</v>
      </c>
      <c r="IE76" s="71">
        <v>12446</v>
      </c>
      <c r="IF76" s="71">
        <v>12868</v>
      </c>
      <c r="IG76" s="71">
        <v>8935</v>
      </c>
      <c r="IH76" s="71">
        <v>19206</v>
      </c>
      <c r="II76" s="71">
        <v>20775</v>
      </c>
      <c r="IJ76" s="71">
        <v>1558</v>
      </c>
      <c r="IK76" s="71">
        <v>3450</v>
      </c>
      <c r="IL76" s="71">
        <v>31390</v>
      </c>
      <c r="IM76" s="71">
        <v>8547</v>
      </c>
      <c r="IN76" s="71">
        <v>35495</v>
      </c>
      <c r="IO76" s="71">
        <v>5303</v>
      </c>
      <c r="IP76" s="71">
        <v>16735</v>
      </c>
      <c r="IQ76" s="71">
        <v>750</v>
      </c>
      <c r="IR76" s="71">
        <v>802</v>
      </c>
      <c r="IS76" s="71">
        <v>10096</v>
      </c>
      <c r="IT76" s="71">
        <v>2103</v>
      </c>
      <c r="IU76" s="71">
        <v>2370</v>
      </c>
      <c r="IV76" s="71">
        <v>15057</v>
      </c>
      <c r="IW76" s="71">
        <v>3065</v>
      </c>
      <c r="IX76" s="71">
        <v>2906</v>
      </c>
      <c r="IY76" s="71">
        <v>13265</v>
      </c>
      <c r="IZ76" s="71">
        <v>535</v>
      </c>
      <c r="JA76" s="71">
        <v>2765</v>
      </c>
      <c r="JB76" s="71">
        <v>864</v>
      </c>
      <c r="JC76" s="71">
        <v>21119</v>
      </c>
      <c r="JD76" s="71">
        <v>11030</v>
      </c>
      <c r="JE76" s="71">
        <v>11741</v>
      </c>
      <c r="JF76" s="71">
        <v>1708</v>
      </c>
      <c r="JG76" s="71">
        <v>1666446</v>
      </c>
      <c r="JH76" s="71">
        <v>3285</v>
      </c>
      <c r="JI76" s="71">
        <v>2407</v>
      </c>
      <c r="JJ76" s="71">
        <v>892315</v>
      </c>
      <c r="JK76" s="71">
        <v>230783</v>
      </c>
      <c r="JL76" s="71">
        <v>1558</v>
      </c>
      <c r="JM76" s="71">
        <v>3442</v>
      </c>
      <c r="JN76" s="71">
        <v>13737</v>
      </c>
      <c r="JO76" s="71">
        <v>40609</v>
      </c>
      <c r="JP76" s="71">
        <v>47973</v>
      </c>
      <c r="JQ76" s="71">
        <v>17603</v>
      </c>
      <c r="JR76" s="71">
        <v>3823</v>
      </c>
      <c r="JS76" s="71">
        <v>36020</v>
      </c>
    </row>
    <row r="77" spans="1:279" x14ac:dyDescent="0.3">
      <c r="A77" s="14">
        <v>75</v>
      </c>
      <c r="B77" s="13" t="s">
        <v>902</v>
      </c>
      <c r="C77" s="70">
        <v>323.31200000000001</v>
      </c>
      <c r="D77" s="70">
        <v>696.13499999999999</v>
      </c>
      <c r="E77" s="70">
        <v>0.28997377146533376</v>
      </c>
      <c r="F77" s="13">
        <v>968.86</v>
      </c>
      <c r="G77" s="71">
        <v>5103</v>
      </c>
      <c r="H77" s="71">
        <v>64201</v>
      </c>
      <c r="I77" s="71">
        <v>46165</v>
      </c>
      <c r="J77" s="71">
        <v>268067</v>
      </c>
      <c r="K77" s="71">
        <v>36450</v>
      </c>
      <c r="L77" s="71">
        <v>4993</v>
      </c>
      <c r="M77" s="71">
        <v>6024</v>
      </c>
      <c r="N77" s="71">
        <v>88541</v>
      </c>
      <c r="O77" s="71">
        <v>18469</v>
      </c>
      <c r="P77" s="71">
        <v>76332</v>
      </c>
      <c r="Q77" s="71">
        <v>70</v>
      </c>
      <c r="R77" s="71">
        <v>17781</v>
      </c>
      <c r="S77" s="71">
        <v>7440</v>
      </c>
      <c r="T77" s="71">
        <v>8609767</v>
      </c>
      <c r="U77" s="71">
        <v>2735</v>
      </c>
      <c r="V77" s="71">
        <v>1423</v>
      </c>
      <c r="W77" s="71">
        <v>23292</v>
      </c>
      <c r="X77" s="71">
        <v>2003</v>
      </c>
      <c r="Y77" s="71">
        <v>72659</v>
      </c>
      <c r="Z77" s="71">
        <v>40583</v>
      </c>
      <c r="AA77" s="71">
        <v>53090</v>
      </c>
      <c r="AB77" s="71">
        <v>10558</v>
      </c>
      <c r="AC77" s="71">
        <v>254407</v>
      </c>
      <c r="AD77" s="71">
        <v>27151</v>
      </c>
      <c r="AE77" s="71">
        <v>2397</v>
      </c>
      <c r="AF77" s="71">
        <v>602</v>
      </c>
      <c r="AG77" s="71">
        <v>201389</v>
      </c>
      <c r="AH77" s="71">
        <v>255803</v>
      </c>
      <c r="AI77" s="71">
        <v>10806</v>
      </c>
      <c r="AJ77" s="71">
        <v>100</v>
      </c>
      <c r="AK77" s="71">
        <v>4247</v>
      </c>
      <c r="AL77" s="71">
        <v>33095</v>
      </c>
      <c r="AM77" s="71">
        <v>399</v>
      </c>
      <c r="AN77" s="71">
        <v>3762</v>
      </c>
      <c r="AO77" s="71">
        <v>5343</v>
      </c>
      <c r="AP77" s="71">
        <v>1154</v>
      </c>
      <c r="AQ77" s="71">
        <v>1656</v>
      </c>
      <c r="AR77" s="71">
        <v>2841</v>
      </c>
      <c r="AS77" s="71">
        <v>3260</v>
      </c>
      <c r="AT77" s="71">
        <v>755</v>
      </c>
      <c r="AU77" s="71">
        <v>5069</v>
      </c>
      <c r="AV77" s="71">
        <v>272</v>
      </c>
      <c r="AW77" s="71">
        <v>25742</v>
      </c>
      <c r="AX77" s="71">
        <v>1609</v>
      </c>
      <c r="AY77" s="71">
        <v>485</v>
      </c>
      <c r="AZ77" s="71">
        <v>309</v>
      </c>
      <c r="BA77" s="71">
        <v>2375</v>
      </c>
      <c r="BB77" s="71">
        <v>1103</v>
      </c>
      <c r="BC77" s="71">
        <v>2674</v>
      </c>
      <c r="BD77" s="71">
        <v>833</v>
      </c>
      <c r="BE77" s="71">
        <v>2342</v>
      </c>
      <c r="BF77" s="71">
        <v>1535</v>
      </c>
      <c r="BG77" s="71">
        <v>20162</v>
      </c>
      <c r="BH77" s="71">
        <v>2000</v>
      </c>
      <c r="BI77" s="71">
        <v>13157</v>
      </c>
      <c r="BJ77" s="71">
        <v>532</v>
      </c>
      <c r="BK77" s="71">
        <v>6963</v>
      </c>
      <c r="BL77" s="71">
        <v>3618</v>
      </c>
      <c r="BM77" s="71">
        <v>1094</v>
      </c>
      <c r="BN77" s="71">
        <v>755</v>
      </c>
      <c r="BO77" s="71">
        <v>15413</v>
      </c>
      <c r="BP77" s="71">
        <v>1960</v>
      </c>
      <c r="BQ77" s="71">
        <v>18949</v>
      </c>
      <c r="BR77" s="71">
        <v>3288</v>
      </c>
      <c r="BS77" s="71">
        <v>2569</v>
      </c>
      <c r="BT77" s="71">
        <v>3141</v>
      </c>
      <c r="BU77" s="71">
        <v>32399</v>
      </c>
      <c r="BV77" s="71">
        <v>30639</v>
      </c>
      <c r="BW77" s="71">
        <v>36883</v>
      </c>
      <c r="BX77" s="71">
        <v>4302</v>
      </c>
      <c r="BY77" s="71">
        <v>16188</v>
      </c>
      <c r="BZ77" s="71">
        <v>245756</v>
      </c>
      <c r="CA77" s="71">
        <v>3156</v>
      </c>
      <c r="CB77" s="71">
        <v>21257</v>
      </c>
      <c r="CC77" s="71">
        <v>24944</v>
      </c>
      <c r="CD77" s="71">
        <v>501</v>
      </c>
      <c r="CE77" s="71">
        <v>6145</v>
      </c>
      <c r="CF77" s="71">
        <v>1632</v>
      </c>
      <c r="CG77" s="71">
        <v>9151</v>
      </c>
      <c r="CH77" s="71">
        <v>221399</v>
      </c>
      <c r="CI77" s="71">
        <v>96115</v>
      </c>
      <c r="CJ77" s="71">
        <v>108074</v>
      </c>
      <c r="CK77" s="71">
        <v>4875</v>
      </c>
      <c r="CL77" s="71">
        <v>2934</v>
      </c>
      <c r="CM77" s="71">
        <v>12320</v>
      </c>
      <c r="CN77" s="71">
        <v>735</v>
      </c>
      <c r="CO77" s="71">
        <v>4261</v>
      </c>
      <c r="CP77" s="71">
        <v>1165</v>
      </c>
      <c r="CQ77" s="71">
        <v>8767</v>
      </c>
      <c r="CR77" s="71">
        <v>12611</v>
      </c>
      <c r="CS77" s="71">
        <v>2058</v>
      </c>
      <c r="CT77" s="71">
        <v>1121</v>
      </c>
      <c r="CU77" s="71">
        <v>9371</v>
      </c>
      <c r="CV77" s="71">
        <v>4206</v>
      </c>
      <c r="CW77" s="71">
        <v>118146</v>
      </c>
      <c r="CX77" s="71">
        <v>5846</v>
      </c>
      <c r="CY77" s="71">
        <v>55519</v>
      </c>
      <c r="CZ77" s="71">
        <v>10564</v>
      </c>
      <c r="DA77" s="71">
        <v>568</v>
      </c>
      <c r="DB77" s="71">
        <v>26616</v>
      </c>
      <c r="DC77" s="71">
        <v>2659</v>
      </c>
      <c r="DD77" s="71">
        <v>2487</v>
      </c>
      <c r="DE77" s="71">
        <v>19912</v>
      </c>
      <c r="DF77" s="71">
        <v>32922</v>
      </c>
      <c r="DG77" s="71">
        <v>34416</v>
      </c>
      <c r="DH77" s="71">
        <v>1157</v>
      </c>
      <c r="DI77" s="71">
        <v>13156</v>
      </c>
      <c r="DJ77" s="71">
        <v>13242</v>
      </c>
      <c r="DK77" s="71">
        <v>3842</v>
      </c>
      <c r="DL77" s="71">
        <v>16778</v>
      </c>
      <c r="DM77" s="71">
        <v>21226</v>
      </c>
      <c r="DN77" s="71">
        <v>7861</v>
      </c>
      <c r="DO77" s="71">
        <v>17471</v>
      </c>
      <c r="DP77" s="71">
        <v>64072</v>
      </c>
      <c r="DQ77" s="71">
        <v>551</v>
      </c>
      <c r="DR77" s="71">
        <v>4553</v>
      </c>
      <c r="DS77" s="71">
        <v>935140</v>
      </c>
      <c r="DT77" s="71">
        <v>59813</v>
      </c>
      <c r="DU77" s="71">
        <v>70</v>
      </c>
      <c r="DV77" s="71">
        <v>38601</v>
      </c>
      <c r="DW77" s="71">
        <v>1108</v>
      </c>
      <c r="DX77" s="71">
        <v>1172</v>
      </c>
      <c r="DY77" s="71">
        <v>15502</v>
      </c>
      <c r="DZ77" s="71">
        <v>118074</v>
      </c>
      <c r="EA77" s="71">
        <v>13363</v>
      </c>
      <c r="EB77" s="71">
        <v>63610</v>
      </c>
      <c r="EC77" s="71">
        <v>30884</v>
      </c>
      <c r="ED77" s="71">
        <v>17865</v>
      </c>
      <c r="EE77" s="71">
        <v>7654</v>
      </c>
      <c r="EF77" s="71">
        <v>11486</v>
      </c>
      <c r="EG77" s="71">
        <v>15489</v>
      </c>
      <c r="EH77" s="71">
        <v>3300</v>
      </c>
      <c r="EI77" s="71">
        <v>18721</v>
      </c>
      <c r="EJ77" s="71">
        <v>1487</v>
      </c>
      <c r="EK77" s="71">
        <v>3795</v>
      </c>
      <c r="EL77" s="71">
        <v>6715</v>
      </c>
      <c r="EM77" s="71">
        <v>47536</v>
      </c>
      <c r="EN77" s="71">
        <v>1404</v>
      </c>
      <c r="EO77" s="71">
        <v>6612</v>
      </c>
      <c r="EP77" s="71">
        <v>79064</v>
      </c>
      <c r="EQ77" s="71">
        <v>549401</v>
      </c>
      <c r="ER77" s="71">
        <v>437420</v>
      </c>
      <c r="ES77" s="71">
        <v>3628</v>
      </c>
      <c r="ET77" s="71">
        <v>162977</v>
      </c>
      <c r="EU77" s="71">
        <v>28019</v>
      </c>
      <c r="EV77" s="71">
        <v>5469</v>
      </c>
      <c r="EW77" s="71">
        <v>1237</v>
      </c>
      <c r="EX77" s="71">
        <v>1960</v>
      </c>
      <c r="EY77" s="71">
        <v>1600</v>
      </c>
      <c r="EZ77" s="71">
        <v>3937</v>
      </c>
      <c r="FA77" s="71">
        <v>7728</v>
      </c>
      <c r="FB77" s="71">
        <v>15376</v>
      </c>
      <c r="FC77" s="71">
        <v>787</v>
      </c>
      <c r="FD77" s="71">
        <v>4938</v>
      </c>
      <c r="FE77" s="71">
        <v>4287</v>
      </c>
      <c r="FF77" s="71">
        <v>24625</v>
      </c>
      <c r="FG77" s="71">
        <v>30664</v>
      </c>
      <c r="FH77" s="71">
        <v>1825</v>
      </c>
      <c r="FI77" s="71">
        <v>6387</v>
      </c>
      <c r="FJ77" s="71">
        <v>7003</v>
      </c>
      <c r="FK77" s="71">
        <v>12462</v>
      </c>
      <c r="FL77" s="71">
        <v>5710</v>
      </c>
      <c r="FM77" s="71">
        <v>51503</v>
      </c>
      <c r="FN77" s="71">
        <v>48644</v>
      </c>
      <c r="FO77" s="71">
        <v>6110</v>
      </c>
      <c r="FP77" s="71">
        <v>2406</v>
      </c>
      <c r="FQ77" s="71">
        <v>1268</v>
      </c>
      <c r="FR77" s="71">
        <v>3829</v>
      </c>
      <c r="FS77" s="71">
        <v>17172</v>
      </c>
      <c r="FT77" s="71">
        <v>3781</v>
      </c>
      <c r="FU77" s="71">
        <v>3927</v>
      </c>
      <c r="FV77" s="71">
        <v>592</v>
      </c>
      <c r="FW77" s="71">
        <v>9501</v>
      </c>
      <c r="FX77" s="71">
        <v>5931</v>
      </c>
      <c r="FY77" s="71">
        <v>3013</v>
      </c>
      <c r="FZ77" s="71">
        <v>2531</v>
      </c>
      <c r="GA77" s="71">
        <v>9493</v>
      </c>
      <c r="GB77" s="71">
        <v>668</v>
      </c>
      <c r="GC77" s="71">
        <v>1136</v>
      </c>
      <c r="GD77" s="71">
        <v>4390</v>
      </c>
      <c r="GE77" s="71">
        <v>2628</v>
      </c>
      <c r="GF77" s="71">
        <v>10115</v>
      </c>
      <c r="GG77" s="71">
        <v>971</v>
      </c>
      <c r="GH77" s="71">
        <v>2727</v>
      </c>
      <c r="GI77" s="71">
        <v>2904</v>
      </c>
      <c r="GJ77" s="71">
        <v>2437</v>
      </c>
      <c r="GK77" s="71">
        <v>18042</v>
      </c>
      <c r="GL77" s="71">
        <v>5896</v>
      </c>
      <c r="GM77" s="71">
        <v>142733</v>
      </c>
      <c r="GN77" s="71">
        <v>18834</v>
      </c>
      <c r="GO77" s="71">
        <v>3597</v>
      </c>
      <c r="GP77" s="71">
        <v>9782</v>
      </c>
      <c r="GQ77" s="71">
        <v>17011</v>
      </c>
      <c r="GR77" s="71">
        <v>803</v>
      </c>
      <c r="GS77" s="71">
        <v>5906</v>
      </c>
      <c r="GT77" s="71">
        <v>15643</v>
      </c>
      <c r="GU77" s="71">
        <v>5595</v>
      </c>
      <c r="GV77" s="71">
        <v>31715</v>
      </c>
      <c r="GW77" s="71">
        <v>1242</v>
      </c>
      <c r="GX77" s="71">
        <v>21156</v>
      </c>
      <c r="GY77" s="71">
        <v>4598</v>
      </c>
      <c r="GZ77" s="71">
        <v>3963</v>
      </c>
      <c r="HA77" s="71">
        <v>2239</v>
      </c>
      <c r="HB77" s="71">
        <v>6115</v>
      </c>
      <c r="HC77" s="71">
        <v>2384</v>
      </c>
      <c r="HD77" s="71">
        <v>7417</v>
      </c>
      <c r="HE77" s="71">
        <v>1298</v>
      </c>
      <c r="HF77" s="71">
        <v>1798</v>
      </c>
      <c r="HG77" s="71">
        <v>4906</v>
      </c>
      <c r="HH77" s="71">
        <v>5078</v>
      </c>
      <c r="HI77" s="71">
        <v>11870</v>
      </c>
      <c r="HJ77" s="71">
        <v>5545</v>
      </c>
      <c r="HK77" s="71">
        <v>9460</v>
      </c>
      <c r="HL77" s="71">
        <v>12502</v>
      </c>
      <c r="HM77" s="71">
        <v>936</v>
      </c>
      <c r="HN77" s="71">
        <v>4914</v>
      </c>
      <c r="HO77" s="71">
        <v>2444</v>
      </c>
      <c r="HP77" s="71">
        <v>56249</v>
      </c>
      <c r="HQ77" s="71">
        <v>1568</v>
      </c>
      <c r="HR77" s="71">
        <v>3413</v>
      </c>
      <c r="HS77" s="71">
        <v>13454</v>
      </c>
      <c r="HT77" s="71">
        <v>3649</v>
      </c>
      <c r="HU77" s="71">
        <v>26764</v>
      </c>
      <c r="HV77" s="71">
        <v>10339</v>
      </c>
      <c r="HW77" s="71">
        <v>12064</v>
      </c>
      <c r="HX77" s="71">
        <v>678</v>
      </c>
      <c r="HY77" s="71">
        <v>8831</v>
      </c>
      <c r="HZ77" s="71">
        <v>3995</v>
      </c>
      <c r="IA77" s="71">
        <v>265772</v>
      </c>
      <c r="IB77" s="71">
        <v>1179</v>
      </c>
      <c r="IC77" s="71">
        <v>551</v>
      </c>
      <c r="ID77" s="71">
        <v>5213</v>
      </c>
      <c r="IE77" s="71">
        <v>12590</v>
      </c>
      <c r="IF77" s="71">
        <v>13024</v>
      </c>
      <c r="IG77" s="71">
        <v>9663</v>
      </c>
      <c r="IH77" s="71">
        <v>15797</v>
      </c>
      <c r="II77" s="71">
        <v>17000</v>
      </c>
      <c r="IJ77" s="71">
        <v>723</v>
      </c>
      <c r="IK77" s="71">
        <v>2666</v>
      </c>
      <c r="IL77" s="71">
        <v>26870</v>
      </c>
      <c r="IM77" s="71">
        <v>5876</v>
      </c>
      <c r="IN77" s="71">
        <v>31900</v>
      </c>
      <c r="IO77" s="71">
        <v>4021</v>
      </c>
      <c r="IP77" s="71">
        <v>11280</v>
      </c>
      <c r="IQ77" s="71">
        <v>695</v>
      </c>
      <c r="IR77" s="71">
        <v>668</v>
      </c>
      <c r="IS77" s="71">
        <v>8944</v>
      </c>
      <c r="IT77" s="71">
        <v>1075</v>
      </c>
      <c r="IU77" s="71">
        <v>1667</v>
      </c>
      <c r="IV77" s="71">
        <v>12932</v>
      </c>
      <c r="IW77" s="71">
        <v>3271</v>
      </c>
      <c r="IX77" s="71">
        <v>3932</v>
      </c>
      <c r="IY77" s="71">
        <v>13181</v>
      </c>
      <c r="IZ77" s="71">
        <v>134</v>
      </c>
      <c r="JA77" s="71">
        <v>2911</v>
      </c>
      <c r="JB77" s="71">
        <v>556</v>
      </c>
      <c r="JC77" s="71">
        <v>21876</v>
      </c>
      <c r="JD77" s="71">
        <v>8169</v>
      </c>
      <c r="JE77" s="71">
        <v>9124</v>
      </c>
      <c r="JF77" s="71">
        <v>2574</v>
      </c>
      <c r="JG77" s="71">
        <v>1349213</v>
      </c>
      <c r="JH77" s="71">
        <v>2340</v>
      </c>
      <c r="JI77" s="71">
        <v>1993</v>
      </c>
      <c r="JJ77" s="71">
        <v>758945</v>
      </c>
      <c r="JK77" s="71">
        <v>198156</v>
      </c>
      <c r="JL77" s="71">
        <v>723</v>
      </c>
      <c r="JM77" s="71">
        <v>3683</v>
      </c>
      <c r="JN77" s="71">
        <v>13506</v>
      </c>
      <c r="JO77" s="71">
        <v>33182</v>
      </c>
      <c r="JP77" s="71">
        <v>37949</v>
      </c>
      <c r="JQ77" s="71">
        <v>15286</v>
      </c>
      <c r="JR77" s="71">
        <v>4084</v>
      </c>
      <c r="JS77" s="71">
        <v>35597</v>
      </c>
    </row>
    <row r="78" spans="1:279" x14ac:dyDescent="0.3">
      <c r="A78" s="14">
        <v>76</v>
      </c>
      <c r="B78" s="13" t="s">
        <v>902</v>
      </c>
      <c r="C78" s="70">
        <v>339.39600000000002</v>
      </c>
      <c r="D78" s="70">
        <v>539.31299999999999</v>
      </c>
      <c r="E78" s="70">
        <v>0.22218882956782046</v>
      </c>
      <c r="F78" s="13">
        <v>2244.12</v>
      </c>
      <c r="G78" s="71">
        <v>7099</v>
      </c>
      <c r="H78" s="71">
        <v>216707</v>
      </c>
      <c r="I78" s="71">
        <v>128058</v>
      </c>
      <c r="J78" s="71">
        <v>542659</v>
      </c>
      <c r="K78" s="71">
        <v>63531</v>
      </c>
      <c r="L78" s="71">
        <v>6500</v>
      </c>
      <c r="M78" s="71">
        <v>16789</v>
      </c>
      <c r="N78" s="71">
        <v>112596</v>
      </c>
      <c r="O78" s="71">
        <v>25784</v>
      </c>
      <c r="P78" s="71">
        <v>145219</v>
      </c>
      <c r="Q78" s="71">
        <v>564</v>
      </c>
      <c r="R78" s="71">
        <v>23922</v>
      </c>
      <c r="S78" s="71">
        <v>5341</v>
      </c>
      <c r="T78" s="71">
        <v>14335485</v>
      </c>
      <c r="U78" s="71">
        <v>2832</v>
      </c>
      <c r="V78" s="71">
        <v>2159</v>
      </c>
      <c r="W78" s="71">
        <v>34132</v>
      </c>
      <c r="X78" s="71">
        <v>2551</v>
      </c>
      <c r="Y78" s="71">
        <v>124653</v>
      </c>
      <c r="Z78" s="71">
        <v>67458</v>
      </c>
      <c r="AA78" s="71">
        <v>63998</v>
      </c>
      <c r="AB78" s="71">
        <v>11393</v>
      </c>
      <c r="AC78" s="71">
        <v>542132</v>
      </c>
      <c r="AD78" s="71">
        <v>54998</v>
      </c>
      <c r="AE78" s="71">
        <v>4471</v>
      </c>
      <c r="AF78" s="71">
        <v>2596</v>
      </c>
      <c r="AG78" s="71">
        <v>269959</v>
      </c>
      <c r="AH78" s="71">
        <v>375173</v>
      </c>
      <c r="AI78" s="71">
        <v>24365</v>
      </c>
      <c r="AJ78" s="71">
        <v>1090</v>
      </c>
      <c r="AK78" s="71">
        <v>3469</v>
      </c>
      <c r="AL78" s="71">
        <v>29434</v>
      </c>
      <c r="AM78" s="71">
        <v>167</v>
      </c>
      <c r="AN78" s="71">
        <v>7222</v>
      </c>
      <c r="AO78" s="71">
        <v>8612</v>
      </c>
      <c r="AP78" s="71">
        <v>3928</v>
      </c>
      <c r="AQ78" s="71">
        <v>2504</v>
      </c>
      <c r="AR78" s="71">
        <v>5032</v>
      </c>
      <c r="AS78" s="71">
        <v>5193</v>
      </c>
      <c r="AT78" s="71">
        <v>422</v>
      </c>
      <c r="AU78" s="71">
        <v>6515</v>
      </c>
      <c r="AV78" s="71">
        <v>802</v>
      </c>
      <c r="AW78" s="71">
        <v>29890</v>
      </c>
      <c r="AX78" s="71">
        <v>1353</v>
      </c>
      <c r="AY78" s="71">
        <v>568</v>
      </c>
      <c r="AZ78" s="71">
        <v>979</v>
      </c>
      <c r="BA78" s="71">
        <v>1607</v>
      </c>
      <c r="BB78" s="71">
        <v>3925</v>
      </c>
      <c r="BC78" s="71">
        <v>3158</v>
      </c>
      <c r="BD78" s="71">
        <v>1713</v>
      </c>
      <c r="BE78" s="71">
        <v>1508</v>
      </c>
      <c r="BF78" s="71">
        <v>2118</v>
      </c>
      <c r="BG78" s="71">
        <v>26630</v>
      </c>
      <c r="BH78" s="71">
        <v>2440</v>
      </c>
      <c r="BI78" s="71">
        <v>16463</v>
      </c>
      <c r="BJ78" s="71">
        <v>1100</v>
      </c>
      <c r="BK78" s="71">
        <v>9314</v>
      </c>
      <c r="BL78" s="71">
        <v>7967</v>
      </c>
      <c r="BM78" s="71">
        <v>2304</v>
      </c>
      <c r="BN78" s="71">
        <v>1314</v>
      </c>
      <c r="BO78" s="71">
        <v>25025</v>
      </c>
      <c r="BP78" s="71">
        <v>3177</v>
      </c>
      <c r="BQ78" s="71">
        <v>21694</v>
      </c>
      <c r="BR78" s="71">
        <v>5599</v>
      </c>
      <c r="BS78" s="71">
        <v>2871</v>
      </c>
      <c r="BT78" s="71">
        <v>4004</v>
      </c>
      <c r="BU78" s="71">
        <v>56886</v>
      </c>
      <c r="BV78" s="71">
        <v>43846</v>
      </c>
      <c r="BW78" s="71">
        <v>48170</v>
      </c>
      <c r="BX78" s="71">
        <v>8030</v>
      </c>
      <c r="BY78" s="71">
        <v>20074</v>
      </c>
      <c r="BZ78" s="71">
        <v>318067</v>
      </c>
      <c r="CA78" s="71">
        <v>4332</v>
      </c>
      <c r="CB78" s="71">
        <v>25342</v>
      </c>
      <c r="CC78" s="71">
        <v>38274</v>
      </c>
      <c r="CD78" s="71">
        <v>525</v>
      </c>
      <c r="CE78" s="71">
        <v>7794</v>
      </c>
      <c r="CF78" s="71">
        <v>2073</v>
      </c>
      <c r="CG78" s="71">
        <v>14340</v>
      </c>
      <c r="CH78" s="71">
        <v>302180</v>
      </c>
      <c r="CI78" s="71">
        <v>161658</v>
      </c>
      <c r="CJ78" s="71">
        <v>182046</v>
      </c>
      <c r="CK78" s="71">
        <v>1749</v>
      </c>
      <c r="CL78" s="71">
        <v>2277</v>
      </c>
      <c r="CM78" s="71">
        <v>19416</v>
      </c>
      <c r="CN78" s="71">
        <v>1804</v>
      </c>
      <c r="CO78" s="71">
        <v>10177</v>
      </c>
      <c r="CP78" s="71">
        <v>673</v>
      </c>
      <c r="CQ78" s="71">
        <v>9994</v>
      </c>
      <c r="CR78" s="71">
        <v>13933</v>
      </c>
      <c r="CS78" s="71">
        <v>6210</v>
      </c>
      <c r="CT78" s="71">
        <v>3186</v>
      </c>
      <c r="CU78" s="71">
        <v>13440</v>
      </c>
      <c r="CV78" s="71">
        <v>1365</v>
      </c>
      <c r="CW78" s="71">
        <v>179260</v>
      </c>
      <c r="CX78" s="71">
        <v>10223</v>
      </c>
      <c r="CY78" s="71">
        <v>82224</v>
      </c>
      <c r="CZ78" s="71">
        <v>17806</v>
      </c>
      <c r="DA78" s="71">
        <v>256</v>
      </c>
      <c r="DB78" s="71">
        <v>33597</v>
      </c>
      <c r="DC78" s="71">
        <v>1237</v>
      </c>
      <c r="DD78" s="71">
        <v>3862</v>
      </c>
      <c r="DE78" s="71">
        <v>21998</v>
      </c>
      <c r="DF78" s="71">
        <v>41333</v>
      </c>
      <c r="DG78" s="71">
        <v>42538</v>
      </c>
      <c r="DH78" s="71">
        <v>1905</v>
      </c>
      <c r="DI78" s="71">
        <v>18144</v>
      </c>
      <c r="DJ78" s="71">
        <v>17842</v>
      </c>
      <c r="DK78" s="71">
        <v>7055</v>
      </c>
      <c r="DL78" s="71">
        <v>24237</v>
      </c>
      <c r="DM78" s="71">
        <v>31835</v>
      </c>
      <c r="DN78" s="71">
        <v>16541</v>
      </c>
      <c r="DO78" s="71">
        <v>29836</v>
      </c>
      <c r="DP78" s="71">
        <v>90488</v>
      </c>
      <c r="DQ78" s="71">
        <v>1270</v>
      </c>
      <c r="DR78" s="71">
        <v>3298</v>
      </c>
      <c r="DS78" s="71">
        <v>1544576</v>
      </c>
      <c r="DT78" s="71">
        <v>73753</v>
      </c>
      <c r="DU78" s="71">
        <v>669</v>
      </c>
      <c r="DV78" s="71">
        <v>47160</v>
      </c>
      <c r="DW78" s="71">
        <v>1210</v>
      </c>
      <c r="DX78" s="71">
        <v>1192</v>
      </c>
      <c r="DY78" s="71">
        <v>21074</v>
      </c>
      <c r="DZ78" s="71">
        <v>241707</v>
      </c>
      <c r="EA78" s="71">
        <v>16377</v>
      </c>
      <c r="EB78" s="71">
        <v>44963</v>
      </c>
      <c r="EC78" s="71">
        <v>19642</v>
      </c>
      <c r="ED78" s="71">
        <v>33866</v>
      </c>
      <c r="EE78" s="71">
        <v>13371</v>
      </c>
      <c r="EF78" s="71">
        <v>16663</v>
      </c>
      <c r="EG78" s="71">
        <v>23567</v>
      </c>
      <c r="EH78" s="71">
        <v>4922</v>
      </c>
      <c r="EI78" s="71">
        <v>19767</v>
      </c>
      <c r="EJ78" s="71">
        <v>1634</v>
      </c>
      <c r="EK78" s="71">
        <v>6287</v>
      </c>
      <c r="EL78" s="71">
        <v>10621</v>
      </c>
      <c r="EM78" s="71">
        <v>64580</v>
      </c>
      <c r="EN78" s="71">
        <v>2370</v>
      </c>
      <c r="EO78" s="71">
        <v>7963</v>
      </c>
      <c r="EP78" s="71">
        <v>88205</v>
      </c>
      <c r="EQ78" s="71">
        <v>957340</v>
      </c>
      <c r="ER78" s="71">
        <v>744323</v>
      </c>
      <c r="ES78" s="71">
        <v>15567</v>
      </c>
      <c r="ET78" s="71">
        <v>245230</v>
      </c>
      <c r="EU78" s="71">
        <v>48829</v>
      </c>
      <c r="EV78" s="71">
        <v>9352</v>
      </c>
      <c r="EW78" s="71">
        <v>1709</v>
      </c>
      <c r="EX78" s="71">
        <v>3682</v>
      </c>
      <c r="EY78" s="71">
        <v>2762</v>
      </c>
      <c r="EZ78" s="71">
        <v>8891</v>
      </c>
      <c r="FA78" s="71">
        <v>12843</v>
      </c>
      <c r="FB78" s="71">
        <v>21722</v>
      </c>
      <c r="FC78" s="71">
        <v>1306</v>
      </c>
      <c r="FD78" s="71">
        <v>6774</v>
      </c>
      <c r="FE78" s="71">
        <v>6086</v>
      </c>
      <c r="FF78" s="71">
        <v>24494</v>
      </c>
      <c r="FG78" s="71">
        <v>39242</v>
      </c>
      <c r="FH78" s="71">
        <v>3045</v>
      </c>
      <c r="FI78" s="71">
        <v>9857</v>
      </c>
      <c r="FJ78" s="71">
        <v>15802</v>
      </c>
      <c r="FK78" s="71">
        <v>28395</v>
      </c>
      <c r="FL78" s="71">
        <v>9306</v>
      </c>
      <c r="FM78" s="71">
        <v>73869</v>
      </c>
      <c r="FN78" s="71">
        <v>70655</v>
      </c>
      <c r="FO78" s="71">
        <v>8941</v>
      </c>
      <c r="FP78" s="71">
        <v>4214</v>
      </c>
      <c r="FQ78" s="71">
        <v>2072</v>
      </c>
      <c r="FR78" s="71">
        <v>5854</v>
      </c>
      <c r="FS78" s="71">
        <v>17769</v>
      </c>
      <c r="FT78" s="71">
        <v>5126</v>
      </c>
      <c r="FU78" s="71">
        <v>4532</v>
      </c>
      <c r="FV78" s="71">
        <v>984</v>
      </c>
      <c r="FW78" s="71">
        <v>13833</v>
      </c>
      <c r="FX78" s="71">
        <v>8213</v>
      </c>
      <c r="FY78" s="71">
        <v>5435</v>
      </c>
      <c r="FZ78" s="71">
        <v>1833</v>
      </c>
      <c r="GA78" s="71">
        <v>11667</v>
      </c>
      <c r="GB78" s="71">
        <v>578</v>
      </c>
      <c r="GC78" s="71">
        <v>1699</v>
      </c>
      <c r="GD78" s="71">
        <v>2798</v>
      </c>
      <c r="GE78" s="71">
        <v>3306</v>
      </c>
      <c r="GF78" s="71">
        <v>13762</v>
      </c>
      <c r="GG78" s="71">
        <v>2028</v>
      </c>
      <c r="GH78" s="71">
        <v>3789</v>
      </c>
      <c r="GI78" s="71">
        <v>15567</v>
      </c>
      <c r="GJ78" s="71">
        <v>1794</v>
      </c>
      <c r="GK78" s="71">
        <v>27152</v>
      </c>
      <c r="GL78" s="71">
        <v>7866</v>
      </c>
      <c r="GM78" s="71">
        <v>375204</v>
      </c>
      <c r="GN78" s="71">
        <v>28063</v>
      </c>
      <c r="GO78" s="71">
        <v>4998</v>
      </c>
      <c r="GP78" s="71">
        <v>10765</v>
      </c>
      <c r="GQ78" s="71">
        <v>21676</v>
      </c>
      <c r="GR78" s="71">
        <v>2517</v>
      </c>
      <c r="GS78" s="71">
        <v>6914</v>
      </c>
      <c r="GT78" s="71">
        <v>20384</v>
      </c>
      <c r="GU78" s="71">
        <v>8057</v>
      </c>
      <c r="GV78" s="71">
        <v>40475</v>
      </c>
      <c r="GW78" s="71">
        <v>1918</v>
      </c>
      <c r="GX78" s="71">
        <v>28704</v>
      </c>
      <c r="GY78" s="71">
        <v>5330</v>
      </c>
      <c r="GZ78" s="71">
        <v>6367</v>
      </c>
      <c r="HA78" s="71">
        <v>3666</v>
      </c>
      <c r="HB78" s="71">
        <v>7266</v>
      </c>
      <c r="HC78" s="71">
        <v>2348</v>
      </c>
      <c r="HD78" s="71">
        <v>14068</v>
      </c>
      <c r="HE78" s="71">
        <v>1037</v>
      </c>
      <c r="HF78" s="71">
        <v>2389</v>
      </c>
      <c r="HG78" s="71">
        <v>3483</v>
      </c>
      <c r="HH78" s="71">
        <v>5401</v>
      </c>
      <c r="HI78" s="71">
        <v>17108</v>
      </c>
      <c r="HJ78" s="71">
        <v>6402</v>
      </c>
      <c r="HK78" s="71">
        <v>12794</v>
      </c>
      <c r="HL78" s="71">
        <v>17288</v>
      </c>
      <c r="HM78" s="71">
        <v>1437</v>
      </c>
      <c r="HN78" s="71">
        <v>6140</v>
      </c>
      <c r="HO78" s="71">
        <v>2967</v>
      </c>
      <c r="HP78" s="71">
        <v>80052</v>
      </c>
      <c r="HQ78" s="71">
        <v>2405</v>
      </c>
      <c r="HR78" s="71">
        <v>3296</v>
      </c>
      <c r="HS78" s="71">
        <v>17489</v>
      </c>
      <c r="HT78" s="71">
        <v>9278</v>
      </c>
      <c r="HU78" s="71">
        <v>51270</v>
      </c>
      <c r="HV78" s="71">
        <v>11446</v>
      </c>
      <c r="HW78" s="71">
        <v>14012</v>
      </c>
      <c r="HX78" s="71">
        <v>1164</v>
      </c>
      <c r="HY78" s="71">
        <v>12663</v>
      </c>
      <c r="HZ78" s="71">
        <v>5528</v>
      </c>
      <c r="IA78" s="71">
        <v>450677</v>
      </c>
      <c r="IB78" s="71">
        <v>2771</v>
      </c>
      <c r="IC78" s="71">
        <v>1354</v>
      </c>
      <c r="ID78" s="71">
        <v>7376</v>
      </c>
      <c r="IE78" s="71">
        <v>15981</v>
      </c>
      <c r="IF78" s="71">
        <v>17449</v>
      </c>
      <c r="IG78" s="71">
        <v>9076</v>
      </c>
      <c r="IH78" s="71">
        <v>21612</v>
      </c>
      <c r="II78" s="71">
        <v>23283</v>
      </c>
      <c r="IJ78" s="71">
        <v>2670</v>
      </c>
      <c r="IK78" s="71">
        <v>2321</v>
      </c>
      <c r="IL78" s="71">
        <v>36755</v>
      </c>
      <c r="IM78" s="71">
        <v>9053</v>
      </c>
      <c r="IN78" s="71">
        <v>37811</v>
      </c>
      <c r="IO78" s="71">
        <v>7201</v>
      </c>
      <c r="IP78" s="71">
        <v>14860</v>
      </c>
      <c r="IQ78" s="71">
        <v>1972</v>
      </c>
      <c r="IR78" s="71">
        <v>1370</v>
      </c>
      <c r="IS78" s="71">
        <v>13813</v>
      </c>
      <c r="IT78" s="71">
        <v>1850</v>
      </c>
      <c r="IU78" s="71">
        <v>3556</v>
      </c>
      <c r="IV78" s="71">
        <v>12711</v>
      </c>
      <c r="IW78" s="71">
        <v>4026</v>
      </c>
      <c r="IX78" s="71">
        <v>7264</v>
      </c>
      <c r="IY78" s="71">
        <v>15133</v>
      </c>
      <c r="IZ78" s="71">
        <v>167</v>
      </c>
      <c r="JA78" s="71">
        <v>3553</v>
      </c>
      <c r="JB78" s="71">
        <v>1085</v>
      </c>
      <c r="JC78" s="71">
        <v>23171</v>
      </c>
      <c r="JD78" s="71">
        <v>10348</v>
      </c>
      <c r="JE78" s="71">
        <v>11094</v>
      </c>
      <c r="JF78" s="71">
        <v>3484</v>
      </c>
      <c r="JG78" s="71">
        <v>2293140</v>
      </c>
      <c r="JH78" s="71">
        <v>3640</v>
      </c>
      <c r="JI78" s="71">
        <v>2494</v>
      </c>
      <c r="JJ78" s="71">
        <v>1152197</v>
      </c>
      <c r="JK78" s="71">
        <v>314903</v>
      </c>
      <c r="JL78" s="71">
        <v>2670</v>
      </c>
      <c r="JM78" s="71">
        <v>5396</v>
      </c>
      <c r="JN78" s="71">
        <v>16457</v>
      </c>
      <c r="JO78" s="71">
        <v>66676</v>
      </c>
      <c r="JP78" s="71">
        <v>79575</v>
      </c>
      <c r="JQ78" s="71">
        <v>33153</v>
      </c>
      <c r="JR78" s="71">
        <v>6320</v>
      </c>
      <c r="JS78" s="71">
        <v>61771</v>
      </c>
    </row>
    <row r="79" spans="1:279" x14ac:dyDescent="0.3">
      <c r="A79" s="14">
        <v>77</v>
      </c>
      <c r="B79" s="13" t="s">
        <v>902</v>
      </c>
      <c r="C79" s="70">
        <v>282.12200000000001</v>
      </c>
      <c r="D79" s="70">
        <v>570.38499999999999</v>
      </c>
      <c r="E79" s="70">
        <v>0.25691722020969648</v>
      </c>
      <c r="F79" s="13">
        <v>1161.01</v>
      </c>
      <c r="G79" s="71">
        <v>4487</v>
      </c>
      <c r="H79" s="71">
        <v>142304</v>
      </c>
      <c r="I79" s="71">
        <v>90367</v>
      </c>
      <c r="J79" s="71">
        <v>592850</v>
      </c>
      <c r="K79" s="71">
        <v>55220</v>
      </c>
      <c r="L79" s="71">
        <v>6528</v>
      </c>
      <c r="M79" s="71">
        <v>14073</v>
      </c>
      <c r="N79" s="71">
        <v>110037</v>
      </c>
      <c r="O79" s="71">
        <v>17685</v>
      </c>
      <c r="P79" s="71">
        <v>128894</v>
      </c>
      <c r="Q79" s="71">
        <v>420</v>
      </c>
      <c r="R79" s="71">
        <v>34825</v>
      </c>
      <c r="S79" s="71">
        <v>8113</v>
      </c>
      <c r="T79" s="71">
        <v>13492260</v>
      </c>
      <c r="U79" s="71">
        <v>3107</v>
      </c>
      <c r="V79" s="71">
        <v>2144</v>
      </c>
      <c r="W79" s="71">
        <v>38088</v>
      </c>
      <c r="X79" s="71">
        <v>1589</v>
      </c>
      <c r="Y79" s="71">
        <v>80754</v>
      </c>
      <c r="Z79" s="71">
        <v>63970</v>
      </c>
      <c r="AA79" s="71">
        <v>48594</v>
      </c>
      <c r="AB79" s="71">
        <v>9957</v>
      </c>
      <c r="AC79" s="71">
        <v>557958</v>
      </c>
      <c r="AD79" s="71">
        <v>31622</v>
      </c>
      <c r="AE79" s="71">
        <v>7013</v>
      </c>
      <c r="AF79" s="71">
        <v>2463</v>
      </c>
      <c r="AG79" s="71">
        <v>261009</v>
      </c>
      <c r="AH79" s="71">
        <v>289287</v>
      </c>
      <c r="AI79" s="71">
        <v>22302</v>
      </c>
      <c r="AJ79" s="71">
        <v>963</v>
      </c>
      <c r="AK79" s="71">
        <v>2417</v>
      </c>
      <c r="AL79" s="71">
        <v>27212</v>
      </c>
      <c r="AM79" s="71">
        <v>226</v>
      </c>
      <c r="AN79" s="71">
        <v>6197</v>
      </c>
      <c r="AO79" s="71">
        <v>6404</v>
      </c>
      <c r="AP79" s="71">
        <v>5473</v>
      </c>
      <c r="AQ79" s="71">
        <v>3096</v>
      </c>
      <c r="AR79" s="71">
        <v>4639</v>
      </c>
      <c r="AS79" s="71">
        <v>3219</v>
      </c>
      <c r="AT79" s="71">
        <v>1057</v>
      </c>
      <c r="AU79" s="71">
        <v>5208</v>
      </c>
      <c r="AV79" s="71">
        <v>769</v>
      </c>
      <c r="AW79" s="71">
        <v>28536</v>
      </c>
      <c r="AX79" s="71">
        <v>390</v>
      </c>
      <c r="AY79" s="71">
        <v>401</v>
      </c>
      <c r="AZ79" s="71">
        <v>966</v>
      </c>
      <c r="BA79" s="71">
        <v>1564</v>
      </c>
      <c r="BB79" s="71">
        <v>891</v>
      </c>
      <c r="BC79" s="71">
        <v>3474</v>
      </c>
      <c r="BD79" s="71">
        <v>1499</v>
      </c>
      <c r="BE79" s="71">
        <v>1752</v>
      </c>
      <c r="BF79" s="71">
        <v>1666</v>
      </c>
      <c r="BG79" s="71">
        <v>23703</v>
      </c>
      <c r="BH79" s="71">
        <v>1660</v>
      </c>
      <c r="BI79" s="71">
        <v>13777</v>
      </c>
      <c r="BJ79" s="71">
        <v>571</v>
      </c>
      <c r="BK79" s="71">
        <v>11906</v>
      </c>
      <c r="BL79" s="71">
        <v>5190</v>
      </c>
      <c r="BM79" s="71">
        <v>836</v>
      </c>
      <c r="BN79" s="71">
        <v>1686</v>
      </c>
      <c r="BO79" s="71">
        <v>19692</v>
      </c>
      <c r="BP79" s="71">
        <v>2005</v>
      </c>
      <c r="BQ79" s="71">
        <v>18509</v>
      </c>
      <c r="BR79" s="71">
        <v>4226</v>
      </c>
      <c r="BS79" s="71">
        <v>2296</v>
      </c>
      <c r="BT79" s="71">
        <v>4991</v>
      </c>
      <c r="BU79" s="71">
        <v>55399</v>
      </c>
      <c r="BV79" s="71">
        <v>51286</v>
      </c>
      <c r="BW79" s="71">
        <v>49450</v>
      </c>
      <c r="BX79" s="71">
        <v>6794</v>
      </c>
      <c r="BY79" s="71">
        <v>14335</v>
      </c>
      <c r="BZ79" s="71">
        <v>237184</v>
      </c>
      <c r="CA79" s="71">
        <v>1883</v>
      </c>
      <c r="CB79" s="71">
        <v>18975</v>
      </c>
      <c r="CC79" s="71">
        <v>26128</v>
      </c>
      <c r="CD79" s="71">
        <v>702</v>
      </c>
      <c r="CE79" s="71">
        <v>7677</v>
      </c>
      <c r="CF79" s="71">
        <v>1571</v>
      </c>
      <c r="CG79" s="71">
        <v>14521</v>
      </c>
      <c r="CH79" s="71">
        <v>327740</v>
      </c>
      <c r="CI79" s="71">
        <v>152139</v>
      </c>
      <c r="CJ79" s="71">
        <v>170989</v>
      </c>
      <c r="CK79" s="71">
        <v>4308</v>
      </c>
      <c r="CL79" s="71">
        <v>2711</v>
      </c>
      <c r="CM79" s="71">
        <v>13162</v>
      </c>
      <c r="CN79" s="71">
        <v>2440</v>
      </c>
      <c r="CO79" s="71">
        <v>9390</v>
      </c>
      <c r="CP79" s="71">
        <v>635</v>
      </c>
      <c r="CQ79" s="71">
        <v>8141</v>
      </c>
      <c r="CR79" s="71">
        <v>13684</v>
      </c>
      <c r="CS79" s="71">
        <v>4935</v>
      </c>
      <c r="CT79" s="71">
        <v>1364</v>
      </c>
      <c r="CU79" s="71">
        <v>9124</v>
      </c>
      <c r="CV79" s="71">
        <v>4612</v>
      </c>
      <c r="CW79" s="71">
        <v>111431</v>
      </c>
      <c r="CX79" s="71">
        <v>6517</v>
      </c>
      <c r="CY79" s="71">
        <v>60388</v>
      </c>
      <c r="CZ79" s="71">
        <v>14619</v>
      </c>
      <c r="DA79" s="71">
        <v>435</v>
      </c>
      <c r="DB79" s="71">
        <v>27609</v>
      </c>
      <c r="DC79" s="71">
        <v>3524</v>
      </c>
      <c r="DD79" s="71">
        <v>2662</v>
      </c>
      <c r="DE79" s="71">
        <v>17779</v>
      </c>
      <c r="DF79" s="71">
        <v>33170</v>
      </c>
      <c r="DG79" s="71">
        <v>29237</v>
      </c>
      <c r="DH79" s="71">
        <v>904</v>
      </c>
      <c r="DI79" s="71">
        <v>18841</v>
      </c>
      <c r="DJ79" s="71">
        <v>14939</v>
      </c>
      <c r="DK79" s="71">
        <v>6777</v>
      </c>
      <c r="DL79" s="71">
        <v>22116</v>
      </c>
      <c r="DM79" s="71">
        <v>29080</v>
      </c>
      <c r="DN79" s="71">
        <v>17137</v>
      </c>
      <c r="DO79" s="71">
        <v>27766</v>
      </c>
      <c r="DP79" s="71">
        <v>81885</v>
      </c>
      <c r="DQ79" s="71">
        <v>434</v>
      </c>
      <c r="DR79" s="71">
        <v>3132</v>
      </c>
      <c r="DS79" s="71">
        <v>1518100</v>
      </c>
      <c r="DT79" s="71">
        <v>65049</v>
      </c>
      <c r="DU79" s="71">
        <v>227</v>
      </c>
      <c r="DV79" s="71">
        <v>39191</v>
      </c>
      <c r="DW79" s="71">
        <v>343</v>
      </c>
      <c r="DX79" s="71">
        <v>6054</v>
      </c>
      <c r="DY79" s="71">
        <v>25170</v>
      </c>
      <c r="DZ79" s="71">
        <v>253248</v>
      </c>
      <c r="EA79" s="71">
        <v>18621</v>
      </c>
      <c r="EB79" s="71">
        <v>82052</v>
      </c>
      <c r="EC79" s="71">
        <v>36063</v>
      </c>
      <c r="ED79" s="71">
        <v>25816</v>
      </c>
      <c r="EE79" s="71">
        <v>14514</v>
      </c>
      <c r="EF79" s="71">
        <v>18951</v>
      </c>
      <c r="EG79" s="71">
        <v>24866</v>
      </c>
      <c r="EH79" s="71">
        <v>6691</v>
      </c>
      <c r="EI79" s="71">
        <v>17910</v>
      </c>
      <c r="EJ79" s="71">
        <v>1516</v>
      </c>
      <c r="EK79" s="71">
        <v>4964</v>
      </c>
      <c r="EL79" s="71">
        <v>9271</v>
      </c>
      <c r="EM79" s="71">
        <v>64346</v>
      </c>
      <c r="EN79" s="71">
        <v>1404</v>
      </c>
      <c r="EO79" s="71">
        <v>7388</v>
      </c>
      <c r="EP79" s="71">
        <v>150224</v>
      </c>
      <c r="EQ79" s="71">
        <v>818389</v>
      </c>
      <c r="ER79" s="71">
        <v>643343</v>
      </c>
      <c r="ES79" s="71">
        <v>15696</v>
      </c>
      <c r="ET79" s="71">
        <v>190243</v>
      </c>
      <c r="EU79" s="71">
        <v>51733</v>
      </c>
      <c r="EV79" s="71">
        <v>8914</v>
      </c>
      <c r="EW79" s="71">
        <v>1108</v>
      </c>
      <c r="EX79" s="71">
        <v>1504</v>
      </c>
      <c r="EY79" s="71">
        <v>1947</v>
      </c>
      <c r="EZ79" s="71">
        <v>10042</v>
      </c>
      <c r="FA79" s="71">
        <v>15329</v>
      </c>
      <c r="FB79" s="71">
        <v>30972</v>
      </c>
      <c r="FC79" s="71">
        <v>926</v>
      </c>
      <c r="FD79" s="71">
        <v>4232</v>
      </c>
      <c r="FE79" s="71">
        <v>4765</v>
      </c>
      <c r="FF79" s="71">
        <v>23963</v>
      </c>
      <c r="FG79" s="71">
        <v>44024</v>
      </c>
      <c r="FH79" s="71">
        <v>1538</v>
      </c>
      <c r="FI79" s="71">
        <v>8881</v>
      </c>
      <c r="FJ79" s="71">
        <v>9943</v>
      </c>
      <c r="FK79" s="71">
        <v>21557</v>
      </c>
      <c r="FL79" s="71">
        <v>9471</v>
      </c>
      <c r="FM79" s="71">
        <v>78360</v>
      </c>
      <c r="FN79" s="71">
        <v>74218</v>
      </c>
      <c r="FO79" s="71">
        <v>5906</v>
      </c>
      <c r="FP79" s="71">
        <v>2417</v>
      </c>
      <c r="FQ79" s="71">
        <v>1800</v>
      </c>
      <c r="FR79" s="71">
        <v>4339</v>
      </c>
      <c r="FS79" s="71">
        <v>16355</v>
      </c>
      <c r="FT79" s="71">
        <v>2721</v>
      </c>
      <c r="FU79" s="71">
        <v>4056</v>
      </c>
      <c r="FV79" s="71">
        <v>1007</v>
      </c>
      <c r="FW79" s="71">
        <v>10805</v>
      </c>
      <c r="FX79" s="71">
        <v>6768</v>
      </c>
      <c r="FY79" s="71">
        <v>3208</v>
      </c>
      <c r="FZ79" s="71">
        <v>906</v>
      </c>
      <c r="GA79" s="71">
        <v>12940</v>
      </c>
      <c r="GB79" s="71">
        <v>368</v>
      </c>
      <c r="GC79" s="71">
        <v>983</v>
      </c>
      <c r="GD79" s="71">
        <v>4509</v>
      </c>
      <c r="GE79" s="71">
        <v>3303</v>
      </c>
      <c r="GF79" s="71">
        <v>13995</v>
      </c>
      <c r="GG79" s="71">
        <v>1473</v>
      </c>
      <c r="GH79" s="71">
        <v>2402</v>
      </c>
      <c r="GI79" s="71">
        <v>15696</v>
      </c>
      <c r="GJ79" s="71">
        <v>2180</v>
      </c>
      <c r="GK79" s="71">
        <v>19464</v>
      </c>
      <c r="GL79" s="71">
        <v>7168</v>
      </c>
      <c r="GM79" s="71">
        <v>329009</v>
      </c>
      <c r="GN79" s="71">
        <v>16492</v>
      </c>
      <c r="GO79" s="71">
        <v>3250</v>
      </c>
      <c r="GP79" s="71">
        <v>7632</v>
      </c>
      <c r="GQ79" s="71">
        <v>16450</v>
      </c>
      <c r="GR79" s="71">
        <v>4025</v>
      </c>
      <c r="GS79" s="71">
        <v>3940</v>
      </c>
      <c r="GT79" s="71">
        <v>17091</v>
      </c>
      <c r="GU79" s="71">
        <v>4805</v>
      </c>
      <c r="GV79" s="71">
        <v>28622</v>
      </c>
      <c r="GW79" s="71">
        <v>4440</v>
      </c>
      <c r="GX79" s="71">
        <v>18455</v>
      </c>
      <c r="GY79" s="71">
        <v>3101</v>
      </c>
      <c r="GZ79" s="71">
        <v>2649</v>
      </c>
      <c r="HA79" s="71">
        <v>2800</v>
      </c>
      <c r="HB79" s="71">
        <v>7390</v>
      </c>
      <c r="HC79" s="71">
        <v>2106</v>
      </c>
      <c r="HD79" s="71">
        <v>15306</v>
      </c>
      <c r="HE79" s="71">
        <v>2003</v>
      </c>
      <c r="HF79" s="71">
        <v>2373</v>
      </c>
      <c r="HG79" s="71">
        <v>6342</v>
      </c>
      <c r="HH79" s="71">
        <v>2858</v>
      </c>
      <c r="HI79" s="71">
        <v>11747</v>
      </c>
      <c r="HJ79" s="71">
        <v>4837</v>
      </c>
      <c r="HK79" s="71">
        <v>12648</v>
      </c>
      <c r="HL79" s="71">
        <v>12517</v>
      </c>
      <c r="HM79" s="71">
        <v>1293</v>
      </c>
      <c r="HN79" s="71">
        <v>6291</v>
      </c>
      <c r="HO79" s="71">
        <v>3404</v>
      </c>
      <c r="HP79" s="71">
        <v>73703</v>
      </c>
      <c r="HQ79" s="71">
        <v>1836</v>
      </c>
      <c r="HR79" s="71">
        <v>3013</v>
      </c>
      <c r="HS79" s="71">
        <v>10636</v>
      </c>
      <c r="HT79" s="71">
        <v>6035</v>
      </c>
      <c r="HU79" s="71">
        <v>48897</v>
      </c>
      <c r="HV79" s="71">
        <v>10796</v>
      </c>
      <c r="HW79" s="71">
        <v>11648</v>
      </c>
      <c r="HX79" s="71">
        <v>605</v>
      </c>
      <c r="HY79" s="71">
        <v>9248</v>
      </c>
      <c r="HZ79" s="71">
        <v>4495</v>
      </c>
      <c r="IA79" s="71">
        <v>361740</v>
      </c>
      <c r="IB79" s="71">
        <v>1890</v>
      </c>
      <c r="IC79" s="71">
        <v>907</v>
      </c>
      <c r="ID79" s="71">
        <v>4685</v>
      </c>
      <c r="IE79" s="71">
        <v>14281</v>
      </c>
      <c r="IF79" s="71">
        <v>15451</v>
      </c>
      <c r="IG79" s="71">
        <v>9976</v>
      </c>
      <c r="IH79" s="71">
        <v>13121</v>
      </c>
      <c r="II79" s="71">
        <v>15876</v>
      </c>
      <c r="IJ79" s="71">
        <v>1996</v>
      </c>
      <c r="IK79" s="71">
        <v>5705</v>
      </c>
      <c r="IL79" s="71">
        <v>25251</v>
      </c>
      <c r="IM79" s="71">
        <v>5911</v>
      </c>
      <c r="IN79" s="71">
        <v>29728</v>
      </c>
      <c r="IO79" s="71">
        <v>3640</v>
      </c>
      <c r="IP79" s="71">
        <v>11476</v>
      </c>
      <c r="IQ79" s="71">
        <v>957</v>
      </c>
      <c r="IR79" s="71">
        <v>702</v>
      </c>
      <c r="IS79" s="71">
        <v>8270</v>
      </c>
      <c r="IT79" s="71">
        <v>1510</v>
      </c>
      <c r="IU79" s="71">
        <v>831</v>
      </c>
      <c r="IV79" s="71">
        <v>12315</v>
      </c>
      <c r="IW79" s="71">
        <v>2280</v>
      </c>
      <c r="IX79" s="71">
        <v>3668</v>
      </c>
      <c r="IY79" s="71">
        <v>12782</v>
      </c>
      <c r="IZ79" s="71">
        <v>100</v>
      </c>
      <c r="JA79" s="71">
        <v>4636</v>
      </c>
      <c r="JB79" s="71">
        <v>822</v>
      </c>
      <c r="JC79" s="71">
        <v>35969</v>
      </c>
      <c r="JD79" s="71">
        <v>6857</v>
      </c>
      <c r="JE79" s="71">
        <v>6219</v>
      </c>
      <c r="JF79" s="71">
        <v>2928</v>
      </c>
      <c r="JG79" s="71">
        <v>2138765</v>
      </c>
      <c r="JH79" s="71">
        <v>2383</v>
      </c>
      <c r="JI79" s="71">
        <v>1738</v>
      </c>
      <c r="JJ79" s="71">
        <v>1199563</v>
      </c>
      <c r="JK79" s="71">
        <v>254514</v>
      </c>
      <c r="JL79" s="71">
        <v>1996</v>
      </c>
      <c r="JM79" s="71">
        <v>3235</v>
      </c>
      <c r="JN79" s="71">
        <v>14979</v>
      </c>
      <c r="JO79" s="71">
        <v>65927</v>
      </c>
      <c r="JP79" s="71">
        <v>76534</v>
      </c>
      <c r="JQ79" s="71">
        <v>26005</v>
      </c>
      <c r="JR79" s="71">
        <v>2468</v>
      </c>
      <c r="JS79" s="71">
        <v>44234</v>
      </c>
    </row>
    <row r="80" spans="1:279" x14ac:dyDescent="0.3">
      <c r="A80" s="14">
        <v>78</v>
      </c>
      <c r="B80" s="13" t="s">
        <v>902</v>
      </c>
      <c r="C80" s="70">
        <v>436.27600000000001</v>
      </c>
      <c r="D80" s="70">
        <v>727.72500000000002</v>
      </c>
      <c r="E80" s="70">
        <v>0.21555620753834728</v>
      </c>
      <c r="F80" s="13">
        <v>1255.32</v>
      </c>
      <c r="G80" s="71">
        <v>6272</v>
      </c>
      <c r="H80" s="71">
        <v>70127</v>
      </c>
      <c r="I80" s="71">
        <v>48246</v>
      </c>
      <c r="J80" s="71">
        <v>215989</v>
      </c>
      <c r="K80" s="71">
        <v>29827</v>
      </c>
      <c r="L80" s="71">
        <v>4267</v>
      </c>
      <c r="M80" s="71">
        <v>5964</v>
      </c>
      <c r="N80" s="71">
        <v>92505</v>
      </c>
      <c r="O80" s="71">
        <v>21626</v>
      </c>
      <c r="P80" s="71">
        <v>74447</v>
      </c>
      <c r="Q80" s="71">
        <v>234</v>
      </c>
      <c r="R80" s="71">
        <v>11224</v>
      </c>
      <c r="S80" s="71">
        <v>4549</v>
      </c>
      <c r="T80" s="71">
        <v>7363927</v>
      </c>
      <c r="U80" s="71">
        <v>2637</v>
      </c>
      <c r="V80" s="71">
        <v>2131</v>
      </c>
      <c r="W80" s="71">
        <v>17557</v>
      </c>
      <c r="X80" s="71">
        <v>2432</v>
      </c>
      <c r="Y80" s="71">
        <v>111436</v>
      </c>
      <c r="Z80" s="71">
        <v>35241</v>
      </c>
      <c r="AA80" s="71">
        <v>67245</v>
      </c>
      <c r="AB80" s="71">
        <v>10710</v>
      </c>
      <c r="AC80" s="71">
        <v>152938</v>
      </c>
      <c r="AD80" s="71">
        <v>21678</v>
      </c>
      <c r="AE80" s="71">
        <v>4254</v>
      </c>
      <c r="AF80" s="71">
        <v>544</v>
      </c>
      <c r="AG80" s="71">
        <v>184058</v>
      </c>
      <c r="AH80" s="71">
        <v>364368</v>
      </c>
      <c r="AI80" s="71">
        <v>11386</v>
      </c>
      <c r="AJ80" s="71">
        <v>100</v>
      </c>
      <c r="AK80" s="71">
        <v>3430</v>
      </c>
      <c r="AL80" s="71">
        <v>36660</v>
      </c>
      <c r="AM80" s="71">
        <v>134</v>
      </c>
      <c r="AN80" s="71">
        <v>3446</v>
      </c>
      <c r="AO80" s="71">
        <v>8109</v>
      </c>
      <c r="AP80" s="71">
        <v>2126</v>
      </c>
      <c r="AQ80" s="71">
        <v>1767</v>
      </c>
      <c r="AR80" s="71">
        <v>3667</v>
      </c>
      <c r="AS80" s="71">
        <v>3990</v>
      </c>
      <c r="AT80" s="71">
        <v>555</v>
      </c>
      <c r="AU80" s="71">
        <v>5119</v>
      </c>
      <c r="AV80" s="71">
        <v>276</v>
      </c>
      <c r="AW80" s="71">
        <v>23435</v>
      </c>
      <c r="AX80" s="71">
        <v>1733</v>
      </c>
      <c r="AY80" s="71">
        <v>716</v>
      </c>
      <c r="AZ80" s="71">
        <v>1578</v>
      </c>
      <c r="BA80" s="71">
        <v>2519</v>
      </c>
      <c r="BB80" s="71">
        <v>1571</v>
      </c>
      <c r="BC80" s="71">
        <v>2168</v>
      </c>
      <c r="BD80" s="71">
        <v>1602</v>
      </c>
      <c r="BE80" s="71">
        <v>3795</v>
      </c>
      <c r="BF80" s="71">
        <v>1874</v>
      </c>
      <c r="BG80" s="71">
        <v>21602</v>
      </c>
      <c r="BH80" s="71">
        <v>2771</v>
      </c>
      <c r="BI80" s="71">
        <v>15947</v>
      </c>
      <c r="BJ80" s="71">
        <v>535</v>
      </c>
      <c r="BK80" s="71">
        <v>5121</v>
      </c>
      <c r="BL80" s="71">
        <v>5484</v>
      </c>
      <c r="BM80" s="71">
        <v>1771</v>
      </c>
      <c r="BN80" s="71">
        <v>899</v>
      </c>
      <c r="BO80" s="71">
        <v>22501</v>
      </c>
      <c r="BP80" s="71">
        <v>2612</v>
      </c>
      <c r="BQ80" s="71">
        <v>19209</v>
      </c>
      <c r="BR80" s="71">
        <v>4603</v>
      </c>
      <c r="BS80" s="71">
        <v>3027</v>
      </c>
      <c r="BT80" s="71">
        <v>2805</v>
      </c>
      <c r="BU80" s="71">
        <v>31939</v>
      </c>
      <c r="BV80" s="71">
        <v>23816</v>
      </c>
      <c r="BW80" s="71">
        <v>33679</v>
      </c>
      <c r="BX80" s="71">
        <v>3983</v>
      </c>
      <c r="BY80" s="71">
        <v>17449</v>
      </c>
      <c r="BZ80" s="71">
        <v>284770</v>
      </c>
      <c r="CA80" s="71">
        <v>5411</v>
      </c>
      <c r="CB80" s="71">
        <v>30519</v>
      </c>
      <c r="CC80" s="71">
        <v>34821</v>
      </c>
      <c r="CD80" s="71">
        <v>1170</v>
      </c>
      <c r="CE80" s="71">
        <v>5707</v>
      </c>
      <c r="CF80" s="71">
        <v>769</v>
      </c>
      <c r="CG80" s="71">
        <v>6240</v>
      </c>
      <c r="CH80" s="71">
        <v>207661</v>
      </c>
      <c r="CI80" s="71">
        <v>125174</v>
      </c>
      <c r="CJ80" s="71">
        <v>140198</v>
      </c>
      <c r="CK80" s="71">
        <v>5068</v>
      </c>
      <c r="CL80" s="71">
        <v>3312</v>
      </c>
      <c r="CM80" s="71">
        <v>12582</v>
      </c>
      <c r="CN80" s="71">
        <v>79</v>
      </c>
      <c r="CO80" s="71">
        <v>4223</v>
      </c>
      <c r="CP80" s="71">
        <v>1036</v>
      </c>
      <c r="CQ80" s="71">
        <v>9917</v>
      </c>
      <c r="CR80" s="71">
        <v>11365</v>
      </c>
      <c r="CS80" s="71">
        <v>2413</v>
      </c>
      <c r="CT80" s="71">
        <v>927</v>
      </c>
      <c r="CU80" s="71">
        <v>11441</v>
      </c>
      <c r="CV80" s="71">
        <v>4695</v>
      </c>
      <c r="CW80" s="71">
        <v>151194</v>
      </c>
      <c r="CX80" s="71">
        <v>6700</v>
      </c>
      <c r="CY80" s="71">
        <v>72998</v>
      </c>
      <c r="CZ80" s="71">
        <v>14176</v>
      </c>
      <c r="DA80" s="71">
        <v>301</v>
      </c>
      <c r="DB80" s="71">
        <v>30288</v>
      </c>
      <c r="DC80" s="71">
        <v>2513</v>
      </c>
      <c r="DD80" s="71">
        <v>1302</v>
      </c>
      <c r="DE80" s="71">
        <v>21547</v>
      </c>
      <c r="DF80" s="71">
        <v>38856</v>
      </c>
      <c r="DG80" s="71">
        <v>37180</v>
      </c>
      <c r="DH80" s="71">
        <v>1129</v>
      </c>
      <c r="DI80" s="71">
        <v>16863</v>
      </c>
      <c r="DJ80" s="71">
        <v>9085</v>
      </c>
      <c r="DK80" s="71">
        <v>3941</v>
      </c>
      <c r="DL80" s="71">
        <v>8436</v>
      </c>
      <c r="DM80" s="71">
        <v>10275</v>
      </c>
      <c r="DN80" s="71">
        <v>4003</v>
      </c>
      <c r="DO80" s="71">
        <v>10069</v>
      </c>
      <c r="DP80" s="71">
        <v>68532</v>
      </c>
      <c r="DQ80" s="71">
        <v>568</v>
      </c>
      <c r="DR80" s="71">
        <v>5316</v>
      </c>
      <c r="DS80" s="71">
        <v>863586</v>
      </c>
      <c r="DT80" s="71">
        <v>56246</v>
      </c>
      <c r="DU80" s="71">
        <v>535</v>
      </c>
      <c r="DV80" s="71">
        <v>44049</v>
      </c>
      <c r="DW80" s="71">
        <v>1438</v>
      </c>
      <c r="DX80" s="71">
        <v>555</v>
      </c>
      <c r="DY80" s="71">
        <v>19359</v>
      </c>
      <c r="DZ80" s="71">
        <v>87503</v>
      </c>
      <c r="EA80" s="71">
        <v>11004</v>
      </c>
      <c r="EB80" s="71">
        <v>60419</v>
      </c>
      <c r="EC80" s="71">
        <v>30158</v>
      </c>
      <c r="ED80" s="71">
        <v>10998</v>
      </c>
      <c r="EE80" s="71">
        <v>10208</v>
      </c>
      <c r="EF80" s="71">
        <v>12464</v>
      </c>
      <c r="EG80" s="71">
        <v>16153</v>
      </c>
      <c r="EH80" s="71">
        <v>4240</v>
      </c>
      <c r="EI80" s="71">
        <v>19237</v>
      </c>
      <c r="EJ80" s="71">
        <v>867</v>
      </c>
      <c r="EK80" s="71">
        <v>2976</v>
      </c>
      <c r="EL80" s="71">
        <v>8588</v>
      </c>
      <c r="EM80" s="71">
        <v>46821</v>
      </c>
      <c r="EN80" s="71">
        <v>2334</v>
      </c>
      <c r="EO80" s="71">
        <v>7243</v>
      </c>
      <c r="EP80" s="71">
        <v>36826</v>
      </c>
      <c r="EQ80" s="71">
        <v>414396</v>
      </c>
      <c r="ER80" s="71">
        <v>427750</v>
      </c>
      <c r="ES80" s="71">
        <v>3182</v>
      </c>
      <c r="ET80" s="71">
        <v>117637</v>
      </c>
      <c r="EU80" s="71">
        <v>26620</v>
      </c>
      <c r="EV80" s="71">
        <v>11290</v>
      </c>
      <c r="EW80" s="71">
        <v>735</v>
      </c>
      <c r="EX80" s="71">
        <v>1170</v>
      </c>
      <c r="EY80" s="71">
        <v>2004</v>
      </c>
      <c r="EZ80" s="71">
        <v>2349</v>
      </c>
      <c r="FA80" s="71">
        <v>3688</v>
      </c>
      <c r="FB80" s="71">
        <v>12437</v>
      </c>
      <c r="FC80" s="71">
        <v>1635</v>
      </c>
      <c r="FD80" s="71">
        <v>3386</v>
      </c>
      <c r="FE80" s="71">
        <v>3658</v>
      </c>
      <c r="FF80" s="71">
        <v>30931</v>
      </c>
      <c r="FG80" s="71">
        <v>18906</v>
      </c>
      <c r="FH80" s="71">
        <v>1665</v>
      </c>
      <c r="FI80" s="71">
        <v>7799</v>
      </c>
      <c r="FJ80" s="71">
        <v>7849</v>
      </c>
      <c r="FK80" s="71">
        <v>16758</v>
      </c>
      <c r="FL80" s="71">
        <v>10106</v>
      </c>
      <c r="FM80" s="71">
        <v>43706</v>
      </c>
      <c r="FN80" s="71">
        <v>41410</v>
      </c>
      <c r="FO80" s="71">
        <v>7742</v>
      </c>
      <c r="FP80" s="71">
        <v>3440</v>
      </c>
      <c r="FQ80" s="71">
        <v>1237</v>
      </c>
      <c r="FR80" s="71">
        <v>4093</v>
      </c>
      <c r="FS80" s="71">
        <v>19094</v>
      </c>
      <c r="FT80" s="71">
        <v>3043</v>
      </c>
      <c r="FU80" s="71">
        <v>3577</v>
      </c>
      <c r="FV80" s="71">
        <v>472</v>
      </c>
      <c r="FW80" s="71">
        <v>9471</v>
      </c>
      <c r="FX80" s="71">
        <v>4448</v>
      </c>
      <c r="FY80" s="71">
        <v>5592</v>
      </c>
      <c r="FZ80" s="71">
        <v>3554</v>
      </c>
      <c r="GA80" s="71">
        <v>7765</v>
      </c>
      <c r="GB80" s="71">
        <v>790</v>
      </c>
      <c r="GC80" s="71">
        <v>1503</v>
      </c>
      <c r="GD80" s="71">
        <v>5116</v>
      </c>
      <c r="GE80" s="71">
        <v>2897</v>
      </c>
      <c r="GF80" s="71">
        <v>13680</v>
      </c>
      <c r="GG80" s="71">
        <v>1406</v>
      </c>
      <c r="GH80" s="71">
        <v>2369</v>
      </c>
      <c r="GI80" s="71">
        <v>3211</v>
      </c>
      <c r="GJ80" s="71">
        <v>3829</v>
      </c>
      <c r="GK80" s="71">
        <v>21002</v>
      </c>
      <c r="GL80" s="71">
        <v>8486</v>
      </c>
      <c r="GM80" s="71">
        <v>136476</v>
      </c>
      <c r="GN80" s="71">
        <v>24980</v>
      </c>
      <c r="GO80" s="71">
        <v>4201</v>
      </c>
      <c r="GP80" s="71">
        <v>11754</v>
      </c>
      <c r="GQ80" s="71">
        <v>25451</v>
      </c>
      <c r="GR80" s="71">
        <v>3031</v>
      </c>
      <c r="GS80" s="71">
        <v>5346</v>
      </c>
      <c r="GT80" s="71">
        <v>16826</v>
      </c>
      <c r="GU80" s="71">
        <v>6883</v>
      </c>
      <c r="GV80" s="71">
        <v>34428</v>
      </c>
      <c r="GW80" s="71">
        <v>1719</v>
      </c>
      <c r="GX80" s="71">
        <v>26440</v>
      </c>
      <c r="GY80" s="71">
        <v>6139</v>
      </c>
      <c r="GZ80" s="71">
        <v>4819</v>
      </c>
      <c r="HA80" s="71">
        <v>2867</v>
      </c>
      <c r="HB80" s="71">
        <v>7274</v>
      </c>
      <c r="HC80" s="71">
        <v>2013</v>
      </c>
      <c r="HD80" s="71">
        <v>10550</v>
      </c>
      <c r="HE80" s="71">
        <v>1320</v>
      </c>
      <c r="HF80" s="71">
        <v>3010</v>
      </c>
      <c r="HG80" s="71">
        <v>4959</v>
      </c>
      <c r="HH80" s="71">
        <v>5543</v>
      </c>
      <c r="HI80" s="71">
        <v>16382</v>
      </c>
      <c r="HJ80" s="71">
        <v>7853</v>
      </c>
      <c r="HK80" s="71">
        <v>10076</v>
      </c>
      <c r="HL80" s="71">
        <v>14574</v>
      </c>
      <c r="HM80" s="71">
        <v>663</v>
      </c>
      <c r="HN80" s="71">
        <v>5960</v>
      </c>
      <c r="HO80" s="71">
        <v>1069</v>
      </c>
      <c r="HP80" s="71">
        <v>59679</v>
      </c>
      <c r="HQ80" s="71">
        <v>1404</v>
      </c>
      <c r="HR80" s="71">
        <v>3008</v>
      </c>
      <c r="HS80" s="71">
        <v>13140</v>
      </c>
      <c r="HT80" s="71">
        <v>3272</v>
      </c>
      <c r="HU80" s="71">
        <v>25371</v>
      </c>
      <c r="HV80" s="71">
        <v>12769</v>
      </c>
      <c r="HW80" s="71">
        <v>14768</v>
      </c>
      <c r="HX80" s="71">
        <v>662</v>
      </c>
      <c r="HY80" s="71">
        <v>9442</v>
      </c>
      <c r="HZ80" s="71">
        <v>4497</v>
      </c>
      <c r="IA80" s="71">
        <v>388844</v>
      </c>
      <c r="IB80" s="71">
        <v>2594</v>
      </c>
      <c r="IC80" s="71">
        <v>902</v>
      </c>
      <c r="ID80" s="71">
        <v>7320</v>
      </c>
      <c r="IE80" s="71">
        <v>11712</v>
      </c>
      <c r="IF80" s="71">
        <v>12614</v>
      </c>
      <c r="IG80" s="71">
        <v>9519</v>
      </c>
      <c r="IH80" s="71">
        <v>13625</v>
      </c>
      <c r="II80" s="71">
        <v>13959</v>
      </c>
      <c r="IJ80" s="71">
        <v>1941</v>
      </c>
      <c r="IK80" s="71">
        <v>2458</v>
      </c>
      <c r="IL80" s="71">
        <v>28178</v>
      </c>
      <c r="IM80" s="71">
        <v>8332</v>
      </c>
      <c r="IN80" s="71">
        <v>35106</v>
      </c>
      <c r="IO80" s="71">
        <v>7071</v>
      </c>
      <c r="IP80" s="71">
        <v>14452</v>
      </c>
      <c r="IQ80" s="71">
        <v>1113</v>
      </c>
      <c r="IR80" s="71">
        <v>1304</v>
      </c>
      <c r="IS80" s="71">
        <v>11331</v>
      </c>
      <c r="IT80" s="71">
        <v>2098</v>
      </c>
      <c r="IU80" s="71">
        <v>2364</v>
      </c>
      <c r="IV80" s="71">
        <v>13410</v>
      </c>
      <c r="IW80" s="71">
        <v>3383</v>
      </c>
      <c r="IX80" s="71">
        <v>2271</v>
      </c>
      <c r="IY80" s="71">
        <v>12845</v>
      </c>
      <c r="IZ80" s="71">
        <v>118</v>
      </c>
      <c r="JA80" s="71">
        <v>2147</v>
      </c>
      <c r="JB80" s="71">
        <v>895</v>
      </c>
      <c r="JC80" s="71">
        <v>20605</v>
      </c>
      <c r="JD80" s="71">
        <v>9693</v>
      </c>
      <c r="JE80" s="71">
        <v>5610</v>
      </c>
      <c r="JF80" s="71">
        <v>2906</v>
      </c>
      <c r="JG80" s="71">
        <v>1118626</v>
      </c>
      <c r="JH80" s="71">
        <v>2749</v>
      </c>
      <c r="JI80" s="71">
        <v>1696</v>
      </c>
      <c r="JJ80" s="71">
        <v>826131</v>
      </c>
      <c r="JK80" s="71">
        <v>219812</v>
      </c>
      <c r="JL80" s="71">
        <v>1941</v>
      </c>
      <c r="JM80" s="71">
        <v>4468</v>
      </c>
      <c r="JN80" s="71">
        <v>13075</v>
      </c>
      <c r="JO80" s="71">
        <v>30685</v>
      </c>
      <c r="JP80" s="71">
        <v>34415</v>
      </c>
      <c r="JQ80" s="71">
        <v>17018</v>
      </c>
      <c r="JR80" s="71">
        <v>5229</v>
      </c>
      <c r="JS80" s="71">
        <v>32334</v>
      </c>
    </row>
    <row r="81" spans="1:279" x14ac:dyDescent="0.3">
      <c r="A81" s="14">
        <v>79</v>
      </c>
      <c r="B81" s="13" t="s">
        <v>902</v>
      </c>
      <c r="C81" s="70">
        <v>477.19400000000002</v>
      </c>
      <c r="D81" s="70">
        <v>729.74</v>
      </c>
      <c r="E81" s="70">
        <v>0.19842663570790914</v>
      </c>
      <c r="F81" s="13">
        <v>1828.13</v>
      </c>
      <c r="G81" s="71">
        <v>6541</v>
      </c>
      <c r="H81" s="71">
        <v>55732</v>
      </c>
      <c r="I81" s="71">
        <v>37002</v>
      </c>
      <c r="J81" s="71">
        <v>204335</v>
      </c>
      <c r="K81" s="71">
        <v>27089</v>
      </c>
      <c r="L81" s="71">
        <v>3752</v>
      </c>
      <c r="M81" s="71">
        <v>5277</v>
      </c>
      <c r="N81" s="71">
        <v>83600</v>
      </c>
      <c r="O81" s="71">
        <v>22493</v>
      </c>
      <c r="P81" s="71">
        <v>76248</v>
      </c>
      <c r="Q81" s="71">
        <v>1579</v>
      </c>
      <c r="R81" s="71">
        <v>8372</v>
      </c>
      <c r="S81" s="71">
        <v>5982</v>
      </c>
      <c r="T81" s="71">
        <v>4865338</v>
      </c>
      <c r="U81" s="71">
        <v>2205</v>
      </c>
      <c r="V81" s="71">
        <v>1981</v>
      </c>
      <c r="W81" s="71">
        <v>16678</v>
      </c>
      <c r="X81" s="71">
        <v>1910</v>
      </c>
      <c r="Y81" s="71">
        <v>87395</v>
      </c>
      <c r="Z81" s="71">
        <v>27394</v>
      </c>
      <c r="AA81" s="71">
        <v>68589</v>
      </c>
      <c r="AB81" s="71">
        <v>8724</v>
      </c>
      <c r="AC81" s="71">
        <v>121921</v>
      </c>
      <c r="AD81" s="71">
        <v>26457</v>
      </c>
      <c r="AE81" s="71">
        <v>2640</v>
      </c>
      <c r="AF81" s="71">
        <v>167</v>
      </c>
      <c r="AG81" s="71">
        <v>118765</v>
      </c>
      <c r="AH81" s="71">
        <v>243510</v>
      </c>
      <c r="AI81" s="71">
        <v>9121</v>
      </c>
      <c r="AJ81" s="71">
        <v>201</v>
      </c>
      <c r="AK81" s="71">
        <v>3625</v>
      </c>
      <c r="AL81" s="71">
        <v>32111</v>
      </c>
      <c r="AM81" s="71">
        <v>329</v>
      </c>
      <c r="AN81" s="71">
        <v>3803</v>
      </c>
      <c r="AO81" s="71">
        <v>8704</v>
      </c>
      <c r="AP81" s="71">
        <v>1685</v>
      </c>
      <c r="AQ81" s="71">
        <v>1568</v>
      </c>
      <c r="AR81" s="71">
        <v>2961</v>
      </c>
      <c r="AS81" s="71">
        <v>3617</v>
      </c>
      <c r="AT81" s="71">
        <v>506</v>
      </c>
      <c r="AU81" s="71">
        <v>5029</v>
      </c>
      <c r="AV81" s="71">
        <v>100</v>
      </c>
      <c r="AW81" s="71">
        <v>20694</v>
      </c>
      <c r="AX81" s="71">
        <v>1977</v>
      </c>
      <c r="AY81" s="71">
        <v>802</v>
      </c>
      <c r="AZ81" s="71">
        <v>702</v>
      </c>
      <c r="BA81" s="71">
        <v>3413</v>
      </c>
      <c r="BB81" s="71">
        <v>2577</v>
      </c>
      <c r="BC81" s="71">
        <v>3153</v>
      </c>
      <c r="BD81" s="71">
        <v>979</v>
      </c>
      <c r="BE81" s="71">
        <v>2448</v>
      </c>
      <c r="BF81" s="71">
        <v>1518</v>
      </c>
      <c r="BG81" s="71">
        <v>26382</v>
      </c>
      <c r="BH81" s="71">
        <v>2487</v>
      </c>
      <c r="BI81" s="71">
        <v>16142</v>
      </c>
      <c r="BJ81" s="71">
        <v>547</v>
      </c>
      <c r="BK81" s="71">
        <v>4591</v>
      </c>
      <c r="BL81" s="71">
        <v>4975</v>
      </c>
      <c r="BM81" s="71">
        <v>1380</v>
      </c>
      <c r="BN81" s="71">
        <v>2109</v>
      </c>
      <c r="BO81" s="71">
        <v>13536</v>
      </c>
      <c r="BP81" s="71">
        <v>2769</v>
      </c>
      <c r="BQ81" s="71">
        <v>12015</v>
      </c>
      <c r="BR81" s="71">
        <v>4480</v>
      </c>
      <c r="BS81" s="71">
        <v>2296</v>
      </c>
      <c r="BT81" s="71">
        <v>2136</v>
      </c>
      <c r="BU81" s="71">
        <v>32643</v>
      </c>
      <c r="BV81" s="71">
        <v>21960</v>
      </c>
      <c r="BW81" s="71">
        <v>25381</v>
      </c>
      <c r="BX81" s="71">
        <v>2697</v>
      </c>
      <c r="BY81" s="71">
        <v>17623</v>
      </c>
      <c r="BZ81" s="71">
        <v>241863</v>
      </c>
      <c r="CA81" s="71">
        <v>5515</v>
      </c>
      <c r="CB81" s="71">
        <v>25805</v>
      </c>
      <c r="CC81" s="71">
        <v>31155</v>
      </c>
      <c r="CD81" s="71">
        <v>668</v>
      </c>
      <c r="CE81" s="71">
        <v>4674</v>
      </c>
      <c r="CF81" s="71">
        <v>1204</v>
      </c>
      <c r="CG81" s="71">
        <v>6133</v>
      </c>
      <c r="CH81" s="71">
        <v>187260</v>
      </c>
      <c r="CI81" s="71">
        <v>96906</v>
      </c>
      <c r="CJ81" s="71">
        <v>108857</v>
      </c>
      <c r="CK81" s="71">
        <v>4571</v>
      </c>
      <c r="CL81" s="71">
        <v>2257</v>
      </c>
      <c r="CM81" s="71">
        <v>9885</v>
      </c>
      <c r="CN81" s="71">
        <v>434</v>
      </c>
      <c r="CO81" s="71">
        <v>3394</v>
      </c>
      <c r="CP81" s="71">
        <v>937</v>
      </c>
      <c r="CQ81" s="71">
        <v>7919</v>
      </c>
      <c r="CR81" s="71">
        <v>15069</v>
      </c>
      <c r="CS81" s="71">
        <v>2602</v>
      </c>
      <c r="CT81" s="71">
        <v>2565</v>
      </c>
      <c r="CU81" s="71">
        <v>10730</v>
      </c>
      <c r="CV81" s="71">
        <v>3250</v>
      </c>
      <c r="CW81" s="71">
        <v>123697</v>
      </c>
      <c r="CX81" s="71">
        <v>5821</v>
      </c>
      <c r="CY81" s="71">
        <v>70117</v>
      </c>
      <c r="CZ81" s="71">
        <v>9116</v>
      </c>
      <c r="DA81" s="71">
        <v>468</v>
      </c>
      <c r="DB81" s="71">
        <v>31145</v>
      </c>
      <c r="DC81" s="71">
        <v>2272</v>
      </c>
      <c r="DD81" s="71">
        <v>936</v>
      </c>
      <c r="DE81" s="71">
        <v>20801</v>
      </c>
      <c r="DF81" s="71">
        <v>37842</v>
      </c>
      <c r="DG81" s="71">
        <v>33778</v>
      </c>
      <c r="DH81" s="71">
        <v>760</v>
      </c>
      <c r="DI81" s="71">
        <v>10612</v>
      </c>
      <c r="DJ81" s="71">
        <v>6774</v>
      </c>
      <c r="DK81" s="71">
        <v>3540</v>
      </c>
      <c r="DL81" s="71">
        <v>8479</v>
      </c>
      <c r="DM81" s="71">
        <v>9516</v>
      </c>
      <c r="DN81" s="71">
        <v>2181</v>
      </c>
      <c r="DO81" s="71">
        <v>6029</v>
      </c>
      <c r="DP81" s="71">
        <v>59451</v>
      </c>
      <c r="DQ81" s="71">
        <v>501</v>
      </c>
      <c r="DR81" s="71">
        <v>7351</v>
      </c>
      <c r="DS81" s="71">
        <v>540651</v>
      </c>
      <c r="DT81" s="71">
        <v>54473</v>
      </c>
      <c r="DU81" s="71">
        <v>368</v>
      </c>
      <c r="DV81" s="71">
        <v>55294</v>
      </c>
      <c r="DW81" s="71">
        <v>869</v>
      </c>
      <c r="DX81" s="71">
        <v>1671</v>
      </c>
      <c r="DY81" s="71">
        <v>20628</v>
      </c>
      <c r="DZ81" s="71">
        <v>100282</v>
      </c>
      <c r="EA81" s="71">
        <v>10502</v>
      </c>
      <c r="EB81" s="71">
        <v>50478</v>
      </c>
      <c r="EC81" s="71">
        <v>25314</v>
      </c>
      <c r="ED81" s="71">
        <v>8693</v>
      </c>
      <c r="EE81" s="71">
        <v>5024</v>
      </c>
      <c r="EF81" s="71">
        <v>7688</v>
      </c>
      <c r="EG81" s="71">
        <v>10637</v>
      </c>
      <c r="EH81" s="71">
        <v>5438</v>
      </c>
      <c r="EI81" s="71">
        <v>16352</v>
      </c>
      <c r="EJ81" s="71">
        <v>1070</v>
      </c>
      <c r="EK81" s="71">
        <v>3252</v>
      </c>
      <c r="EL81" s="71">
        <v>11114</v>
      </c>
      <c r="EM81" s="71">
        <v>34866</v>
      </c>
      <c r="EN81" s="71">
        <v>1441</v>
      </c>
      <c r="EO81" s="71">
        <v>5952</v>
      </c>
      <c r="EP81" s="71">
        <v>28063</v>
      </c>
      <c r="EQ81" s="71">
        <v>197635</v>
      </c>
      <c r="ER81" s="71">
        <v>165144</v>
      </c>
      <c r="ES81" s="71">
        <v>4766</v>
      </c>
      <c r="ET81" s="71">
        <v>68680</v>
      </c>
      <c r="EU81" s="71">
        <v>10613</v>
      </c>
      <c r="EV81" s="71">
        <v>5980</v>
      </c>
      <c r="EW81" s="71">
        <v>735</v>
      </c>
      <c r="EX81" s="71">
        <v>1103</v>
      </c>
      <c r="EY81" s="71">
        <v>2120</v>
      </c>
      <c r="EZ81" s="71">
        <v>2609</v>
      </c>
      <c r="FA81" s="71">
        <v>2809</v>
      </c>
      <c r="FB81" s="71">
        <v>10527</v>
      </c>
      <c r="FC81" s="71">
        <v>969</v>
      </c>
      <c r="FD81" s="71">
        <v>3589</v>
      </c>
      <c r="FE81" s="71">
        <v>2542</v>
      </c>
      <c r="FF81" s="71">
        <v>26518</v>
      </c>
      <c r="FG81" s="71">
        <v>17108</v>
      </c>
      <c r="FH81" s="71">
        <v>2306</v>
      </c>
      <c r="FI81" s="71">
        <v>4962</v>
      </c>
      <c r="FJ81" s="71">
        <v>5036</v>
      </c>
      <c r="FK81" s="71">
        <v>10380</v>
      </c>
      <c r="FL81" s="71">
        <v>5808</v>
      </c>
      <c r="FM81" s="71">
        <v>20952</v>
      </c>
      <c r="FN81" s="71">
        <v>19983</v>
      </c>
      <c r="FO81" s="71">
        <v>7516</v>
      </c>
      <c r="FP81" s="71">
        <v>2234</v>
      </c>
      <c r="FQ81" s="71">
        <v>2096</v>
      </c>
      <c r="FR81" s="71">
        <v>5089</v>
      </c>
      <c r="FS81" s="71">
        <v>16535</v>
      </c>
      <c r="FT81" s="71">
        <v>1199</v>
      </c>
      <c r="FU81" s="71">
        <v>3269</v>
      </c>
      <c r="FV81" s="71">
        <v>629</v>
      </c>
      <c r="FW81" s="71">
        <v>4510</v>
      </c>
      <c r="FX81" s="71">
        <v>2566</v>
      </c>
      <c r="FY81" s="71">
        <v>4314</v>
      </c>
      <c r="FZ81" s="71">
        <v>6031</v>
      </c>
      <c r="GA81" s="71">
        <v>4713</v>
      </c>
      <c r="GB81" s="71">
        <v>699</v>
      </c>
      <c r="GC81" s="71">
        <v>1297</v>
      </c>
      <c r="GD81" s="71">
        <v>3968</v>
      </c>
      <c r="GE81" s="71">
        <v>879</v>
      </c>
      <c r="GF81" s="71">
        <v>9169</v>
      </c>
      <c r="GG81" s="71">
        <v>1825</v>
      </c>
      <c r="GH81" s="71">
        <v>2505</v>
      </c>
      <c r="GI81" s="71">
        <v>5260</v>
      </c>
      <c r="GJ81" s="71">
        <v>4059</v>
      </c>
      <c r="GK81" s="71">
        <v>19174</v>
      </c>
      <c r="GL81" s="71">
        <v>8043</v>
      </c>
      <c r="GM81" s="71">
        <v>81346</v>
      </c>
      <c r="GN81" s="71">
        <v>25400</v>
      </c>
      <c r="GO81" s="71">
        <v>3350</v>
      </c>
      <c r="GP81" s="71">
        <v>11176</v>
      </c>
      <c r="GQ81" s="71">
        <v>24399</v>
      </c>
      <c r="GR81" s="71">
        <v>2440</v>
      </c>
      <c r="GS81" s="71">
        <v>6431</v>
      </c>
      <c r="GT81" s="71">
        <v>17229</v>
      </c>
      <c r="GU81" s="71">
        <v>5665</v>
      </c>
      <c r="GV81" s="71">
        <v>38330</v>
      </c>
      <c r="GW81" s="71">
        <v>2092</v>
      </c>
      <c r="GX81" s="71">
        <v>28280</v>
      </c>
      <c r="GY81" s="71">
        <v>4651</v>
      </c>
      <c r="GZ81" s="71">
        <v>4152</v>
      </c>
      <c r="HA81" s="71">
        <v>3134</v>
      </c>
      <c r="HB81" s="71">
        <v>9106</v>
      </c>
      <c r="HC81" s="71">
        <v>2702</v>
      </c>
      <c r="HD81" s="71">
        <v>11144</v>
      </c>
      <c r="HE81" s="71">
        <v>735</v>
      </c>
      <c r="HF81" s="71">
        <v>874</v>
      </c>
      <c r="HG81" s="71">
        <v>6090</v>
      </c>
      <c r="HH81" s="71">
        <v>7775</v>
      </c>
      <c r="HI81" s="71">
        <v>14882</v>
      </c>
      <c r="HJ81" s="71">
        <v>6763</v>
      </c>
      <c r="HK81" s="71">
        <v>7989</v>
      </c>
      <c r="HL81" s="71">
        <v>13338</v>
      </c>
      <c r="HM81" s="71">
        <v>802</v>
      </c>
      <c r="HN81" s="71">
        <v>5655</v>
      </c>
      <c r="HO81" s="71">
        <v>2574</v>
      </c>
      <c r="HP81" s="71">
        <v>71509</v>
      </c>
      <c r="HQ81" s="71">
        <v>1864</v>
      </c>
      <c r="HR81" s="71">
        <v>1544</v>
      </c>
      <c r="HS81" s="71">
        <v>18002</v>
      </c>
      <c r="HT81" s="71">
        <v>2895</v>
      </c>
      <c r="HU81" s="71">
        <v>19345</v>
      </c>
      <c r="HV81" s="71">
        <v>9843</v>
      </c>
      <c r="HW81" s="71">
        <v>11454</v>
      </c>
      <c r="HX81" s="71">
        <v>662</v>
      </c>
      <c r="HY81" s="71">
        <v>9289</v>
      </c>
      <c r="HZ81" s="71">
        <v>3249</v>
      </c>
      <c r="IA81" s="71">
        <v>286199</v>
      </c>
      <c r="IB81" s="71">
        <v>4196</v>
      </c>
      <c r="IC81" s="71">
        <v>733</v>
      </c>
      <c r="ID81" s="71">
        <v>5386</v>
      </c>
      <c r="IE81" s="71">
        <v>11682</v>
      </c>
      <c r="IF81" s="71">
        <v>12217</v>
      </c>
      <c r="IG81" s="71">
        <v>7719</v>
      </c>
      <c r="IH81" s="71">
        <v>9373</v>
      </c>
      <c r="II81" s="71">
        <v>9774</v>
      </c>
      <c r="IJ81" s="71">
        <v>1998</v>
      </c>
      <c r="IK81" s="71">
        <v>1501</v>
      </c>
      <c r="IL81" s="71">
        <v>33156</v>
      </c>
      <c r="IM81" s="71">
        <v>7905</v>
      </c>
      <c r="IN81" s="71">
        <v>34478</v>
      </c>
      <c r="IO81" s="71">
        <v>7448</v>
      </c>
      <c r="IP81" s="71">
        <v>12439</v>
      </c>
      <c r="IQ81" s="71">
        <v>1222</v>
      </c>
      <c r="IR81" s="71">
        <v>1170</v>
      </c>
      <c r="IS81" s="71">
        <v>10214</v>
      </c>
      <c r="IT81" s="71">
        <v>1702</v>
      </c>
      <c r="IU81" s="71">
        <v>1527</v>
      </c>
      <c r="IV81" s="71">
        <v>12923</v>
      </c>
      <c r="IW81" s="71">
        <v>4610</v>
      </c>
      <c r="IX81" s="71">
        <v>2595</v>
      </c>
      <c r="IY81" s="71">
        <v>13988</v>
      </c>
      <c r="IZ81" s="71">
        <v>196</v>
      </c>
      <c r="JA81" s="71">
        <v>1379</v>
      </c>
      <c r="JB81" s="71">
        <v>602</v>
      </c>
      <c r="JC81" s="71">
        <v>9630</v>
      </c>
      <c r="JD81" s="71">
        <v>11508</v>
      </c>
      <c r="JE81" s="71">
        <v>4337</v>
      </c>
      <c r="JF81" s="71">
        <v>2204</v>
      </c>
      <c r="JG81" s="71">
        <v>766222</v>
      </c>
      <c r="JH81" s="71">
        <v>2497</v>
      </c>
      <c r="JI81" s="71">
        <v>2471</v>
      </c>
      <c r="JJ81" s="71">
        <v>754288</v>
      </c>
      <c r="JK81" s="71">
        <v>288723</v>
      </c>
      <c r="JL81" s="71">
        <v>1998</v>
      </c>
      <c r="JM81" s="71">
        <v>4031</v>
      </c>
      <c r="JN81" s="71">
        <v>15658</v>
      </c>
      <c r="JO81" s="71">
        <v>24914</v>
      </c>
      <c r="JP81" s="71">
        <v>28942</v>
      </c>
      <c r="JQ81" s="71">
        <v>12972</v>
      </c>
      <c r="JR81" s="71">
        <v>4399</v>
      </c>
      <c r="JS81" s="71">
        <v>25838</v>
      </c>
    </row>
    <row r="82" spans="1:279" x14ac:dyDescent="0.3">
      <c r="A82" s="14">
        <v>80</v>
      </c>
      <c r="B82" s="13" t="s">
        <v>902</v>
      </c>
      <c r="C82" s="70">
        <v>398.048</v>
      </c>
      <c r="D82" s="70">
        <v>465.959</v>
      </c>
      <c r="E82" s="70">
        <v>0.18408583889380176</v>
      </c>
      <c r="F82" s="13">
        <v>2004.85</v>
      </c>
      <c r="G82" s="71">
        <v>6262</v>
      </c>
      <c r="H82" s="71">
        <v>101498</v>
      </c>
      <c r="I82" s="71">
        <v>58143</v>
      </c>
      <c r="J82" s="71">
        <v>329655</v>
      </c>
      <c r="K82" s="71">
        <v>39049</v>
      </c>
      <c r="L82" s="71">
        <v>5196</v>
      </c>
      <c r="M82" s="71">
        <v>8762</v>
      </c>
      <c r="N82" s="71">
        <v>98698</v>
      </c>
      <c r="O82" s="71">
        <v>21600</v>
      </c>
      <c r="P82" s="71">
        <v>100143</v>
      </c>
      <c r="Q82" s="71">
        <v>887</v>
      </c>
      <c r="R82" s="71">
        <v>16359</v>
      </c>
      <c r="S82" s="71">
        <v>5920</v>
      </c>
      <c r="T82" s="71">
        <v>9919718</v>
      </c>
      <c r="U82" s="71">
        <v>2577</v>
      </c>
      <c r="V82" s="71">
        <v>1994</v>
      </c>
      <c r="W82" s="71">
        <v>27489</v>
      </c>
      <c r="X82" s="71">
        <v>2521</v>
      </c>
      <c r="Y82" s="71">
        <v>94713</v>
      </c>
      <c r="Z82" s="71">
        <v>44268</v>
      </c>
      <c r="AA82" s="71">
        <v>59594</v>
      </c>
      <c r="AB82" s="71">
        <v>10733</v>
      </c>
      <c r="AC82" s="71">
        <v>330199</v>
      </c>
      <c r="AD82" s="71">
        <v>38510</v>
      </c>
      <c r="AE82" s="71">
        <v>5958</v>
      </c>
      <c r="AF82" s="71">
        <v>1671</v>
      </c>
      <c r="AG82" s="71">
        <v>183547</v>
      </c>
      <c r="AH82" s="71">
        <v>317112</v>
      </c>
      <c r="AI82" s="71">
        <v>15652</v>
      </c>
      <c r="AJ82" s="71">
        <v>334</v>
      </c>
      <c r="AK82" s="71">
        <v>3530</v>
      </c>
      <c r="AL82" s="71">
        <v>31415</v>
      </c>
      <c r="AM82" s="71">
        <v>70</v>
      </c>
      <c r="AN82" s="71">
        <v>5224</v>
      </c>
      <c r="AO82" s="71">
        <v>7285</v>
      </c>
      <c r="AP82" s="71">
        <v>3062</v>
      </c>
      <c r="AQ82" s="71">
        <v>1804</v>
      </c>
      <c r="AR82" s="71">
        <v>3805</v>
      </c>
      <c r="AS82" s="71">
        <v>3934</v>
      </c>
      <c r="AT82" s="71">
        <v>1001</v>
      </c>
      <c r="AU82" s="71">
        <v>5036</v>
      </c>
      <c r="AV82" s="71">
        <v>70</v>
      </c>
      <c r="AW82" s="71">
        <v>27882</v>
      </c>
      <c r="AX82" s="71">
        <v>1366</v>
      </c>
      <c r="AY82" s="71">
        <v>446</v>
      </c>
      <c r="AZ82" s="71">
        <v>553</v>
      </c>
      <c r="BA82" s="71">
        <v>532</v>
      </c>
      <c r="BB82" s="71">
        <v>3698</v>
      </c>
      <c r="BC82" s="71">
        <v>3130</v>
      </c>
      <c r="BD82" s="71">
        <v>1355</v>
      </c>
      <c r="BE82" s="71">
        <v>2190</v>
      </c>
      <c r="BF82" s="71">
        <v>1761</v>
      </c>
      <c r="BG82" s="71">
        <v>21786</v>
      </c>
      <c r="BH82" s="71">
        <v>2682</v>
      </c>
      <c r="BI82" s="71">
        <v>17090</v>
      </c>
      <c r="BJ82" s="71">
        <v>535</v>
      </c>
      <c r="BK82" s="71">
        <v>9042</v>
      </c>
      <c r="BL82" s="71">
        <v>4934</v>
      </c>
      <c r="BM82" s="71">
        <v>1143</v>
      </c>
      <c r="BN82" s="71">
        <v>2151</v>
      </c>
      <c r="BO82" s="71">
        <v>21273</v>
      </c>
      <c r="BP82" s="71">
        <v>2530</v>
      </c>
      <c r="BQ82" s="71">
        <v>19234</v>
      </c>
      <c r="BR82" s="71">
        <v>4851</v>
      </c>
      <c r="BS82" s="71">
        <v>2966</v>
      </c>
      <c r="BT82" s="71">
        <v>4934</v>
      </c>
      <c r="BU82" s="71">
        <v>40448</v>
      </c>
      <c r="BV82" s="71">
        <v>35715</v>
      </c>
      <c r="BW82" s="71">
        <v>42474</v>
      </c>
      <c r="BX82" s="71">
        <v>5016</v>
      </c>
      <c r="BY82" s="71">
        <v>19886</v>
      </c>
      <c r="BZ82" s="71">
        <v>263976</v>
      </c>
      <c r="CA82" s="71">
        <v>4853</v>
      </c>
      <c r="CB82" s="71">
        <v>28292</v>
      </c>
      <c r="CC82" s="71">
        <v>26913</v>
      </c>
      <c r="CD82" s="71">
        <v>669</v>
      </c>
      <c r="CE82" s="71">
        <v>5598</v>
      </c>
      <c r="CF82" s="71">
        <v>1470</v>
      </c>
      <c r="CG82" s="71">
        <v>7313</v>
      </c>
      <c r="CH82" s="71">
        <v>235314</v>
      </c>
      <c r="CI82" s="71">
        <v>138502</v>
      </c>
      <c r="CJ82" s="71">
        <v>156969</v>
      </c>
      <c r="CK82" s="71">
        <v>5566</v>
      </c>
      <c r="CL82" s="71">
        <v>2635</v>
      </c>
      <c r="CM82" s="71">
        <v>17015</v>
      </c>
      <c r="CN82" s="71">
        <v>1606</v>
      </c>
      <c r="CO82" s="71">
        <v>7131</v>
      </c>
      <c r="CP82" s="71">
        <v>833</v>
      </c>
      <c r="CQ82" s="71">
        <v>10816</v>
      </c>
      <c r="CR82" s="71">
        <v>12088</v>
      </c>
      <c r="CS82" s="71">
        <v>3800</v>
      </c>
      <c r="CT82" s="71">
        <v>2538</v>
      </c>
      <c r="CU82" s="71">
        <v>11502</v>
      </c>
      <c r="CV82" s="71">
        <v>5022</v>
      </c>
      <c r="CW82" s="71">
        <v>158603</v>
      </c>
      <c r="CX82" s="71">
        <v>8124</v>
      </c>
      <c r="CY82" s="71">
        <v>74826</v>
      </c>
      <c r="CZ82" s="71">
        <v>13391</v>
      </c>
      <c r="DA82" s="71">
        <v>836</v>
      </c>
      <c r="DB82" s="71">
        <v>25597</v>
      </c>
      <c r="DC82" s="71">
        <v>3815</v>
      </c>
      <c r="DD82" s="71">
        <v>3152</v>
      </c>
      <c r="DE82" s="71">
        <v>21137</v>
      </c>
      <c r="DF82" s="71">
        <v>37342</v>
      </c>
      <c r="DG82" s="71">
        <v>36636</v>
      </c>
      <c r="DH82" s="71">
        <v>1316</v>
      </c>
      <c r="DI82" s="71">
        <v>19012</v>
      </c>
      <c r="DJ82" s="71">
        <v>14017</v>
      </c>
      <c r="DK82" s="71">
        <v>5800</v>
      </c>
      <c r="DL82" s="71">
        <v>22447</v>
      </c>
      <c r="DM82" s="71">
        <v>26514</v>
      </c>
      <c r="DN82" s="71">
        <v>9237</v>
      </c>
      <c r="DO82" s="71">
        <v>22285</v>
      </c>
      <c r="DP82" s="71">
        <v>82078</v>
      </c>
      <c r="DQ82" s="71">
        <v>735</v>
      </c>
      <c r="DR82" s="71">
        <v>5824</v>
      </c>
      <c r="DS82" s="71">
        <v>1070986</v>
      </c>
      <c r="DT82" s="71">
        <v>69916</v>
      </c>
      <c r="DU82" s="71">
        <v>334</v>
      </c>
      <c r="DV82" s="71">
        <v>43950</v>
      </c>
      <c r="DW82" s="71">
        <v>1186</v>
      </c>
      <c r="DX82" s="71">
        <v>2829</v>
      </c>
      <c r="DY82" s="71">
        <v>21738</v>
      </c>
      <c r="DZ82" s="71">
        <v>163849</v>
      </c>
      <c r="EA82" s="71">
        <v>16950</v>
      </c>
      <c r="EB82" s="71">
        <v>177561</v>
      </c>
      <c r="EC82" s="71">
        <v>89587</v>
      </c>
      <c r="ED82" s="71">
        <v>26055</v>
      </c>
      <c r="EE82" s="71">
        <v>8736</v>
      </c>
      <c r="EF82" s="71">
        <v>12337</v>
      </c>
      <c r="EG82" s="71">
        <v>19017</v>
      </c>
      <c r="EH82" s="71">
        <v>5275</v>
      </c>
      <c r="EI82" s="71">
        <v>19658</v>
      </c>
      <c r="EJ82" s="71">
        <v>769</v>
      </c>
      <c r="EK82" s="71">
        <v>3949</v>
      </c>
      <c r="EL82" s="71">
        <v>8476</v>
      </c>
      <c r="EM82" s="71">
        <v>48856</v>
      </c>
      <c r="EN82" s="71">
        <v>1967</v>
      </c>
      <c r="EO82" s="71">
        <v>7293</v>
      </c>
      <c r="EP82" s="71">
        <v>48492</v>
      </c>
      <c r="EQ82" s="71">
        <v>488845</v>
      </c>
      <c r="ER82" s="71">
        <v>421512</v>
      </c>
      <c r="ES82" s="71">
        <v>7986</v>
      </c>
      <c r="ET82" s="71">
        <v>136702</v>
      </c>
      <c r="EU82" s="71">
        <v>27146</v>
      </c>
      <c r="EV82" s="71">
        <v>8307</v>
      </c>
      <c r="EW82" s="71">
        <v>1368</v>
      </c>
      <c r="EX82" s="71">
        <v>2502</v>
      </c>
      <c r="EY82" s="71">
        <v>2896</v>
      </c>
      <c r="EZ82" s="71">
        <v>6417</v>
      </c>
      <c r="FA82" s="71">
        <v>7270</v>
      </c>
      <c r="FB82" s="71">
        <v>19997</v>
      </c>
      <c r="FC82" s="71">
        <v>1108</v>
      </c>
      <c r="FD82" s="71">
        <v>1386</v>
      </c>
      <c r="FE82" s="71">
        <v>3361</v>
      </c>
      <c r="FF82" s="71">
        <v>22995</v>
      </c>
      <c r="FG82" s="71">
        <v>30491</v>
      </c>
      <c r="FH82" s="71">
        <v>2934</v>
      </c>
      <c r="FI82" s="71">
        <v>7944</v>
      </c>
      <c r="FJ82" s="71">
        <v>9241</v>
      </c>
      <c r="FK82" s="71">
        <v>12630</v>
      </c>
      <c r="FL82" s="71">
        <v>3835</v>
      </c>
      <c r="FM82" s="71">
        <v>50524</v>
      </c>
      <c r="FN82" s="71">
        <v>47734</v>
      </c>
      <c r="FO82" s="71">
        <v>7253</v>
      </c>
      <c r="FP82" s="71">
        <v>3041</v>
      </c>
      <c r="FQ82" s="71">
        <v>962</v>
      </c>
      <c r="FR82" s="71">
        <v>4048</v>
      </c>
      <c r="FS82" s="71">
        <v>19313</v>
      </c>
      <c r="FT82" s="71">
        <v>3573</v>
      </c>
      <c r="FU82" s="71">
        <v>5389</v>
      </c>
      <c r="FV82" s="71">
        <v>1065</v>
      </c>
      <c r="FW82" s="71">
        <v>9286</v>
      </c>
      <c r="FX82" s="71">
        <v>8033</v>
      </c>
      <c r="FY82" s="71">
        <v>3941</v>
      </c>
      <c r="FZ82" s="71">
        <v>1959</v>
      </c>
      <c r="GA82" s="71">
        <v>8095</v>
      </c>
      <c r="GB82" s="71">
        <v>778</v>
      </c>
      <c r="GC82" s="71">
        <v>1437</v>
      </c>
      <c r="GD82" s="71">
        <v>5268</v>
      </c>
      <c r="GE82" s="71">
        <v>3533</v>
      </c>
      <c r="GF82" s="71">
        <v>14047</v>
      </c>
      <c r="GG82" s="71">
        <v>2623</v>
      </c>
      <c r="GH82" s="71">
        <v>2965</v>
      </c>
      <c r="GI82" s="71">
        <v>8054</v>
      </c>
      <c r="GJ82" s="71">
        <v>4164</v>
      </c>
      <c r="GK82" s="71">
        <v>24208</v>
      </c>
      <c r="GL82" s="71">
        <v>8413</v>
      </c>
      <c r="GM82" s="71">
        <v>202236</v>
      </c>
      <c r="GN82" s="71">
        <v>22611</v>
      </c>
      <c r="GO82" s="71">
        <v>4088</v>
      </c>
      <c r="GP82" s="71">
        <v>11888</v>
      </c>
      <c r="GQ82" s="71">
        <v>23340</v>
      </c>
      <c r="GR82" s="71">
        <v>1437</v>
      </c>
      <c r="GS82" s="71">
        <v>6005</v>
      </c>
      <c r="GT82" s="71">
        <v>19019</v>
      </c>
      <c r="GU82" s="71">
        <v>6538</v>
      </c>
      <c r="GV82" s="71">
        <v>33867</v>
      </c>
      <c r="GW82" s="71">
        <v>1737</v>
      </c>
      <c r="GX82" s="71">
        <v>25228</v>
      </c>
      <c r="GY82" s="71">
        <v>5757</v>
      </c>
      <c r="GZ82" s="71">
        <v>4498</v>
      </c>
      <c r="HA82" s="71">
        <v>3130</v>
      </c>
      <c r="HB82" s="71">
        <v>6671</v>
      </c>
      <c r="HC82" s="71">
        <v>2758</v>
      </c>
      <c r="HD82" s="71">
        <v>13330</v>
      </c>
      <c r="HE82" s="71">
        <v>1931</v>
      </c>
      <c r="HF82" s="71">
        <v>2515</v>
      </c>
      <c r="HG82" s="71">
        <v>7215</v>
      </c>
      <c r="HH82" s="71">
        <v>4909</v>
      </c>
      <c r="HI82" s="71">
        <v>14785</v>
      </c>
      <c r="HJ82" s="71">
        <v>6789</v>
      </c>
      <c r="HK82" s="71">
        <v>11144</v>
      </c>
      <c r="HL82" s="71">
        <v>14748</v>
      </c>
      <c r="HM82" s="71">
        <v>702</v>
      </c>
      <c r="HN82" s="71">
        <v>6213</v>
      </c>
      <c r="HO82" s="71">
        <v>2638</v>
      </c>
      <c r="HP82" s="71">
        <v>77269</v>
      </c>
      <c r="HQ82" s="71">
        <v>2404</v>
      </c>
      <c r="HR82" s="71">
        <v>2650</v>
      </c>
      <c r="HS82" s="71">
        <v>12375</v>
      </c>
      <c r="HT82" s="71">
        <v>4616</v>
      </c>
      <c r="HU82" s="71">
        <v>41231</v>
      </c>
      <c r="HV82" s="71">
        <v>11413</v>
      </c>
      <c r="HW82" s="71">
        <v>13379</v>
      </c>
      <c r="HX82" s="71">
        <v>1779</v>
      </c>
      <c r="HY82" s="71">
        <v>11261</v>
      </c>
      <c r="HZ82" s="71">
        <v>4730</v>
      </c>
      <c r="IA82" s="71">
        <v>353943</v>
      </c>
      <c r="IB82" s="71">
        <v>3688</v>
      </c>
      <c r="IC82" s="71">
        <v>902</v>
      </c>
      <c r="ID82" s="71">
        <v>5567</v>
      </c>
      <c r="IE82" s="71">
        <v>11941</v>
      </c>
      <c r="IF82" s="71">
        <v>12915</v>
      </c>
      <c r="IG82" s="71">
        <v>9898</v>
      </c>
      <c r="IH82" s="71">
        <v>16431</v>
      </c>
      <c r="II82" s="71">
        <v>17434</v>
      </c>
      <c r="IJ82" s="71">
        <v>1275</v>
      </c>
      <c r="IK82" s="71">
        <v>2486</v>
      </c>
      <c r="IL82" s="71">
        <v>28531</v>
      </c>
      <c r="IM82" s="71">
        <v>8481</v>
      </c>
      <c r="IN82" s="71">
        <v>36678</v>
      </c>
      <c r="IO82" s="71">
        <v>6341</v>
      </c>
      <c r="IP82" s="71">
        <v>15954</v>
      </c>
      <c r="IQ82" s="71">
        <v>1067</v>
      </c>
      <c r="IR82" s="71">
        <v>812</v>
      </c>
      <c r="IS82" s="71">
        <v>10216</v>
      </c>
      <c r="IT82" s="71">
        <v>1994</v>
      </c>
      <c r="IU82" s="71">
        <v>2147</v>
      </c>
      <c r="IV82" s="71">
        <v>14503</v>
      </c>
      <c r="IW82" s="71">
        <v>4043</v>
      </c>
      <c r="IX82" s="71">
        <v>3297</v>
      </c>
      <c r="IY82" s="71">
        <v>12489</v>
      </c>
      <c r="IZ82" s="71">
        <v>267</v>
      </c>
      <c r="JA82" s="71">
        <v>2400</v>
      </c>
      <c r="JB82" s="71">
        <v>485</v>
      </c>
      <c r="JC82" s="71">
        <v>24305</v>
      </c>
      <c r="JD82" s="71">
        <v>11597</v>
      </c>
      <c r="JE82" s="71">
        <v>8123</v>
      </c>
      <c r="JF82" s="71">
        <v>2937</v>
      </c>
      <c r="JG82" s="71">
        <v>1574217</v>
      </c>
      <c r="JH82" s="71">
        <v>2880</v>
      </c>
      <c r="JI82" s="71">
        <v>1972</v>
      </c>
      <c r="JJ82" s="71">
        <v>1041406</v>
      </c>
      <c r="JK82" s="71">
        <v>247781</v>
      </c>
      <c r="JL82" s="71">
        <v>1275</v>
      </c>
      <c r="JM82" s="71">
        <v>4453</v>
      </c>
      <c r="JN82" s="71">
        <v>14730</v>
      </c>
      <c r="JO82" s="71">
        <v>38808</v>
      </c>
      <c r="JP82" s="71">
        <v>45702</v>
      </c>
      <c r="JQ82" s="71">
        <v>18836</v>
      </c>
      <c r="JR82" s="71">
        <v>4525</v>
      </c>
      <c r="JS82" s="71">
        <v>40397</v>
      </c>
    </row>
    <row r="83" spans="1:279" x14ac:dyDescent="0.3">
      <c r="A83" s="14">
        <v>81</v>
      </c>
      <c r="B83" s="13" t="s">
        <v>902</v>
      </c>
      <c r="C83" s="70">
        <v>446.50200000000001</v>
      </c>
      <c r="D83" s="70">
        <v>741.053</v>
      </c>
      <c r="E83" s="70">
        <v>0.2180035027838621</v>
      </c>
      <c r="F83" s="13">
        <v>1531.49</v>
      </c>
      <c r="G83" s="71">
        <v>6076</v>
      </c>
      <c r="H83" s="71">
        <v>63706</v>
      </c>
      <c r="I83" s="71">
        <v>45038</v>
      </c>
      <c r="J83" s="71">
        <v>177123</v>
      </c>
      <c r="K83" s="71">
        <v>31534</v>
      </c>
      <c r="L83" s="71">
        <v>4224</v>
      </c>
      <c r="M83" s="71">
        <v>5721</v>
      </c>
      <c r="N83" s="71">
        <v>82965</v>
      </c>
      <c r="O83" s="71">
        <v>19767</v>
      </c>
      <c r="P83" s="71">
        <v>79217</v>
      </c>
      <c r="Q83" s="71">
        <v>881</v>
      </c>
      <c r="R83" s="71">
        <v>13391</v>
      </c>
      <c r="S83" s="71">
        <v>4142</v>
      </c>
      <c r="T83" s="71">
        <v>7224009</v>
      </c>
      <c r="U83" s="71">
        <v>3403</v>
      </c>
      <c r="V83" s="71">
        <v>2329</v>
      </c>
      <c r="W83" s="71">
        <v>18432</v>
      </c>
      <c r="X83" s="71">
        <v>2825</v>
      </c>
      <c r="Y83" s="71">
        <v>85150</v>
      </c>
      <c r="Z83" s="71">
        <v>34207</v>
      </c>
      <c r="AA83" s="71">
        <v>69811</v>
      </c>
      <c r="AB83" s="71">
        <v>7877</v>
      </c>
      <c r="AC83" s="71">
        <v>177017</v>
      </c>
      <c r="AD83" s="71">
        <v>24133</v>
      </c>
      <c r="AE83" s="71">
        <v>2109</v>
      </c>
      <c r="AF83" s="71">
        <v>902</v>
      </c>
      <c r="AG83" s="71">
        <v>119765</v>
      </c>
      <c r="AH83" s="71">
        <v>349464</v>
      </c>
      <c r="AI83" s="71">
        <v>11244</v>
      </c>
      <c r="AJ83" s="71">
        <v>234</v>
      </c>
      <c r="AK83" s="71">
        <v>4212</v>
      </c>
      <c r="AL83" s="71">
        <v>33939</v>
      </c>
      <c r="AM83" s="71">
        <v>368</v>
      </c>
      <c r="AN83" s="71">
        <v>5808</v>
      </c>
      <c r="AO83" s="71">
        <v>6734</v>
      </c>
      <c r="AP83" s="71">
        <v>2317</v>
      </c>
      <c r="AQ83" s="71">
        <v>1972</v>
      </c>
      <c r="AR83" s="71">
        <v>3764</v>
      </c>
      <c r="AS83" s="71">
        <v>4394</v>
      </c>
      <c r="AT83" s="71">
        <v>401</v>
      </c>
      <c r="AU83" s="71">
        <v>5421</v>
      </c>
      <c r="AV83" s="71">
        <v>134</v>
      </c>
      <c r="AW83" s="71">
        <v>17619</v>
      </c>
      <c r="AX83" s="71">
        <v>1619</v>
      </c>
      <c r="AY83" s="71">
        <v>869</v>
      </c>
      <c r="AZ83" s="71">
        <v>802</v>
      </c>
      <c r="BA83" s="71">
        <v>3566</v>
      </c>
      <c r="BB83" s="71">
        <v>2744</v>
      </c>
      <c r="BC83" s="71">
        <v>3761</v>
      </c>
      <c r="BD83" s="71">
        <v>1442</v>
      </c>
      <c r="BE83" s="71">
        <v>3776</v>
      </c>
      <c r="BF83" s="71">
        <v>1960</v>
      </c>
      <c r="BG83" s="71">
        <v>25154</v>
      </c>
      <c r="BH83" s="71">
        <v>2264</v>
      </c>
      <c r="BI83" s="71">
        <v>11303</v>
      </c>
      <c r="BJ83" s="71">
        <v>969</v>
      </c>
      <c r="BK83" s="71">
        <v>6617</v>
      </c>
      <c r="BL83" s="71">
        <v>5235</v>
      </c>
      <c r="BM83" s="71">
        <v>902</v>
      </c>
      <c r="BN83" s="71">
        <v>1271</v>
      </c>
      <c r="BO83" s="71">
        <v>21505</v>
      </c>
      <c r="BP83" s="71">
        <v>2950</v>
      </c>
      <c r="BQ83" s="71">
        <v>18098</v>
      </c>
      <c r="BR83" s="71">
        <v>5646</v>
      </c>
      <c r="BS83" s="71">
        <v>2292</v>
      </c>
      <c r="BT83" s="71">
        <v>3296</v>
      </c>
      <c r="BU83" s="71">
        <v>36526</v>
      </c>
      <c r="BV83" s="71">
        <v>27066</v>
      </c>
      <c r="BW83" s="71">
        <v>35001</v>
      </c>
      <c r="BX83" s="71">
        <v>4621</v>
      </c>
      <c r="BY83" s="71">
        <v>12617</v>
      </c>
      <c r="BZ83" s="71">
        <v>237619</v>
      </c>
      <c r="CA83" s="71">
        <v>5281</v>
      </c>
      <c r="CB83" s="71">
        <v>27287</v>
      </c>
      <c r="CC83" s="71">
        <v>32218</v>
      </c>
      <c r="CD83" s="71">
        <v>836</v>
      </c>
      <c r="CE83" s="71">
        <v>6858</v>
      </c>
      <c r="CF83" s="71">
        <v>1571</v>
      </c>
      <c r="CG83" s="71">
        <v>5443</v>
      </c>
      <c r="CH83" s="71">
        <v>205286</v>
      </c>
      <c r="CI83" s="71">
        <v>136580</v>
      </c>
      <c r="CJ83" s="71">
        <v>152596</v>
      </c>
      <c r="CK83" s="71">
        <v>5971</v>
      </c>
      <c r="CL83" s="71">
        <v>2772</v>
      </c>
      <c r="CM83" s="71">
        <v>11359</v>
      </c>
      <c r="CN83" s="71">
        <v>568</v>
      </c>
      <c r="CO83" s="71">
        <v>4822</v>
      </c>
      <c r="CP83" s="71">
        <v>668</v>
      </c>
      <c r="CQ83" s="71">
        <v>11136</v>
      </c>
      <c r="CR83" s="71">
        <v>14553</v>
      </c>
      <c r="CS83" s="71">
        <v>1725</v>
      </c>
      <c r="CT83" s="71">
        <v>1579</v>
      </c>
      <c r="CU83" s="71">
        <v>12298</v>
      </c>
      <c r="CV83" s="71">
        <v>4328</v>
      </c>
      <c r="CW83" s="71">
        <v>161502</v>
      </c>
      <c r="CX83" s="71">
        <v>6965</v>
      </c>
      <c r="CY83" s="71">
        <v>72197</v>
      </c>
      <c r="CZ83" s="71">
        <v>12900</v>
      </c>
      <c r="DA83" s="71">
        <v>568</v>
      </c>
      <c r="DB83" s="71">
        <v>31309</v>
      </c>
      <c r="DC83" s="71">
        <v>2339</v>
      </c>
      <c r="DD83" s="71">
        <v>2558</v>
      </c>
      <c r="DE83" s="71">
        <v>18814</v>
      </c>
      <c r="DF83" s="71">
        <v>39908</v>
      </c>
      <c r="DG83" s="71">
        <v>41082</v>
      </c>
      <c r="DH83" s="71">
        <v>1070</v>
      </c>
      <c r="DI83" s="71">
        <v>13860</v>
      </c>
      <c r="DJ83" s="71">
        <v>8591</v>
      </c>
      <c r="DK83" s="71">
        <v>3882</v>
      </c>
      <c r="DL83" s="71">
        <v>11450</v>
      </c>
      <c r="DM83" s="71">
        <v>13606</v>
      </c>
      <c r="DN83" s="71">
        <v>4554</v>
      </c>
      <c r="DO83" s="71">
        <v>11767</v>
      </c>
      <c r="DP83" s="71">
        <v>71672</v>
      </c>
      <c r="DQ83" s="71">
        <v>601</v>
      </c>
      <c r="DR83" s="71">
        <v>3746</v>
      </c>
      <c r="DS83" s="71">
        <v>853040</v>
      </c>
      <c r="DT83" s="71">
        <v>55432</v>
      </c>
      <c r="DU83" s="71">
        <v>456</v>
      </c>
      <c r="DV83" s="71">
        <v>47224</v>
      </c>
      <c r="DW83" s="71">
        <v>995</v>
      </c>
      <c r="DX83" s="71">
        <v>1171</v>
      </c>
      <c r="DY83" s="71">
        <v>19040</v>
      </c>
      <c r="DZ83" s="71">
        <v>115472</v>
      </c>
      <c r="EA83" s="71">
        <v>13303</v>
      </c>
      <c r="EB83" s="71">
        <v>26719</v>
      </c>
      <c r="EC83" s="71">
        <v>12549</v>
      </c>
      <c r="ED83" s="71">
        <v>11518</v>
      </c>
      <c r="EE83" s="71">
        <v>6013</v>
      </c>
      <c r="EF83" s="71">
        <v>8286</v>
      </c>
      <c r="EG83" s="71">
        <v>11106</v>
      </c>
      <c r="EH83" s="71">
        <v>881</v>
      </c>
      <c r="EI83" s="71">
        <v>17588</v>
      </c>
      <c r="EJ83" s="71">
        <v>836</v>
      </c>
      <c r="EK83" s="71">
        <v>3220</v>
      </c>
      <c r="EL83" s="71">
        <v>10472</v>
      </c>
      <c r="EM83" s="71">
        <v>40773</v>
      </c>
      <c r="EN83" s="71">
        <v>2106</v>
      </c>
      <c r="EO83" s="71">
        <v>5481</v>
      </c>
      <c r="EP83" s="71">
        <v>42066</v>
      </c>
      <c r="EQ83" s="71">
        <v>370640</v>
      </c>
      <c r="ER83" s="71">
        <v>275205</v>
      </c>
      <c r="ES83" s="71">
        <v>3836</v>
      </c>
      <c r="ET83" s="71">
        <v>118671</v>
      </c>
      <c r="EU83" s="71">
        <v>14961</v>
      </c>
      <c r="EV83" s="71">
        <v>3614</v>
      </c>
      <c r="EW83" s="71">
        <v>1478</v>
      </c>
      <c r="EX83" s="71">
        <v>891</v>
      </c>
      <c r="EY83" s="71">
        <v>1972</v>
      </c>
      <c r="EZ83" s="71">
        <v>4034</v>
      </c>
      <c r="FA83" s="71">
        <v>3368</v>
      </c>
      <c r="FB83" s="71">
        <v>13587</v>
      </c>
      <c r="FC83" s="71">
        <v>1437</v>
      </c>
      <c r="FD83" s="71">
        <v>5799</v>
      </c>
      <c r="FE83" s="71">
        <v>2291</v>
      </c>
      <c r="FF83" s="71">
        <v>25580</v>
      </c>
      <c r="FG83" s="71">
        <v>20657</v>
      </c>
      <c r="FH83" s="71">
        <v>2922</v>
      </c>
      <c r="FI83" s="71">
        <v>5376</v>
      </c>
      <c r="FJ83" s="71">
        <v>5637</v>
      </c>
      <c r="FK83" s="71">
        <v>12904</v>
      </c>
      <c r="FL83" s="71">
        <v>6878</v>
      </c>
      <c r="FM83" s="71">
        <v>28354</v>
      </c>
      <c r="FN83" s="71">
        <v>26652</v>
      </c>
      <c r="FO83" s="71">
        <v>7225</v>
      </c>
      <c r="FP83" s="71">
        <v>2672</v>
      </c>
      <c r="FQ83" s="71">
        <v>1573</v>
      </c>
      <c r="FR83" s="71">
        <v>4788</v>
      </c>
      <c r="FS83" s="71">
        <v>14689</v>
      </c>
      <c r="FT83" s="71">
        <v>2487</v>
      </c>
      <c r="FU83" s="71">
        <v>3551</v>
      </c>
      <c r="FV83" s="71">
        <v>869</v>
      </c>
      <c r="FW83" s="71">
        <v>9194</v>
      </c>
      <c r="FX83" s="71">
        <v>3301</v>
      </c>
      <c r="FY83" s="71">
        <v>4836</v>
      </c>
      <c r="FZ83" s="71">
        <v>5982</v>
      </c>
      <c r="GA83" s="71">
        <v>5905</v>
      </c>
      <c r="GB83" s="71">
        <v>422</v>
      </c>
      <c r="GC83" s="71">
        <v>1537</v>
      </c>
      <c r="GD83" s="71">
        <v>4650</v>
      </c>
      <c r="GE83" s="71">
        <v>1872</v>
      </c>
      <c r="GF83" s="71">
        <v>12026</v>
      </c>
      <c r="GG83" s="71">
        <v>1688</v>
      </c>
      <c r="GH83" s="71">
        <v>2866</v>
      </c>
      <c r="GI83" s="71">
        <v>3845</v>
      </c>
      <c r="GJ83" s="71">
        <v>4350</v>
      </c>
      <c r="GK83" s="71">
        <v>25310</v>
      </c>
      <c r="GL83" s="71">
        <v>9270</v>
      </c>
      <c r="GM83" s="71">
        <v>128514</v>
      </c>
      <c r="GN83" s="71">
        <v>28607</v>
      </c>
      <c r="GO83" s="71">
        <v>3175</v>
      </c>
      <c r="GP83" s="71">
        <v>11950</v>
      </c>
      <c r="GQ83" s="71">
        <v>25046</v>
      </c>
      <c r="GR83" s="71">
        <v>1463</v>
      </c>
      <c r="GS83" s="71">
        <v>5040</v>
      </c>
      <c r="GT83" s="71">
        <v>16408</v>
      </c>
      <c r="GU83" s="71">
        <v>5866</v>
      </c>
      <c r="GV83" s="71">
        <v>37928</v>
      </c>
      <c r="GW83" s="71">
        <v>1654</v>
      </c>
      <c r="GX83" s="71">
        <v>28824</v>
      </c>
      <c r="GY83" s="71">
        <v>5515</v>
      </c>
      <c r="GZ83" s="71">
        <v>4202</v>
      </c>
      <c r="HA83" s="71">
        <v>2576</v>
      </c>
      <c r="HB83" s="71">
        <v>8513</v>
      </c>
      <c r="HC83" s="71">
        <v>3446</v>
      </c>
      <c r="HD83" s="71">
        <v>14599</v>
      </c>
      <c r="HE83" s="71">
        <v>1212</v>
      </c>
      <c r="HF83" s="71">
        <v>2335</v>
      </c>
      <c r="HG83" s="71">
        <v>3179</v>
      </c>
      <c r="HH83" s="71">
        <v>6216</v>
      </c>
      <c r="HI83" s="71">
        <v>13235</v>
      </c>
      <c r="HJ83" s="71">
        <v>7744</v>
      </c>
      <c r="HK83" s="71">
        <v>8318</v>
      </c>
      <c r="HL83" s="71">
        <v>15547</v>
      </c>
      <c r="HM83" s="71">
        <v>769</v>
      </c>
      <c r="HN83" s="71">
        <v>6070</v>
      </c>
      <c r="HO83" s="71">
        <v>2250</v>
      </c>
      <c r="HP83" s="71">
        <v>69757</v>
      </c>
      <c r="HQ83" s="71">
        <v>2664</v>
      </c>
      <c r="HR83" s="71">
        <v>2098</v>
      </c>
      <c r="HS83" s="71">
        <v>12513</v>
      </c>
      <c r="HT83" s="71">
        <v>2602</v>
      </c>
      <c r="HU83" s="71">
        <v>25894</v>
      </c>
      <c r="HV83" s="71">
        <v>10164</v>
      </c>
      <c r="HW83" s="71">
        <v>12131</v>
      </c>
      <c r="HX83" s="71">
        <v>1387</v>
      </c>
      <c r="HY83" s="71">
        <v>11693</v>
      </c>
      <c r="HZ83" s="71">
        <v>5725</v>
      </c>
      <c r="IA83" s="71">
        <v>332684</v>
      </c>
      <c r="IB83" s="71">
        <v>2962</v>
      </c>
      <c r="IC83" s="71">
        <v>568</v>
      </c>
      <c r="ID83" s="71">
        <v>6392</v>
      </c>
      <c r="IE83" s="71">
        <v>11089</v>
      </c>
      <c r="IF83" s="71">
        <v>12025</v>
      </c>
      <c r="IG83" s="71">
        <v>7536</v>
      </c>
      <c r="IH83" s="71">
        <v>11945</v>
      </c>
      <c r="II83" s="71">
        <v>12747</v>
      </c>
      <c r="IJ83" s="71">
        <v>2566</v>
      </c>
      <c r="IK83" s="71">
        <v>2060</v>
      </c>
      <c r="IL83" s="71">
        <v>32584</v>
      </c>
      <c r="IM83" s="71">
        <v>8276</v>
      </c>
      <c r="IN83" s="71">
        <v>40613</v>
      </c>
      <c r="IO83" s="71">
        <v>7575</v>
      </c>
      <c r="IP83" s="71">
        <v>18502</v>
      </c>
      <c r="IQ83" s="71">
        <v>1142</v>
      </c>
      <c r="IR83" s="71">
        <v>1036</v>
      </c>
      <c r="IS83" s="71">
        <v>8977</v>
      </c>
      <c r="IT83" s="71">
        <v>2153</v>
      </c>
      <c r="IU83" s="71">
        <v>2206</v>
      </c>
      <c r="IV83" s="71">
        <v>12000</v>
      </c>
      <c r="IW83" s="71">
        <v>4340</v>
      </c>
      <c r="IX83" s="71">
        <v>2545</v>
      </c>
      <c r="IY83" s="71">
        <v>15039</v>
      </c>
      <c r="IZ83" s="71">
        <v>234</v>
      </c>
      <c r="JA83" s="71">
        <v>1918</v>
      </c>
      <c r="JB83" s="71">
        <v>1399</v>
      </c>
      <c r="JC83" s="71">
        <v>17465</v>
      </c>
      <c r="JD83" s="71">
        <v>11253</v>
      </c>
      <c r="JE83" s="71">
        <v>4336</v>
      </c>
      <c r="JF83" s="71">
        <v>2091</v>
      </c>
      <c r="JG83" s="71">
        <v>1123878</v>
      </c>
      <c r="JH83" s="71">
        <v>1978</v>
      </c>
      <c r="JI83" s="71">
        <v>1994</v>
      </c>
      <c r="JJ83" s="71">
        <v>775810</v>
      </c>
      <c r="JK83" s="71">
        <v>309426</v>
      </c>
      <c r="JL83" s="71">
        <v>2566</v>
      </c>
      <c r="JM83" s="71">
        <v>5343</v>
      </c>
      <c r="JN83" s="71">
        <v>22688</v>
      </c>
      <c r="JO83" s="71">
        <v>29542</v>
      </c>
      <c r="JP83" s="71">
        <v>35866</v>
      </c>
      <c r="JQ83" s="71">
        <v>16157</v>
      </c>
      <c r="JR83" s="71">
        <v>5366</v>
      </c>
      <c r="JS83" s="71">
        <v>26042</v>
      </c>
    </row>
    <row r="85" spans="1:279" s="75" customFormat="1" ht="15" x14ac:dyDescent="0.3">
      <c r="A85" s="14"/>
      <c r="B85" s="74"/>
      <c r="JP85" s="74"/>
      <c r="JQ85" s="74"/>
      <c r="JR85" s="74"/>
      <c r="JS85" s="74"/>
    </row>
  </sheetData>
  <mergeCells count="1">
    <mergeCell ref="B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0"/>
  <sheetViews>
    <sheetView zoomScale="90" zoomScaleNormal="90" workbookViewId="0">
      <pane ySplit="4" topLeftCell="A261" activePane="bottomLeft" state="frozen"/>
      <selection pane="bottomLeft" activeCell="B284" sqref="B284"/>
    </sheetView>
  </sheetViews>
  <sheetFormatPr defaultRowHeight="16.5" x14ac:dyDescent="0.3"/>
  <cols>
    <col min="1" max="1" width="11.875" style="32" customWidth="1"/>
    <col min="2" max="2" width="33.375" style="9" customWidth="1"/>
    <col min="3" max="3" width="11.375" style="30" customWidth="1"/>
    <col min="4" max="4" width="8.375" style="4" customWidth="1"/>
    <col min="5" max="5" width="8.875" style="4" customWidth="1"/>
    <col min="6" max="7" width="8.625" style="4" customWidth="1"/>
    <col min="8" max="8" width="7.625" style="4" customWidth="1"/>
    <col min="9" max="9" width="6.625" style="4" customWidth="1"/>
    <col min="10" max="10" width="6.875" style="4" customWidth="1"/>
    <col min="11" max="11" width="6.375" style="46" customWidth="1"/>
    <col min="12" max="12" width="9.625" style="46" customWidth="1"/>
    <col min="13" max="13" width="9" style="14"/>
  </cols>
  <sheetData>
    <row r="1" spans="1:13" x14ac:dyDescent="0.3">
      <c r="A1" s="142" t="s">
        <v>1060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16.5" customHeight="1" x14ac:dyDescent="0.3">
      <c r="A2" s="150" t="s">
        <v>532</v>
      </c>
      <c r="B2" s="143" t="s">
        <v>533</v>
      </c>
      <c r="C2" s="143" t="s">
        <v>534</v>
      </c>
      <c r="D2" s="159" t="s">
        <v>924</v>
      </c>
      <c r="E2" s="160"/>
      <c r="F2" s="160"/>
      <c r="G2" s="161"/>
      <c r="H2" s="143" t="s">
        <v>932</v>
      </c>
      <c r="I2" s="146" t="s">
        <v>903</v>
      </c>
      <c r="J2" s="147"/>
      <c r="K2" s="139" t="s">
        <v>820</v>
      </c>
      <c r="L2" s="139" t="s">
        <v>1027</v>
      </c>
      <c r="M2" s="139" t="s">
        <v>931</v>
      </c>
    </row>
    <row r="3" spans="1:13" ht="18" customHeight="1" x14ac:dyDescent="0.3">
      <c r="A3" s="151"/>
      <c r="B3" s="153"/>
      <c r="C3" s="153"/>
      <c r="D3" s="155" t="s">
        <v>526</v>
      </c>
      <c r="E3" s="156"/>
      <c r="F3" s="157" t="s">
        <v>531</v>
      </c>
      <c r="G3" s="158"/>
      <c r="H3" s="144"/>
      <c r="I3" s="148"/>
      <c r="J3" s="149"/>
      <c r="K3" s="140"/>
      <c r="L3" s="140"/>
      <c r="M3" s="140"/>
    </row>
    <row r="4" spans="1:13" ht="22.5" customHeight="1" x14ac:dyDescent="0.3">
      <c r="A4" s="152"/>
      <c r="B4" s="154"/>
      <c r="C4" s="154"/>
      <c r="D4" s="85" t="s">
        <v>528</v>
      </c>
      <c r="E4" s="78" t="s">
        <v>527</v>
      </c>
      <c r="F4" s="77" t="s">
        <v>528</v>
      </c>
      <c r="G4" s="78" t="s">
        <v>527</v>
      </c>
      <c r="H4" s="145"/>
      <c r="I4" s="77" t="s">
        <v>529</v>
      </c>
      <c r="J4" s="78" t="s">
        <v>530</v>
      </c>
      <c r="K4" s="141"/>
      <c r="L4" s="141"/>
      <c r="M4" s="141"/>
    </row>
    <row r="5" spans="1:13" x14ac:dyDescent="0.3">
      <c r="A5" s="31" t="s">
        <v>821</v>
      </c>
      <c r="B5" s="8" t="s">
        <v>517</v>
      </c>
      <c r="C5" s="28" t="s">
        <v>12</v>
      </c>
      <c r="D5" s="5">
        <v>23478.4872</v>
      </c>
      <c r="E5" s="5">
        <v>6236.63789</v>
      </c>
      <c r="F5" s="5">
        <v>18243.857100000001</v>
      </c>
      <c r="G5" s="5">
        <v>5387.3062499999996</v>
      </c>
      <c r="H5" s="6">
        <v>1.3271204961860699E-4</v>
      </c>
      <c r="I5" s="3">
        <v>-0.42649999999999999</v>
      </c>
      <c r="J5" s="3">
        <v>0.43968000000000002</v>
      </c>
      <c r="K5" s="49">
        <v>1</v>
      </c>
      <c r="L5" s="17">
        <v>20</v>
      </c>
      <c r="M5" s="31">
        <v>2</v>
      </c>
    </row>
    <row r="6" spans="1:13" x14ac:dyDescent="0.3">
      <c r="A6" s="54" t="s">
        <v>815</v>
      </c>
      <c r="B6" s="55" t="s">
        <v>816</v>
      </c>
      <c r="C6" s="56" t="s">
        <v>817</v>
      </c>
      <c r="D6" s="5">
        <v>1219.8</v>
      </c>
      <c r="E6" s="5">
        <v>502.4</v>
      </c>
      <c r="F6" s="5">
        <v>1676.7</v>
      </c>
      <c r="G6" s="5">
        <v>712.5</v>
      </c>
      <c r="H6" s="6">
        <v>1.1999999999999999E-3</v>
      </c>
      <c r="I6" s="3">
        <v>0.3</v>
      </c>
      <c r="J6" s="3">
        <v>0.75243000000000004</v>
      </c>
      <c r="K6" s="49">
        <v>2</v>
      </c>
      <c r="L6" s="17">
        <v>3</v>
      </c>
      <c r="M6" s="31">
        <v>3</v>
      </c>
    </row>
    <row r="7" spans="1:13" x14ac:dyDescent="0.3">
      <c r="A7" s="31" t="s">
        <v>536</v>
      </c>
      <c r="B7" s="8" t="s">
        <v>535</v>
      </c>
      <c r="C7" s="29" t="s">
        <v>213</v>
      </c>
      <c r="D7" s="5">
        <v>7950.8204999999998</v>
      </c>
      <c r="E7" s="5">
        <v>502.4</v>
      </c>
      <c r="F7" s="5">
        <v>5909.0713999999998</v>
      </c>
      <c r="G7" s="5">
        <v>2302.6024200000002</v>
      </c>
      <c r="H7" s="6">
        <v>1.7976493350053699E-3</v>
      </c>
      <c r="I7" s="3">
        <v>-0.55279999999999996</v>
      </c>
      <c r="J7" s="3">
        <v>0.64603999999999995</v>
      </c>
      <c r="K7" s="49">
        <v>3</v>
      </c>
      <c r="L7" s="17">
        <v>15</v>
      </c>
      <c r="M7" s="31">
        <v>2</v>
      </c>
    </row>
    <row r="8" spans="1:13" x14ac:dyDescent="0.3">
      <c r="A8" s="31" t="s">
        <v>537</v>
      </c>
      <c r="B8" s="8" t="s">
        <v>470</v>
      </c>
      <c r="C8" s="28" t="s">
        <v>11</v>
      </c>
      <c r="D8" s="5">
        <v>46505.743600000002</v>
      </c>
      <c r="E8" s="5">
        <v>9216.4029100000007</v>
      </c>
      <c r="F8" s="5">
        <v>39804.809500000003</v>
      </c>
      <c r="G8" s="5">
        <v>9753.9495200000001</v>
      </c>
      <c r="H8" s="6">
        <v>2.1112850967065899E-3</v>
      </c>
      <c r="I8" s="3">
        <v>-0.2823</v>
      </c>
      <c r="J8" s="3">
        <v>0.46514</v>
      </c>
      <c r="K8" s="49">
        <v>4</v>
      </c>
      <c r="L8" s="17">
        <v>30</v>
      </c>
      <c r="M8" s="31">
        <v>2</v>
      </c>
    </row>
    <row r="9" spans="1:13" ht="24" customHeight="1" x14ac:dyDescent="0.3">
      <c r="A9" s="31" t="s">
        <v>539</v>
      </c>
      <c r="B9" s="8" t="s">
        <v>414</v>
      </c>
      <c r="C9" s="28" t="s">
        <v>10</v>
      </c>
      <c r="D9" s="5">
        <v>7684.5384999999997</v>
      </c>
      <c r="E9" s="5">
        <v>2262.7438099999999</v>
      </c>
      <c r="F9" s="5">
        <v>6039.3810000000003</v>
      </c>
      <c r="G9" s="5">
        <v>2498.3459800000001</v>
      </c>
      <c r="H9" s="6">
        <v>2.6966920252633202E-3</v>
      </c>
      <c r="I9" s="3">
        <v>-0.51490000000000002</v>
      </c>
      <c r="J9" s="3">
        <v>0.81288000000000005</v>
      </c>
      <c r="K9" s="49">
        <v>5</v>
      </c>
      <c r="L9" s="17">
        <v>4</v>
      </c>
      <c r="M9" s="31">
        <v>2</v>
      </c>
    </row>
    <row r="10" spans="1:13" x14ac:dyDescent="0.3">
      <c r="A10" s="31" t="s">
        <v>542</v>
      </c>
      <c r="B10" s="8" t="s">
        <v>170</v>
      </c>
      <c r="C10" s="29" t="s">
        <v>171</v>
      </c>
      <c r="D10" s="5">
        <v>3552.1795000000002</v>
      </c>
      <c r="E10" s="5">
        <v>922.96379000000002</v>
      </c>
      <c r="F10" s="5">
        <v>2932.7143000000001</v>
      </c>
      <c r="G10" s="5">
        <v>974.29084</v>
      </c>
      <c r="H10" s="6">
        <v>4.3233808459021599E-3</v>
      </c>
      <c r="I10" s="3">
        <v>-0.3871</v>
      </c>
      <c r="J10" s="3">
        <v>0.64205000000000001</v>
      </c>
      <c r="K10" s="49">
        <v>6</v>
      </c>
      <c r="L10" s="17">
        <v>6</v>
      </c>
      <c r="M10" s="31">
        <v>1</v>
      </c>
    </row>
    <row r="11" spans="1:13" x14ac:dyDescent="0.3">
      <c r="A11" s="31" t="s">
        <v>541</v>
      </c>
      <c r="B11" s="8" t="s">
        <v>286</v>
      </c>
      <c r="C11" s="29" t="s">
        <v>287</v>
      </c>
      <c r="D11" s="5">
        <v>7668.6153999999997</v>
      </c>
      <c r="E11" s="5">
        <v>6879.2857700000004</v>
      </c>
      <c r="F11" s="5">
        <v>3618.5952000000002</v>
      </c>
      <c r="G11" s="5">
        <v>5333.1455699999997</v>
      </c>
      <c r="H11" s="6">
        <v>4.34798719256337E-3</v>
      </c>
      <c r="I11" s="3">
        <v>-1.8697999999999999</v>
      </c>
      <c r="J11" s="3">
        <v>1.3496900000000001</v>
      </c>
      <c r="K11" s="49">
        <v>7</v>
      </c>
      <c r="L11" s="17">
        <v>10</v>
      </c>
      <c r="M11" s="31">
        <v>2</v>
      </c>
    </row>
    <row r="12" spans="1:13" x14ac:dyDescent="0.3">
      <c r="A12" s="31" t="s">
        <v>543</v>
      </c>
      <c r="B12" s="8" t="s">
        <v>471</v>
      </c>
      <c r="C12" s="28" t="s">
        <v>472</v>
      </c>
      <c r="D12" s="5">
        <v>7616.8717999999999</v>
      </c>
      <c r="E12" s="5">
        <v>1692.1831099999999</v>
      </c>
      <c r="F12" s="5">
        <v>6581.8333000000002</v>
      </c>
      <c r="G12" s="5">
        <v>1694.59106</v>
      </c>
      <c r="H12" s="6">
        <v>7.4199649163333801E-3</v>
      </c>
      <c r="I12" s="3">
        <v>-0.26979999999999998</v>
      </c>
      <c r="J12" s="3">
        <v>0.44006000000000001</v>
      </c>
      <c r="K12" s="49">
        <v>8</v>
      </c>
      <c r="L12" s="17">
        <v>8</v>
      </c>
      <c r="M12" s="31">
        <v>3</v>
      </c>
    </row>
    <row r="13" spans="1:13" x14ac:dyDescent="0.3">
      <c r="A13" s="31" t="s">
        <v>544</v>
      </c>
      <c r="B13" s="8" t="s">
        <v>415</v>
      </c>
      <c r="C13" s="28" t="s">
        <v>416</v>
      </c>
      <c r="D13" s="5">
        <v>12620.5641</v>
      </c>
      <c r="E13" s="5">
        <v>2478.4822600000002</v>
      </c>
      <c r="F13" s="5">
        <v>14426.690500000001</v>
      </c>
      <c r="G13" s="5">
        <v>3652.11841</v>
      </c>
      <c r="H13" s="6">
        <v>1.06924749025491E-2</v>
      </c>
      <c r="I13" s="3">
        <v>0.1482</v>
      </c>
      <c r="J13" s="3">
        <v>0.36832999999999999</v>
      </c>
      <c r="K13" s="49">
        <v>9</v>
      </c>
      <c r="L13" s="17">
        <v>21</v>
      </c>
      <c r="M13" s="31">
        <v>2</v>
      </c>
    </row>
    <row r="14" spans="1:13" x14ac:dyDescent="0.3">
      <c r="A14" s="31" t="s">
        <v>546</v>
      </c>
      <c r="B14" s="8" t="s">
        <v>177</v>
      </c>
      <c r="C14" s="29" t="s">
        <v>3</v>
      </c>
      <c r="D14" s="5">
        <v>2314.7692000000002</v>
      </c>
      <c r="E14" s="5">
        <v>656.51469999999995</v>
      </c>
      <c r="F14" s="5">
        <v>1934.8095000000001</v>
      </c>
      <c r="G14" s="5">
        <v>665.76598999999999</v>
      </c>
      <c r="H14" s="6">
        <v>1.1584899990528599E-2</v>
      </c>
      <c r="I14" s="3">
        <v>-0.39479999999999998</v>
      </c>
      <c r="J14" s="3">
        <v>0.75172000000000005</v>
      </c>
      <c r="K14" s="49">
        <v>10</v>
      </c>
      <c r="L14" s="17">
        <v>2</v>
      </c>
      <c r="M14" s="31">
        <v>1</v>
      </c>
    </row>
    <row r="15" spans="1:13" x14ac:dyDescent="0.3">
      <c r="A15" s="31" t="s">
        <v>547</v>
      </c>
      <c r="B15" s="8" t="s">
        <v>136</v>
      </c>
      <c r="C15" s="29" t="s">
        <v>4</v>
      </c>
      <c r="D15" s="5">
        <v>73860.179499999998</v>
      </c>
      <c r="E15" s="5">
        <v>14482.48554</v>
      </c>
      <c r="F15" s="5">
        <v>64996.476199999997</v>
      </c>
      <c r="G15" s="5">
        <v>17195.158619999998</v>
      </c>
      <c r="H15" s="6">
        <v>1.3940771588841E-2</v>
      </c>
      <c r="I15" s="3">
        <v>-0.2369</v>
      </c>
      <c r="J15" s="3">
        <v>0.41324</v>
      </c>
      <c r="K15" s="49">
        <v>11</v>
      </c>
      <c r="L15" s="17">
        <v>24</v>
      </c>
      <c r="M15" s="31">
        <v>9</v>
      </c>
    </row>
    <row r="16" spans="1:13" x14ac:dyDescent="0.3">
      <c r="A16" s="31" t="s">
        <v>548</v>
      </c>
      <c r="B16" s="8" t="s">
        <v>407</v>
      </c>
      <c r="C16" s="29" t="s">
        <v>392</v>
      </c>
      <c r="D16" s="5">
        <v>13841.0769</v>
      </c>
      <c r="E16" s="5">
        <v>2094.83959</v>
      </c>
      <c r="F16" s="5">
        <v>12390.119000000001</v>
      </c>
      <c r="G16" s="5">
        <v>3084.5953100000002</v>
      </c>
      <c r="H16" s="6">
        <v>1.6177230046884601E-2</v>
      </c>
      <c r="I16" s="3">
        <v>-0.21229999999999999</v>
      </c>
      <c r="J16" s="3">
        <v>0.41737999999999997</v>
      </c>
      <c r="K16" s="49">
        <v>12</v>
      </c>
      <c r="L16" s="17">
        <v>4</v>
      </c>
      <c r="M16" s="31">
        <v>2</v>
      </c>
    </row>
    <row r="17" spans="1:13" ht="26.25" customHeight="1" x14ac:dyDescent="0.3">
      <c r="A17" s="31" t="s">
        <v>549</v>
      </c>
      <c r="B17" s="8" t="s">
        <v>130</v>
      </c>
      <c r="C17" s="29" t="s">
        <v>131</v>
      </c>
      <c r="D17" s="5">
        <v>2776.3589999999999</v>
      </c>
      <c r="E17" s="5">
        <v>642.91137000000003</v>
      </c>
      <c r="F17" s="5">
        <v>2382.7619</v>
      </c>
      <c r="G17" s="5">
        <v>823.64071999999999</v>
      </c>
      <c r="H17" s="6">
        <v>1.8509548692796401E-2</v>
      </c>
      <c r="I17" s="3">
        <v>-0.3281</v>
      </c>
      <c r="J17" s="3">
        <v>0.61797000000000002</v>
      </c>
      <c r="K17" s="49">
        <v>13</v>
      </c>
      <c r="L17" s="17">
        <v>11</v>
      </c>
      <c r="M17" s="31">
        <v>1</v>
      </c>
    </row>
    <row r="18" spans="1:13" x14ac:dyDescent="0.3">
      <c r="A18" s="31" t="s">
        <v>550</v>
      </c>
      <c r="B18" s="8" t="s">
        <v>386</v>
      </c>
      <c r="C18" s="29" t="s">
        <v>5</v>
      </c>
      <c r="D18" s="5">
        <v>31105.615399999999</v>
      </c>
      <c r="E18" s="5">
        <v>7088.2137899999998</v>
      </c>
      <c r="F18" s="5">
        <v>27258.642899999999</v>
      </c>
      <c r="G18" s="5">
        <v>7444.4887500000004</v>
      </c>
      <c r="H18" s="6">
        <v>1.96147113944561E-2</v>
      </c>
      <c r="I18" s="3">
        <v>-0.25929999999999997</v>
      </c>
      <c r="J18" s="3">
        <v>0.50553000000000003</v>
      </c>
      <c r="K18" s="49">
        <v>14</v>
      </c>
      <c r="L18" s="17">
        <v>27</v>
      </c>
      <c r="M18" s="31">
        <v>9</v>
      </c>
    </row>
    <row r="19" spans="1:13" x14ac:dyDescent="0.3">
      <c r="A19" s="31" t="s">
        <v>551</v>
      </c>
      <c r="B19" s="8" t="s">
        <v>362</v>
      </c>
      <c r="C19" s="29" t="s">
        <v>6</v>
      </c>
      <c r="D19" s="5">
        <v>6568.1282000000001</v>
      </c>
      <c r="E19" s="5">
        <v>1798.82825</v>
      </c>
      <c r="F19" s="5">
        <v>5567.2857000000004</v>
      </c>
      <c r="G19" s="5">
        <v>2098.0852300000001</v>
      </c>
      <c r="H19" s="7">
        <v>2.3536696252064102E-2</v>
      </c>
      <c r="I19" s="3">
        <v>-0.35010000000000002</v>
      </c>
      <c r="J19" s="3">
        <v>0.62707999999999997</v>
      </c>
      <c r="K19" s="49">
        <v>15</v>
      </c>
      <c r="L19" s="17">
        <v>3</v>
      </c>
      <c r="M19" s="31">
        <v>2</v>
      </c>
    </row>
    <row r="20" spans="1:13" x14ac:dyDescent="0.3">
      <c r="A20" s="31" t="s">
        <v>552</v>
      </c>
      <c r="B20" s="8" t="s">
        <v>378</v>
      </c>
      <c r="C20" s="29" t="s">
        <v>7</v>
      </c>
      <c r="D20" s="5">
        <v>142318.07689999999</v>
      </c>
      <c r="E20" s="5">
        <v>65277.050410000003</v>
      </c>
      <c r="F20" s="5">
        <v>191865.5238</v>
      </c>
      <c r="G20" s="5">
        <v>122163</v>
      </c>
      <c r="H20" s="6">
        <v>2.4816966896688001E-2</v>
      </c>
      <c r="I20" s="3">
        <v>0.13189999999999999</v>
      </c>
      <c r="J20" s="3">
        <v>0.99760000000000004</v>
      </c>
      <c r="K20" s="49">
        <v>16</v>
      </c>
      <c r="L20" s="17">
        <v>11</v>
      </c>
      <c r="M20" s="31">
        <v>4</v>
      </c>
    </row>
    <row r="21" spans="1:13" x14ac:dyDescent="0.3">
      <c r="A21" s="31" t="s">
        <v>553</v>
      </c>
      <c r="B21" s="8" t="s">
        <v>473</v>
      </c>
      <c r="C21" s="28" t="s">
        <v>474</v>
      </c>
      <c r="D21" s="5">
        <v>18380.025600000001</v>
      </c>
      <c r="E21" s="5">
        <v>3902.76845</v>
      </c>
      <c r="F21" s="5">
        <v>16266.2619</v>
      </c>
      <c r="G21" s="5">
        <v>4397.9835800000001</v>
      </c>
      <c r="H21" s="6">
        <v>2.52396964843992E-2</v>
      </c>
      <c r="I21" s="3">
        <v>-0.2419</v>
      </c>
      <c r="J21" s="3">
        <v>0.49007000000000001</v>
      </c>
      <c r="K21" s="49">
        <v>17</v>
      </c>
      <c r="L21" s="17">
        <v>14</v>
      </c>
      <c r="M21" s="31">
        <v>4</v>
      </c>
    </row>
    <row r="22" spans="1:13" ht="24.75" customHeight="1" x14ac:dyDescent="0.3">
      <c r="A22" s="31" t="s">
        <v>554</v>
      </c>
      <c r="B22" s="8" t="s">
        <v>451</v>
      </c>
      <c r="C22" s="28" t="s">
        <v>452</v>
      </c>
      <c r="D22" s="5">
        <v>3469.7948999999999</v>
      </c>
      <c r="E22" s="5">
        <v>1047.54701</v>
      </c>
      <c r="F22" s="5">
        <v>2914.9286000000002</v>
      </c>
      <c r="G22" s="5">
        <v>1135.1837800000001</v>
      </c>
      <c r="H22" s="6">
        <v>2.52432715628675E-2</v>
      </c>
      <c r="I22" s="3">
        <v>-0.37740000000000001</v>
      </c>
      <c r="J22" s="3">
        <v>0.64283000000000001</v>
      </c>
      <c r="K22" s="49">
        <v>18</v>
      </c>
      <c r="L22" s="17">
        <v>5</v>
      </c>
      <c r="M22" s="31">
        <v>1</v>
      </c>
    </row>
    <row r="23" spans="1:13" x14ac:dyDescent="0.3">
      <c r="A23" s="31" t="s">
        <v>559</v>
      </c>
      <c r="B23" s="8" t="s">
        <v>258</v>
      </c>
      <c r="C23" s="29" t="s">
        <v>822</v>
      </c>
      <c r="D23" s="5">
        <v>26453.769199999999</v>
      </c>
      <c r="E23" s="5">
        <v>4739.3912099999998</v>
      </c>
      <c r="F23" s="5">
        <v>23575.071400000001</v>
      </c>
      <c r="G23" s="5">
        <v>6610.5370000000003</v>
      </c>
      <c r="H23" s="6">
        <v>2.64748859195367E-2</v>
      </c>
      <c r="I23" s="3">
        <v>-0.23050000000000001</v>
      </c>
      <c r="J23" s="3">
        <v>0.46711999999999998</v>
      </c>
      <c r="K23" s="49">
        <v>19</v>
      </c>
      <c r="L23" s="17">
        <v>10</v>
      </c>
      <c r="M23" s="31">
        <v>6</v>
      </c>
    </row>
    <row r="24" spans="1:13" x14ac:dyDescent="0.3">
      <c r="A24" s="31" t="s">
        <v>556</v>
      </c>
      <c r="B24" s="8" t="s">
        <v>499</v>
      </c>
      <c r="C24" s="28" t="s">
        <v>500</v>
      </c>
      <c r="D24" s="5">
        <v>12959.7436</v>
      </c>
      <c r="E24" s="5">
        <v>3061.6337899999999</v>
      </c>
      <c r="F24" s="5">
        <v>11398.190500000001</v>
      </c>
      <c r="G24" s="5">
        <v>3150.40056</v>
      </c>
      <c r="H24" s="6">
        <v>2.6700000000000002E-2</v>
      </c>
      <c r="I24" s="3">
        <v>-0.25729999999999997</v>
      </c>
      <c r="J24" s="3">
        <v>0.51463000000000003</v>
      </c>
      <c r="K24" s="49">
        <v>20</v>
      </c>
      <c r="L24" s="17">
        <v>3</v>
      </c>
      <c r="M24" s="31">
        <v>2</v>
      </c>
    </row>
    <row r="25" spans="1:13" x14ac:dyDescent="0.3">
      <c r="A25" s="31" t="s">
        <v>557</v>
      </c>
      <c r="B25" s="8" t="s">
        <v>421</v>
      </c>
      <c r="C25" s="28" t="s">
        <v>422</v>
      </c>
      <c r="D25" s="5">
        <v>16624.256399999998</v>
      </c>
      <c r="E25" s="5">
        <v>3119.3944900000001</v>
      </c>
      <c r="F25" s="5">
        <v>14982.976199999999</v>
      </c>
      <c r="G25" s="5">
        <v>3402.0440699999999</v>
      </c>
      <c r="H25" s="6">
        <v>2.6725358098736999E-2</v>
      </c>
      <c r="I25" s="3">
        <v>-0.20150000000000001</v>
      </c>
      <c r="J25" s="3">
        <v>0.43797999999999998</v>
      </c>
      <c r="K25" s="49">
        <v>21</v>
      </c>
      <c r="L25" s="17">
        <v>8</v>
      </c>
      <c r="M25" s="31">
        <v>3</v>
      </c>
    </row>
    <row r="26" spans="1:13" x14ac:dyDescent="0.3">
      <c r="A26" s="31" t="s">
        <v>622</v>
      </c>
      <c r="B26" s="35" t="s">
        <v>214</v>
      </c>
      <c r="C26" s="36" t="s">
        <v>42</v>
      </c>
      <c r="D26" s="5">
        <v>31199.4103</v>
      </c>
      <c r="E26" s="5">
        <v>7741.0021900000002</v>
      </c>
      <c r="F26" s="5">
        <v>27396.952399999998</v>
      </c>
      <c r="G26" s="5">
        <v>7989.6545400000005</v>
      </c>
      <c r="H26" s="6">
        <v>3.2625735112184001E-2</v>
      </c>
      <c r="I26" s="3">
        <v>-0.24990000000000001</v>
      </c>
      <c r="J26" s="3">
        <v>0.44650000000000001</v>
      </c>
      <c r="K26" s="17">
        <v>22</v>
      </c>
      <c r="L26" s="17">
        <v>21</v>
      </c>
      <c r="M26" s="31">
        <v>6</v>
      </c>
    </row>
    <row r="27" spans="1:13" x14ac:dyDescent="0.3">
      <c r="A27" s="31" t="s">
        <v>591</v>
      </c>
      <c r="B27" s="35" t="s">
        <v>157</v>
      </c>
      <c r="C27" s="36" t="s">
        <v>158</v>
      </c>
      <c r="D27" s="5">
        <v>4798.0513000000001</v>
      </c>
      <c r="E27" s="5">
        <v>1050.0967900000001</v>
      </c>
      <c r="F27" s="5">
        <v>4260.8095000000003</v>
      </c>
      <c r="G27" s="5">
        <v>1172.74974</v>
      </c>
      <c r="H27" s="6">
        <v>3.2635801443144499E-2</v>
      </c>
      <c r="I27" s="3">
        <v>-0.26119999999999999</v>
      </c>
      <c r="J27" s="3">
        <v>0.61897999999999997</v>
      </c>
      <c r="K27" s="17">
        <v>23</v>
      </c>
      <c r="L27" s="17">
        <v>2</v>
      </c>
      <c r="M27" s="31">
        <v>1</v>
      </c>
    </row>
    <row r="28" spans="1:13" x14ac:dyDescent="0.3">
      <c r="A28" s="31" t="s">
        <v>787</v>
      </c>
      <c r="B28" s="35" t="s">
        <v>396</v>
      </c>
      <c r="C28" s="37" t="s">
        <v>101</v>
      </c>
      <c r="D28" s="5">
        <v>7479.4871999999996</v>
      </c>
      <c r="E28" s="5">
        <v>1829.9315999999999</v>
      </c>
      <c r="F28" s="5">
        <v>6641.1666999999998</v>
      </c>
      <c r="G28" s="5">
        <v>1811.4490900000001</v>
      </c>
      <c r="H28" s="6">
        <v>4.1729839927937801E-2</v>
      </c>
      <c r="I28" s="3">
        <v>-0.22500000000000001</v>
      </c>
      <c r="J28" s="3">
        <v>0.40900999999999998</v>
      </c>
      <c r="K28" s="17">
        <v>24</v>
      </c>
      <c r="L28" s="17">
        <v>5</v>
      </c>
      <c r="M28" s="31">
        <v>1</v>
      </c>
    </row>
    <row r="29" spans="1:13" x14ac:dyDescent="0.3">
      <c r="A29" s="31" t="s">
        <v>620</v>
      </c>
      <c r="B29" s="35" t="s">
        <v>209</v>
      </c>
      <c r="C29" s="36" t="s">
        <v>210</v>
      </c>
      <c r="D29" s="5">
        <v>17193.769199999999</v>
      </c>
      <c r="E29" s="5">
        <v>4678.7738600000002</v>
      </c>
      <c r="F29" s="5">
        <v>19835.309499999999</v>
      </c>
      <c r="G29" s="5">
        <v>6749.8142600000001</v>
      </c>
      <c r="H29" s="6">
        <v>4.30609792272253E-2</v>
      </c>
      <c r="I29" s="3">
        <v>0.1303</v>
      </c>
      <c r="J29" s="3">
        <v>0.47954999999999998</v>
      </c>
      <c r="K29" s="17">
        <v>25</v>
      </c>
      <c r="L29" s="17">
        <v>15</v>
      </c>
      <c r="M29" s="31">
        <v>6</v>
      </c>
    </row>
    <row r="30" spans="1:13" x14ac:dyDescent="0.3">
      <c r="A30" s="31" t="s">
        <v>732</v>
      </c>
      <c r="B30" s="35" t="s">
        <v>384</v>
      </c>
      <c r="C30" s="36" t="s">
        <v>99</v>
      </c>
      <c r="D30" s="5">
        <v>36558.282099999997</v>
      </c>
      <c r="E30" s="5">
        <v>6835.2960700000003</v>
      </c>
      <c r="F30" s="5">
        <v>41327.595200000003</v>
      </c>
      <c r="G30" s="5">
        <v>13437.92569</v>
      </c>
      <c r="H30" s="6">
        <v>5.0086304698431103E-2</v>
      </c>
      <c r="I30" s="3">
        <v>7.6600000000000001E-2</v>
      </c>
      <c r="J30" s="3">
        <v>0.59758999999999995</v>
      </c>
      <c r="K30" s="17">
        <v>26</v>
      </c>
      <c r="L30" s="17">
        <v>12</v>
      </c>
      <c r="M30" s="31">
        <v>3</v>
      </c>
    </row>
    <row r="31" spans="1:13" x14ac:dyDescent="0.3">
      <c r="A31" s="31" t="s">
        <v>790</v>
      </c>
      <c r="B31" s="35" t="s">
        <v>106</v>
      </c>
      <c r="C31" s="36" t="s">
        <v>107</v>
      </c>
      <c r="D31" s="5">
        <v>271279.07689999999</v>
      </c>
      <c r="E31" s="5">
        <v>81671.965249999994</v>
      </c>
      <c r="F31" s="5">
        <v>320411.73810000002</v>
      </c>
      <c r="G31" s="5">
        <v>134542</v>
      </c>
      <c r="H31" s="6">
        <v>5.2565120324516899E-2</v>
      </c>
      <c r="I31" s="3">
        <v>0.11700000000000001</v>
      </c>
      <c r="J31" s="3">
        <v>0.61124000000000001</v>
      </c>
      <c r="K31" s="17">
        <v>27</v>
      </c>
      <c r="L31" s="17">
        <v>62</v>
      </c>
      <c r="M31" s="31">
        <v>9</v>
      </c>
    </row>
    <row r="32" spans="1:13" x14ac:dyDescent="0.3">
      <c r="A32" s="54" t="s">
        <v>1002</v>
      </c>
      <c r="B32" s="107" t="s">
        <v>1015</v>
      </c>
      <c r="C32" s="111" t="s">
        <v>94</v>
      </c>
      <c r="D32" s="108">
        <v>13779.2564</v>
      </c>
      <c r="E32" s="108">
        <v>2998.5094899999999</v>
      </c>
      <c r="F32" s="108">
        <v>12308.809499999999</v>
      </c>
      <c r="G32" s="108">
        <v>3749.9980700000001</v>
      </c>
      <c r="H32" s="7">
        <v>5.4120822528144701E-2</v>
      </c>
      <c r="I32" s="109">
        <v>-0.27229999999999999</v>
      </c>
      <c r="J32" s="109">
        <v>0.70684999999999998</v>
      </c>
      <c r="K32" s="110">
        <v>28</v>
      </c>
      <c r="L32" s="110">
        <v>19</v>
      </c>
      <c r="M32" s="54">
        <v>4</v>
      </c>
    </row>
    <row r="33" spans="1:13" x14ac:dyDescent="0.3">
      <c r="A33" s="31" t="s">
        <v>642</v>
      </c>
      <c r="B33" s="35" t="s">
        <v>247</v>
      </c>
      <c r="C33" s="36" t="s">
        <v>248</v>
      </c>
      <c r="D33" s="5">
        <v>194687.25640000001</v>
      </c>
      <c r="E33" s="5">
        <v>62056.255349999999</v>
      </c>
      <c r="F33" s="5">
        <v>171468.64290000001</v>
      </c>
      <c r="G33" s="5">
        <v>44807.233630000002</v>
      </c>
      <c r="H33" s="6">
        <v>5.9263562226442197E-2</v>
      </c>
      <c r="I33" s="3">
        <v>-0.23980000000000001</v>
      </c>
      <c r="J33" s="3">
        <v>0.43308999999999997</v>
      </c>
      <c r="K33" s="17">
        <v>29</v>
      </c>
      <c r="L33" s="17">
        <v>31</v>
      </c>
      <c r="M33" s="31">
        <v>3</v>
      </c>
    </row>
    <row r="34" spans="1:13" x14ac:dyDescent="0.3">
      <c r="A34" s="31" t="s">
        <v>579</v>
      </c>
      <c r="B34" s="35" t="s">
        <v>142</v>
      </c>
      <c r="C34" s="36" t="s">
        <v>22</v>
      </c>
      <c r="D34" s="5">
        <v>167216.25640000001</v>
      </c>
      <c r="E34" s="5">
        <v>37008.034899999999</v>
      </c>
      <c r="F34" s="5">
        <v>190756.90479999999</v>
      </c>
      <c r="G34" s="5">
        <v>68268.871350000001</v>
      </c>
      <c r="H34" s="6">
        <v>5.99968632709382E-2</v>
      </c>
      <c r="I34" s="3">
        <v>0.104</v>
      </c>
      <c r="J34" s="3">
        <v>0.51037999999999994</v>
      </c>
      <c r="K34" s="17">
        <v>30</v>
      </c>
      <c r="L34" s="17">
        <v>15</v>
      </c>
      <c r="M34" s="31">
        <v>5</v>
      </c>
    </row>
    <row r="35" spans="1:13" x14ac:dyDescent="0.3">
      <c r="A35" s="31" t="s">
        <v>612</v>
      </c>
      <c r="B35" s="35" t="s">
        <v>195</v>
      </c>
      <c r="C35" s="36" t="s">
        <v>196</v>
      </c>
      <c r="D35" s="5">
        <v>3274.5641000000001</v>
      </c>
      <c r="E35" s="5">
        <v>956.89954</v>
      </c>
      <c r="F35" s="5">
        <v>2874.8809999999999</v>
      </c>
      <c r="G35" s="5">
        <v>972.84216000000004</v>
      </c>
      <c r="H35" s="6">
        <v>6.6151304162458804E-2</v>
      </c>
      <c r="I35" s="3">
        <v>-0.28910000000000002</v>
      </c>
      <c r="J35" s="3">
        <v>0.61194999999999999</v>
      </c>
      <c r="K35" s="17">
        <v>31</v>
      </c>
      <c r="L35" s="17">
        <v>3</v>
      </c>
      <c r="M35" s="31">
        <v>1</v>
      </c>
    </row>
    <row r="36" spans="1:13" x14ac:dyDescent="0.3">
      <c r="A36" s="31" t="s">
        <v>652</v>
      </c>
      <c r="B36" s="35" t="s">
        <v>262</v>
      </c>
      <c r="C36" s="36" t="s">
        <v>55</v>
      </c>
      <c r="D36" s="5">
        <v>1014.2821</v>
      </c>
      <c r="E36" s="5">
        <v>416.46507000000003</v>
      </c>
      <c r="F36" s="5">
        <v>1227.5476000000001</v>
      </c>
      <c r="G36" s="5">
        <v>618.29448000000002</v>
      </c>
      <c r="H36" s="6">
        <v>7.1050391677498395E-2</v>
      </c>
      <c r="I36" s="3">
        <v>0.1158</v>
      </c>
      <c r="J36" s="3">
        <v>0.70543</v>
      </c>
      <c r="K36" s="17">
        <v>32</v>
      </c>
      <c r="L36" s="17">
        <v>4</v>
      </c>
      <c r="M36" s="31">
        <v>1</v>
      </c>
    </row>
    <row r="37" spans="1:13" x14ac:dyDescent="0.3">
      <c r="A37" s="31" t="s">
        <v>679</v>
      </c>
      <c r="B37" s="35" t="s">
        <v>312</v>
      </c>
      <c r="C37" s="36" t="s">
        <v>313</v>
      </c>
      <c r="D37" s="5">
        <v>11590.6667</v>
      </c>
      <c r="E37" s="5">
        <v>2422.03892</v>
      </c>
      <c r="F37" s="5">
        <v>10640.8333</v>
      </c>
      <c r="G37" s="5">
        <v>2272.1213499999999</v>
      </c>
      <c r="H37" s="6">
        <v>7.3118008377318494E-2</v>
      </c>
      <c r="I37" s="3">
        <v>-0.1598</v>
      </c>
      <c r="J37" s="3">
        <v>0.34294000000000002</v>
      </c>
      <c r="K37" s="17">
        <v>33</v>
      </c>
      <c r="L37" s="17">
        <v>11</v>
      </c>
      <c r="M37" s="31">
        <v>4</v>
      </c>
    </row>
    <row r="38" spans="1:13" x14ac:dyDescent="0.3">
      <c r="A38" s="31" t="s">
        <v>666</v>
      </c>
      <c r="B38" s="35" t="s">
        <v>288</v>
      </c>
      <c r="C38" s="36" t="s">
        <v>61</v>
      </c>
      <c r="D38" s="5">
        <v>26860.128199999999</v>
      </c>
      <c r="E38" s="5">
        <v>13723.822529999999</v>
      </c>
      <c r="F38" s="5">
        <v>22006.071400000001</v>
      </c>
      <c r="G38" s="5">
        <v>10376.720569999999</v>
      </c>
      <c r="H38" s="6">
        <v>7.5111202956131495E-2</v>
      </c>
      <c r="I38" s="3">
        <v>-0.39500000000000002</v>
      </c>
      <c r="J38" s="3">
        <v>0.52370000000000005</v>
      </c>
      <c r="K38" s="17">
        <v>34</v>
      </c>
      <c r="L38" s="17">
        <v>10</v>
      </c>
      <c r="M38" s="31">
        <v>3</v>
      </c>
    </row>
    <row r="39" spans="1:13" x14ac:dyDescent="0.3">
      <c r="A39" s="31" t="s">
        <v>700</v>
      </c>
      <c r="B39" s="35" t="s">
        <v>341</v>
      </c>
      <c r="C39" s="36" t="s">
        <v>342</v>
      </c>
      <c r="D39" s="5">
        <v>2235.5385000000001</v>
      </c>
      <c r="E39" s="5">
        <v>723.01918000000001</v>
      </c>
      <c r="F39" s="5">
        <v>2557.7143000000001</v>
      </c>
      <c r="G39" s="5">
        <v>896.35767999999996</v>
      </c>
      <c r="H39" s="6">
        <v>7.7980743086456597E-2</v>
      </c>
      <c r="I39" s="3">
        <v>6.9699999999999998E-2</v>
      </c>
      <c r="J39" s="3">
        <v>0.70298000000000005</v>
      </c>
      <c r="K39" s="17">
        <v>35</v>
      </c>
      <c r="L39" s="17">
        <v>9</v>
      </c>
      <c r="M39" s="31">
        <v>1</v>
      </c>
    </row>
    <row r="40" spans="1:13" ht="24" x14ac:dyDescent="0.3">
      <c r="A40" s="31" t="s">
        <v>596</v>
      </c>
      <c r="B40" s="35" t="s">
        <v>164</v>
      </c>
      <c r="C40" s="36" t="s">
        <v>165</v>
      </c>
      <c r="D40" s="5">
        <v>2244.0255999999999</v>
      </c>
      <c r="E40" s="5">
        <v>749.35239999999999</v>
      </c>
      <c r="F40" s="5">
        <v>1962.4523999999999</v>
      </c>
      <c r="G40" s="5">
        <v>673.22167999999999</v>
      </c>
      <c r="H40" s="6">
        <v>8.0022842077463102E-2</v>
      </c>
      <c r="I40" s="3">
        <v>-0.31780000000000003</v>
      </c>
      <c r="J40" s="3">
        <v>0.69620000000000004</v>
      </c>
      <c r="K40" s="17">
        <v>36</v>
      </c>
      <c r="L40" s="17">
        <v>13</v>
      </c>
      <c r="M40" s="31">
        <v>1</v>
      </c>
    </row>
    <row r="41" spans="1:13" ht="18" customHeight="1" x14ac:dyDescent="0.3">
      <c r="A41" s="31" t="s">
        <v>681</v>
      </c>
      <c r="B41" s="35" t="s">
        <v>316</v>
      </c>
      <c r="C41" s="36" t="s">
        <v>317</v>
      </c>
      <c r="D41" s="5">
        <v>2369.9744000000001</v>
      </c>
      <c r="E41" s="5">
        <v>888.80556999999999</v>
      </c>
      <c r="F41" s="5">
        <v>2053.8094999999998</v>
      </c>
      <c r="G41" s="5">
        <v>782.81388000000004</v>
      </c>
      <c r="H41" s="6">
        <v>9.4420935065388706E-2</v>
      </c>
      <c r="I41" s="3">
        <v>-0.33279999999999998</v>
      </c>
      <c r="J41" s="3">
        <v>0.68913999999999997</v>
      </c>
      <c r="K41" s="17">
        <v>37</v>
      </c>
      <c r="L41" s="17">
        <v>2</v>
      </c>
      <c r="M41" s="31">
        <v>2</v>
      </c>
    </row>
    <row r="42" spans="1:13" x14ac:dyDescent="0.3">
      <c r="A42" s="31" t="s">
        <v>701</v>
      </c>
      <c r="B42" s="35" t="s">
        <v>343</v>
      </c>
      <c r="C42" s="36" t="s">
        <v>344</v>
      </c>
      <c r="D42" s="5">
        <v>6563.4102999999996</v>
      </c>
      <c r="E42" s="5">
        <v>1829.2197699999999</v>
      </c>
      <c r="F42" s="5">
        <v>7410.8333000000002</v>
      </c>
      <c r="G42" s="5">
        <v>2627.6101399999998</v>
      </c>
      <c r="H42" s="6">
        <v>9.4463360213794395E-2</v>
      </c>
      <c r="I42" s="3">
        <v>8.8099999999999998E-2</v>
      </c>
      <c r="J42" s="3">
        <v>0.51053999999999999</v>
      </c>
      <c r="K42" s="17">
        <v>38</v>
      </c>
      <c r="L42" s="17">
        <v>4</v>
      </c>
      <c r="M42" s="31">
        <v>1</v>
      </c>
    </row>
    <row r="43" spans="1:13" x14ac:dyDescent="0.3">
      <c r="A43" s="31" t="s">
        <v>668</v>
      </c>
      <c r="B43" s="35" t="s">
        <v>291</v>
      </c>
      <c r="C43" s="36" t="s">
        <v>292</v>
      </c>
      <c r="D43" s="5">
        <v>13453.205099999999</v>
      </c>
      <c r="E43" s="5">
        <v>3593.6885000000002</v>
      </c>
      <c r="F43" s="5">
        <v>14927.071400000001</v>
      </c>
      <c r="G43" s="5">
        <v>4401.28838</v>
      </c>
      <c r="H43" s="6">
        <v>0.101802596631759</v>
      </c>
      <c r="I43" s="3">
        <v>7.9899999999999999E-2</v>
      </c>
      <c r="J43" s="3">
        <v>0.47704000000000002</v>
      </c>
      <c r="K43" s="17">
        <v>39</v>
      </c>
      <c r="L43" s="17">
        <v>10</v>
      </c>
      <c r="M43" s="31">
        <v>5</v>
      </c>
    </row>
    <row r="44" spans="1:13" x14ac:dyDescent="0.3">
      <c r="A44" s="31" t="s">
        <v>930</v>
      </c>
      <c r="B44" s="35" t="s">
        <v>199</v>
      </c>
      <c r="C44" s="36" t="s">
        <v>40</v>
      </c>
      <c r="D44" s="5">
        <v>3114.3332999999998</v>
      </c>
      <c r="E44" s="5">
        <v>814.92074000000002</v>
      </c>
      <c r="F44" s="5">
        <v>2817.8809999999999</v>
      </c>
      <c r="G44" s="5">
        <v>795.61803999999995</v>
      </c>
      <c r="H44" s="6">
        <v>0.102003722427796</v>
      </c>
      <c r="I44" s="3">
        <v>-0.20619999999999999</v>
      </c>
      <c r="J44" s="3">
        <v>0.44258999999999998</v>
      </c>
      <c r="K44" s="17">
        <v>40</v>
      </c>
      <c r="L44" s="17">
        <v>6</v>
      </c>
      <c r="M44" s="31">
        <v>2</v>
      </c>
    </row>
    <row r="45" spans="1:13" x14ac:dyDescent="0.3">
      <c r="A45" s="31" t="s">
        <v>752</v>
      </c>
      <c r="B45" s="35" t="s">
        <v>445</v>
      </c>
      <c r="C45" s="37" t="s">
        <v>446</v>
      </c>
      <c r="D45" s="5">
        <v>11653.7436</v>
      </c>
      <c r="E45" s="5">
        <v>3401.5828499999998</v>
      </c>
      <c r="F45" s="5">
        <v>10408.071400000001</v>
      </c>
      <c r="G45" s="5">
        <v>3397.7064700000001</v>
      </c>
      <c r="H45" s="6">
        <v>0.10341143803776499</v>
      </c>
      <c r="I45" s="3">
        <v>-0.2457</v>
      </c>
      <c r="J45" s="3">
        <v>0.52283999999999997</v>
      </c>
      <c r="K45" s="17">
        <v>41</v>
      </c>
      <c r="L45" s="17">
        <v>16</v>
      </c>
      <c r="M45" s="31">
        <v>1</v>
      </c>
    </row>
    <row r="46" spans="1:13" x14ac:dyDescent="0.3">
      <c r="A46" s="31" t="s">
        <v>574</v>
      </c>
      <c r="B46" s="35" t="s">
        <v>137</v>
      </c>
      <c r="C46" s="36" t="s">
        <v>17</v>
      </c>
      <c r="D46" s="5">
        <v>9514.1281999999992</v>
      </c>
      <c r="E46" s="5">
        <v>1748.7314200000001</v>
      </c>
      <c r="F46" s="5">
        <v>8750.9285999999993</v>
      </c>
      <c r="G46" s="5">
        <v>2394.6875799999998</v>
      </c>
      <c r="H46" s="6">
        <v>0.10391902654651</v>
      </c>
      <c r="I46" s="3">
        <v>-0.1807</v>
      </c>
      <c r="J46" s="3">
        <v>0.44105</v>
      </c>
      <c r="K46" s="17">
        <v>42</v>
      </c>
      <c r="L46" s="17">
        <v>11</v>
      </c>
      <c r="M46" s="31">
        <v>3</v>
      </c>
    </row>
    <row r="47" spans="1:13" x14ac:dyDescent="0.3">
      <c r="A47" s="31" t="s">
        <v>582</v>
      </c>
      <c r="B47" s="35" t="s">
        <v>145</v>
      </c>
      <c r="C47" s="36" t="s">
        <v>25</v>
      </c>
      <c r="D47" s="5">
        <v>410.66669999999999</v>
      </c>
      <c r="E47" s="5">
        <v>252.98724000000001</v>
      </c>
      <c r="F47" s="5">
        <v>551.61900000000003</v>
      </c>
      <c r="G47" s="5">
        <v>476.59606000000002</v>
      </c>
      <c r="H47" s="6">
        <v>0.10417206860915</v>
      </c>
      <c r="I47" s="3">
        <v>-0.16139999999999999</v>
      </c>
      <c r="J47" s="3">
        <v>1.40035</v>
      </c>
      <c r="K47" s="17">
        <v>43</v>
      </c>
      <c r="L47" s="17">
        <v>3</v>
      </c>
      <c r="M47" s="31">
        <v>1</v>
      </c>
    </row>
    <row r="48" spans="1:13" x14ac:dyDescent="0.3">
      <c r="A48" s="31" t="s">
        <v>734</v>
      </c>
      <c r="B48" s="35" t="s">
        <v>387</v>
      </c>
      <c r="C48" s="36" t="s">
        <v>388</v>
      </c>
      <c r="D48" s="5">
        <v>6428.7948999999999</v>
      </c>
      <c r="E48" s="5">
        <v>1519.4378099999999</v>
      </c>
      <c r="F48" s="5">
        <v>5826.5475999999999</v>
      </c>
      <c r="G48" s="5">
        <v>1795.10401</v>
      </c>
      <c r="H48" s="6">
        <v>0.10636638789569899</v>
      </c>
      <c r="I48" s="3">
        <v>-0.2288</v>
      </c>
      <c r="J48" s="3">
        <v>0.55983000000000005</v>
      </c>
      <c r="K48" s="17">
        <v>44</v>
      </c>
      <c r="L48" s="17">
        <v>10</v>
      </c>
      <c r="M48" s="31">
        <v>1</v>
      </c>
    </row>
    <row r="49" spans="1:13" x14ac:dyDescent="0.3">
      <c r="A49" s="31" t="s">
        <v>796</v>
      </c>
      <c r="B49" s="35" t="s">
        <v>117</v>
      </c>
      <c r="C49" s="36" t="s">
        <v>118</v>
      </c>
      <c r="D49" s="5">
        <v>90129.1538</v>
      </c>
      <c r="E49" s="5">
        <v>22240.58554</v>
      </c>
      <c r="F49" s="5">
        <v>102620.2619</v>
      </c>
      <c r="G49" s="5">
        <v>43832.393730000003</v>
      </c>
      <c r="H49" s="6">
        <v>0.107315681268127</v>
      </c>
      <c r="I49" s="3">
        <v>9.8400000000000001E-2</v>
      </c>
      <c r="J49" s="3">
        <v>0.48282999999999998</v>
      </c>
      <c r="K49" s="17">
        <v>45</v>
      </c>
      <c r="L49" s="17">
        <v>23</v>
      </c>
      <c r="M49" s="31">
        <v>9</v>
      </c>
    </row>
    <row r="50" spans="1:13" x14ac:dyDescent="0.3">
      <c r="A50" s="31" t="s">
        <v>731</v>
      </c>
      <c r="B50" s="35" t="s">
        <v>404</v>
      </c>
      <c r="C50" s="36" t="s">
        <v>98</v>
      </c>
      <c r="D50" s="5">
        <v>7052.9744000000001</v>
      </c>
      <c r="E50" s="5">
        <v>1742.3291200000001</v>
      </c>
      <c r="F50" s="5">
        <v>6407.9524000000001</v>
      </c>
      <c r="G50" s="5">
        <v>1827.17356</v>
      </c>
      <c r="H50" s="6">
        <v>0.10789518842842</v>
      </c>
      <c r="I50" s="3">
        <v>-0.22389999999999999</v>
      </c>
      <c r="J50" s="3">
        <v>0.58714</v>
      </c>
      <c r="K50" s="17">
        <v>46</v>
      </c>
      <c r="L50" s="17">
        <v>10</v>
      </c>
      <c r="M50" s="31">
        <v>2</v>
      </c>
    </row>
    <row r="51" spans="1:13" x14ac:dyDescent="0.3">
      <c r="A51" s="31" t="s">
        <v>717</v>
      </c>
      <c r="B51" s="35" t="s">
        <v>367</v>
      </c>
      <c r="C51" s="36" t="s">
        <v>368</v>
      </c>
      <c r="D51" s="5">
        <v>1386.5897</v>
      </c>
      <c r="E51" s="5">
        <v>635.86959999999999</v>
      </c>
      <c r="F51" s="5">
        <v>1613.2381</v>
      </c>
      <c r="G51" s="5">
        <v>632.80065999999999</v>
      </c>
      <c r="H51" s="6">
        <v>0.11215728150581</v>
      </c>
      <c r="I51" s="3">
        <v>0.1046</v>
      </c>
      <c r="J51" s="3">
        <v>0.59923000000000004</v>
      </c>
      <c r="K51" s="17">
        <v>47</v>
      </c>
      <c r="L51" s="17">
        <v>5</v>
      </c>
      <c r="M51" s="31">
        <v>1</v>
      </c>
    </row>
    <row r="52" spans="1:13" ht="24" x14ac:dyDescent="0.3">
      <c r="A52" s="31" t="s">
        <v>597</v>
      </c>
      <c r="B52" s="35" t="s">
        <v>166</v>
      </c>
      <c r="C52" s="36" t="s">
        <v>167</v>
      </c>
      <c r="D52" s="5">
        <v>1087.8462</v>
      </c>
      <c r="E52" s="5">
        <v>554.85292000000004</v>
      </c>
      <c r="F52" s="5">
        <v>905.45240000000001</v>
      </c>
      <c r="G52" s="5">
        <v>475.95916999999997</v>
      </c>
      <c r="H52" s="6">
        <v>0.11778299729964101</v>
      </c>
      <c r="I52" s="3">
        <v>-0.48959999999999998</v>
      </c>
      <c r="J52" s="3">
        <v>0.89927000000000001</v>
      </c>
      <c r="K52" s="17">
        <v>48</v>
      </c>
      <c r="L52" s="17">
        <v>2</v>
      </c>
      <c r="M52" s="31">
        <v>1</v>
      </c>
    </row>
    <row r="53" spans="1:13" ht="17.25" customHeight="1" x14ac:dyDescent="0.3">
      <c r="A53" s="31" t="s">
        <v>706</v>
      </c>
      <c r="B53" s="35" t="s">
        <v>354</v>
      </c>
      <c r="C53" s="36" t="s">
        <v>79</v>
      </c>
      <c r="D53" s="5">
        <v>3604.7692000000002</v>
      </c>
      <c r="E53" s="5">
        <v>1093.3027300000001</v>
      </c>
      <c r="F53" s="5">
        <v>3205.8094999999998</v>
      </c>
      <c r="G53" s="5">
        <v>1188.6477500000001</v>
      </c>
      <c r="H53" s="6">
        <v>0.11960528099671</v>
      </c>
      <c r="I53" s="3">
        <v>-0.28949999999999998</v>
      </c>
      <c r="J53" s="3">
        <v>0.64590999999999998</v>
      </c>
      <c r="K53" s="17">
        <v>49</v>
      </c>
      <c r="L53" s="17">
        <v>3</v>
      </c>
      <c r="M53" s="31">
        <v>2</v>
      </c>
    </row>
    <row r="54" spans="1:13" x14ac:dyDescent="0.3">
      <c r="A54" s="31" t="s">
        <v>786</v>
      </c>
      <c r="B54" s="35" t="s">
        <v>522</v>
      </c>
      <c r="C54" s="37" t="s">
        <v>523</v>
      </c>
      <c r="D54" s="5">
        <v>5153.8717999999999</v>
      </c>
      <c r="E54" s="5">
        <v>1415.57655</v>
      </c>
      <c r="F54" s="5">
        <v>4682.1904999999997</v>
      </c>
      <c r="G54" s="5">
        <v>1288.59016</v>
      </c>
      <c r="H54" s="6">
        <v>0.121849906557573</v>
      </c>
      <c r="I54" s="3">
        <v>-0.20300000000000001</v>
      </c>
      <c r="J54" s="3">
        <v>0.46400999999999998</v>
      </c>
      <c r="K54" s="17">
        <v>50</v>
      </c>
      <c r="L54" s="17">
        <v>2</v>
      </c>
      <c r="M54" s="31">
        <v>1</v>
      </c>
    </row>
    <row r="55" spans="1:13" x14ac:dyDescent="0.3">
      <c r="A55" s="54" t="s">
        <v>1014</v>
      </c>
      <c r="B55" s="107" t="s">
        <v>1016</v>
      </c>
      <c r="C55" s="111" t="s">
        <v>94</v>
      </c>
      <c r="D55" s="108">
        <v>27067.4872</v>
      </c>
      <c r="E55" s="108">
        <v>5255.4586799999997</v>
      </c>
      <c r="F55" s="108">
        <v>25099.833299999998</v>
      </c>
      <c r="G55" s="108">
        <v>6075.3434500000003</v>
      </c>
      <c r="H55" s="7">
        <v>0.12232286771039701</v>
      </c>
      <c r="I55" s="109">
        <v>-0.16020000000000001</v>
      </c>
      <c r="J55" s="109">
        <v>0.41826999999999998</v>
      </c>
      <c r="K55" s="110">
        <v>51</v>
      </c>
      <c r="L55" s="110">
        <v>19</v>
      </c>
      <c r="M55" s="54">
        <v>4</v>
      </c>
    </row>
    <row r="56" spans="1:13" x14ac:dyDescent="0.3">
      <c r="A56" s="31" t="s">
        <v>713</v>
      </c>
      <c r="B56" s="35" t="s">
        <v>399</v>
      </c>
      <c r="C56" s="36" t="s">
        <v>85</v>
      </c>
      <c r="D56" s="5">
        <v>9076.8204999999998</v>
      </c>
      <c r="E56" s="5">
        <v>2087.14552</v>
      </c>
      <c r="F56" s="5">
        <v>10162.6667</v>
      </c>
      <c r="G56" s="5">
        <v>3924.6367799999998</v>
      </c>
      <c r="H56" s="6">
        <v>0.12821971959659301</v>
      </c>
      <c r="I56" s="3">
        <v>5.3499999999999999E-2</v>
      </c>
      <c r="J56" s="3">
        <v>0.59431999999999996</v>
      </c>
      <c r="K56" s="17">
        <v>52</v>
      </c>
      <c r="L56" s="17">
        <v>8</v>
      </c>
      <c r="M56" s="31">
        <v>3</v>
      </c>
    </row>
    <row r="57" spans="1:13" x14ac:dyDescent="0.3">
      <c r="A57" s="31" t="s">
        <v>795</v>
      </c>
      <c r="B57" s="35" t="s">
        <v>115</v>
      </c>
      <c r="C57" s="36" t="s">
        <v>116</v>
      </c>
      <c r="D57" s="5">
        <v>23483.692299999999</v>
      </c>
      <c r="E57" s="5">
        <v>4764.7260699999997</v>
      </c>
      <c r="F57" s="5">
        <v>21691.809499999999</v>
      </c>
      <c r="G57" s="5">
        <v>5712.5314799999996</v>
      </c>
      <c r="H57" s="6">
        <v>0.12832401431582699</v>
      </c>
      <c r="I57" s="3">
        <v>-0.17249999999999999</v>
      </c>
      <c r="J57" s="3">
        <v>0.43891999999999998</v>
      </c>
      <c r="K57" s="17">
        <v>53</v>
      </c>
      <c r="L57" s="17">
        <v>17</v>
      </c>
      <c r="M57" s="31">
        <v>6</v>
      </c>
    </row>
    <row r="58" spans="1:13" x14ac:dyDescent="0.3">
      <c r="A58" s="31" t="s">
        <v>660</v>
      </c>
      <c r="B58" s="35" t="s">
        <v>278</v>
      </c>
      <c r="C58" s="36" t="s">
        <v>279</v>
      </c>
      <c r="D58" s="5">
        <v>5055.0513000000001</v>
      </c>
      <c r="E58" s="5">
        <v>1629.43254</v>
      </c>
      <c r="F58" s="5">
        <v>5760.5</v>
      </c>
      <c r="G58" s="5">
        <v>2410.8165399999998</v>
      </c>
      <c r="H58" s="6">
        <v>0.12976446181894599</v>
      </c>
      <c r="I58" s="3">
        <v>5.7200000000000001E-2</v>
      </c>
      <c r="J58" s="3">
        <v>0.64578000000000002</v>
      </c>
      <c r="K58" s="17">
        <v>54</v>
      </c>
      <c r="L58" s="17">
        <v>3</v>
      </c>
      <c r="M58" s="31">
        <v>3</v>
      </c>
    </row>
    <row r="59" spans="1:13" x14ac:dyDescent="0.3">
      <c r="A59" s="31" t="s">
        <v>758</v>
      </c>
      <c r="B59" s="35" t="s">
        <v>459</v>
      </c>
      <c r="C59" s="37" t="s">
        <v>460</v>
      </c>
      <c r="D59" s="5">
        <v>10062.384599999999</v>
      </c>
      <c r="E59" s="5">
        <v>2343.7936399999999</v>
      </c>
      <c r="F59" s="5">
        <v>9252.1190000000006</v>
      </c>
      <c r="G59" s="5">
        <v>2429.75828</v>
      </c>
      <c r="H59" s="6">
        <v>0.13066457710502999</v>
      </c>
      <c r="I59" s="3">
        <v>-0.17760000000000001</v>
      </c>
      <c r="J59" s="3">
        <v>0.42973</v>
      </c>
      <c r="K59" s="17">
        <v>55</v>
      </c>
      <c r="L59" s="17">
        <v>11</v>
      </c>
      <c r="M59" s="31">
        <v>4</v>
      </c>
    </row>
    <row r="60" spans="1:13" x14ac:dyDescent="0.3">
      <c r="A60" s="31" t="s">
        <v>677</v>
      </c>
      <c r="B60" s="35" t="s">
        <v>308</v>
      </c>
      <c r="C60" s="36" t="s">
        <v>309</v>
      </c>
      <c r="D60" s="5">
        <v>1030.1538</v>
      </c>
      <c r="E60" s="5">
        <v>356.22262000000001</v>
      </c>
      <c r="F60" s="5">
        <v>1159.6429000000001</v>
      </c>
      <c r="G60" s="5">
        <v>411.35563000000002</v>
      </c>
      <c r="H60" s="7">
        <v>0.13318523320949999</v>
      </c>
      <c r="I60" s="3">
        <v>6.8599999999999994E-2</v>
      </c>
      <c r="J60" s="3">
        <v>0.57721999999999996</v>
      </c>
      <c r="K60" s="17">
        <v>56</v>
      </c>
      <c r="L60" s="17">
        <v>2</v>
      </c>
      <c r="M60" s="31">
        <v>1</v>
      </c>
    </row>
    <row r="61" spans="1:13" x14ac:dyDescent="0.3">
      <c r="A61" s="31" t="s">
        <v>663</v>
      </c>
      <c r="B61" s="35" t="s">
        <v>283</v>
      </c>
      <c r="C61" s="36" t="s">
        <v>58</v>
      </c>
      <c r="D61" s="5">
        <v>476.25639999999999</v>
      </c>
      <c r="E61" s="5">
        <v>238.43863999999999</v>
      </c>
      <c r="F61" s="5">
        <v>400.1429</v>
      </c>
      <c r="G61" s="5">
        <v>222.28465</v>
      </c>
      <c r="H61" s="6">
        <v>0.14214006512044</v>
      </c>
      <c r="I61" s="3">
        <v>-0.51600000000000001</v>
      </c>
      <c r="J61" s="3">
        <v>0.96914999999999996</v>
      </c>
      <c r="K61" s="17">
        <v>57</v>
      </c>
      <c r="L61" s="17">
        <v>2</v>
      </c>
      <c r="M61" s="31">
        <v>1</v>
      </c>
    </row>
    <row r="62" spans="1:13" x14ac:dyDescent="0.3">
      <c r="A62" s="31" t="s">
        <v>929</v>
      </c>
      <c r="B62" s="35" t="s">
        <v>363</v>
      </c>
      <c r="C62" s="36" t="s">
        <v>86</v>
      </c>
      <c r="D62" s="5">
        <v>3226.1538</v>
      </c>
      <c r="E62" s="5">
        <v>1492.01124</v>
      </c>
      <c r="F62" s="5">
        <v>2702.2143000000001</v>
      </c>
      <c r="G62" s="5">
        <v>1689.8954200000001</v>
      </c>
      <c r="H62" s="6">
        <v>0.14246348119852401</v>
      </c>
      <c r="I62" s="3">
        <v>-0.5827</v>
      </c>
      <c r="J62" s="3">
        <v>1.0553600000000001</v>
      </c>
      <c r="K62" s="17">
        <v>58</v>
      </c>
      <c r="L62" s="17">
        <v>2</v>
      </c>
      <c r="M62" s="31">
        <v>2</v>
      </c>
    </row>
    <row r="63" spans="1:13" x14ac:dyDescent="0.3">
      <c r="A63" s="31" t="s">
        <v>723</v>
      </c>
      <c r="B63" s="35" t="s">
        <v>400</v>
      </c>
      <c r="C63" s="36" t="s">
        <v>91</v>
      </c>
      <c r="D63" s="5">
        <v>4716.3846000000003</v>
      </c>
      <c r="E63" s="5">
        <v>1213.0628400000001</v>
      </c>
      <c r="F63" s="5">
        <v>4270.8571000000002</v>
      </c>
      <c r="G63" s="5">
        <v>1489.72748</v>
      </c>
      <c r="H63" s="6">
        <v>0.142810055352248</v>
      </c>
      <c r="I63" s="3">
        <v>-0.25090000000000001</v>
      </c>
      <c r="J63" s="3">
        <v>0.62039</v>
      </c>
      <c r="K63" s="17">
        <v>59</v>
      </c>
      <c r="L63" s="17">
        <v>3</v>
      </c>
      <c r="M63" s="31">
        <v>1</v>
      </c>
    </row>
    <row r="64" spans="1:13" x14ac:dyDescent="0.3">
      <c r="A64" s="31" t="s">
        <v>676</v>
      </c>
      <c r="B64" s="35" t="s">
        <v>306</v>
      </c>
      <c r="C64" s="36" t="s">
        <v>307</v>
      </c>
      <c r="D64" s="5">
        <v>16462.1538</v>
      </c>
      <c r="E64" s="5">
        <v>3160.8304199999998</v>
      </c>
      <c r="F64" s="5">
        <v>17672.452399999998</v>
      </c>
      <c r="G64" s="5">
        <v>4267.7306099999996</v>
      </c>
      <c r="H64" s="6">
        <v>0.14921325924673201</v>
      </c>
      <c r="I64" s="3">
        <v>5.5800000000000002E-2</v>
      </c>
      <c r="J64" s="3">
        <v>0.39149</v>
      </c>
      <c r="K64" s="17">
        <v>60</v>
      </c>
      <c r="L64" s="17">
        <v>12</v>
      </c>
      <c r="M64" s="31">
        <v>6</v>
      </c>
    </row>
    <row r="65" spans="1:13" ht="16.5" customHeight="1" x14ac:dyDescent="0.3">
      <c r="A65" s="54" t="s">
        <v>1011</v>
      </c>
      <c r="B65" s="107" t="s">
        <v>1010</v>
      </c>
      <c r="C65" s="84" t="s">
        <v>458</v>
      </c>
      <c r="D65" s="108">
        <v>12182.9231</v>
      </c>
      <c r="E65" s="108">
        <v>2673.36283</v>
      </c>
      <c r="F65" s="108">
        <v>13243.2857</v>
      </c>
      <c r="G65" s="108">
        <v>3812.3248400000002</v>
      </c>
      <c r="H65" s="7">
        <v>0.149233153732868</v>
      </c>
      <c r="I65" s="109">
        <v>5.3900000000000003E-2</v>
      </c>
      <c r="J65" s="109">
        <v>0.46853</v>
      </c>
      <c r="K65" s="110">
        <v>61</v>
      </c>
      <c r="L65" s="110">
        <v>4</v>
      </c>
      <c r="M65" s="54">
        <v>4</v>
      </c>
    </row>
    <row r="66" spans="1:13" ht="16.5" customHeight="1" x14ac:dyDescent="0.3">
      <c r="A66" s="31" t="s">
        <v>807</v>
      </c>
      <c r="B66" s="35" t="s">
        <v>524</v>
      </c>
      <c r="C66" s="37" t="s">
        <v>525</v>
      </c>
      <c r="D66" s="5">
        <v>33026.512799999997</v>
      </c>
      <c r="E66" s="5">
        <v>6851.5913399999999</v>
      </c>
      <c r="F66" s="5">
        <v>35765.881000000001</v>
      </c>
      <c r="G66" s="5">
        <v>10007.52095</v>
      </c>
      <c r="H66" s="6">
        <v>0.15242882926142201</v>
      </c>
      <c r="I66" s="3">
        <v>6.4000000000000001E-2</v>
      </c>
      <c r="J66" s="3">
        <v>0.38366</v>
      </c>
      <c r="K66" s="17">
        <v>62</v>
      </c>
      <c r="L66" s="17">
        <v>16</v>
      </c>
      <c r="M66" s="31">
        <v>6</v>
      </c>
    </row>
    <row r="67" spans="1:13" ht="16.5" customHeight="1" x14ac:dyDescent="0.3">
      <c r="A67" s="31" t="s">
        <v>733</v>
      </c>
      <c r="B67" s="35" t="s">
        <v>385</v>
      </c>
      <c r="C67" s="36" t="s">
        <v>100</v>
      </c>
      <c r="D67" s="5">
        <v>2137.3845999999999</v>
      </c>
      <c r="E67" s="5">
        <v>750.35580000000004</v>
      </c>
      <c r="F67" s="5">
        <v>1897.6904999999999</v>
      </c>
      <c r="G67" s="5">
        <v>741.70786999999996</v>
      </c>
      <c r="H67" s="6">
        <v>0.15258592840400301</v>
      </c>
      <c r="I67" s="3">
        <v>-0.29210000000000003</v>
      </c>
      <c r="J67" s="3">
        <v>0.62999000000000005</v>
      </c>
      <c r="K67" s="17">
        <v>63</v>
      </c>
      <c r="L67" s="17">
        <v>2</v>
      </c>
      <c r="M67" s="31">
        <v>1</v>
      </c>
    </row>
    <row r="68" spans="1:13" ht="18" customHeight="1" x14ac:dyDescent="0.3">
      <c r="A68" s="31" t="s">
        <v>749</v>
      </c>
      <c r="B68" s="35" t="s">
        <v>437</v>
      </c>
      <c r="C68" s="37" t="s">
        <v>438</v>
      </c>
      <c r="D68" s="5">
        <v>4230.8204999999998</v>
      </c>
      <c r="E68" s="5">
        <v>1547.53755</v>
      </c>
      <c r="F68" s="5">
        <v>4843.3571000000002</v>
      </c>
      <c r="G68" s="5">
        <v>2231.2394100000001</v>
      </c>
      <c r="H68" s="6">
        <v>0.153001829679066</v>
      </c>
      <c r="I68" s="3">
        <v>5.1499999999999997E-2</v>
      </c>
      <c r="J68" s="3">
        <v>0.66385000000000005</v>
      </c>
      <c r="K68" s="17">
        <v>64</v>
      </c>
      <c r="L68" s="17">
        <v>8</v>
      </c>
      <c r="M68" s="31">
        <v>2</v>
      </c>
    </row>
    <row r="69" spans="1:13" x14ac:dyDescent="0.3">
      <c r="A69" s="31" t="s">
        <v>601</v>
      </c>
      <c r="B69" s="35" t="s">
        <v>175</v>
      </c>
      <c r="C69" s="36" t="s">
        <v>35</v>
      </c>
      <c r="D69" s="5">
        <v>1776.7179000000001</v>
      </c>
      <c r="E69" s="5">
        <v>628.06934999999999</v>
      </c>
      <c r="F69" s="5">
        <v>1562.5952</v>
      </c>
      <c r="G69" s="5">
        <v>712.93409999999994</v>
      </c>
      <c r="H69" s="6">
        <v>0.15480029255165501</v>
      </c>
      <c r="I69" s="3">
        <v>-0.3639</v>
      </c>
      <c r="J69" s="3">
        <v>0.79047000000000001</v>
      </c>
      <c r="K69" s="17">
        <v>65</v>
      </c>
      <c r="L69" s="17">
        <v>5</v>
      </c>
      <c r="M69" s="31">
        <v>2</v>
      </c>
    </row>
    <row r="70" spans="1:13" x14ac:dyDescent="0.3">
      <c r="A70" s="31" t="s">
        <v>633</v>
      </c>
      <c r="B70" s="35" t="s">
        <v>233</v>
      </c>
      <c r="C70" s="36" t="s">
        <v>234</v>
      </c>
      <c r="D70" s="5">
        <v>992.41030000000001</v>
      </c>
      <c r="E70" s="5">
        <v>462.05745000000002</v>
      </c>
      <c r="F70" s="5">
        <v>1199.6667</v>
      </c>
      <c r="G70" s="5">
        <v>784.29643999999996</v>
      </c>
      <c r="H70" s="6">
        <v>0.15528331344528101</v>
      </c>
      <c r="I70" s="3">
        <v>-0.12559999999999999</v>
      </c>
      <c r="J70" s="3">
        <v>1.2428699999999999</v>
      </c>
      <c r="K70" s="17">
        <v>66</v>
      </c>
      <c r="L70" s="17">
        <v>7</v>
      </c>
      <c r="M70" s="31">
        <v>1</v>
      </c>
    </row>
    <row r="71" spans="1:13" x14ac:dyDescent="0.3">
      <c r="A71" s="31" t="s">
        <v>599</v>
      </c>
      <c r="B71" s="35" t="s">
        <v>172</v>
      </c>
      <c r="C71" s="36" t="s">
        <v>173</v>
      </c>
      <c r="D71" s="5">
        <v>2930.3332999999998</v>
      </c>
      <c r="E71" s="5">
        <v>1312.02259</v>
      </c>
      <c r="F71" s="5">
        <v>2526.8809999999999</v>
      </c>
      <c r="G71" s="5">
        <v>1254.3925400000001</v>
      </c>
      <c r="H71" s="6">
        <v>0.16183303599148999</v>
      </c>
      <c r="I71" s="3">
        <v>-0.43159999999999998</v>
      </c>
      <c r="J71" s="3">
        <v>0.87395</v>
      </c>
      <c r="K71" s="17">
        <v>67</v>
      </c>
      <c r="L71" s="17">
        <v>8</v>
      </c>
      <c r="M71" s="31">
        <v>1</v>
      </c>
    </row>
    <row r="72" spans="1:13" x14ac:dyDescent="0.3">
      <c r="A72" s="31" t="s">
        <v>791</v>
      </c>
      <c r="B72" s="35" t="s">
        <v>108</v>
      </c>
      <c r="C72" s="36" t="s">
        <v>13</v>
      </c>
      <c r="D72" s="5">
        <v>38164.384599999998</v>
      </c>
      <c r="E72" s="5">
        <v>9646.0475200000001</v>
      </c>
      <c r="F72" s="5">
        <v>41862.523800000003</v>
      </c>
      <c r="G72" s="5">
        <v>13854.73364</v>
      </c>
      <c r="H72" s="6">
        <v>0.170245211183149</v>
      </c>
      <c r="I72" s="3">
        <v>5.8400000000000001E-2</v>
      </c>
      <c r="J72" s="3">
        <v>0.47220000000000001</v>
      </c>
      <c r="K72" s="17">
        <v>68</v>
      </c>
      <c r="L72" s="17">
        <v>16</v>
      </c>
      <c r="M72" s="31">
        <v>6</v>
      </c>
    </row>
    <row r="73" spans="1:13" x14ac:dyDescent="0.3">
      <c r="A73" s="31" t="s">
        <v>793</v>
      </c>
      <c r="B73" s="35" t="s">
        <v>111</v>
      </c>
      <c r="C73" s="36" t="s">
        <v>112</v>
      </c>
      <c r="D73" s="5">
        <v>7348.3077000000003</v>
      </c>
      <c r="E73" s="5">
        <v>2250.0716600000001</v>
      </c>
      <c r="F73" s="5">
        <v>8242.5714000000007</v>
      </c>
      <c r="G73" s="5">
        <v>3510.8404099999998</v>
      </c>
      <c r="H73" s="6">
        <v>0.173643801712137</v>
      </c>
      <c r="I73" s="3">
        <v>5.9900000000000002E-2</v>
      </c>
      <c r="J73" s="3">
        <v>0.54161000000000004</v>
      </c>
      <c r="K73" s="17">
        <v>69</v>
      </c>
      <c r="L73" s="17">
        <v>7</v>
      </c>
      <c r="M73" s="31">
        <v>2</v>
      </c>
    </row>
    <row r="74" spans="1:13" x14ac:dyDescent="0.3">
      <c r="A74" s="31" t="s">
        <v>773</v>
      </c>
      <c r="B74" s="35" t="s">
        <v>493</v>
      </c>
      <c r="C74" s="37" t="s">
        <v>494</v>
      </c>
      <c r="D74" s="5">
        <v>2307.8204999999998</v>
      </c>
      <c r="E74" s="5">
        <v>837.86228000000006</v>
      </c>
      <c r="F74" s="5">
        <v>2634.4524000000001</v>
      </c>
      <c r="G74" s="5">
        <v>1248.1844799999999</v>
      </c>
      <c r="H74" s="6">
        <v>0.17396571167591099</v>
      </c>
      <c r="I74" s="3">
        <v>-1.7399999999999999E-2</v>
      </c>
      <c r="J74" s="3">
        <v>0.87344999999999995</v>
      </c>
      <c r="K74" s="17">
        <v>70</v>
      </c>
      <c r="L74" s="17">
        <v>7</v>
      </c>
      <c r="M74" s="31">
        <v>2</v>
      </c>
    </row>
    <row r="75" spans="1:13" x14ac:dyDescent="0.3">
      <c r="A75" s="31" t="s">
        <v>735</v>
      </c>
      <c r="B75" s="35" t="s">
        <v>405</v>
      </c>
      <c r="C75" s="36" t="s">
        <v>389</v>
      </c>
      <c r="D75" s="5">
        <v>5262.2564000000002</v>
      </c>
      <c r="E75" s="5">
        <v>1542.4507599999999</v>
      </c>
      <c r="F75" s="5">
        <v>4809.5475999999999</v>
      </c>
      <c r="G75" s="5">
        <v>1417.5606399999999</v>
      </c>
      <c r="H75" s="6">
        <v>0.17399268786848901</v>
      </c>
      <c r="I75" s="3">
        <v>-0.22919999999999999</v>
      </c>
      <c r="J75" s="3">
        <v>0.64419000000000004</v>
      </c>
      <c r="K75" s="17">
        <v>71</v>
      </c>
      <c r="L75" s="17">
        <v>7</v>
      </c>
      <c r="M75" s="31">
        <v>3</v>
      </c>
    </row>
    <row r="76" spans="1:13" x14ac:dyDescent="0.3">
      <c r="A76" s="31" t="s">
        <v>690</v>
      </c>
      <c r="B76" s="35" t="s">
        <v>328</v>
      </c>
      <c r="C76" s="36" t="s">
        <v>329</v>
      </c>
      <c r="D76" s="5">
        <v>1877.1538</v>
      </c>
      <c r="E76" s="5">
        <v>700.10242000000005</v>
      </c>
      <c r="F76" s="5">
        <v>2116.3571000000002</v>
      </c>
      <c r="G76" s="5">
        <v>878.14251999999999</v>
      </c>
      <c r="H76" s="6">
        <v>0.17773376431611701</v>
      </c>
      <c r="I76" s="3">
        <v>4.7100000000000003E-2</v>
      </c>
      <c r="J76" s="3">
        <v>0.62705999999999995</v>
      </c>
      <c r="K76" s="17">
        <v>72</v>
      </c>
      <c r="L76" s="17">
        <v>4</v>
      </c>
      <c r="M76" s="31">
        <v>2</v>
      </c>
    </row>
    <row r="77" spans="1:13" x14ac:dyDescent="0.3">
      <c r="A77" s="31" t="s">
        <v>694</v>
      </c>
      <c r="B77" s="35" t="s">
        <v>333</v>
      </c>
      <c r="C77" s="36" t="s">
        <v>74</v>
      </c>
      <c r="D77" s="5">
        <v>17017.9231</v>
      </c>
      <c r="E77" s="5">
        <v>5187.4763999999996</v>
      </c>
      <c r="F77" s="5">
        <v>18898.952399999998</v>
      </c>
      <c r="G77" s="5">
        <v>7178.8211799999999</v>
      </c>
      <c r="H77" s="6">
        <v>0.17837713342425701</v>
      </c>
      <c r="I77" s="3">
        <v>5.2900000000000003E-2</v>
      </c>
      <c r="J77" s="3">
        <v>0.54288999999999998</v>
      </c>
      <c r="K77" s="17">
        <v>73</v>
      </c>
      <c r="L77" s="17">
        <v>21</v>
      </c>
      <c r="M77" s="31">
        <v>7</v>
      </c>
    </row>
    <row r="78" spans="1:13" x14ac:dyDescent="0.3">
      <c r="A78" s="31" t="s">
        <v>645</v>
      </c>
      <c r="B78" s="35" t="s">
        <v>251</v>
      </c>
      <c r="C78" s="36" t="s">
        <v>51</v>
      </c>
      <c r="D78" s="5">
        <v>12812.0769</v>
      </c>
      <c r="E78" s="5">
        <v>3238.3144000000002</v>
      </c>
      <c r="F78" s="5">
        <v>11830.2857</v>
      </c>
      <c r="G78" s="5">
        <v>3296.3375099999998</v>
      </c>
      <c r="H78" s="6">
        <v>0.18035494839531099</v>
      </c>
      <c r="I78" s="3">
        <v>-0.17399999999999999</v>
      </c>
      <c r="J78" s="3">
        <v>0.42918000000000001</v>
      </c>
      <c r="K78" s="17">
        <v>74</v>
      </c>
      <c r="L78" s="17">
        <v>18</v>
      </c>
      <c r="M78" s="31">
        <v>3</v>
      </c>
    </row>
    <row r="79" spans="1:13" x14ac:dyDescent="0.3">
      <c r="A79" s="54" t="s">
        <v>1000</v>
      </c>
      <c r="B79" s="107" t="s">
        <v>518</v>
      </c>
      <c r="C79" s="84" t="s">
        <v>519</v>
      </c>
      <c r="D79" s="108">
        <v>43571.384599999998</v>
      </c>
      <c r="E79" s="108">
        <v>11308.98396</v>
      </c>
      <c r="F79" s="108">
        <v>48414.904799999997</v>
      </c>
      <c r="G79" s="108">
        <v>19587.235799999999</v>
      </c>
      <c r="H79" s="7">
        <v>0.18114224283331501</v>
      </c>
      <c r="I79" s="109">
        <v>4.7899999999999998E-2</v>
      </c>
      <c r="J79" s="109">
        <v>0.54842000000000002</v>
      </c>
      <c r="K79" s="110">
        <v>75</v>
      </c>
      <c r="L79" s="110">
        <v>28</v>
      </c>
      <c r="M79" s="54">
        <v>1</v>
      </c>
    </row>
    <row r="80" spans="1:13" x14ac:dyDescent="0.3">
      <c r="A80" s="31" t="s">
        <v>744</v>
      </c>
      <c r="B80" s="35" t="s">
        <v>427</v>
      </c>
      <c r="C80" s="37" t="s">
        <v>428</v>
      </c>
      <c r="D80" s="5">
        <v>3205.2051000000001</v>
      </c>
      <c r="E80" s="5">
        <v>1021.58286</v>
      </c>
      <c r="F80" s="5">
        <v>2863.1190000000001</v>
      </c>
      <c r="G80" s="5">
        <v>1279.97209</v>
      </c>
      <c r="H80" s="6">
        <v>0.18614743943588399</v>
      </c>
      <c r="I80" s="3">
        <v>-0.33079999999999998</v>
      </c>
      <c r="J80" s="3">
        <v>0.75058999999999998</v>
      </c>
      <c r="K80" s="17">
        <v>76</v>
      </c>
      <c r="L80" s="17">
        <v>2</v>
      </c>
      <c r="M80" s="31">
        <v>1</v>
      </c>
    </row>
    <row r="81" spans="1:13" x14ac:dyDescent="0.3">
      <c r="A81" s="31" t="s">
        <v>726</v>
      </c>
      <c r="B81" s="35" t="s">
        <v>379</v>
      </c>
      <c r="C81" s="36" t="s">
        <v>380</v>
      </c>
      <c r="D81" s="5">
        <v>27529.051299999999</v>
      </c>
      <c r="E81" s="5">
        <v>6942.5378199999996</v>
      </c>
      <c r="F81" s="5">
        <v>25447.261900000001</v>
      </c>
      <c r="G81" s="5">
        <v>7153.1338800000003</v>
      </c>
      <c r="H81" s="6">
        <v>0.18771922477564101</v>
      </c>
      <c r="I81" s="3">
        <v>-0.1777</v>
      </c>
      <c r="J81" s="3">
        <v>0.46851999999999999</v>
      </c>
      <c r="K81" s="17">
        <v>77</v>
      </c>
      <c r="L81" s="17">
        <v>27</v>
      </c>
      <c r="M81" s="31">
        <v>7</v>
      </c>
    </row>
    <row r="82" spans="1:13" x14ac:dyDescent="0.3">
      <c r="A82" s="31" t="s">
        <v>727</v>
      </c>
      <c r="B82" s="35" t="s">
        <v>381</v>
      </c>
      <c r="C82" s="36" t="s">
        <v>93</v>
      </c>
      <c r="D82" s="5">
        <v>4208.8973999999998</v>
      </c>
      <c r="E82" s="5">
        <v>1135.5241699999999</v>
      </c>
      <c r="F82" s="5">
        <v>3843.1428999999998</v>
      </c>
      <c r="G82" s="5">
        <v>1348.5045500000001</v>
      </c>
      <c r="H82" s="6">
        <v>0.189484912481342</v>
      </c>
      <c r="I82" s="3">
        <v>-0.22670000000000001</v>
      </c>
      <c r="J82" s="3">
        <v>0.55376999999999998</v>
      </c>
      <c r="K82" s="17">
        <v>78</v>
      </c>
      <c r="L82" s="17">
        <v>4</v>
      </c>
      <c r="M82" s="54">
        <v>2</v>
      </c>
    </row>
    <row r="83" spans="1:13" x14ac:dyDescent="0.3">
      <c r="A83" s="31" t="s">
        <v>615</v>
      </c>
      <c r="B83" s="35" t="s">
        <v>200</v>
      </c>
      <c r="C83" s="36" t="s">
        <v>41</v>
      </c>
      <c r="D83" s="5">
        <v>2117.5897</v>
      </c>
      <c r="E83" s="5">
        <v>888.9796</v>
      </c>
      <c r="F83" s="5">
        <v>2451.4047999999998</v>
      </c>
      <c r="G83" s="5">
        <v>1324.4523799999999</v>
      </c>
      <c r="H83" s="6">
        <v>0.19018050262234901</v>
      </c>
      <c r="I83" s="3">
        <v>-6.8099999999999994E-2</v>
      </c>
      <c r="J83" s="3">
        <v>1.0023</v>
      </c>
      <c r="K83" s="17">
        <v>79</v>
      </c>
      <c r="L83" s="17">
        <v>2</v>
      </c>
      <c r="M83" s="31">
        <v>1</v>
      </c>
    </row>
    <row r="84" spans="1:13" x14ac:dyDescent="0.3">
      <c r="A84" s="31" t="s">
        <v>714</v>
      </c>
      <c r="B84" s="35" t="s">
        <v>360</v>
      </c>
      <c r="C84" s="36" t="s">
        <v>361</v>
      </c>
      <c r="D84" s="5">
        <v>4903.5128000000004</v>
      </c>
      <c r="E84" s="5">
        <v>1396.99729</v>
      </c>
      <c r="F84" s="5">
        <v>5405.7857000000004</v>
      </c>
      <c r="G84" s="5">
        <v>1990.2384199999999</v>
      </c>
      <c r="H84" s="6">
        <v>0.19559675708473101</v>
      </c>
      <c r="I84" s="3">
        <v>4.3999999999999997E-2</v>
      </c>
      <c r="J84" s="3">
        <v>0.54213999999999996</v>
      </c>
      <c r="K84" s="17">
        <v>80</v>
      </c>
      <c r="L84" s="17">
        <v>4</v>
      </c>
      <c r="M84" s="31">
        <v>1</v>
      </c>
    </row>
    <row r="85" spans="1:13" x14ac:dyDescent="0.3">
      <c r="A85" s="31" t="s">
        <v>686</v>
      </c>
      <c r="B85" s="35" t="s">
        <v>322</v>
      </c>
      <c r="C85" s="36" t="s">
        <v>67</v>
      </c>
      <c r="D85" s="5">
        <v>8814.6666999999998</v>
      </c>
      <c r="E85" s="5">
        <v>4820.3878100000002</v>
      </c>
      <c r="F85" s="5">
        <v>7428.6666999999998</v>
      </c>
      <c r="G85" s="5">
        <v>4783.1718199999996</v>
      </c>
      <c r="H85" s="6">
        <v>0.19815635236137699</v>
      </c>
      <c r="I85" s="3">
        <v>-0.50029999999999997</v>
      </c>
      <c r="J85" s="3">
        <v>0.8528</v>
      </c>
      <c r="K85" s="17">
        <v>81</v>
      </c>
      <c r="L85" s="17">
        <v>8</v>
      </c>
      <c r="M85" s="31">
        <v>4</v>
      </c>
    </row>
    <row r="86" spans="1:13" x14ac:dyDescent="0.3">
      <c r="A86" s="31" t="s">
        <v>664</v>
      </c>
      <c r="B86" s="35" t="s">
        <v>284</v>
      </c>
      <c r="C86" s="36" t="s">
        <v>59</v>
      </c>
      <c r="D86" s="5">
        <v>46552.512799999997</v>
      </c>
      <c r="E86" s="5">
        <v>11544.319229999999</v>
      </c>
      <c r="F86" s="5">
        <v>50082.166700000002</v>
      </c>
      <c r="G86" s="5">
        <v>13146.858609999999</v>
      </c>
      <c r="H86" s="6">
        <v>0.20218707869082</v>
      </c>
      <c r="I86" s="3">
        <v>4.8500000000000001E-2</v>
      </c>
      <c r="J86" s="3">
        <v>0.43457000000000001</v>
      </c>
      <c r="K86" s="17">
        <v>82</v>
      </c>
      <c r="L86" s="17">
        <v>2</v>
      </c>
      <c r="M86" s="31">
        <v>1</v>
      </c>
    </row>
    <row r="87" spans="1:13" x14ac:dyDescent="0.3">
      <c r="A87" s="54" t="s">
        <v>805</v>
      </c>
      <c r="B87" s="35" t="s">
        <v>998</v>
      </c>
      <c r="C87" s="36" t="s">
        <v>806</v>
      </c>
      <c r="D87" s="5">
        <v>8785.5128000000004</v>
      </c>
      <c r="E87" s="5">
        <v>4836.11679</v>
      </c>
      <c r="F87" s="5">
        <v>7399.2857000000004</v>
      </c>
      <c r="G87" s="5">
        <v>4866.3101800000004</v>
      </c>
      <c r="H87" s="6">
        <v>0.20252028246436601</v>
      </c>
      <c r="I87" s="3">
        <v>-0.5131</v>
      </c>
      <c r="J87" s="3">
        <v>0.87746999999999997</v>
      </c>
      <c r="K87" s="17">
        <v>83</v>
      </c>
      <c r="L87" s="17">
        <v>4</v>
      </c>
      <c r="M87" s="31">
        <v>4</v>
      </c>
    </row>
    <row r="88" spans="1:13" x14ac:dyDescent="0.3">
      <c r="A88" s="31" t="s">
        <v>576</v>
      </c>
      <c r="B88" s="35" t="s">
        <v>139</v>
      </c>
      <c r="C88" s="36" t="s">
        <v>19</v>
      </c>
      <c r="D88" s="5">
        <v>29821.974399999999</v>
      </c>
      <c r="E88" s="5">
        <v>6595.5848699999997</v>
      </c>
      <c r="F88" s="5">
        <v>32412.023799999999</v>
      </c>
      <c r="G88" s="5">
        <v>10884.028840000001</v>
      </c>
      <c r="H88" s="6">
        <v>0.203224299702501</v>
      </c>
      <c r="I88" s="3">
        <v>4.07E-2</v>
      </c>
      <c r="J88" s="3">
        <v>0.49080000000000001</v>
      </c>
      <c r="K88" s="17">
        <v>84</v>
      </c>
      <c r="L88" s="17">
        <v>22</v>
      </c>
      <c r="M88" s="31">
        <v>9</v>
      </c>
    </row>
    <row r="89" spans="1:13" x14ac:dyDescent="0.3">
      <c r="A89" s="31" t="s">
        <v>776</v>
      </c>
      <c r="B89" s="35" t="s">
        <v>501</v>
      </c>
      <c r="C89" s="37" t="s">
        <v>502</v>
      </c>
      <c r="D89" s="5">
        <v>6558.5384999999997</v>
      </c>
      <c r="E89" s="5">
        <v>2033.05448</v>
      </c>
      <c r="F89" s="5">
        <v>7182.3095000000003</v>
      </c>
      <c r="G89" s="5">
        <v>2365.9407099999999</v>
      </c>
      <c r="H89" s="6">
        <v>0.205985510796135</v>
      </c>
      <c r="I89" s="3">
        <v>4.4499999999999998E-2</v>
      </c>
      <c r="J89" s="3">
        <v>0.53105999999999998</v>
      </c>
      <c r="K89" s="17">
        <v>85</v>
      </c>
      <c r="L89" s="17">
        <v>5</v>
      </c>
      <c r="M89" s="31">
        <v>3</v>
      </c>
    </row>
    <row r="90" spans="1:13" x14ac:dyDescent="0.3">
      <c r="A90" s="31" t="s">
        <v>746</v>
      </c>
      <c r="B90" s="35" t="s">
        <v>431</v>
      </c>
      <c r="C90" s="37" t="s">
        <v>432</v>
      </c>
      <c r="D90" s="5">
        <v>2229.0513000000001</v>
      </c>
      <c r="E90" s="5">
        <v>570.95437000000004</v>
      </c>
      <c r="F90" s="5">
        <v>2053.2381</v>
      </c>
      <c r="G90" s="5">
        <v>687.42861000000005</v>
      </c>
      <c r="H90" s="6">
        <v>0.21304757531513299</v>
      </c>
      <c r="I90" s="3">
        <v>-0.2457</v>
      </c>
      <c r="J90" s="3">
        <v>0.74860000000000004</v>
      </c>
      <c r="K90" s="17">
        <v>86</v>
      </c>
      <c r="L90" s="17">
        <v>5</v>
      </c>
      <c r="M90" s="31">
        <v>1</v>
      </c>
    </row>
    <row r="91" spans="1:13" ht="18" customHeight="1" x14ac:dyDescent="0.3">
      <c r="A91" s="31" t="s">
        <v>614</v>
      </c>
      <c r="B91" s="35" t="s">
        <v>198</v>
      </c>
      <c r="C91" s="36" t="s">
        <v>39</v>
      </c>
      <c r="D91" s="5">
        <v>4524.5640999999996</v>
      </c>
      <c r="E91" s="5">
        <v>1017.5617099999999</v>
      </c>
      <c r="F91" s="5">
        <v>4827.4762000000001</v>
      </c>
      <c r="G91" s="5">
        <v>1155.4528</v>
      </c>
      <c r="H91" s="6">
        <v>0.21350060226401199</v>
      </c>
      <c r="I91" s="3">
        <v>4.8000000000000001E-2</v>
      </c>
      <c r="J91" s="3">
        <v>0.38233</v>
      </c>
      <c r="K91" s="17">
        <v>87</v>
      </c>
      <c r="L91" s="17">
        <v>2</v>
      </c>
      <c r="M91" s="31">
        <v>1</v>
      </c>
    </row>
    <row r="92" spans="1:13" x14ac:dyDescent="0.3">
      <c r="A92" s="31" t="s">
        <v>671</v>
      </c>
      <c r="B92" s="35" t="s">
        <v>297</v>
      </c>
      <c r="C92" s="36" t="s">
        <v>62</v>
      </c>
      <c r="D92" s="5">
        <v>19045.2821</v>
      </c>
      <c r="E92" s="5">
        <v>5707.9155099999998</v>
      </c>
      <c r="F92" s="5">
        <v>21044.309499999999</v>
      </c>
      <c r="G92" s="5">
        <v>8330.7657199999994</v>
      </c>
      <c r="H92" s="6">
        <v>0.21486493059826001</v>
      </c>
      <c r="I92" s="3">
        <v>1.83E-2</v>
      </c>
      <c r="J92" s="3">
        <v>0.63622000000000001</v>
      </c>
      <c r="K92" s="17">
        <v>88</v>
      </c>
      <c r="L92" s="17">
        <v>17</v>
      </c>
      <c r="M92" s="31">
        <v>5</v>
      </c>
    </row>
    <row r="93" spans="1:13" ht="27.6" customHeight="1" x14ac:dyDescent="0.3">
      <c r="A93" s="54" t="s">
        <v>956</v>
      </c>
      <c r="B93" s="35" t="s">
        <v>875</v>
      </c>
      <c r="C93" s="37" t="s">
        <v>483</v>
      </c>
      <c r="D93" s="5">
        <v>2359.9744000000001</v>
      </c>
      <c r="E93" s="5">
        <v>806.93107999999995</v>
      </c>
      <c r="F93" s="5">
        <v>2126.8094999999998</v>
      </c>
      <c r="G93" s="5">
        <v>870.10523999999998</v>
      </c>
      <c r="H93" s="6">
        <v>0.215798021565315</v>
      </c>
      <c r="I93" s="3">
        <v>-0.34320000000000001</v>
      </c>
      <c r="J93" s="3">
        <v>0.95296999999999998</v>
      </c>
      <c r="K93" s="17">
        <v>89</v>
      </c>
      <c r="L93" s="17">
        <v>10</v>
      </c>
      <c r="M93" s="31">
        <v>1</v>
      </c>
    </row>
    <row r="94" spans="1:13" x14ac:dyDescent="0.3">
      <c r="A94" s="31" t="s">
        <v>783</v>
      </c>
      <c r="B94" s="35" t="s">
        <v>514</v>
      </c>
      <c r="C94" s="37" t="s">
        <v>515</v>
      </c>
      <c r="D94" s="5">
        <v>2616</v>
      </c>
      <c r="E94" s="5">
        <v>721.63674000000003</v>
      </c>
      <c r="F94" s="5">
        <v>2399.6667000000002</v>
      </c>
      <c r="G94" s="5">
        <v>852.09995000000004</v>
      </c>
      <c r="H94" s="6">
        <v>0.22019464647141701</v>
      </c>
      <c r="I94" s="3">
        <v>-0.2228</v>
      </c>
      <c r="J94" s="3">
        <v>0.56208000000000002</v>
      </c>
      <c r="K94" s="17">
        <v>90</v>
      </c>
      <c r="L94" s="17">
        <v>3</v>
      </c>
      <c r="M94" s="31">
        <v>1</v>
      </c>
    </row>
    <row r="95" spans="1:13" x14ac:dyDescent="0.3">
      <c r="A95" s="31" t="s">
        <v>769</v>
      </c>
      <c r="B95" s="35" t="s">
        <v>486</v>
      </c>
      <c r="C95" s="37" t="s">
        <v>487</v>
      </c>
      <c r="D95" s="5">
        <v>4432.1282000000001</v>
      </c>
      <c r="E95" s="5">
        <v>1263.74046</v>
      </c>
      <c r="F95" s="5">
        <v>4079.3332999999998</v>
      </c>
      <c r="G95" s="5">
        <v>1306.76349</v>
      </c>
      <c r="H95" s="6">
        <v>0.22050789707495699</v>
      </c>
      <c r="I95" s="3">
        <v>-0.21540000000000001</v>
      </c>
      <c r="J95" s="3">
        <v>0.59465999999999997</v>
      </c>
      <c r="K95" s="17">
        <v>91</v>
      </c>
      <c r="L95" s="17">
        <v>24</v>
      </c>
      <c r="M95" s="31">
        <v>2</v>
      </c>
    </row>
    <row r="96" spans="1:13" ht="15.75" customHeight="1" x14ac:dyDescent="0.3">
      <c r="A96" s="31" t="s">
        <v>575</v>
      </c>
      <c r="B96" s="35" t="s">
        <v>138</v>
      </c>
      <c r="C96" s="36" t="s">
        <v>18</v>
      </c>
      <c r="D96" s="5">
        <v>278429</v>
      </c>
      <c r="E96" s="5">
        <v>89354.0916</v>
      </c>
      <c r="F96" s="5">
        <v>319622.09519999998</v>
      </c>
      <c r="G96" s="5">
        <v>191990</v>
      </c>
      <c r="H96" s="6">
        <v>0.22525326870420601</v>
      </c>
      <c r="I96" s="3">
        <v>-1.4E-2</v>
      </c>
      <c r="J96" s="3">
        <v>0.78888000000000003</v>
      </c>
      <c r="K96" s="17">
        <v>92</v>
      </c>
      <c r="L96" s="17">
        <v>36</v>
      </c>
      <c r="M96" s="31">
        <v>10</v>
      </c>
    </row>
    <row r="97" spans="1:13" ht="15" customHeight="1" x14ac:dyDescent="0.3">
      <c r="A97" s="31" t="s">
        <v>708</v>
      </c>
      <c r="B97" s="35" t="s">
        <v>397</v>
      </c>
      <c r="C97" s="36" t="s">
        <v>81</v>
      </c>
      <c r="D97" s="5">
        <v>4638.1282000000001</v>
      </c>
      <c r="E97" s="5">
        <v>1161.36492</v>
      </c>
      <c r="F97" s="5">
        <v>4966.1666999999998</v>
      </c>
      <c r="G97" s="5">
        <v>1259.6198199999999</v>
      </c>
      <c r="H97" s="6">
        <v>0.226292942912416</v>
      </c>
      <c r="I97" s="3">
        <v>4.5999999999999999E-2</v>
      </c>
      <c r="J97" s="3">
        <v>0.41737000000000002</v>
      </c>
      <c r="K97" s="17">
        <v>93</v>
      </c>
      <c r="L97" s="17">
        <v>7</v>
      </c>
      <c r="M97" s="31">
        <v>2</v>
      </c>
    </row>
    <row r="98" spans="1:13" x14ac:dyDescent="0.3">
      <c r="A98" s="31" t="s">
        <v>699</v>
      </c>
      <c r="B98" s="35" t="s">
        <v>340</v>
      </c>
      <c r="C98" s="36" t="s">
        <v>77</v>
      </c>
      <c r="D98" s="5">
        <v>28367.1538</v>
      </c>
      <c r="E98" s="5">
        <v>5635.9471999999996</v>
      </c>
      <c r="F98" s="5">
        <v>30578.261900000001</v>
      </c>
      <c r="G98" s="5">
        <v>9988.3749200000002</v>
      </c>
      <c r="H98" s="6">
        <v>0.228275624985772</v>
      </c>
      <c r="I98" s="3">
        <v>2.87E-2</v>
      </c>
      <c r="J98" s="3">
        <v>0.49609999999999999</v>
      </c>
      <c r="K98" s="17">
        <v>94</v>
      </c>
      <c r="L98" s="17">
        <v>21</v>
      </c>
      <c r="M98" s="31">
        <v>7</v>
      </c>
    </row>
    <row r="99" spans="1:13" x14ac:dyDescent="0.3">
      <c r="A99" s="31" t="s">
        <v>736</v>
      </c>
      <c r="B99" s="35" t="s">
        <v>406</v>
      </c>
      <c r="C99" s="36" t="s">
        <v>391</v>
      </c>
      <c r="D99" s="5">
        <v>2895.3076999999998</v>
      </c>
      <c r="E99" s="5">
        <v>833.23545999999999</v>
      </c>
      <c r="F99" s="5">
        <v>2663.3571000000002</v>
      </c>
      <c r="G99" s="5">
        <v>897.49387999999999</v>
      </c>
      <c r="H99" s="6">
        <v>0.23135156542877999</v>
      </c>
      <c r="I99" s="3">
        <v>-0.26179999999999998</v>
      </c>
      <c r="J99" s="3">
        <v>0.81981999999999999</v>
      </c>
      <c r="K99" s="17">
        <v>95</v>
      </c>
      <c r="L99" s="17">
        <v>14</v>
      </c>
      <c r="M99" s="31">
        <v>2</v>
      </c>
    </row>
    <row r="100" spans="1:13" x14ac:dyDescent="0.3">
      <c r="A100" s="31" t="s">
        <v>581</v>
      </c>
      <c r="B100" s="35" t="s">
        <v>144</v>
      </c>
      <c r="C100" s="36" t="s">
        <v>24</v>
      </c>
      <c r="D100" s="5">
        <v>13244.2564</v>
      </c>
      <c r="E100" s="5">
        <v>3048.5690599999998</v>
      </c>
      <c r="F100" s="5">
        <v>14475.2381</v>
      </c>
      <c r="G100" s="5">
        <v>5675.9355400000004</v>
      </c>
      <c r="H100" s="6">
        <v>0.23274789025624801</v>
      </c>
      <c r="I100" s="3">
        <v>1.17E-2</v>
      </c>
      <c r="J100" s="3">
        <v>0.60621000000000003</v>
      </c>
      <c r="K100" s="17">
        <v>96</v>
      </c>
      <c r="L100" s="17">
        <v>19</v>
      </c>
      <c r="M100" s="31">
        <v>2</v>
      </c>
    </row>
    <row r="101" spans="1:13" x14ac:dyDescent="0.3">
      <c r="A101" s="31" t="s">
        <v>750</v>
      </c>
      <c r="B101" s="35" t="s">
        <v>439</v>
      </c>
      <c r="C101" s="37" t="s">
        <v>440</v>
      </c>
      <c r="D101" s="5">
        <v>31530.025600000001</v>
      </c>
      <c r="E101" s="5">
        <v>7746.47246</v>
      </c>
      <c r="F101" s="5">
        <v>34260.166700000002</v>
      </c>
      <c r="G101" s="5">
        <v>12060.58498</v>
      </c>
      <c r="H101" s="6">
        <v>0.23302044582360701</v>
      </c>
      <c r="I101" s="3">
        <v>2.6100000000000002E-2</v>
      </c>
      <c r="J101" s="3">
        <v>0.54271000000000003</v>
      </c>
      <c r="K101" s="17">
        <v>97</v>
      </c>
      <c r="L101" s="17">
        <v>28</v>
      </c>
      <c r="M101" s="31">
        <v>10</v>
      </c>
    </row>
    <row r="102" spans="1:13" ht="25.5" customHeight="1" x14ac:dyDescent="0.3">
      <c r="A102" s="31" t="s">
        <v>716</v>
      </c>
      <c r="B102" s="35" t="s">
        <v>365</v>
      </c>
      <c r="C102" s="36" t="s">
        <v>366</v>
      </c>
      <c r="D102" s="5">
        <v>748.30769999999995</v>
      </c>
      <c r="E102" s="5">
        <v>422.85987999999998</v>
      </c>
      <c r="F102" s="5">
        <v>649.61900000000003</v>
      </c>
      <c r="G102" s="5">
        <v>317.78248000000002</v>
      </c>
      <c r="H102" s="6">
        <v>0.24179333595304101</v>
      </c>
      <c r="I102" s="3">
        <v>-0.39639999999999997</v>
      </c>
      <c r="J102" s="3">
        <v>0.81920999999999999</v>
      </c>
      <c r="K102" s="17">
        <v>98</v>
      </c>
      <c r="L102" s="17">
        <v>4</v>
      </c>
      <c r="M102" s="31">
        <v>1</v>
      </c>
    </row>
    <row r="103" spans="1:13" x14ac:dyDescent="0.3">
      <c r="A103" s="31" t="s">
        <v>698</v>
      </c>
      <c r="B103" s="35" t="s">
        <v>339</v>
      </c>
      <c r="C103" s="36" t="s">
        <v>76</v>
      </c>
      <c r="D103" s="5">
        <v>31046</v>
      </c>
      <c r="E103" s="5">
        <v>8332.8598199999997</v>
      </c>
      <c r="F103" s="5">
        <v>28919.833299999998</v>
      </c>
      <c r="G103" s="5">
        <v>7902.7712600000004</v>
      </c>
      <c r="H103" s="6">
        <v>0.24309001421717299</v>
      </c>
      <c r="I103" s="3">
        <v>-0.15620000000000001</v>
      </c>
      <c r="J103" s="3">
        <v>0.40955000000000003</v>
      </c>
      <c r="K103" s="17">
        <v>99</v>
      </c>
      <c r="L103" s="17">
        <v>9</v>
      </c>
      <c r="M103" s="31">
        <v>3</v>
      </c>
    </row>
    <row r="104" spans="1:13" x14ac:dyDescent="0.3">
      <c r="A104" s="31" t="s">
        <v>661</v>
      </c>
      <c r="B104" s="35" t="s">
        <v>280</v>
      </c>
      <c r="C104" s="36" t="s">
        <v>57</v>
      </c>
      <c r="D104" s="5">
        <v>953628.6923</v>
      </c>
      <c r="E104" s="5">
        <v>221007</v>
      </c>
      <c r="F104" s="5">
        <v>1035800</v>
      </c>
      <c r="G104" s="5">
        <v>385517</v>
      </c>
      <c r="H104" s="6">
        <v>0.24769857980603199</v>
      </c>
      <c r="I104" s="3">
        <v>2.06E-2</v>
      </c>
      <c r="J104" s="3">
        <v>0.54722999999999999</v>
      </c>
      <c r="K104" s="17">
        <v>100</v>
      </c>
      <c r="L104" s="17">
        <v>2</v>
      </c>
      <c r="M104" s="31">
        <v>1</v>
      </c>
    </row>
    <row r="105" spans="1:13" x14ac:dyDescent="0.3">
      <c r="A105" s="54" t="s">
        <v>757</v>
      </c>
      <c r="B105" s="107" t="s">
        <v>457</v>
      </c>
      <c r="C105" s="84" t="s">
        <v>458</v>
      </c>
      <c r="D105" s="108">
        <v>13326.7436</v>
      </c>
      <c r="E105" s="108">
        <v>3034.5613499999999</v>
      </c>
      <c r="F105" s="108">
        <v>14323.642900000001</v>
      </c>
      <c r="G105" s="108">
        <v>4498.4733900000001</v>
      </c>
      <c r="H105" s="7">
        <v>0.249486731184761</v>
      </c>
      <c r="I105" s="109">
        <v>2.9700000000000001E-2</v>
      </c>
      <c r="J105" s="109">
        <v>0.49062</v>
      </c>
      <c r="K105" s="110">
        <v>101</v>
      </c>
      <c r="L105" s="110">
        <v>4</v>
      </c>
      <c r="M105" s="54">
        <v>4</v>
      </c>
    </row>
    <row r="106" spans="1:13" x14ac:dyDescent="0.3">
      <c r="A106" s="31" t="s">
        <v>644</v>
      </c>
      <c r="B106" s="35" t="s">
        <v>250</v>
      </c>
      <c r="C106" s="36" t="s">
        <v>50</v>
      </c>
      <c r="D106" s="5">
        <v>81215.282099999997</v>
      </c>
      <c r="E106" s="5">
        <v>15614.06919</v>
      </c>
      <c r="F106" s="5">
        <v>76663.619000000006</v>
      </c>
      <c r="G106" s="5">
        <v>19644.594700000001</v>
      </c>
      <c r="H106" s="6">
        <v>0.25027841015922497</v>
      </c>
      <c r="I106" s="3">
        <v>-0.1331</v>
      </c>
      <c r="J106" s="3">
        <v>0.39946999999999999</v>
      </c>
      <c r="K106" s="17">
        <v>102</v>
      </c>
      <c r="L106" s="17">
        <v>33</v>
      </c>
      <c r="M106" s="31">
        <v>7</v>
      </c>
    </row>
    <row r="107" spans="1:13" x14ac:dyDescent="0.3">
      <c r="A107" s="31" t="s">
        <v>646</v>
      </c>
      <c r="B107" s="35" t="s">
        <v>252</v>
      </c>
      <c r="C107" s="36" t="s">
        <v>52</v>
      </c>
      <c r="D107" s="5">
        <v>431.76920000000001</v>
      </c>
      <c r="E107" s="5">
        <v>215.11838</v>
      </c>
      <c r="F107" s="5">
        <v>494.52379999999999</v>
      </c>
      <c r="G107" s="5">
        <v>272.53339</v>
      </c>
      <c r="H107" s="6">
        <v>0.25189301613271697</v>
      </c>
      <c r="I107" s="3">
        <v>-6.13E-2</v>
      </c>
      <c r="J107" s="3">
        <v>0.95723999999999998</v>
      </c>
      <c r="K107" s="17">
        <v>103</v>
      </c>
      <c r="L107" s="17">
        <v>3</v>
      </c>
      <c r="M107" s="31">
        <v>2</v>
      </c>
    </row>
    <row r="108" spans="1:13" x14ac:dyDescent="0.3">
      <c r="A108" s="31" t="s">
        <v>680</v>
      </c>
      <c r="B108" s="35" t="s">
        <v>314</v>
      </c>
      <c r="C108" s="36" t="s">
        <v>315</v>
      </c>
      <c r="D108" s="5">
        <v>51510.307699999998</v>
      </c>
      <c r="E108" s="5">
        <v>11765.26261</v>
      </c>
      <c r="F108" s="5">
        <v>55106.690499999997</v>
      </c>
      <c r="G108" s="5">
        <v>16077.86882</v>
      </c>
      <c r="H108" s="6">
        <v>0.25196337149371301</v>
      </c>
      <c r="I108" s="3">
        <v>3.6499999999999998E-2</v>
      </c>
      <c r="J108" s="3">
        <v>0.43380000000000002</v>
      </c>
      <c r="K108" s="17">
        <v>104</v>
      </c>
      <c r="L108" s="17">
        <v>13</v>
      </c>
      <c r="M108" s="31">
        <v>7</v>
      </c>
    </row>
    <row r="109" spans="1:13" x14ac:dyDescent="0.3">
      <c r="A109" s="31" t="s">
        <v>753</v>
      </c>
      <c r="B109" s="35" t="s">
        <v>447</v>
      </c>
      <c r="C109" s="37" t="s">
        <v>448</v>
      </c>
      <c r="D109" s="5">
        <v>5130.0255999999999</v>
      </c>
      <c r="E109" s="5">
        <v>1195.0263</v>
      </c>
      <c r="F109" s="5">
        <v>5509.9286000000002</v>
      </c>
      <c r="G109" s="5">
        <v>1755.1925799999999</v>
      </c>
      <c r="H109" s="6">
        <v>0.25571391899565799</v>
      </c>
      <c r="I109" s="3">
        <v>3.5799999999999998E-2</v>
      </c>
      <c r="J109" s="3">
        <v>0.45213999999999999</v>
      </c>
      <c r="K109" s="17">
        <v>105</v>
      </c>
      <c r="L109" s="17">
        <v>15</v>
      </c>
      <c r="M109" s="31">
        <v>2</v>
      </c>
    </row>
    <row r="110" spans="1:13" x14ac:dyDescent="0.3">
      <c r="A110" s="54" t="s">
        <v>1007</v>
      </c>
      <c r="B110" s="107" t="s">
        <v>1008</v>
      </c>
      <c r="C110" s="84" t="s">
        <v>519</v>
      </c>
      <c r="D110" s="108">
        <v>36373.512799999997</v>
      </c>
      <c r="E110" s="108">
        <v>9168.7206600000009</v>
      </c>
      <c r="F110" s="108">
        <v>39598.118999999999</v>
      </c>
      <c r="G110" s="108">
        <v>15290.51943</v>
      </c>
      <c r="H110" s="7">
        <v>0.25769875422829303</v>
      </c>
      <c r="I110" s="109">
        <v>2.5700000000000001E-2</v>
      </c>
      <c r="J110" s="109">
        <v>0.53017999999999998</v>
      </c>
      <c r="K110" s="110">
        <v>106</v>
      </c>
      <c r="L110" s="110">
        <v>28</v>
      </c>
      <c r="M110" s="54">
        <v>6</v>
      </c>
    </row>
    <row r="111" spans="1:13" x14ac:dyDescent="0.3">
      <c r="A111" s="31" t="s">
        <v>683</v>
      </c>
      <c r="B111" s="35" t="s">
        <v>319</v>
      </c>
      <c r="C111" s="36" t="s">
        <v>64</v>
      </c>
      <c r="D111" s="5">
        <v>52382.333299999998</v>
      </c>
      <c r="E111" s="5">
        <v>17619.484649999999</v>
      </c>
      <c r="F111" s="5">
        <v>58367.618999999999</v>
      </c>
      <c r="G111" s="5">
        <v>28139.34592</v>
      </c>
      <c r="H111" s="6">
        <v>0.25893352447715101</v>
      </c>
      <c r="I111" s="3">
        <v>5.4999999999999997E-3</v>
      </c>
      <c r="J111" s="3">
        <v>0.66857</v>
      </c>
      <c r="K111" s="17">
        <v>107</v>
      </c>
      <c r="L111" s="17">
        <v>22</v>
      </c>
      <c r="M111" s="31">
        <v>5</v>
      </c>
    </row>
    <row r="112" spans="1:13" x14ac:dyDescent="0.3">
      <c r="A112" s="31" t="s">
        <v>609</v>
      </c>
      <c r="B112" s="35" t="s">
        <v>189</v>
      </c>
      <c r="C112" s="36" t="s">
        <v>190</v>
      </c>
      <c r="D112" s="5">
        <v>1299.1282000000001</v>
      </c>
      <c r="E112" s="5">
        <v>505.27154000000002</v>
      </c>
      <c r="F112" s="5">
        <v>1436.4762000000001</v>
      </c>
      <c r="G112" s="5">
        <v>584.08498999999995</v>
      </c>
      <c r="H112" s="6">
        <v>0.26022882153708099</v>
      </c>
      <c r="I112" s="3">
        <v>1.4E-3</v>
      </c>
      <c r="J112" s="3">
        <v>0.70843</v>
      </c>
      <c r="K112" s="17">
        <v>108</v>
      </c>
      <c r="L112" s="17">
        <v>5</v>
      </c>
      <c r="M112" s="31">
        <v>1</v>
      </c>
    </row>
    <row r="113" spans="1:13" x14ac:dyDescent="0.3">
      <c r="A113" s="31" t="s">
        <v>724</v>
      </c>
      <c r="B113" s="35" t="s">
        <v>401</v>
      </c>
      <c r="C113" s="36" t="s">
        <v>402</v>
      </c>
      <c r="D113" s="5">
        <v>26917.794900000001</v>
      </c>
      <c r="E113" s="5">
        <v>5588.4992300000004</v>
      </c>
      <c r="F113" s="5">
        <v>25425.571400000001</v>
      </c>
      <c r="G113" s="5">
        <v>6353.6036800000002</v>
      </c>
      <c r="H113" s="6">
        <v>0.26434958844531498</v>
      </c>
      <c r="I113" s="3">
        <v>-0.13600000000000001</v>
      </c>
      <c r="J113" s="3">
        <v>0.42882999999999999</v>
      </c>
      <c r="K113" s="17">
        <v>109</v>
      </c>
      <c r="L113" s="17">
        <v>20</v>
      </c>
      <c r="M113" s="31">
        <v>7</v>
      </c>
    </row>
    <row r="114" spans="1:13" ht="24.75" customHeight="1" x14ac:dyDescent="0.3">
      <c r="A114" s="31" t="s">
        <v>747</v>
      </c>
      <c r="B114" s="35" t="s">
        <v>433</v>
      </c>
      <c r="C114" s="37" t="s">
        <v>434</v>
      </c>
      <c r="D114" s="5">
        <v>2866.4614999999999</v>
      </c>
      <c r="E114" s="5">
        <v>976.13477</v>
      </c>
      <c r="F114" s="5">
        <v>3136.6667000000002</v>
      </c>
      <c r="G114" s="5">
        <v>1189.2322899999999</v>
      </c>
      <c r="H114" s="6">
        <v>0.26575394213936998</v>
      </c>
      <c r="I114" s="3">
        <v>2.5399999999999999E-2</v>
      </c>
      <c r="J114" s="3">
        <v>0.57969999999999999</v>
      </c>
      <c r="K114" s="17">
        <v>110</v>
      </c>
      <c r="L114" s="17">
        <v>9</v>
      </c>
      <c r="M114" s="31">
        <v>2</v>
      </c>
    </row>
    <row r="115" spans="1:13" ht="24" x14ac:dyDescent="0.3">
      <c r="A115" s="31" t="s">
        <v>691</v>
      </c>
      <c r="B115" s="35" t="s">
        <v>330</v>
      </c>
      <c r="C115" s="36" t="s">
        <v>71</v>
      </c>
      <c r="D115" s="5">
        <v>2929.6154000000001</v>
      </c>
      <c r="E115" s="5">
        <v>834.54678999999999</v>
      </c>
      <c r="F115" s="5">
        <v>2726.3094999999998</v>
      </c>
      <c r="G115" s="5">
        <v>809.76017000000002</v>
      </c>
      <c r="H115" s="6">
        <v>0.269859701484578</v>
      </c>
      <c r="I115" s="3">
        <v>-0.1923</v>
      </c>
      <c r="J115" s="3">
        <v>0.58409999999999995</v>
      </c>
      <c r="K115" s="17">
        <v>111</v>
      </c>
      <c r="L115" s="17">
        <v>4</v>
      </c>
      <c r="M115" s="31">
        <v>2</v>
      </c>
    </row>
    <row r="116" spans="1:13" x14ac:dyDescent="0.3">
      <c r="A116" s="31" t="s">
        <v>672</v>
      </c>
      <c r="B116" s="35" t="s">
        <v>298</v>
      </c>
      <c r="C116" s="36" t="s">
        <v>299</v>
      </c>
      <c r="D116" s="5">
        <v>8270.3845999999994</v>
      </c>
      <c r="E116" s="5">
        <v>2092.4360499999998</v>
      </c>
      <c r="F116" s="5">
        <v>9024.9761999999992</v>
      </c>
      <c r="G116" s="5">
        <v>3731.9816599999999</v>
      </c>
      <c r="H116" s="6">
        <v>0.270079124900722</v>
      </c>
      <c r="I116" s="3">
        <v>-2.5000000000000001E-3</v>
      </c>
      <c r="J116" s="3">
        <v>0.63488</v>
      </c>
      <c r="K116" s="17">
        <v>112</v>
      </c>
      <c r="L116" s="17">
        <v>4</v>
      </c>
      <c r="M116" s="31">
        <v>1</v>
      </c>
    </row>
    <row r="117" spans="1:13" x14ac:dyDescent="0.3">
      <c r="A117" s="31" t="s">
        <v>634</v>
      </c>
      <c r="B117" s="35" t="s">
        <v>235</v>
      </c>
      <c r="C117" s="36" t="s">
        <v>236</v>
      </c>
      <c r="D117" s="5">
        <v>5093.3333000000002</v>
      </c>
      <c r="E117" s="5">
        <v>2034.1763900000001</v>
      </c>
      <c r="F117" s="5">
        <v>5575.4524000000001</v>
      </c>
      <c r="G117" s="5">
        <v>1874.62093</v>
      </c>
      <c r="H117" s="6">
        <v>0.27185340422244902</v>
      </c>
      <c r="I117" s="3">
        <v>4.5699999999999998E-2</v>
      </c>
      <c r="J117" s="3">
        <v>0.51580000000000004</v>
      </c>
      <c r="K117" s="17">
        <v>113</v>
      </c>
      <c r="L117" s="17">
        <v>10</v>
      </c>
      <c r="M117" s="31">
        <v>2</v>
      </c>
    </row>
    <row r="118" spans="1:13" x14ac:dyDescent="0.3">
      <c r="A118" s="31" t="s">
        <v>768</v>
      </c>
      <c r="B118" s="35" t="s">
        <v>484</v>
      </c>
      <c r="C118" s="37" t="s">
        <v>485</v>
      </c>
      <c r="D118" s="5">
        <v>13216.692300000001</v>
      </c>
      <c r="E118" s="5">
        <v>2866.5280299999999</v>
      </c>
      <c r="F118" s="5">
        <v>13921.809499999999</v>
      </c>
      <c r="G118" s="5">
        <v>2899.68824</v>
      </c>
      <c r="H118" s="6">
        <v>0.27467806268250899</v>
      </c>
      <c r="I118" s="3">
        <v>4.3099999999999999E-2</v>
      </c>
      <c r="J118" s="3">
        <v>0.31570999999999999</v>
      </c>
      <c r="K118" s="17">
        <v>114</v>
      </c>
      <c r="L118" s="17">
        <v>8</v>
      </c>
      <c r="M118" s="31">
        <v>3</v>
      </c>
    </row>
    <row r="119" spans="1:13" x14ac:dyDescent="0.3">
      <c r="A119" s="31" t="s">
        <v>641</v>
      </c>
      <c r="B119" s="35" t="s">
        <v>246</v>
      </c>
      <c r="C119" s="36" t="s">
        <v>48</v>
      </c>
      <c r="D119" s="5">
        <v>5207.5128000000004</v>
      </c>
      <c r="E119" s="5">
        <v>1418.29241</v>
      </c>
      <c r="F119" s="5">
        <v>4851</v>
      </c>
      <c r="G119" s="5">
        <v>1515.1863800000001</v>
      </c>
      <c r="H119" s="6">
        <v>0.277374297084854</v>
      </c>
      <c r="I119" s="3">
        <v>-0.1918</v>
      </c>
      <c r="J119" s="3">
        <v>0.55694999999999995</v>
      </c>
      <c r="K119" s="17">
        <v>115</v>
      </c>
      <c r="L119" s="17">
        <v>3</v>
      </c>
      <c r="M119" s="31">
        <v>1</v>
      </c>
    </row>
    <row r="120" spans="1:13" x14ac:dyDescent="0.3">
      <c r="A120" s="31" t="s">
        <v>778</v>
      </c>
      <c r="B120" s="35" t="s">
        <v>505</v>
      </c>
      <c r="C120" s="36" t="s">
        <v>394</v>
      </c>
      <c r="D120" s="5">
        <v>1346900</v>
      </c>
      <c r="E120" s="5">
        <v>371988</v>
      </c>
      <c r="F120" s="5">
        <v>1479400</v>
      </c>
      <c r="G120" s="5">
        <v>680443</v>
      </c>
      <c r="H120" s="6">
        <v>0.28560694090070798</v>
      </c>
      <c r="I120" s="3">
        <v>-3.2000000000000002E-3</v>
      </c>
      <c r="J120" s="3">
        <v>0.64010999999999996</v>
      </c>
      <c r="K120" s="17">
        <v>116</v>
      </c>
      <c r="L120" s="17">
        <v>2</v>
      </c>
      <c r="M120" s="31">
        <v>1</v>
      </c>
    </row>
    <row r="121" spans="1:13" x14ac:dyDescent="0.3">
      <c r="A121" s="31" t="s">
        <v>711</v>
      </c>
      <c r="B121" s="35" t="s">
        <v>358</v>
      </c>
      <c r="C121" s="36" t="s">
        <v>83</v>
      </c>
      <c r="D121" s="5">
        <v>5026.0513000000001</v>
      </c>
      <c r="E121" s="5">
        <v>1151.66065</v>
      </c>
      <c r="F121" s="5">
        <v>4730.3333000000002</v>
      </c>
      <c r="G121" s="5">
        <v>1333.50343</v>
      </c>
      <c r="H121" s="6">
        <v>0.28778653135340698</v>
      </c>
      <c r="I121" s="3">
        <v>-0.1605</v>
      </c>
      <c r="J121" s="3">
        <v>0.51029999999999998</v>
      </c>
      <c r="K121" s="17">
        <v>117</v>
      </c>
      <c r="L121" s="17">
        <v>9</v>
      </c>
      <c r="M121" s="31">
        <v>2</v>
      </c>
    </row>
    <row r="122" spans="1:13" x14ac:dyDescent="0.3">
      <c r="A122" s="31" t="s">
        <v>760</v>
      </c>
      <c r="B122" s="35" t="s">
        <v>462</v>
      </c>
      <c r="C122" s="37" t="s">
        <v>463</v>
      </c>
      <c r="D122" s="5">
        <v>2616</v>
      </c>
      <c r="E122" s="5">
        <v>721.63674000000003</v>
      </c>
      <c r="F122" s="5">
        <v>2429.7619</v>
      </c>
      <c r="G122" s="5">
        <v>856.27450999999996</v>
      </c>
      <c r="H122" s="6">
        <v>0.291944826619361</v>
      </c>
      <c r="I122" s="3">
        <v>-0.20430000000000001</v>
      </c>
      <c r="J122" s="3">
        <v>0.56142999999999998</v>
      </c>
      <c r="K122" s="17">
        <v>118</v>
      </c>
      <c r="L122" s="17">
        <v>2</v>
      </c>
      <c r="M122" s="31">
        <v>1</v>
      </c>
    </row>
    <row r="123" spans="1:13" x14ac:dyDescent="0.3">
      <c r="A123" s="31" t="s">
        <v>583</v>
      </c>
      <c r="B123" s="35" t="s">
        <v>146</v>
      </c>
      <c r="C123" s="36" t="s">
        <v>147</v>
      </c>
      <c r="D123" s="5">
        <v>3459.4614999999999</v>
      </c>
      <c r="E123" s="5">
        <v>637.28828999999996</v>
      </c>
      <c r="F123" s="5">
        <v>3224.2619</v>
      </c>
      <c r="G123" s="5">
        <v>1240.72003</v>
      </c>
      <c r="H123" s="6">
        <v>0.292053445744062</v>
      </c>
      <c r="I123" s="3">
        <v>-0.25840000000000002</v>
      </c>
      <c r="J123" s="3">
        <v>0.82604</v>
      </c>
      <c r="K123" s="17">
        <v>119</v>
      </c>
      <c r="L123" s="17">
        <v>4</v>
      </c>
      <c r="M123" s="31">
        <v>1</v>
      </c>
    </row>
    <row r="124" spans="1:13" x14ac:dyDescent="0.3">
      <c r="A124" s="31" t="s">
        <v>604</v>
      </c>
      <c r="B124" s="35" t="s">
        <v>179</v>
      </c>
      <c r="C124" s="36" t="s">
        <v>180</v>
      </c>
      <c r="D124" s="5">
        <v>2632.5385000000001</v>
      </c>
      <c r="E124" s="5">
        <v>771.09747000000004</v>
      </c>
      <c r="F124" s="5">
        <v>2466.1667000000002</v>
      </c>
      <c r="G124" s="5">
        <v>630.93020000000001</v>
      </c>
      <c r="H124" s="6">
        <v>0.29347701183429198</v>
      </c>
      <c r="I124" s="3">
        <v>-0.1477</v>
      </c>
      <c r="J124" s="3">
        <v>0.41898000000000002</v>
      </c>
      <c r="K124" s="17">
        <v>120</v>
      </c>
      <c r="L124" s="17">
        <v>6</v>
      </c>
      <c r="M124" s="31">
        <v>2</v>
      </c>
    </row>
    <row r="125" spans="1:13" x14ac:dyDescent="0.3">
      <c r="A125" s="31" t="s">
        <v>748</v>
      </c>
      <c r="B125" s="35" t="s">
        <v>435</v>
      </c>
      <c r="C125" s="37" t="s">
        <v>436</v>
      </c>
      <c r="D125" s="5">
        <v>16611.871800000001</v>
      </c>
      <c r="E125" s="5">
        <v>4450.2328299999999</v>
      </c>
      <c r="F125" s="5">
        <v>15597.2619</v>
      </c>
      <c r="G125" s="5">
        <v>4243.7013399999996</v>
      </c>
      <c r="H125" s="6">
        <v>0.29770331006934297</v>
      </c>
      <c r="I125" s="3">
        <v>-0.15409999999999999</v>
      </c>
      <c r="J125" s="3">
        <v>0.46150000000000002</v>
      </c>
      <c r="K125" s="17">
        <v>121</v>
      </c>
      <c r="L125" s="17">
        <v>11</v>
      </c>
      <c r="M125" s="31">
        <v>4</v>
      </c>
    </row>
    <row r="126" spans="1:13" ht="24" x14ac:dyDescent="0.3">
      <c r="A126" s="31" t="s">
        <v>592</v>
      </c>
      <c r="B126" s="35" t="s">
        <v>159</v>
      </c>
      <c r="C126" s="36" t="s">
        <v>160</v>
      </c>
      <c r="D126" s="5">
        <v>1049.1282000000001</v>
      </c>
      <c r="E126" s="5">
        <v>478.21814000000001</v>
      </c>
      <c r="F126" s="5">
        <v>1178.6189999999999</v>
      </c>
      <c r="G126" s="5">
        <v>631.59978999999998</v>
      </c>
      <c r="H126" s="6">
        <v>0.29944666803027797</v>
      </c>
      <c r="I126" s="3">
        <v>-8.6699999999999999E-2</v>
      </c>
      <c r="J126" s="3">
        <v>0.96404000000000001</v>
      </c>
      <c r="K126" s="17">
        <v>122</v>
      </c>
      <c r="L126" s="17">
        <v>2</v>
      </c>
      <c r="M126" s="31">
        <v>1</v>
      </c>
    </row>
    <row r="127" spans="1:13" x14ac:dyDescent="0.3">
      <c r="A127" s="31" t="s">
        <v>729</v>
      </c>
      <c r="B127" s="35" t="s">
        <v>383</v>
      </c>
      <c r="C127" s="36" t="s">
        <v>96</v>
      </c>
      <c r="D127" s="5">
        <v>7668.6666999999998</v>
      </c>
      <c r="E127" s="5">
        <v>2378.2324699999999</v>
      </c>
      <c r="F127" s="5">
        <v>7100.1189999999997</v>
      </c>
      <c r="G127" s="5">
        <v>2521.0113999999999</v>
      </c>
      <c r="H127" s="6">
        <v>0.29948669177404003</v>
      </c>
      <c r="I127" s="3">
        <v>-0.21659999999999999</v>
      </c>
      <c r="J127" s="3">
        <v>0.60211000000000003</v>
      </c>
      <c r="K127" s="17">
        <v>123</v>
      </c>
      <c r="L127" s="17">
        <v>10</v>
      </c>
      <c r="M127" s="31">
        <v>6</v>
      </c>
    </row>
    <row r="128" spans="1:13" x14ac:dyDescent="0.3">
      <c r="A128" s="31" t="s">
        <v>703</v>
      </c>
      <c r="B128" s="35" t="s">
        <v>347</v>
      </c>
      <c r="C128" s="36" t="s">
        <v>348</v>
      </c>
      <c r="D128" s="5">
        <v>16275.615400000001</v>
      </c>
      <c r="E128" s="5">
        <v>3877.8125100000002</v>
      </c>
      <c r="F128" s="5">
        <v>17591.238099999999</v>
      </c>
      <c r="G128" s="5">
        <v>6929.02837</v>
      </c>
      <c r="H128" s="6">
        <v>0.299944416320921</v>
      </c>
      <c r="I128" s="3">
        <v>1.52E-2</v>
      </c>
      <c r="J128" s="3">
        <v>0.52764</v>
      </c>
      <c r="K128" s="17">
        <v>124</v>
      </c>
      <c r="L128" s="17">
        <v>8</v>
      </c>
      <c r="M128" s="31">
        <v>2</v>
      </c>
    </row>
    <row r="129" spans="1:13" x14ac:dyDescent="0.3">
      <c r="A129" s="31" t="s">
        <v>673</v>
      </c>
      <c r="B129" s="35" t="s">
        <v>300</v>
      </c>
      <c r="C129" s="36" t="s">
        <v>301</v>
      </c>
      <c r="D129" s="5">
        <v>10767.5897</v>
      </c>
      <c r="E129" s="5">
        <v>2353.1707700000002</v>
      </c>
      <c r="F129" s="5">
        <v>11606.4048</v>
      </c>
      <c r="G129" s="5">
        <v>4483.1754799999999</v>
      </c>
      <c r="H129" s="6">
        <v>0.30040602129444599</v>
      </c>
      <c r="I129" s="3">
        <v>-8.9999999999999998E-4</v>
      </c>
      <c r="J129" s="3">
        <v>0.58945999999999998</v>
      </c>
      <c r="K129" s="17">
        <v>125</v>
      </c>
      <c r="L129" s="17">
        <v>5</v>
      </c>
      <c r="M129" s="31">
        <v>2</v>
      </c>
    </row>
    <row r="130" spans="1:13" x14ac:dyDescent="0.3">
      <c r="A130" s="31" t="s">
        <v>627</v>
      </c>
      <c r="B130" s="35" t="s">
        <v>221</v>
      </c>
      <c r="C130" s="36" t="s">
        <v>222</v>
      </c>
      <c r="D130" s="5">
        <v>8691.9487000000008</v>
      </c>
      <c r="E130" s="5">
        <v>3616.9071199999998</v>
      </c>
      <c r="F130" s="5">
        <v>9611.1905000000006</v>
      </c>
      <c r="G130" s="5">
        <v>4315.2847400000001</v>
      </c>
      <c r="H130" s="6">
        <v>0.30079198056219297</v>
      </c>
      <c r="I130" s="3">
        <v>-5.6500000000000002E-2</v>
      </c>
      <c r="J130" s="3">
        <v>0.88368000000000002</v>
      </c>
      <c r="K130" s="17">
        <v>126</v>
      </c>
      <c r="L130" s="17">
        <v>10</v>
      </c>
      <c r="M130" s="31">
        <v>1</v>
      </c>
    </row>
    <row r="131" spans="1:13" x14ac:dyDescent="0.3">
      <c r="A131" s="31" t="s">
        <v>667</v>
      </c>
      <c r="B131" s="35" t="s">
        <v>289</v>
      </c>
      <c r="C131" s="36" t="s">
        <v>290</v>
      </c>
      <c r="D131" s="5">
        <v>151511.6667</v>
      </c>
      <c r="E131" s="5">
        <v>41098.337390000001</v>
      </c>
      <c r="F131" s="5">
        <v>162552.5238</v>
      </c>
      <c r="G131" s="5">
        <v>55325.369989999999</v>
      </c>
      <c r="H131" s="6">
        <v>0.31403227250726701</v>
      </c>
      <c r="I131" s="3">
        <v>2.0400000000000001E-2</v>
      </c>
      <c r="J131" s="3">
        <v>0.49185000000000001</v>
      </c>
      <c r="K131" s="17">
        <v>127</v>
      </c>
      <c r="L131" s="17">
        <v>35</v>
      </c>
      <c r="M131" s="31">
        <v>9</v>
      </c>
    </row>
    <row r="132" spans="1:13" x14ac:dyDescent="0.3">
      <c r="A132" s="31" t="s">
        <v>662</v>
      </c>
      <c r="B132" s="35" t="s">
        <v>281</v>
      </c>
      <c r="C132" s="36" t="s">
        <v>282</v>
      </c>
      <c r="D132" s="5">
        <v>62241.717900000003</v>
      </c>
      <c r="E132" s="5">
        <v>8620.7450599999993</v>
      </c>
      <c r="F132" s="5">
        <v>64756.142899999999</v>
      </c>
      <c r="G132" s="5">
        <v>13178.330250000001</v>
      </c>
      <c r="H132" s="6">
        <v>0.31662546585076001</v>
      </c>
      <c r="I132" s="3">
        <v>2.4299999999999999E-2</v>
      </c>
      <c r="J132" s="3">
        <v>0.32429999999999998</v>
      </c>
      <c r="K132" s="17">
        <v>128</v>
      </c>
      <c r="L132" s="17">
        <v>32</v>
      </c>
      <c r="M132" s="31">
        <v>9</v>
      </c>
    </row>
    <row r="133" spans="1:13" x14ac:dyDescent="0.3">
      <c r="A133" s="31" t="s">
        <v>573</v>
      </c>
      <c r="B133" s="35" t="s">
        <v>134</v>
      </c>
      <c r="C133" s="36" t="s">
        <v>135</v>
      </c>
      <c r="D133" s="5">
        <v>45116.358999999997</v>
      </c>
      <c r="E133" s="5">
        <v>10631.940479999999</v>
      </c>
      <c r="F133" s="5">
        <v>48422.857100000001</v>
      </c>
      <c r="G133" s="5">
        <v>17770.485189999999</v>
      </c>
      <c r="H133" s="6">
        <v>0.31727239754720898</v>
      </c>
      <c r="I133" s="3">
        <v>1.37E-2</v>
      </c>
      <c r="J133" s="3">
        <v>0.51029999999999998</v>
      </c>
      <c r="K133" s="17">
        <v>129</v>
      </c>
      <c r="L133" s="17">
        <v>23</v>
      </c>
      <c r="M133" s="31">
        <v>8</v>
      </c>
    </row>
    <row r="134" spans="1:13" x14ac:dyDescent="0.3">
      <c r="A134" s="31" t="s">
        <v>693</v>
      </c>
      <c r="B134" s="35" t="s">
        <v>332</v>
      </c>
      <c r="C134" s="36" t="s">
        <v>73</v>
      </c>
      <c r="D134" s="5">
        <v>7168.1795000000002</v>
      </c>
      <c r="E134" s="5">
        <v>2840.7221199999999</v>
      </c>
      <c r="F134" s="5">
        <v>8017.8333000000002</v>
      </c>
      <c r="G134" s="5">
        <v>4511.7831299999998</v>
      </c>
      <c r="H134" s="6">
        <v>0.317840011154913</v>
      </c>
      <c r="I134" s="3">
        <v>-7.1400000000000005E-2</v>
      </c>
      <c r="J134" s="3">
        <v>0.86551999999999996</v>
      </c>
      <c r="K134" s="17">
        <v>130</v>
      </c>
      <c r="L134" s="17">
        <v>10</v>
      </c>
      <c r="M134" s="31">
        <v>4</v>
      </c>
    </row>
    <row r="135" spans="1:13" x14ac:dyDescent="0.3">
      <c r="A135" s="31" t="s">
        <v>640</v>
      </c>
      <c r="B135" s="35" t="s">
        <v>244</v>
      </c>
      <c r="C135" s="36" t="s">
        <v>245</v>
      </c>
      <c r="D135" s="5">
        <v>12559.461499999999</v>
      </c>
      <c r="E135" s="5">
        <v>3170.6713300000001</v>
      </c>
      <c r="F135" s="5">
        <v>11864.976199999999</v>
      </c>
      <c r="G135" s="5">
        <v>3074.9707400000002</v>
      </c>
      <c r="H135" s="6">
        <v>0.32069310913182197</v>
      </c>
      <c r="I135" s="3">
        <v>-0.15690000000000001</v>
      </c>
      <c r="J135" s="3">
        <v>0.56167</v>
      </c>
      <c r="K135" s="17">
        <v>131</v>
      </c>
      <c r="L135" s="17">
        <v>24</v>
      </c>
      <c r="M135" s="31">
        <v>3</v>
      </c>
    </row>
    <row r="136" spans="1:13" x14ac:dyDescent="0.3">
      <c r="A136" s="31" t="s">
        <v>598</v>
      </c>
      <c r="B136" s="35" t="s">
        <v>168</v>
      </c>
      <c r="C136" s="36" t="s">
        <v>169</v>
      </c>
      <c r="D136" s="5">
        <v>1192.2820999999999</v>
      </c>
      <c r="E136" s="5">
        <v>430.83780000000002</v>
      </c>
      <c r="F136" s="5">
        <v>1091.3095000000001</v>
      </c>
      <c r="G136" s="5">
        <v>498.68027999999998</v>
      </c>
      <c r="H136" s="6">
        <v>0.33155259026724199</v>
      </c>
      <c r="I136" s="3">
        <v>-0.29709999999999998</v>
      </c>
      <c r="J136" s="3">
        <v>0.76058999999999999</v>
      </c>
      <c r="K136" s="17">
        <v>132</v>
      </c>
      <c r="L136" s="17">
        <v>2</v>
      </c>
      <c r="M136" s="31">
        <v>1</v>
      </c>
    </row>
    <row r="137" spans="1:13" x14ac:dyDescent="0.3">
      <c r="A137" s="31" t="s">
        <v>649</v>
      </c>
      <c r="B137" s="35" t="s">
        <v>256</v>
      </c>
      <c r="C137" s="36" t="s">
        <v>257</v>
      </c>
      <c r="D137" s="5">
        <v>2590.5385000000001</v>
      </c>
      <c r="E137" s="5">
        <v>1126.17947</v>
      </c>
      <c r="F137" s="5">
        <v>2844.4524000000001</v>
      </c>
      <c r="G137" s="5">
        <v>1227.9915599999999</v>
      </c>
      <c r="H137" s="6">
        <v>0.33466342557421103</v>
      </c>
      <c r="I137" s="3">
        <v>-3.4200000000000001E-2</v>
      </c>
      <c r="J137" s="3">
        <v>0.77051000000000003</v>
      </c>
      <c r="K137" s="17">
        <v>133</v>
      </c>
      <c r="L137" s="17">
        <v>4</v>
      </c>
      <c r="M137" s="31">
        <v>2</v>
      </c>
    </row>
    <row r="138" spans="1:13" x14ac:dyDescent="0.3">
      <c r="A138" s="31" t="s">
        <v>692</v>
      </c>
      <c r="B138" s="35" t="s">
        <v>331</v>
      </c>
      <c r="C138" s="36" t="s">
        <v>72</v>
      </c>
      <c r="D138" s="5">
        <v>5622.3846000000003</v>
      </c>
      <c r="E138" s="5">
        <v>2318.88778</v>
      </c>
      <c r="F138" s="5">
        <v>6280.7619000000004</v>
      </c>
      <c r="G138" s="5">
        <v>3613.9654099999998</v>
      </c>
      <c r="H138" s="6">
        <v>0.33626101378155199</v>
      </c>
      <c r="I138" s="3">
        <v>-6.6299999999999998E-2</v>
      </c>
      <c r="J138" s="3">
        <v>0.83979999999999999</v>
      </c>
      <c r="K138" s="17">
        <v>134</v>
      </c>
      <c r="L138" s="17">
        <v>7</v>
      </c>
      <c r="M138" s="31">
        <v>3</v>
      </c>
    </row>
    <row r="139" spans="1:13" x14ac:dyDescent="0.3">
      <c r="A139" s="31" t="s">
        <v>770</v>
      </c>
      <c r="B139" s="35" t="s">
        <v>488</v>
      </c>
      <c r="C139" s="37" t="s">
        <v>393</v>
      </c>
      <c r="D139" s="5">
        <v>2955.7692000000002</v>
      </c>
      <c r="E139" s="5">
        <v>1197.94406</v>
      </c>
      <c r="F139" s="5">
        <v>3223.2381</v>
      </c>
      <c r="G139" s="5">
        <v>1292.5224499999999</v>
      </c>
      <c r="H139" s="6">
        <v>0.33670706837719699</v>
      </c>
      <c r="I139" s="3">
        <v>1.4200000000000001E-2</v>
      </c>
      <c r="J139" s="3">
        <v>0.57652000000000003</v>
      </c>
      <c r="K139" s="17">
        <v>135</v>
      </c>
      <c r="L139" s="17">
        <v>2</v>
      </c>
      <c r="M139" s="31">
        <v>1</v>
      </c>
    </row>
    <row r="140" spans="1:13" x14ac:dyDescent="0.3">
      <c r="A140" s="31" t="s">
        <v>800</v>
      </c>
      <c r="B140" s="35" t="s">
        <v>125</v>
      </c>
      <c r="C140" s="36" t="s">
        <v>126</v>
      </c>
      <c r="D140" s="5">
        <v>8759800</v>
      </c>
      <c r="E140" s="5">
        <v>2158680</v>
      </c>
      <c r="F140" s="5">
        <v>9415100</v>
      </c>
      <c r="G140" s="5">
        <v>3687270</v>
      </c>
      <c r="H140" s="6">
        <v>0.33675977127905199</v>
      </c>
      <c r="I140" s="3">
        <v>-4.8999999999999998E-3</v>
      </c>
      <c r="J140" s="3">
        <v>0.57662000000000002</v>
      </c>
      <c r="K140" s="17">
        <v>136</v>
      </c>
      <c r="L140" s="17">
        <v>444</v>
      </c>
      <c r="M140" s="31">
        <v>19</v>
      </c>
    </row>
    <row r="141" spans="1:13" ht="26.25" customHeight="1" x14ac:dyDescent="0.3">
      <c r="A141" s="31" t="s">
        <v>755</v>
      </c>
      <c r="B141" s="35" t="s">
        <v>453</v>
      </c>
      <c r="C141" s="37" t="s">
        <v>454</v>
      </c>
      <c r="D141" s="5">
        <v>1106.9231</v>
      </c>
      <c r="E141" s="5">
        <v>481.00659000000002</v>
      </c>
      <c r="F141" s="5">
        <v>1221.0952</v>
      </c>
      <c r="G141" s="5">
        <v>589.16247999999996</v>
      </c>
      <c r="H141" s="6">
        <v>0.340926736641953</v>
      </c>
      <c r="I141" s="3">
        <v>-6.7599999999999993E-2</v>
      </c>
      <c r="J141" s="3">
        <v>0.87253999999999998</v>
      </c>
      <c r="K141" s="17">
        <v>137</v>
      </c>
      <c r="L141" s="17">
        <v>4</v>
      </c>
      <c r="M141" s="31">
        <v>1</v>
      </c>
    </row>
    <row r="142" spans="1:13" x14ac:dyDescent="0.3">
      <c r="A142" s="31" t="s">
        <v>580</v>
      </c>
      <c r="B142" s="35" t="s">
        <v>143</v>
      </c>
      <c r="C142" s="36" t="s">
        <v>23</v>
      </c>
      <c r="D142" s="5">
        <v>385700</v>
      </c>
      <c r="E142" s="5">
        <v>106984</v>
      </c>
      <c r="F142" s="5">
        <v>362989.73810000002</v>
      </c>
      <c r="G142" s="5">
        <v>108210</v>
      </c>
      <c r="H142" s="6">
        <v>0.345354715189441</v>
      </c>
      <c r="I142" s="3">
        <v>-0.16239999999999999</v>
      </c>
      <c r="J142" s="3">
        <v>0.50614000000000003</v>
      </c>
      <c r="K142" s="17">
        <v>138</v>
      </c>
      <c r="L142" s="17">
        <v>49</v>
      </c>
      <c r="M142" s="31">
        <v>11</v>
      </c>
    </row>
    <row r="143" spans="1:13" x14ac:dyDescent="0.3">
      <c r="A143" s="31" t="s">
        <v>658</v>
      </c>
      <c r="B143" s="35" t="s">
        <v>274</v>
      </c>
      <c r="C143" s="36" t="s">
        <v>275</v>
      </c>
      <c r="D143" s="5">
        <v>78675.256399999998</v>
      </c>
      <c r="E143" s="5">
        <v>15035.6994</v>
      </c>
      <c r="F143" s="5">
        <v>75198.880999999994</v>
      </c>
      <c r="G143" s="5">
        <v>18064.77637</v>
      </c>
      <c r="H143" s="6">
        <v>0.34817078757902398</v>
      </c>
      <c r="I143" s="3">
        <v>-0.11550000000000001</v>
      </c>
      <c r="J143" s="3">
        <v>0.41481000000000001</v>
      </c>
      <c r="K143" s="17">
        <v>139</v>
      </c>
      <c r="L143" s="17">
        <v>71</v>
      </c>
      <c r="M143" s="31">
        <v>20</v>
      </c>
    </row>
    <row r="144" spans="1:13" ht="24" x14ac:dyDescent="0.3">
      <c r="A144" s="31" t="s">
        <v>718</v>
      </c>
      <c r="B144" s="35" t="s">
        <v>369</v>
      </c>
      <c r="C144" s="36" t="s">
        <v>88</v>
      </c>
      <c r="D144" s="5">
        <v>5042.7691999999997</v>
      </c>
      <c r="E144" s="5">
        <v>1287.8007700000001</v>
      </c>
      <c r="F144" s="5">
        <v>4761.3333000000002</v>
      </c>
      <c r="G144" s="5">
        <v>1404.42525</v>
      </c>
      <c r="H144" s="6">
        <v>0.34967059256394001</v>
      </c>
      <c r="I144" s="3">
        <v>-0.16389999999999999</v>
      </c>
      <c r="J144" s="3">
        <v>0.53608999999999996</v>
      </c>
      <c r="K144" s="17">
        <v>140</v>
      </c>
      <c r="L144" s="17">
        <v>12</v>
      </c>
      <c r="M144" s="31">
        <v>3</v>
      </c>
    </row>
    <row r="145" spans="1:13" ht="25.5" customHeight="1" x14ac:dyDescent="0.3">
      <c r="A145" s="31" t="s">
        <v>689</v>
      </c>
      <c r="B145" s="35" t="s">
        <v>326</v>
      </c>
      <c r="C145" s="36" t="s">
        <v>327</v>
      </c>
      <c r="D145" s="5">
        <v>1443.9486999999999</v>
      </c>
      <c r="E145" s="5">
        <v>651.02094</v>
      </c>
      <c r="F145" s="5">
        <v>1586.7619</v>
      </c>
      <c r="G145" s="5">
        <v>721.04453000000001</v>
      </c>
      <c r="H145" s="6">
        <v>0.35177760195076102</v>
      </c>
      <c r="I145" s="3">
        <v>-6.2600000000000003E-2</v>
      </c>
      <c r="J145" s="3">
        <v>0.86036000000000001</v>
      </c>
      <c r="K145" s="17">
        <v>141</v>
      </c>
      <c r="L145" s="17">
        <v>2</v>
      </c>
      <c r="M145" s="31">
        <v>1</v>
      </c>
    </row>
    <row r="146" spans="1:13" ht="25.5" customHeight="1" x14ac:dyDescent="0.3">
      <c r="A146" s="31" t="s">
        <v>650</v>
      </c>
      <c r="B146" s="35" t="s">
        <v>259</v>
      </c>
      <c r="C146" s="36" t="s">
        <v>54</v>
      </c>
      <c r="D146" s="5">
        <v>42958.0769</v>
      </c>
      <c r="E146" s="5">
        <v>7299.9612399999996</v>
      </c>
      <c r="F146" s="5">
        <v>41379.2857</v>
      </c>
      <c r="G146" s="5">
        <v>7887.5213700000004</v>
      </c>
      <c r="H146" s="6">
        <v>0.35234075730540199</v>
      </c>
      <c r="I146" s="3">
        <v>-8.3799999999999999E-2</v>
      </c>
      <c r="J146" s="3">
        <v>0.31122</v>
      </c>
      <c r="K146" s="17">
        <v>142</v>
      </c>
      <c r="L146" s="17">
        <v>24</v>
      </c>
      <c r="M146" s="31">
        <v>10</v>
      </c>
    </row>
    <row r="147" spans="1:13" ht="25.5" customHeight="1" x14ac:dyDescent="0.3">
      <c r="A147" s="31" t="s">
        <v>586</v>
      </c>
      <c r="B147" s="35" t="s">
        <v>151</v>
      </c>
      <c r="C147" s="36" t="s">
        <v>152</v>
      </c>
      <c r="D147" s="5">
        <v>4846.0513000000001</v>
      </c>
      <c r="E147" s="5">
        <v>1289.87013</v>
      </c>
      <c r="F147" s="5">
        <v>5170.4524000000001</v>
      </c>
      <c r="G147" s="5">
        <v>1837.7258099999999</v>
      </c>
      <c r="H147" s="6">
        <v>0.35813711215166</v>
      </c>
      <c r="I147" s="3">
        <v>-1.6899999999999998E-2</v>
      </c>
      <c r="J147" s="3">
        <v>0.64129999999999998</v>
      </c>
      <c r="K147" s="17">
        <v>143</v>
      </c>
      <c r="L147" s="17">
        <v>8</v>
      </c>
      <c r="M147" s="31">
        <v>2</v>
      </c>
    </row>
    <row r="148" spans="1:13" x14ac:dyDescent="0.3">
      <c r="A148" s="31" t="s">
        <v>605</v>
      </c>
      <c r="B148" s="35" t="s">
        <v>181</v>
      </c>
      <c r="C148" s="36" t="s">
        <v>182</v>
      </c>
      <c r="D148" s="5">
        <v>17213.4103</v>
      </c>
      <c r="E148" s="5">
        <v>2855.3561300000001</v>
      </c>
      <c r="F148" s="5">
        <v>16591.928599999999</v>
      </c>
      <c r="G148" s="5">
        <v>3225.7236600000001</v>
      </c>
      <c r="H148" s="6">
        <v>0.36062329988870001</v>
      </c>
      <c r="I148" s="3">
        <v>-8.7599999999999997E-2</v>
      </c>
      <c r="J148" s="3">
        <v>0.34477999999999998</v>
      </c>
      <c r="K148" s="17">
        <v>144</v>
      </c>
      <c r="L148" s="17">
        <v>11</v>
      </c>
      <c r="M148" s="31">
        <v>5</v>
      </c>
    </row>
    <row r="149" spans="1:13" x14ac:dyDescent="0.3">
      <c r="A149" s="31" t="s">
        <v>625</v>
      </c>
      <c r="B149" s="35" t="s">
        <v>217</v>
      </c>
      <c r="C149" s="36" t="s">
        <v>218</v>
      </c>
      <c r="D149" s="5">
        <v>5729.9744000000001</v>
      </c>
      <c r="E149" s="5">
        <v>1644.0426500000001</v>
      </c>
      <c r="F149" s="5">
        <v>6100.5237999999999</v>
      </c>
      <c r="G149" s="5">
        <v>2073.5696800000001</v>
      </c>
      <c r="H149" s="6">
        <v>0.37393680756442399</v>
      </c>
      <c r="I149" s="3">
        <v>-1.17E-2</v>
      </c>
      <c r="J149" s="3">
        <v>0.59736999999999996</v>
      </c>
      <c r="K149" s="17">
        <v>145</v>
      </c>
      <c r="L149" s="17">
        <v>16</v>
      </c>
      <c r="M149" s="31">
        <v>3</v>
      </c>
    </row>
    <row r="150" spans="1:13" x14ac:dyDescent="0.3">
      <c r="A150" s="31" t="s">
        <v>688</v>
      </c>
      <c r="B150" s="35" t="s">
        <v>324</v>
      </c>
      <c r="C150" s="36" t="s">
        <v>69</v>
      </c>
      <c r="D150" s="5">
        <v>31471.307700000001</v>
      </c>
      <c r="E150" s="5">
        <v>11621.998089999999</v>
      </c>
      <c r="F150" s="5">
        <v>34563.309500000003</v>
      </c>
      <c r="G150" s="5">
        <v>19114.979729999999</v>
      </c>
      <c r="H150" s="6">
        <v>0.37840706692342901</v>
      </c>
      <c r="I150" s="3">
        <v>-5.8700000000000002E-2</v>
      </c>
      <c r="J150" s="3">
        <v>0.76331000000000004</v>
      </c>
      <c r="K150" s="17">
        <v>146</v>
      </c>
      <c r="L150" s="17">
        <v>13</v>
      </c>
      <c r="M150" s="31">
        <v>2</v>
      </c>
    </row>
    <row r="151" spans="1:13" ht="24" x14ac:dyDescent="0.3">
      <c r="A151" s="31" t="s">
        <v>779</v>
      </c>
      <c r="B151" s="35" t="s">
        <v>506</v>
      </c>
      <c r="C151" s="37" t="s">
        <v>507</v>
      </c>
      <c r="D151" s="5">
        <v>2745.2307999999998</v>
      </c>
      <c r="E151" s="5">
        <v>613.94862999999998</v>
      </c>
      <c r="F151" s="5">
        <v>2587.1905000000002</v>
      </c>
      <c r="G151" s="5">
        <v>956.00473</v>
      </c>
      <c r="H151" s="6">
        <v>0.38276262785274101</v>
      </c>
      <c r="I151" s="3">
        <v>-0.2036</v>
      </c>
      <c r="J151" s="3">
        <v>0.63634000000000002</v>
      </c>
      <c r="K151" s="17">
        <v>147</v>
      </c>
      <c r="L151" s="17">
        <v>2</v>
      </c>
      <c r="M151" s="31">
        <v>1</v>
      </c>
    </row>
    <row r="152" spans="1:13" x14ac:dyDescent="0.3">
      <c r="A152" s="31" t="s">
        <v>743</v>
      </c>
      <c r="B152" s="35" t="s">
        <v>425</v>
      </c>
      <c r="C152" s="37" t="s">
        <v>426</v>
      </c>
      <c r="D152" s="5">
        <v>5954.5128000000004</v>
      </c>
      <c r="E152" s="5">
        <v>1176.5</v>
      </c>
      <c r="F152" s="5">
        <v>6209.4286000000002</v>
      </c>
      <c r="G152" s="5">
        <v>1449.87347</v>
      </c>
      <c r="H152" s="6">
        <v>0.38612470981059899</v>
      </c>
      <c r="I152" s="3">
        <v>1.9E-2</v>
      </c>
      <c r="J152" s="3">
        <v>0.36058000000000001</v>
      </c>
      <c r="K152" s="17">
        <v>148</v>
      </c>
      <c r="L152" s="17">
        <v>5</v>
      </c>
      <c r="M152" s="31">
        <v>2</v>
      </c>
    </row>
    <row r="153" spans="1:13" x14ac:dyDescent="0.3">
      <c r="A153" s="31" t="s">
        <v>804</v>
      </c>
      <c r="B153" s="35" t="s">
        <v>325</v>
      </c>
      <c r="C153" s="36" t="s">
        <v>70</v>
      </c>
      <c r="D153" s="5">
        <v>7947.3590000000004</v>
      </c>
      <c r="E153" s="5">
        <v>2147.4187499999998</v>
      </c>
      <c r="F153" s="5">
        <v>7502.4286000000002</v>
      </c>
      <c r="G153" s="5">
        <v>2501.51037</v>
      </c>
      <c r="H153" s="6">
        <v>0.392026498863212</v>
      </c>
      <c r="I153" s="3">
        <v>-0.1898</v>
      </c>
      <c r="J153" s="3">
        <v>0.61511000000000005</v>
      </c>
      <c r="K153" s="17">
        <v>149</v>
      </c>
      <c r="L153" s="17">
        <v>5</v>
      </c>
      <c r="M153" s="31">
        <v>2</v>
      </c>
    </row>
    <row r="154" spans="1:13" x14ac:dyDescent="0.3">
      <c r="A154" s="31" t="s">
        <v>702</v>
      </c>
      <c r="B154" s="35" t="s">
        <v>345</v>
      </c>
      <c r="C154" s="36" t="s">
        <v>346</v>
      </c>
      <c r="D154" s="5">
        <v>7260.8973999999998</v>
      </c>
      <c r="E154" s="5">
        <v>1928.8411100000001</v>
      </c>
      <c r="F154" s="5">
        <v>7806.0237999999999</v>
      </c>
      <c r="G154" s="5">
        <v>3536.3163</v>
      </c>
      <c r="H154" s="6">
        <v>0.396830179039461</v>
      </c>
      <c r="I154" s="3">
        <v>-1.38E-2</v>
      </c>
      <c r="J154" s="3">
        <v>0.56857000000000002</v>
      </c>
      <c r="K154" s="17">
        <v>150</v>
      </c>
      <c r="L154" s="17">
        <v>6</v>
      </c>
      <c r="M154" s="31">
        <v>1</v>
      </c>
    </row>
    <row r="155" spans="1:13" x14ac:dyDescent="0.3">
      <c r="A155" s="31" t="s">
        <v>629</v>
      </c>
      <c r="B155" s="35" t="s">
        <v>225</v>
      </c>
      <c r="C155" s="36" t="s">
        <v>226</v>
      </c>
      <c r="D155" s="5">
        <v>159161.38459999999</v>
      </c>
      <c r="E155" s="5">
        <v>50562.089529999997</v>
      </c>
      <c r="F155" s="5">
        <v>168998.8333</v>
      </c>
      <c r="G155" s="5">
        <v>54419.001340000003</v>
      </c>
      <c r="H155" s="6">
        <v>0.40157254062618503</v>
      </c>
      <c r="I155" s="3">
        <v>1.38E-2</v>
      </c>
      <c r="J155" s="3">
        <v>0.47027000000000002</v>
      </c>
      <c r="K155" s="17">
        <v>151</v>
      </c>
      <c r="L155" s="17">
        <v>87</v>
      </c>
      <c r="M155" s="31">
        <v>3</v>
      </c>
    </row>
    <row r="156" spans="1:13" x14ac:dyDescent="0.3">
      <c r="A156" s="31" t="s">
        <v>629</v>
      </c>
      <c r="B156" s="35" t="s">
        <v>1044</v>
      </c>
      <c r="C156" s="36" t="s">
        <v>226</v>
      </c>
      <c r="D156" s="5">
        <v>142650.94870000001</v>
      </c>
      <c r="E156" s="5">
        <v>45744.554889999999</v>
      </c>
      <c r="F156" s="5">
        <v>151513.5238</v>
      </c>
      <c r="G156" s="5">
        <v>49135.547350000001</v>
      </c>
      <c r="H156" s="6">
        <v>0.40306865585278501</v>
      </c>
      <c r="I156" s="3">
        <v>1.3899999999999999E-2</v>
      </c>
      <c r="J156" s="3">
        <v>0.47027000000000002</v>
      </c>
      <c r="K156" s="17">
        <v>152</v>
      </c>
      <c r="L156" s="17">
        <v>87</v>
      </c>
      <c r="M156" s="31">
        <v>3</v>
      </c>
    </row>
    <row r="157" spans="1:13" x14ac:dyDescent="0.3">
      <c r="A157" s="31" t="s">
        <v>687</v>
      </c>
      <c r="B157" s="35" t="s">
        <v>323</v>
      </c>
      <c r="C157" s="36" t="s">
        <v>68</v>
      </c>
      <c r="D157" s="5">
        <v>143753.89739999999</v>
      </c>
      <c r="E157" s="5">
        <v>49149.156159999999</v>
      </c>
      <c r="F157" s="5">
        <v>155443.4762</v>
      </c>
      <c r="G157" s="5">
        <v>74441.642630000002</v>
      </c>
      <c r="H157" s="6">
        <v>0.40397517140703099</v>
      </c>
      <c r="I157" s="3">
        <v>-2.5600000000000001E-2</v>
      </c>
      <c r="J157" s="3">
        <v>0.63268000000000002</v>
      </c>
      <c r="K157" s="17">
        <v>153</v>
      </c>
      <c r="L157" s="17">
        <v>24</v>
      </c>
      <c r="M157" s="31">
        <v>3</v>
      </c>
    </row>
    <row r="158" spans="1:13" x14ac:dyDescent="0.3">
      <c r="A158" s="31" t="s">
        <v>801</v>
      </c>
      <c r="B158" s="35" t="s">
        <v>127</v>
      </c>
      <c r="C158" s="36" t="s">
        <v>14</v>
      </c>
      <c r="D158" s="5">
        <v>2706.5897</v>
      </c>
      <c r="E158" s="5">
        <v>866.04393000000005</v>
      </c>
      <c r="F158" s="5">
        <v>2877.0237999999999</v>
      </c>
      <c r="G158" s="5">
        <v>1021.34867</v>
      </c>
      <c r="H158" s="6">
        <v>0.419319411934227</v>
      </c>
      <c r="I158" s="3">
        <v>-3.5000000000000001E-3</v>
      </c>
      <c r="J158" s="3">
        <v>0.53866000000000003</v>
      </c>
      <c r="K158" s="17">
        <v>154</v>
      </c>
      <c r="L158" s="17">
        <v>6</v>
      </c>
      <c r="M158" s="31">
        <v>2</v>
      </c>
    </row>
    <row r="159" spans="1:13" x14ac:dyDescent="0.3">
      <c r="A159" s="31" t="s">
        <v>655</v>
      </c>
      <c r="B159" s="35" t="s">
        <v>266</v>
      </c>
      <c r="C159" s="36" t="s">
        <v>267</v>
      </c>
      <c r="D159" s="5">
        <v>4267.9231</v>
      </c>
      <c r="E159" s="5">
        <v>1143.73891</v>
      </c>
      <c r="F159" s="5">
        <v>4509.6189999999997</v>
      </c>
      <c r="G159" s="5">
        <v>1521.7004400000001</v>
      </c>
      <c r="H159" s="6">
        <v>0.41953334589927699</v>
      </c>
      <c r="I159" s="3">
        <v>-1.17E-2</v>
      </c>
      <c r="J159" s="3">
        <v>0.56081000000000003</v>
      </c>
      <c r="K159" s="17">
        <v>155</v>
      </c>
      <c r="L159" s="17">
        <v>6</v>
      </c>
      <c r="M159" s="31">
        <v>2</v>
      </c>
    </row>
    <row r="160" spans="1:13" x14ac:dyDescent="0.3">
      <c r="A160" s="31" t="s">
        <v>684</v>
      </c>
      <c r="B160" s="35" t="s">
        <v>320</v>
      </c>
      <c r="C160" s="36" t="s">
        <v>65</v>
      </c>
      <c r="D160" s="5">
        <v>498952.43589999998</v>
      </c>
      <c r="E160" s="5">
        <v>163026</v>
      </c>
      <c r="F160" s="5">
        <v>536465.90480000002</v>
      </c>
      <c r="G160" s="5">
        <v>247230</v>
      </c>
      <c r="H160" s="6">
        <v>0.41975305733222901</v>
      </c>
      <c r="I160" s="3">
        <v>-4.2700000000000002E-2</v>
      </c>
      <c r="J160" s="3">
        <v>0.67035999999999996</v>
      </c>
      <c r="K160" s="17">
        <v>156</v>
      </c>
      <c r="L160" s="17">
        <v>44</v>
      </c>
      <c r="M160" s="31">
        <v>9</v>
      </c>
    </row>
    <row r="161" spans="1:13" x14ac:dyDescent="0.3">
      <c r="A161" s="31" t="s">
        <v>669</v>
      </c>
      <c r="B161" s="35" t="s">
        <v>293</v>
      </c>
      <c r="C161" s="36" t="s">
        <v>294</v>
      </c>
      <c r="D161" s="5">
        <v>75147.820500000002</v>
      </c>
      <c r="E161" s="5">
        <v>51361.477079999997</v>
      </c>
      <c r="F161" s="5">
        <v>66975.428599999999</v>
      </c>
      <c r="G161" s="5">
        <v>37697.530830000003</v>
      </c>
      <c r="H161" s="6">
        <v>0.41998304176659601</v>
      </c>
      <c r="I161" s="3">
        <v>-0.39960000000000001</v>
      </c>
      <c r="J161" s="3">
        <v>0.85370999999999997</v>
      </c>
      <c r="K161" s="17">
        <v>157</v>
      </c>
      <c r="L161" s="17">
        <v>28</v>
      </c>
      <c r="M161" s="31">
        <v>8</v>
      </c>
    </row>
    <row r="162" spans="1:13" x14ac:dyDescent="0.3">
      <c r="A162" s="31" t="s">
        <v>578</v>
      </c>
      <c r="B162" s="35" t="s">
        <v>141</v>
      </c>
      <c r="C162" s="36" t="s">
        <v>21</v>
      </c>
      <c r="D162" s="5">
        <v>1593.7436</v>
      </c>
      <c r="E162" s="5">
        <v>646.18010000000004</v>
      </c>
      <c r="F162" s="5">
        <v>1435.5237999999999</v>
      </c>
      <c r="G162" s="5">
        <v>1056.7157199999999</v>
      </c>
      <c r="H162" s="6">
        <v>0.42299299278347202</v>
      </c>
      <c r="I162" s="3">
        <v>-0.51039999999999996</v>
      </c>
      <c r="J162" s="3">
        <v>1.0577399999999999</v>
      </c>
      <c r="K162" s="17">
        <v>158</v>
      </c>
      <c r="L162" s="17">
        <v>2</v>
      </c>
      <c r="M162" s="31">
        <v>1</v>
      </c>
    </row>
    <row r="163" spans="1:13" x14ac:dyDescent="0.3">
      <c r="A163" s="54" t="s">
        <v>1003</v>
      </c>
      <c r="B163" s="107" t="s">
        <v>1004</v>
      </c>
      <c r="C163" s="111" t="s">
        <v>391</v>
      </c>
      <c r="D163" s="108">
        <v>3222.2051000000001</v>
      </c>
      <c r="E163" s="108">
        <v>1097.84006</v>
      </c>
      <c r="F163" s="108">
        <v>3038.7619</v>
      </c>
      <c r="G163" s="108">
        <v>1009.04855</v>
      </c>
      <c r="H163" s="7">
        <v>0.43709808809277101</v>
      </c>
      <c r="I163" s="109">
        <v>-0.1774</v>
      </c>
      <c r="J163" s="109">
        <v>0.56398999999999999</v>
      </c>
      <c r="K163" s="110">
        <v>159</v>
      </c>
      <c r="L163" s="110">
        <v>14</v>
      </c>
      <c r="M163" s="54">
        <v>2</v>
      </c>
    </row>
    <row r="164" spans="1:13" x14ac:dyDescent="0.3">
      <c r="A164" s="31" t="s">
        <v>637</v>
      </c>
      <c r="B164" s="35" t="s">
        <v>240</v>
      </c>
      <c r="C164" s="36" t="s">
        <v>241</v>
      </c>
      <c r="D164" s="5">
        <v>14983.205099999999</v>
      </c>
      <c r="E164" s="5">
        <v>3326.7370000000001</v>
      </c>
      <c r="F164" s="5">
        <v>14356.9524</v>
      </c>
      <c r="G164" s="5">
        <v>3892.5370400000002</v>
      </c>
      <c r="H164" s="6">
        <v>0.43770257639941001</v>
      </c>
      <c r="I164" s="3">
        <v>-0.12770000000000001</v>
      </c>
      <c r="J164" s="3">
        <v>0.48996000000000001</v>
      </c>
      <c r="K164" s="17">
        <v>160</v>
      </c>
      <c r="L164" s="17">
        <v>15</v>
      </c>
      <c r="M164" s="31">
        <v>4</v>
      </c>
    </row>
    <row r="165" spans="1:13" x14ac:dyDescent="0.3">
      <c r="A165" s="31" t="s">
        <v>670</v>
      </c>
      <c r="B165" s="35" t="s">
        <v>295</v>
      </c>
      <c r="C165" s="36" t="s">
        <v>296</v>
      </c>
      <c r="D165" s="5">
        <v>35134.410300000003</v>
      </c>
      <c r="E165" s="5">
        <v>24082.8086</v>
      </c>
      <c r="F165" s="5">
        <v>31425.357100000001</v>
      </c>
      <c r="G165" s="5">
        <v>18435.844059999999</v>
      </c>
      <c r="H165" s="6">
        <v>0.44149593807277798</v>
      </c>
      <c r="I165" s="3">
        <v>-0.4168</v>
      </c>
      <c r="J165" s="3">
        <v>0.89866999999999997</v>
      </c>
      <c r="K165" s="17">
        <v>161</v>
      </c>
      <c r="L165" s="17">
        <v>4</v>
      </c>
      <c r="M165" s="31">
        <v>4</v>
      </c>
    </row>
    <row r="166" spans="1:13" x14ac:dyDescent="0.3">
      <c r="A166" s="31" t="s">
        <v>696</v>
      </c>
      <c r="B166" s="35" t="s">
        <v>335</v>
      </c>
      <c r="C166" s="36" t="s">
        <v>336</v>
      </c>
      <c r="D166" s="5">
        <v>5542.5640999999996</v>
      </c>
      <c r="E166" s="5">
        <v>6563.3950000000004</v>
      </c>
      <c r="F166" s="5">
        <v>4691.7619000000004</v>
      </c>
      <c r="G166" s="5">
        <v>2156.6161299999999</v>
      </c>
      <c r="H166" s="6">
        <v>0.44423620452541901</v>
      </c>
      <c r="I166" s="3">
        <v>-0.44529999999999997</v>
      </c>
      <c r="J166" s="3">
        <v>0.97874000000000005</v>
      </c>
      <c r="K166" s="17">
        <v>162</v>
      </c>
      <c r="L166" s="17">
        <v>2</v>
      </c>
      <c r="M166" s="31">
        <v>1</v>
      </c>
    </row>
    <row r="167" spans="1:13" ht="24" customHeight="1" x14ac:dyDescent="0.3">
      <c r="A167" s="31" t="s">
        <v>719</v>
      </c>
      <c r="B167" s="35" t="s">
        <v>370</v>
      </c>
      <c r="C167" s="36" t="s">
        <v>89</v>
      </c>
      <c r="D167" s="5">
        <v>2547.7692000000002</v>
      </c>
      <c r="E167" s="5">
        <v>829.97582</v>
      </c>
      <c r="F167" s="5">
        <v>2696.5713999999998</v>
      </c>
      <c r="G167" s="5">
        <v>921.84346000000005</v>
      </c>
      <c r="H167" s="6">
        <v>0.44691831172640201</v>
      </c>
      <c r="I167" s="3">
        <v>-2.7199999999999998E-2</v>
      </c>
      <c r="J167" s="3">
        <v>0.62117</v>
      </c>
      <c r="K167" s="17">
        <v>163</v>
      </c>
      <c r="L167" s="17">
        <v>2</v>
      </c>
      <c r="M167" s="31">
        <v>1</v>
      </c>
    </row>
    <row r="168" spans="1:13" x14ac:dyDescent="0.3">
      <c r="A168" s="31" t="s">
        <v>704</v>
      </c>
      <c r="B168" s="35" t="s">
        <v>351</v>
      </c>
      <c r="C168" s="36" t="s">
        <v>352</v>
      </c>
      <c r="D168" s="5">
        <v>44873.692300000002</v>
      </c>
      <c r="E168" s="5">
        <v>14962.711670000001</v>
      </c>
      <c r="F168" s="5">
        <v>48242.023800000003</v>
      </c>
      <c r="G168" s="5">
        <v>24008.348190000001</v>
      </c>
      <c r="H168" s="6">
        <v>0.44776939962731499</v>
      </c>
      <c r="I168" s="3">
        <v>-6.0699999999999997E-2</v>
      </c>
      <c r="J168" s="3">
        <v>0.71197999999999995</v>
      </c>
      <c r="K168" s="17">
        <v>164</v>
      </c>
      <c r="L168" s="17">
        <v>4</v>
      </c>
      <c r="M168" s="31">
        <v>2</v>
      </c>
    </row>
    <row r="169" spans="1:13" x14ac:dyDescent="0.3">
      <c r="A169" s="31" t="s">
        <v>608</v>
      </c>
      <c r="B169" s="35" t="s">
        <v>187</v>
      </c>
      <c r="C169" s="36" t="s">
        <v>188</v>
      </c>
      <c r="D169" s="5">
        <v>5897.0255999999999</v>
      </c>
      <c r="E169" s="5">
        <v>1211.26668</v>
      </c>
      <c r="F169" s="5">
        <v>5679.7380999999996</v>
      </c>
      <c r="G169" s="5">
        <v>1359.2493300000001</v>
      </c>
      <c r="H169" s="6">
        <v>0.44915443612391398</v>
      </c>
      <c r="I169" s="3">
        <v>-0.1014</v>
      </c>
      <c r="J169" s="3">
        <v>0.39218999999999998</v>
      </c>
      <c r="K169" s="17">
        <v>165</v>
      </c>
      <c r="L169" s="17">
        <v>12</v>
      </c>
      <c r="M169" s="31">
        <v>2</v>
      </c>
    </row>
    <row r="170" spans="1:13" x14ac:dyDescent="0.3">
      <c r="A170" s="31" t="s">
        <v>926</v>
      </c>
      <c r="B170" s="35" t="s">
        <v>927</v>
      </c>
      <c r="C170" s="36" t="s">
        <v>928</v>
      </c>
      <c r="D170" s="5">
        <v>47613.564100000003</v>
      </c>
      <c r="E170" s="5">
        <v>15548.759819999999</v>
      </c>
      <c r="F170" s="5">
        <v>51153.928599999999</v>
      </c>
      <c r="G170" s="5">
        <v>25494.40539</v>
      </c>
      <c r="H170" s="6">
        <v>0.44958947781319297</v>
      </c>
      <c r="I170" s="3">
        <v>-6.2399999999999997E-2</v>
      </c>
      <c r="J170" s="3">
        <v>0.71697</v>
      </c>
      <c r="K170" s="17">
        <v>166</v>
      </c>
      <c r="L170" s="17">
        <v>7</v>
      </c>
      <c r="M170" s="31">
        <v>3</v>
      </c>
    </row>
    <row r="171" spans="1:13" x14ac:dyDescent="0.3">
      <c r="A171" s="31" t="s">
        <v>782</v>
      </c>
      <c r="B171" s="35" t="s">
        <v>512</v>
      </c>
      <c r="C171" s="37" t="s">
        <v>513</v>
      </c>
      <c r="D171" s="5">
        <v>317054.12819999998</v>
      </c>
      <c r="E171" s="5">
        <v>75809.88394</v>
      </c>
      <c r="F171" s="5">
        <v>304362.11900000001</v>
      </c>
      <c r="G171" s="5">
        <v>74447.364960000006</v>
      </c>
      <c r="H171" s="6">
        <v>0.449887638356327</v>
      </c>
      <c r="I171" s="3">
        <v>-0.1085</v>
      </c>
      <c r="J171" s="3">
        <v>0.40944999999999998</v>
      </c>
      <c r="K171" s="17">
        <v>167</v>
      </c>
      <c r="L171" s="17">
        <v>69</v>
      </c>
      <c r="M171" s="31">
        <v>2</v>
      </c>
    </row>
    <row r="172" spans="1:13" x14ac:dyDescent="0.3">
      <c r="A172" s="31" t="s">
        <v>606</v>
      </c>
      <c r="B172" s="35" t="s">
        <v>183</v>
      </c>
      <c r="C172" s="36" t="s">
        <v>184</v>
      </c>
      <c r="D172" s="5">
        <v>736.05129999999997</v>
      </c>
      <c r="E172" s="5">
        <v>293.74191999999999</v>
      </c>
      <c r="F172" s="5">
        <v>783.26189999999997</v>
      </c>
      <c r="G172" s="5">
        <v>266.53422</v>
      </c>
      <c r="H172" s="6">
        <v>0.45220129283154298</v>
      </c>
      <c r="I172" s="3">
        <v>-2.4799999999999999E-2</v>
      </c>
      <c r="J172" s="3">
        <v>0.64951999999999999</v>
      </c>
      <c r="K172" s="17">
        <v>168</v>
      </c>
      <c r="L172" s="17">
        <v>4</v>
      </c>
      <c r="M172" s="31">
        <v>1</v>
      </c>
    </row>
    <row r="173" spans="1:13" x14ac:dyDescent="0.3">
      <c r="A173" s="31" t="s">
        <v>639</v>
      </c>
      <c r="B173" s="35" t="s">
        <v>243</v>
      </c>
      <c r="C173" s="36" t="s">
        <v>47</v>
      </c>
      <c r="D173" s="5">
        <v>2983.8204999999998</v>
      </c>
      <c r="E173" s="5">
        <v>1102.79964</v>
      </c>
      <c r="F173" s="5">
        <v>2783.2381</v>
      </c>
      <c r="G173" s="5">
        <v>1326.5470499999999</v>
      </c>
      <c r="H173" s="6">
        <v>0.46033048008750699</v>
      </c>
      <c r="I173" s="3">
        <v>-0.28820000000000001</v>
      </c>
      <c r="J173" s="3">
        <v>0.81569999999999998</v>
      </c>
      <c r="K173" s="17">
        <v>169</v>
      </c>
      <c r="L173" s="17">
        <v>5</v>
      </c>
      <c r="M173" s="31">
        <v>2</v>
      </c>
    </row>
    <row r="174" spans="1:13" x14ac:dyDescent="0.3">
      <c r="A174" s="31" t="s">
        <v>685</v>
      </c>
      <c r="B174" s="35" t="s">
        <v>321</v>
      </c>
      <c r="C174" s="36" t="s">
        <v>66</v>
      </c>
      <c r="D174" s="5">
        <v>406682.15379999997</v>
      </c>
      <c r="E174" s="5">
        <v>136626</v>
      </c>
      <c r="F174" s="5">
        <v>433610.14289999998</v>
      </c>
      <c r="G174" s="5">
        <v>191494</v>
      </c>
      <c r="H174" s="6">
        <v>0.46621992878830798</v>
      </c>
      <c r="I174" s="3">
        <v>-4.8899999999999999E-2</v>
      </c>
      <c r="J174" s="3">
        <v>0.66134000000000004</v>
      </c>
      <c r="K174" s="17">
        <v>170</v>
      </c>
      <c r="L174" s="17">
        <v>30</v>
      </c>
      <c r="M174" s="31">
        <v>7</v>
      </c>
    </row>
    <row r="175" spans="1:13" x14ac:dyDescent="0.3">
      <c r="A175" s="31" t="s">
        <v>675</v>
      </c>
      <c r="B175" s="35" t="s">
        <v>304</v>
      </c>
      <c r="C175" s="36" t="s">
        <v>305</v>
      </c>
      <c r="D175" s="5">
        <v>4319.1538</v>
      </c>
      <c r="E175" s="5">
        <v>1618.16759</v>
      </c>
      <c r="F175" s="5">
        <v>4672.1428999999998</v>
      </c>
      <c r="G175" s="5">
        <v>2661.8679099999999</v>
      </c>
      <c r="H175" s="6">
        <v>0.47707493447412602</v>
      </c>
      <c r="I175" s="3">
        <v>-0.17519999999999999</v>
      </c>
      <c r="J175" s="3">
        <v>1.00343</v>
      </c>
      <c r="K175" s="17">
        <v>171</v>
      </c>
      <c r="L175" s="17">
        <v>4</v>
      </c>
      <c r="M175" s="31">
        <v>2</v>
      </c>
    </row>
    <row r="176" spans="1:13" x14ac:dyDescent="0.3">
      <c r="A176" s="31" t="s">
        <v>740</v>
      </c>
      <c r="B176" s="35" t="s">
        <v>417</v>
      </c>
      <c r="C176" s="37" t="s">
        <v>418</v>
      </c>
      <c r="D176" s="5">
        <v>8079.0255999999999</v>
      </c>
      <c r="E176" s="5">
        <v>2230.3980299999998</v>
      </c>
      <c r="F176" s="5">
        <v>7732.4048000000003</v>
      </c>
      <c r="G176" s="5">
        <v>2143.2166999999999</v>
      </c>
      <c r="H176" s="6">
        <v>0.478516989202385</v>
      </c>
      <c r="I176" s="3">
        <v>-0.12939999999999999</v>
      </c>
      <c r="J176" s="3">
        <v>0.47688999999999998</v>
      </c>
      <c r="K176" s="17">
        <v>172</v>
      </c>
      <c r="L176" s="17">
        <v>4</v>
      </c>
      <c r="M176" s="31">
        <v>2</v>
      </c>
    </row>
    <row r="177" spans="1:13" x14ac:dyDescent="0.3">
      <c r="A177" s="31" t="s">
        <v>613</v>
      </c>
      <c r="B177" s="35" t="s">
        <v>197</v>
      </c>
      <c r="C177" s="36" t="s">
        <v>38</v>
      </c>
      <c r="D177" s="5">
        <v>18411.5128</v>
      </c>
      <c r="E177" s="5">
        <v>4150.7522399999998</v>
      </c>
      <c r="F177" s="5">
        <v>19164.142899999999</v>
      </c>
      <c r="G177" s="5">
        <v>5326.2002199999997</v>
      </c>
      <c r="H177" s="6">
        <v>0.478587354115738</v>
      </c>
      <c r="I177" s="3">
        <v>-3.5999999999999999E-3</v>
      </c>
      <c r="J177" s="3">
        <v>0.44407000000000002</v>
      </c>
      <c r="K177" s="17">
        <v>173</v>
      </c>
      <c r="L177" s="17">
        <v>11</v>
      </c>
      <c r="M177" s="31">
        <v>5</v>
      </c>
    </row>
    <row r="178" spans="1:13" x14ac:dyDescent="0.3">
      <c r="A178" s="31" t="s">
        <v>618</v>
      </c>
      <c r="B178" s="35" t="s">
        <v>205</v>
      </c>
      <c r="C178" s="36" t="s">
        <v>206</v>
      </c>
      <c r="D178" s="5">
        <v>37362.435899999997</v>
      </c>
      <c r="E178" s="5">
        <v>7522.8015800000003</v>
      </c>
      <c r="F178" s="5">
        <v>38705.547599999998</v>
      </c>
      <c r="G178" s="5">
        <v>9708.5523099999991</v>
      </c>
      <c r="H178" s="6">
        <v>0.48685767666263102</v>
      </c>
      <c r="I178" s="3">
        <v>3.3999999999999998E-3</v>
      </c>
      <c r="J178" s="3">
        <v>0.38635999999999998</v>
      </c>
      <c r="K178" s="17">
        <v>174</v>
      </c>
      <c r="L178" s="17">
        <v>45</v>
      </c>
      <c r="M178" s="31">
        <v>11</v>
      </c>
    </row>
    <row r="179" spans="1:13" x14ac:dyDescent="0.3">
      <c r="A179" s="31" t="s">
        <v>626</v>
      </c>
      <c r="B179" s="35" t="s">
        <v>219</v>
      </c>
      <c r="C179" s="36" t="s">
        <v>220</v>
      </c>
      <c r="D179" s="5">
        <v>1699.7692</v>
      </c>
      <c r="E179" s="5">
        <v>644.39688000000001</v>
      </c>
      <c r="F179" s="5">
        <v>1595.6189999999999</v>
      </c>
      <c r="G179" s="5">
        <v>708.64301999999998</v>
      </c>
      <c r="H179" s="6">
        <v>0.49050701493124299</v>
      </c>
      <c r="I179" s="3">
        <v>-0.307</v>
      </c>
      <c r="J179" s="3">
        <v>0.97236</v>
      </c>
      <c r="K179" s="17">
        <v>175</v>
      </c>
      <c r="L179" s="17">
        <v>15</v>
      </c>
      <c r="M179" s="31">
        <v>2</v>
      </c>
    </row>
    <row r="180" spans="1:13" x14ac:dyDescent="0.3">
      <c r="A180" s="31" t="s">
        <v>772</v>
      </c>
      <c r="B180" s="35" t="s">
        <v>491</v>
      </c>
      <c r="C180" s="37" t="s">
        <v>492</v>
      </c>
      <c r="D180" s="5">
        <v>377</v>
      </c>
      <c r="E180" s="5">
        <v>215.63065</v>
      </c>
      <c r="F180" s="5">
        <v>345.73809999999997</v>
      </c>
      <c r="G180" s="5">
        <v>189.86928</v>
      </c>
      <c r="H180" s="6">
        <v>0.492069217882878</v>
      </c>
      <c r="I180" s="3">
        <v>-0.39240000000000003</v>
      </c>
      <c r="J180" s="3">
        <v>0.97082999999999997</v>
      </c>
      <c r="K180" s="17">
        <v>176</v>
      </c>
      <c r="L180" s="17">
        <v>2</v>
      </c>
      <c r="M180" s="31">
        <v>1</v>
      </c>
    </row>
    <row r="181" spans="1:13" x14ac:dyDescent="0.3">
      <c r="A181" s="31" t="s">
        <v>572</v>
      </c>
      <c r="B181" s="35" t="s">
        <v>132</v>
      </c>
      <c r="C181" s="36" t="s">
        <v>133</v>
      </c>
      <c r="D181" s="5">
        <v>104361.05130000001</v>
      </c>
      <c r="E181" s="5">
        <v>22795.682949999999</v>
      </c>
      <c r="F181" s="5">
        <v>108307.21430000001</v>
      </c>
      <c r="G181" s="5">
        <v>28704.323410000001</v>
      </c>
      <c r="H181" s="6">
        <v>0.49379966255443503</v>
      </c>
      <c r="I181" s="3">
        <v>-1.9E-3</v>
      </c>
      <c r="J181" s="3">
        <v>0.42141000000000001</v>
      </c>
      <c r="K181" s="17">
        <v>177</v>
      </c>
      <c r="L181" s="17">
        <v>31</v>
      </c>
      <c r="M181" s="31">
        <v>9</v>
      </c>
    </row>
    <row r="182" spans="1:13" x14ac:dyDescent="0.3">
      <c r="A182" s="31" t="s">
        <v>802</v>
      </c>
      <c r="B182" s="35" t="s">
        <v>128</v>
      </c>
      <c r="C182" s="36" t="s">
        <v>15</v>
      </c>
      <c r="D182" s="5">
        <v>2050.2307999999998</v>
      </c>
      <c r="E182" s="5">
        <v>676.12450000000001</v>
      </c>
      <c r="F182" s="5">
        <v>2161.7143000000001</v>
      </c>
      <c r="G182" s="5">
        <v>785.24675000000002</v>
      </c>
      <c r="H182" s="6">
        <v>0.49467234367559099</v>
      </c>
      <c r="I182" s="3">
        <v>-3.4799999999999998E-2</v>
      </c>
      <c r="J182" s="3">
        <v>0.61309999999999998</v>
      </c>
      <c r="K182" s="17">
        <v>178</v>
      </c>
      <c r="L182" s="17">
        <v>7</v>
      </c>
      <c r="M182" s="31">
        <v>2</v>
      </c>
    </row>
    <row r="183" spans="1:13" x14ac:dyDescent="0.3">
      <c r="A183" s="31" t="s">
        <v>780</v>
      </c>
      <c r="B183" s="35" t="s">
        <v>508</v>
      </c>
      <c r="C183" s="37" t="s">
        <v>509</v>
      </c>
      <c r="D183" s="5">
        <v>2127.5641000000001</v>
      </c>
      <c r="E183" s="5">
        <v>854.82438000000002</v>
      </c>
      <c r="F183" s="5">
        <v>2257.7381</v>
      </c>
      <c r="G183" s="5">
        <v>857.34041999999999</v>
      </c>
      <c r="H183" s="6">
        <v>0.49609573694027298</v>
      </c>
      <c r="I183" s="3">
        <v>-2.53E-2</v>
      </c>
      <c r="J183" s="3">
        <v>0.60550000000000004</v>
      </c>
      <c r="K183" s="17">
        <v>179</v>
      </c>
      <c r="L183" s="17">
        <v>4</v>
      </c>
      <c r="M183" s="31">
        <v>2</v>
      </c>
    </row>
    <row r="184" spans="1:13" x14ac:dyDescent="0.3">
      <c r="A184" s="31" t="s">
        <v>741</v>
      </c>
      <c r="B184" s="35" t="s">
        <v>419</v>
      </c>
      <c r="C184" s="37" t="s">
        <v>420</v>
      </c>
      <c r="D184" s="5">
        <v>11029.7179</v>
      </c>
      <c r="E184" s="5">
        <v>2615.1816899999999</v>
      </c>
      <c r="F184" s="5">
        <v>10636.2143</v>
      </c>
      <c r="G184" s="5">
        <v>2609.7404299999998</v>
      </c>
      <c r="H184" s="6">
        <v>0.50019095771140998</v>
      </c>
      <c r="I184" s="3">
        <v>-0.1014</v>
      </c>
      <c r="J184" s="3">
        <v>0.39987</v>
      </c>
      <c r="K184" s="17">
        <v>180</v>
      </c>
      <c r="L184" s="17">
        <v>13</v>
      </c>
      <c r="M184" s="31">
        <v>4</v>
      </c>
    </row>
    <row r="185" spans="1:13" x14ac:dyDescent="0.3">
      <c r="A185" s="31" t="s">
        <v>754</v>
      </c>
      <c r="B185" s="35" t="s">
        <v>449</v>
      </c>
      <c r="C185" s="37" t="s">
        <v>450</v>
      </c>
      <c r="D185" s="5">
        <v>436158.38459999999</v>
      </c>
      <c r="E185" s="5">
        <v>153847</v>
      </c>
      <c r="F185" s="5">
        <v>413312.8333</v>
      </c>
      <c r="G185" s="5">
        <v>149829</v>
      </c>
      <c r="H185" s="6">
        <v>0.50089959697231701</v>
      </c>
      <c r="I185" s="3">
        <v>-0.1676</v>
      </c>
      <c r="J185" s="3">
        <v>0.52820999999999996</v>
      </c>
      <c r="K185" s="17">
        <v>181</v>
      </c>
      <c r="L185" s="17">
        <v>47</v>
      </c>
      <c r="M185" s="31">
        <v>3</v>
      </c>
    </row>
    <row r="186" spans="1:13" ht="17.25" customHeight="1" x14ac:dyDescent="0.3">
      <c r="A186" s="31" t="s">
        <v>737</v>
      </c>
      <c r="B186" s="35" t="s">
        <v>408</v>
      </c>
      <c r="C186" s="37" t="s">
        <v>409</v>
      </c>
      <c r="D186" s="5">
        <v>1294.0513000000001</v>
      </c>
      <c r="E186" s="5">
        <v>541.95542</v>
      </c>
      <c r="F186" s="5">
        <v>1372.2856999999999</v>
      </c>
      <c r="G186" s="5">
        <v>506.83740999999998</v>
      </c>
      <c r="H186" s="6">
        <v>0.50504904016942098</v>
      </c>
      <c r="I186" s="3">
        <v>-4.0899999999999999E-2</v>
      </c>
      <c r="J186" s="3">
        <v>0.67627000000000004</v>
      </c>
      <c r="K186" s="17">
        <v>182</v>
      </c>
      <c r="L186" s="17">
        <v>2</v>
      </c>
      <c r="M186" s="31">
        <v>1</v>
      </c>
    </row>
    <row r="187" spans="1:13" x14ac:dyDescent="0.3">
      <c r="A187" s="31" t="s">
        <v>590</v>
      </c>
      <c r="B187" s="35" t="s">
        <v>156</v>
      </c>
      <c r="C187" s="36" t="s">
        <v>30</v>
      </c>
      <c r="D187" s="5">
        <v>3737.5641000000001</v>
      </c>
      <c r="E187" s="5">
        <v>863.63296000000003</v>
      </c>
      <c r="F187" s="5">
        <v>3897.8094999999998</v>
      </c>
      <c r="G187" s="5">
        <v>1273.16966</v>
      </c>
      <c r="H187" s="6">
        <v>0.51256856598152301</v>
      </c>
      <c r="I187" s="3">
        <v>-2.41E-2</v>
      </c>
      <c r="J187" s="3">
        <v>0.53176999999999996</v>
      </c>
      <c r="K187" s="17">
        <v>183</v>
      </c>
      <c r="L187" s="17">
        <v>4</v>
      </c>
      <c r="M187" s="31">
        <v>2</v>
      </c>
    </row>
    <row r="188" spans="1:13" x14ac:dyDescent="0.3">
      <c r="A188" s="31" t="s">
        <v>695</v>
      </c>
      <c r="B188" s="35" t="s">
        <v>334</v>
      </c>
      <c r="C188" s="36" t="s">
        <v>75</v>
      </c>
      <c r="D188" s="5">
        <v>1370.1282000000001</v>
      </c>
      <c r="E188" s="5">
        <v>660.55416000000002</v>
      </c>
      <c r="F188" s="5">
        <v>1286.0952</v>
      </c>
      <c r="G188" s="5">
        <v>469.97197</v>
      </c>
      <c r="H188" s="6">
        <v>0.51451149601175705</v>
      </c>
      <c r="I188" s="3">
        <v>-0.22789999999999999</v>
      </c>
      <c r="J188" s="3">
        <v>0.72580999999999996</v>
      </c>
      <c r="K188" s="17">
        <v>184</v>
      </c>
      <c r="L188" s="17">
        <v>2</v>
      </c>
      <c r="M188" s="31">
        <v>1</v>
      </c>
    </row>
    <row r="189" spans="1:13" x14ac:dyDescent="0.3">
      <c r="A189" s="31" t="s">
        <v>764</v>
      </c>
      <c r="B189" s="35" t="s">
        <v>475</v>
      </c>
      <c r="C189" s="37" t="s">
        <v>476</v>
      </c>
      <c r="D189" s="5">
        <v>1330.2308</v>
      </c>
      <c r="E189" s="5">
        <v>459.88153</v>
      </c>
      <c r="F189" s="5">
        <v>1256.2856999999999</v>
      </c>
      <c r="G189" s="5">
        <v>555.84825000000001</v>
      </c>
      <c r="H189" s="6">
        <v>0.51787282909108601</v>
      </c>
      <c r="I189" s="3">
        <v>-0.2409</v>
      </c>
      <c r="J189" s="3">
        <v>0.73238000000000003</v>
      </c>
      <c r="K189" s="17">
        <v>185</v>
      </c>
      <c r="L189" s="17">
        <v>5</v>
      </c>
      <c r="M189" s="31">
        <v>1</v>
      </c>
    </row>
    <row r="190" spans="1:13" x14ac:dyDescent="0.3">
      <c r="A190" s="31" t="s">
        <v>631</v>
      </c>
      <c r="B190" s="35" t="s">
        <v>229</v>
      </c>
      <c r="C190" s="36" t="s">
        <v>230</v>
      </c>
      <c r="D190" s="5">
        <v>2753.5641000000001</v>
      </c>
      <c r="E190" s="5">
        <v>847.38107000000002</v>
      </c>
      <c r="F190" s="5">
        <v>2875.4762000000001</v>
      </c>
      <c r="G190" s="5">
        <v>848.85625000000005</v>
      </c>
      <c r="H190" s="6">
        <v>0.51988753733100901</v>
      </c>
      <c r="I190" s="3">
        <v>-9.1000000000000004E-3</v>
      </c>
      <c r="J190" s="3">
        <v>0.48570999999999998</v>
      </c>
      <c r="K190" s="17">
        <v>186</v>
      </c>
      <c r="L190" s="17">
        <v>11</v>
      </c>
      <c r="M190" s="31">
        <v>1</v>
      </c>
    </row>
    <row r="191" spans="1:13" x14ac:dyDescent="0.3">
      <c r="A191" s="31" t="s">
        <v>785</v>
      </c>
      <c r="B191" s="35" t="s">
        <v>520</v>
      </c>
      <c r="C191" s="37" t="s">
        <v>521</v>
      </c>
      <c r="D191" s="5">
        <v>19702.230800000001</v>
      </c>
      <c r="E191" s="5">
        <v>3971.9304000000002</v>
      </c>
      <c r="F191" s="5">
        <v>19041.166700000002</v>
      </c>
      <c r="G191" s="5">
        <v>5262.9633199999998</v>
      </c>
      <c r="H191" s="6">
        <v>0.523537227584844</v>
      </c>
      <c r="I191" s="3">
        <v>-0.1023</v>
      </c>
      <c r="J191" s="3">
        <v>0.39848</v>
      </c>
      <c r="K191" s="17">
        <v>187</v>
      </c>
      <c r="L191" s="17">
        <v>13</v>
      </c>
      <c r="M191" s="31">
        <v>4</v>
      </c>
    </row>
    <row r="192" spans="1:13" x14ac:dyDescent="0.3">
      <c r="A192" s="31" t="s">
        <v>756</v>
      </c>
      <c r="B192" s="35" t="s">
        <v>455</v>
      </c>
      <c r="C192" s="37" t="s">
        <v>456</v>
      </c>
      <c r="D192" s="5">
        <v>6100.2308000000003</v>
      </c>
      <c r="E192" s="5">
        <v>1266.3670500000001</v>
      </c>
      <c r="F192" s="5">
        <v>6294.9524000000001</v>
      </c>
      <c r="G192" s="5">
        <v>1497.23335</v>
      </c>
      <c r="H192" s="6">
        <v>0.52828543961308505</v>
      </c>
      <c r="I192" s="3">
        <v>-7.3000000000000001E-3</v>
      </c>
      <c r="J192" s="3">
        <v>0.43264000000000002</v>
      </c>
      <c r="K192" s="17">
        <v>188</v>
      </c>
      <c r="L192" s="17">
        <v>8</v>
      </c>
      <c r="M192" s="31">
        <v>2</v>
      </c>
    </row>
    <row r="193" spans="1:13" x14ac:dyDescent="0.3">
      <c r="A193" s="31" t="s">
        <v>766</v>
      </c>
      <c r="B193" s="35" t="s">
        <v>479</v>
      </c>
      <c r="C193" s="37" t="s">
        <v>480</v>
      </c>
      <c r="D193" s="5">
        <v>12285.4103</v>
      </c>
      <c r="E193" s="5">
        <v>3844.1006499999999</v>
      </c>
      <c r="F193" s="5">
        <v>11758.071400000001</v>
      </c>
      <c r="G193" s="5">
        <v>3651.99584</v>
      </c>
      <c r="H193" s="6">
        <v>0.52930889466367104</v>
      </c>
      <c r="I193" s="3">
        <v>-0.17760000000000001</v>
      </c>
      <c r="J193" s="3">
        <v>0.68986999999999998</v>
      </c>
      <c r="K193" s="17">
        <v>189</v>
      </c>
      <c r="L193" s="17">
        <v>13</v>
      </c>
      <c r="M193" s="31">
        <v>6</v>
      </c>
    </row>
    <row r="194" spans="1:13" x14ac:dyDescent="0.3">
      <c r="A194" s="31" t="s">
        <v>925</v>
      </c>
      <c r="B194" s="35" t="s">
        <v>349</v>
      </c>
      <c r="C194" s="36" t="s">
        <v>350</v>
      </c>
      <c r="D194" s="5">
        <v>7229.6409999999996</v>
      </c>
      <c r="E194" s="5">
        <v>1343.8681300000001</v>
      </c>
      <c r="F194" s="5">
        <v>7505.2380999999996</v>
      </c>
      <c r="G194" s="5">
        <v>2469.6519699999999</v>
      </c>
      <c r="H194" s="6">
        <v>0.53898034538666895</v>
      </c>
      <c r="I194" s="3">
        <v>-1.21E-2</v>
      </c>
      <c r="J194" s="3">
        <v>0.43247999999999998</v>
      </c>
      <c r="K194" s="17">
        <v>190</v>
      </c>
      <c r="L194" s="17">
        <v>2</v>
      </c>
      <c r="M194" s="31">
        <v>1</v>
      </c>
    </row>
    <row r="195" spans="1:13" x14ac:dyDescent="0.3">
      <c r="A195" s="31" t="s">
        <v>678</v>
      </c>
      <c r="B195" s="35" t="s">
        <v>310</v>
      </c>
      <c r="C195" s="36" t="s">
        <v>311</v>
      </c>
      <c r="D195" s="5">
        <v>4095.8973999999998</v>
      </c>
      <c r="E195" s="5">
        <v>1129.67463</v>
      </c>
      <c r="F195" s="5">
        <v>4274.5951999999997</v>
      </c>
      <c r="G195" s="5">
        <v>1553.1020599999999</v>
      </c>
      <c r="H195" s="6">
        <v>0.55353815419862495</v>
      </c>
      <c r="I195" s="3">
        <v>-3.9100000000000003E-2</v>
      </c>
      <c r="J195" s="3">
        <v>0.57165999999999995</v>
      </c>
      <c r="K195" s="17">
        <v>191</v>
      </c>
      <c r="L195" s="17">
        <v>8</v>
      </c>
      <c r="M195" s="31">
        <v>2</v>
      </c>
    </row>
    <row r="196" spans="1:13" x14ac:dyDescent="0.3">
      <c r="A196" s="31" t="s">
        <v>722</v>
      </c>
      <c r="B196" s="35" t="s">
        <v>374</v>
      </c>
      <c r="C196" s="36" t="s">
        <v>375</v>
      </c>
      <c r="D196" s="5">
        <v>3698.7179000000001</v>
      </c>
      <c r="E196" s="5">
        <v>1323.4086</v>
      </c>
      <c r="F196" s="5">
        <v>3528.0713999999998</v>
      </c>
      <c r="G196" s="5">
        <v>1314.90633</v>
      </c>
      <c r="H196" s="6">
        <v>0.56247002869970397</v>
      </c>
      <c r="I196" s="3">
        <v>-0.20730000000000001</v>
      </c>
      <c r="J196" s="3">
        <v>0.74356999999999995</v>
      </c>
      <c r="K196" s="17">
        <v>192</v>
      </c>
      <c r="L196" s="17">
        <v>6</v>
      </c>
      <c r="M196" s="31">
        <v>2</v>
      </c>
    </row>
    <row r="197" spans="1:13" ht="23.25" customHeight="1" x14ac:dyDescent="0.3">
      <c r="A197" s="54" t="s">
        <v>1005</v>
      </c>
      <c r="B197" s="107" t="s">
        <v>999</v>
      </c>
      <c r="C197" s="111" t="s">
        <v>269</v>
      </c>
      <c r="D197" s="108">
        <v>16687.641</v>
      </c>
      <c r="E197" s="108">
        <v>4780.8879399999996</v>
      </c>
      <c r="F197" s="108">
        <v>17492.952399999998</v>
      </c>
      <c r="G197" s="108">
        <v>7553.2412800000002</v>
      </c>
      <c r="H197" s="7">
        <v>0.56544294048189903</v>
      </c>
      <c r="I197" s="109">
        <v>-7.0099999999999996E-2</v>
      </c>
      <c r="J197" s="109">
        <v>0.66468000000000005</v>
      </c>
      <c r="K197" s="110">
        <v>193</v>
      </c>
      <c r="L197" s="110">
        <v>26</v>
      </c>
      <c r="M197" s="54">
        <v>6</v>
      </c>
    </row>
    <row r="198" spans="1:13" ht="25.5" customHeight="1" x14ac:dyDescent="0.3">
      <c r="A198" s="31" t="s">
        <v>632</v>
      </c>
      <c r="B198" s="35" t="s">
        <v>231</v>
      </c>
      <c r="C198" s="36" t="s">
        <v>232</v>
      </c>
      <c r="D198" s="5">
        <v>14066.3333</v>
      </c>
      <c r="E198" s="5">
        <v>3831.5862000000002</v>
      </c>
      <c r="F198" s="5">
        <v>14563.2857</v>
      </c>
      <c r="G198" s="5">
        <v>4190.93163</v>
      </c>
      <c r="H198" s="6">
        <v>0.58004127955253004</v>
      </c>
      <c r="I198" s="3">
        <v>-1.03E-2</v>
      </c>
      <c r="J198" s="3">
        <v>0.42812</v>
      </c>
      <c r="K198" s="17">
        <v>194</v>
      </c>
      <c r="L198" s="17">
        <v>16</v>
      </c>
      <c r="M198" s="31">
        <v>6</v>
      </c>
    </row>
    <row r="199" spans="1:13" x14ac:dyDescent="0.3">
      <c r="A199" s="31" t="s">
        <v>654</v>
      </c>
      <c r="B199" s="35" t="s">
        <v>264</v>
      </c>
      <c r="C199" s="36" t="s">
        <v>265</v>
      </c>
      <c r="D199" s="5">
        <v>11774.0769</v>
      </c>
      <c r="E199" s="5">
        <v>2937.7260500000002</v>
      </c>
      <c r="F199" s="5">
        <v>12219</v>
      </c>
      <c r="G199" s="5">
        <v>4194.3126700000003</v>
      </c>
      <c r="H199" s="6">
        <v>0.58454962872198901</v>
      </c>
      <c r="I199" s="3">
        <v>-3.7400000000000003E-2</v>
      </c>
      <c r="J199" s="3">
        <v>0.53663000000000005</v>
      </c>
      <c r="K199" s="17">
        <v>195</v>
      </c>
      <c r="L199" s="17">
        <v>16</v>
      </c>
      <c r="M199" s="31">
        <v>3</v>
      </c>
    </row>
    <row r="200" spans="1:13" x14ac:dyDescent="0.3">
      <c r="A200" s="31" t="s">
        <v>607</v>
      </c>
      <c r="B200" s="35" t="s">
        <v>185</v>
      </c>
      <c r="C200" s="36" t="s">
        <v>186</v>
      </c>
      <c r="D200" s="5">
        <v>7110.0769</v>
      </c>
      <c r="E200" s="5">
        <v>2211.5283199999999</v>
      </c>
      <c r="F200" s="5">
        <v>7407</v>
      </c>
      <c r="G200" s="5">
        <v>2709.8614499999999</v>
      </c>
      <c r="H200" s="6">
        <v>0.58945027391212501</v>
      </c>
      <c r="I200" s="3">
        <v>-3.15E-2</v>
      </c>
      <c r="J200" s="3">
        <v>0.52181999999999995</v>
      </c>
      <c r="K200" s="17">
        <v>196</v>
      </c>
      <c r="L200" s="17">
        <v>6</v>
      </c>
      <c r="M200" s="31">
        <v>2</v>
      </c>
    </row>
    <row r="201" spans="1:13" x14ac:dyDescent="0.3">
      <c r="A201" s="31" t="s">
        <v>682</v>
      </c>
      <c r="B201" s="35" t="s">
        <v>318</v>
      </c>
      <c r="C201" s="36" t="s">
        <v>63</v>
      </c>
      <c r="D201" s="5">
        <v>6488.2051000000001</v>
      </c>
      <c r="E201" s="5">
        <v>1150.4675299999999</v>
      </c>
      <c r="F201" s="5">
        <v>6644.4762000000001</v>
      </c>
      <c r="G201" s="5">
        <v>1481.0720100000001</v>
      </c>
      <c r="H201" s="6">
        <v>0.59601138138408305</v>
      </c>
      <c r="I201" s="3">
        <v>-1.2E-2</v>
      </c>
      <c r="J201" s="3">
        <v>0.40744000000000002</v>
      </c>
      <c r="K201" s="17">
        <v>197</v>
      </c>
      <c r="L201" s="17">
        <v>6</v>
      </c>
      <c r="M201" s="31">
        <v>2</v>
      </c>
    </row>
    <row r="202" spans="1:13" x14ac:dyDescent="0.3">
      <c r="A202" s="31" t="s">
        <v>674</v>
      </c>
      <c r="B202" s="35" t="s">
        <v>302</v>
      </c>
      <c r="C202" s="36" t="s">
        <v>303</v>
      </c>
      <c r="D202" s="5">
        <v>14936.4872</v>
      </c>
      <c r="E202" s="5">
        <v>3879.1480000000001</v>
      </c>
      <c r="F202" s="5">
        <v>15547.5</v>
      </c>
      <c r="G202" s="5">
        <v>6131.0786399999997</v>
      </c>
      <c r="H202" s="6">
        <v>0.59671208054926705</v>
      </c>
      <c r="I202" s="3">
        <v>-5.3199999999999997E-2</v>
      </c>
      <c r="J202" s="3">
        <v>0.58128999999999997</v>
      </c>
      <c r="K202" s="17">
        <v>198</v>
      </c>
      <c r="L202" s="17">
        <v>2</v>
      </c>
      <c r="M202" s="31">
        <v>2</v>
      </c>
    </row>
    <row r="203" spans="1:13" x14ac:dyDescent="0.3">
      <c r="A203" s="31" t="s">
        <v>623</v>
      </c>
      <c r="B203" s="35" t="s">
        <v>215</v>
      </c>
      <c r="C203" s="36" t="s">
        <v>43</v>
      </c>
      <c r="D203" s="5">
        <v>34319.794900000001</v>
      </c>
      <c r="E203" s="5">
        <v>7335.3861699999998</v>
      </c>
      <c r="F203" s="5">
        <v>33380.476199999997</v>
      </c>
      <c r="G203" s="5">
        <v>8813.5545999999995</v>
      </c>
      <c r="H203" s="6">
        <v>0.60265103377600604</v>
      </c>
      <c r="I203" s="3">
        <v>-0.1</v>
      </c>
      <c r="J203" s="3">
        <v>0.45293</v>
      </c>
      <c r="K203" s="17">
        <v>199</v>
      </c>
      <c r="L203" s="17">
        <v>29</v>
      </c>
      <c r="M203" s="31">
        <v>9</v>
      </c>
    </row>
    <row r="204" spans="1:13" x14ac:dyDescent="0.3">
      <c r="A204" s="31" t="s">
        <v>638</v>
      </c>
      <c r="B204" s="35" t="s">
        <v>242</v>
      </c>
      <c r="C204" s="36" t="s">
        <v>46</v>
      </c>
      <c r="D204" s="5">
        <v>3045.8717999999999</v>
      </c>
      <c r="E204" s="5">
        <v>887.85744999999997</v>
      </c>
      <c r="F204" s="5">
        <v>2928.7619</v>
      </c>
      <c r="G204" s="5">
        <v>1152.95622</v>
      </c>
      <c r="H204" s="6">
        <v>0.60856772476448395</v>
      </c>
      <c r="I204" s="3">
        <v>-0.17349999999999999</v>
      </c>
      <c r="J204" s="3">
        <v>0.60987999999999998</v>
      </c>
      <c r="K204" s="17">
        <v>200</v>
      </c>
      <c r="L204" s="17">
        <v>3</v>
      </c>
      <c r="M204" s="31">
        <v>1</v>
      </c>
    </row>
    <row r="205" spans="1:13" ht="15" customHeight="1" x14ac:dyDescent="0.3">
      <c r="A205" s="31" t="s">
        <v>715</v>
      </c>
      <c r="B205" s="35" t="s">
        <v>364</v>
      </c>
      <c r="C205" s="36" t="s">
        <v>87</v>
      </c>
      <c r="D205" s="5">
        <v>8170.4615000000003</v>
      </c>
      <c r="E205" s="5">
        <v>3022.88112</v>
      </c>
      <c r="F205" s="5">
        <v>8511.1905000000006</v>
      </c>
      <c r="G205" s="5">
        <v>2940.67164</v>
      </c>
      <c r="H205" s="6">
        <v>0.60901273173905501</v>
      </c>
      <c r="I205" s="3">
        <v>-2.3900000000000001E-2</v>
      </c>
      <c r="J205" s="3">
        <v>0.49952999999999997</v>
      </c>
      <c r="K205" s="17">
        <v>201</v>
      </c>
      <c r="L205" s="17">
        <v>2</v>
      </c>
      <c r="M205" s="31">
        <v>1</v>
      </c>
    </row>
    <row r="206" spans="1:13" x14ac:dyDescent="0.3">
      <c r="A206" s="54" t="s">
        <v>1018</v>
      </c>
      <c r="B206" s="107" t="s">
        <v>1017</v>
      </c>
      <c r="C206" s="111" t="s">
        <v>391</v>
      </c>
      <c r="D206" s="108">
        <v>8443.7949000000008</v>
      </c>
      <c r="E206" s="108">
        <v>2497.5913500000001</v>
      </c>
      <c r="F206" s="108">
        <v>8160.9286000000002</v>
      </c>
      <c r="G206" s="108">
        <v>2485.5100600000001</v>
      </c>
      <c r="H206" s="7">
        <v>0.61114210338327501</v>
      </c>
      <c r="I206" s="109">
        <v>-0.12470000000000001</v>
      </c>
      <c r="J206" s="109">
        <v>0.50138000000000005</v>
      </c>
      <c r="K206" s="110">
        <v>202</v>
      </c>
      <c r="L206" s="110">
        <v>6</v>
      </c>
      <c r="M206" s="54">
        <v>2</v>
      </c>
    </row>
    <row r="207" spans="1:13" x14ac:dyDescent="0.3">
      <c r="A207" s="31" t="s">
        <v>742</v>
      </c>
      <c r="B207" s="35" t="s">
        <v>423</v>
      </c>
      <c r="C207" s="37" t="s">
        <v>424</v>
      </c>
      <c r="D207" s="5">
        <v>1032.5897</v>
      </c>
      <c r="E207" s="5">
        <v>371.28438</v>
      </c>
      <c r="F207" s="5">
        <v>989.09519999999998</v>
      </c>
      <c r="G207" s="5">
        <v>407.13614999999999</v>
      </c>
      <c r="H207" s="6">
        <v>0.61646391272390999</v>
      </c>
      <c r="I207" s="3">
        <v>-0.19289999999999999</v>
      </c>
      <c r="J207" s="3">
        <v>0.65500000000000003</v>
      </c>
      <c r="K207" s="17">
        <v>203</v>
      </c>
      <c r="L207" s="17">
        <v>2</v>
      </c>
      <c r="M207" s="31">
        <v>1</v>
      </c>
    </row>
    <row r="208" spans="1:13" x14ac:dyDescent="0.3">
      <c r="A208" s="31" t="s">
        <v>710</v>
      </c>
      <c r="B208" s="35" t="s">
        <v>357</v>
      </c>
      <c r="C208" s="36" t="s">
        <v>82</v>
      </c>
      <c r="D208" s="5">
        <v>3755.6154000000001</v>
      </c>
      <c r="E208" s="5">
        <v>1073.29585</v>
      </c>
      <c r="F208" s="5">
        <v>3631.2856999999999</v>
      </c>
      <c r="G208" s="5">
        <v>1192.0682400000001</v>
      </c>
      <c r="H208" s="6">
        <v>0.62275748204967396</v>
      </c>
      <c r="I208" s="3">
        <v>-0.1439</v>
      </c>
      <c r="J208" s="3">
        <v>0.58291000000000004</v>
      </c>
      <c r="K208" s="17">
        <v>204</v>
      </c>
      <c r="L208" s="17">
        <v>6</v>
      </c>
      <c r="M208" s="31">
        <v>2</v>
      </c>
    </row>
    <row r="209" spans="1:13" x14ac:dyDescent="0.3">
      <c r="A209" s="31" t="s">
        <v>648</v>
      </c>
      <c r="B209" s="35" t="s">
        <v>254</v>
      </c>
      <c r="C209" s="36" t="s">
        <v>255</v>
      </c>
      <c r="D209" s="5">
        <v>3030.8973999999998</v>
      </c>
      <c r="E209" s="5">
        <v>1372.00431</v>
      </c>
      <c r="F209" s="5">
        <v>3155.6905000000002</v>
      </c>
      <c r="G209" s="5">
        <v>945.65796999999998</v>
      </c>
      <c r="H209" s="6">
        <v>0.63763499683176295</v>
      </c>
      <c r="I209" s="3">
        <v>-9.1999999999999998E-3</v>
      </c>
      <c r="J209" s="3">
        <v>0.45778000000000002</v>
      </c>
      <c r="K209" s="17">
        <v>205</v>
      </c>
      <c r="L209" s="17">
        <v>5</v>
      </c>
      <c r="M209" s="31">
        <v>2</v>
      </c>
    </row>
    <row r="210" spans="1:13" ht="15.75" customHeight="1" x14ac:dyDescent="0.3">
      <c r="A210" s="31" t="s">
        <v>593</v>
      </c>
      <c r="B210" s="35" t="s">
        <v>161</v>
      </c>
      <c r="C210" s="36" t="s">
        <v>31</v>
      </c>
      <c r="D210" s="5">
        <v>5654.0769</v>
      </c>
      <c r="E210" s="5">
        <v>1541.4356700000001</v>
      </c>
      <c r="F210" s="5">
        <v>5494.5475999999999</v>
      </c>
      <c r="G210" s="5">
        <v>1515.45507</v>
      </c>
      <c r="H210" s="6">
        <v>0.64023408110176105</v>
      </c>
      <c r="I210" s="3">
        <v>-0.11020000000000001</v>
      </c>
      <c r="J210" s="3">
        <v>0.49251</v>
      </c>
      <c r="K210" s="17">
        <v>206</v>
      </c>
      <c r="L210" s="17">
        <v>14</v>
      </c>
      <c r="M210" s="31">
        <v>4</v>
      </c>
    </row>
    <row r="211" spans="1:13" x14ac:dyDescent="0.3">
      <c r="A211" s="31" t="s">
        <v>728</v>
      </c>
      <c r="B211" s="35" t="s">
        <v>403</v>
      </c>
      <c r="C211" s="36" t="s">
        <v>95</v>
      </c>
      <c r="D211" s="5">
        <v>1953.8205</v>
      </c>
      <c r="E211" s="5">
        <v>1012.18289</v>
      </c>
      <c r="F211" s="5">
        <v>2055.7143000000001</v>
      </c>
      <c r="G211" s="5">
        <v>962.05343000000005</v>
      </c>
      <c r="H211" s="6">
        <v>0.644227902233658</v>
      </c>
      <c r="I211" s="3">
        <v>-9.4E-2</v>
      </c>
      <c r="J211" s="3">
        <v>0.74411000000000005</v>
      </c>
      <c r="K211" s="17">
        <v>207</v>
      </c>
      <c r="L211" s="17">
        <v>7</v>
      </c>
      <c r="M211" s="31">
        <v>2</v>
      </c>
    </row>
    <row r="212" spans="1:13" x14ac:dyDescent="0.3">
      <c r="A212" s="31" t="s">
        <v>628</v>
      </c>
      <c r="B212" s="35" t="s">
        <v>223</v>
      </c>
      <c r="C212" s="36" t="s">
        <v>224</v>
      </c>
      <c r="D212" s="5">
        <v>247833.3077</v>
      </c>
      <c r="E212" s="5">
        <v>48531.77953</v>
      </c>
      <c r="F212" s="5">
        <v>254608.09520000001</v>
      </c>
      <c r="G212" s="5">
        <v>78794.775370000003</v>
      </c>
      <c r="H212" s="6">
        <v>0.64560385451727098</v>
      </c>
      <c r="I212" s="3">
        <v>-2.7400000000000001E-2</v>
      </c>
      <c r="J212" s="3">
        <v>0.44753999999999999</v>
      </c>
      <c r="K212" s="17">
        <v>208</v>
      </c>
      <c r="L212" s="17">
        <v>109</v>
      </c>
      <c r="M212" s="31">
        <v>33</v>
      </c>
    </row>
    <row r="213" spans="1:13" x14ac:dyDescent="0.3">
      <c r="A213" s="31" t="s">
        <v>603</v>
      </c>
      <c r="B213" s="35" t="s">
        <v>178</v>
      </c>
      <c r="C213" s="36" t="s">
        <v>37</v>
      </c>
      <c r="D213" s="5">
        <v>27633.307700000001</v>
      </c>
      <c r="E213" s="5">
        <v>6036.1954100000003</v>
      </c>
      <c r="F213" s="5">
        <v>28227.5952</v>
      </c>
      <c r="G213" s="5">
        <v>5577.61499</v>
      </c>
      <c r="H213" s="6">
        <v>0.64738663931289697</v>
      </c>
      <c r="I213" s="3">
        <v>-2.8E-3</v>
      </c>
      <c r="J213" s="3">
        <v>0.33393</v>
      </c>
      <c r="K213" s="17">
        <v>209</v>
      </c>
      <c r="L213" s="17">
        <v>4</v>
      </c>
      <c r="M213" s="31">
        <v>1</v>
      </c>
    </row>
    <row r="214" spans="1:13" x14ac:dyDescent="0.3">
      <c r="A214" s="31" t="s">
        <v>739</v>
      </c>
      <c r="B214" s="35" t="s">
        <v>412</v>
      </c>
      <c r="C214" s="37" t="s">
        <v>413</v>
      </c>
      <c r="D214" s="5">
        <v>5399.0255999999999</v>
      </c>
      <c r="E214" s="5">
        <v>2399.2424099999998</v>
      </c>
      <c r="F214" s="5">
        <v>5188.2142999999996</v>
      </c>
      <c r="G214" s="5">
        <v>1823.8253099999999</v>
      </c>
      <c r="H214" s="6">
        <v>0.65935745192408501</v>
      </c>
      <c r="I214" s="3">
        <v>-0.16320000000000001</v>
      </c>
      <c r="J214" s="3">
        <v>0.60394999999999999</v>
      </c>
      <c r="K214" s="17">
        <v>210</v>
      </c>
      <c r="L214" s="17">
        <v>6</v>
      </c>
      <c r="M214" s="31">
        <v>2</v>
      </c>
    </row>
    <row r="215" spans="1:13" x14ac:dyDescent="0.3">
      <c r="A215" s="31" t="s">
        <v>588</v>
      </c>
      <c r="B215" s="35" t="s">
        <v>154</v>
      </c>
      <c r="C215" s="36" t="s">
        <v>28</v>
      </c>
      <c r="D215" s="5">
        <v>2007.5897</v>
      </c>
      <c r="E215" s="5">
        <v>865.48740999999995</v>
      </c>
      <c r="F215" s="5">
        <v>2099.8332999999998</v>
      </c>
      <c r="G215" s="5">
        <v>1012.25922</v>
      </c>
      <c r="H215" s="6">
        <v>0.65988660808211896</v>
      </c>
      <c r="I215" s="3">
        <v>-0.17979999999999999</v>
      </c>
      <c r="J215" s="3">
        <v>1.0425599999999999</v>
      </c>
      <c r="K215" s="17">
        <v>211</v>
      </c>
      <c r="L215" s="17">
        <v>3</v>
      </c>
      <c r="M215" s="31">
        <v>1</v>
      </c>
    </row>
    <row r="216" spans="1:13" x14ac:dyDescent="0.3">
      <c r="A216" s="31" t="s">
        <v>619</v>
      </c>
      <c r="B216" s="35" t="s">
        <v>207</v>
      </c>
      <c r="C216" s="36" t="s">
        <v>208</v>
      </c>
      <c r="D216" s="5">
        <v>5563.8717999999999</v>
      </c>
      <c r="E216" s="5">
        <v>1741.0340900000001</v>
      </c>
      <c r="F216" s="5">
        <v>5757.0951999999997</v>
      </c>
      <c r="G216" s="5">
        <v>2213.62104</v>
      </c>
      <c r="H216" s="6">
        <v>0.66243403499103704</v>
      </c>
      <c r="I216" s="3">
        <v>-5.4800000000000001E-2</v>
      </c>
      <c r="J216" s="3">
        <v>0.56928999999999996</v>
      </c>
      <c r="K216" s="17">
        <v>212</v>
      </c>
      <c r="L216" s="17">
        <v>7</v>
      </c>
      <c r="M216" s="31">
        <v>2</v>
      </c>
    </row>
    <row r="217" spans="1:13" x14ac:dyDescent="0.3">
      <c r="A217" s="31" t="s">
        <v>803</v>
      </c>
      <c r="B217" s="35" t="s">
        <v>129</v>
      </c>
      <c r="C217" s="36" t="s">
        <v>16</v>
      </c>
      <c r="D217" s="5">
        <v>23884.4103</v>
      </c>
      <c r="E217" s="5">
        <v>5490.1482400000004</v>
      </c>
      <c r="F217" s="5">
        <v>24516.761900000001</v>
      </c>
      <c r="G217" s="5">
        <v>7912.9070099999999</v>
      </c>
      <c r="H217" s="6">
        <v>0.67940498895315005</v>
      </c>
      <c r="I217" s="3">
        <v>-3.8199999999999998E-2</v>
      </c>
      <c r="J217" s="3">
        <v>0.48282999999999998</v>
      </c>
      <c r="K217" s="17">
        <v>213</v>
      </c>
      <c r="L217" s="17">
        <v>12</v>
      </c>
      <c r="M217" s="31">
        <v>6</v>
      </c>
    </row>
    <row r="218" spans="1:13" ht="26.25" customHeight="1" x14ac:dyDescent="0.3">
      <c r="A218" s="31" t="s">
        <v>594</v>
      </c>
      <c r="B218" s="35" t="s">
        <v>162</v>
      </c>
      <c r="C218" s="36" t="s">
        <v>32</v>
      </c>
      <c r="D218" s="5">
        <v>558.10260000000005</v>
      </c>
      <c r="E218" s="5">
        <v>366.06900000000002</v>
      </c>
      <c r="F218" s="5">
        <v>524.88099999999997</v>
      </c>
      <c r="G218" s="5">
        <v>359.76233000000002</v>
      </c>
      <c r="H218" s="6">
        <v>0.68182730368240896</v>
      </c>
      <c r="I218" s="3">
        <v>-0.47649999999999998</v>
      </c>
      <c r="J218" s="3">
        <v>1.1664300000000001</v>
      </c>
      <c r="K218" s="17">
        <v>214</v>
      </c>
      <c r="L218" s="17">
        <v>2</v>
      </c>
      <c r="M218" s="31">
        <v>1</v>
      </c>
    </row>
    <row r="219" spans="1:13" x14ac:dyDescent="0.3">
      <c r="A219" s="31" t="s">
        <v>630</v>
      </c>
      <c r="B219" s="35" t="s">
        <v>227</v>
      </c>
      <c r="C219" s="36" t="s">
        <v>228</v>
      </c>
      <c r="D219" s="5">
        <v>4946.2308000000003</v>
      </c>
      <c r="E219" s="5">
        <v>2111.1508899999999</v>
      </c>
      <c r="F219" s="5">
        <v>4740.8571000000002</v>
      </c>
      <c r="G219" s="5">
        <v>2553.0068799999999</v>
      </c>
      <c r="H219" s="6">
        <v>0.69345682316083301</v>
      </c>
      <c r="I219" s="3">
        <v>-0.48630000000000001</v>
      </c>
      <c r="J219" s="3">
        <v>1.45746</v>
      </c>
      <c r="K219" s="17">
        <v>215</v>
      </c>
      <c r="L219" s="17">
        <v>88</v>
      </c>
      <c r="M219" s="31">
        <v>2</v>
      </c>
    </row>
    <row r="220" spans="1:13" ht="14.25" customHeight="1" x14ac:dyDescent="0.3">
      <c r="A220" s="31" t="s">
        <v>798</v>
      </c>
      <c r="B220" s="35" t="s">
        <v>121</v>
      </c>
      <c r="C220" s="36" t="s">
        <v>122</v>
      </c>
      <c r="D220" s="5">
        <v>19685.7179</v>
      </c>
      <c r="E220" s="5">
        <v>6211.67911</v>
      </c>
      <c r="F220" s="5">
        <v>20303.071400000001</v>
      </c>
      <c r="G220" s="5">
        <v>8003.1246499999997</v>
      </c>
      <c r="H220" s="6">
        <v>0.69811001785873705</v>
      </c>
      <c r="I220" s="3">
        <v>-7.6999999999999999E-2</v>
      </c>
      <c r="J220" s="3">
        <v>0.62810999999999995</v>
      </c>
      <c r="K220" s="17">
        <v>216</v>
      </c>
      <c r="L220" s="17">
        <v>15</v>
      </c>
      <c r="M220" s="31">
        <v>8</v>
      </c>
    </row>
    <row r="221" spans="1:13" ht="21.6" customHeight="1" x14ac:dyDescent="0.3">
      <c r="A221" s="31" t="s">
        <v>611</v>
      </c>
      <c r="B221" s="35" t="s">
        <v>193</v>
      </c>
      <c r="C221" s="36" t="s">
        <v>194</v>
      </c>
      <c r="D221" s="5">
        <v>24378.538499999999</v>
      </c>
      <c r="E221" s="5">
        <v>7437.48938</v>
      </c>
      <c r="F221" s="5">
        <v>23737.761900000001</v>
      </c>
      <c r="G221" s="5">
        <v>7392.63285</v>
      </c>
      <c r="H221" s="6">
        <v>0.69865532719644097</v>
      </c>
      <c r="I221" s="3">
        <v>-0.13170000000000001</v>
      </c>
      <c r="J221" s="3">
        <v>0.59145999999999999</v>
      </c>
      <c r="K221" s="17">
        <v>217</v>
      </c>
      <c r="L221" s="17">
        <v>2</v>
      </c>
      <c r="M221" s="31">
        <v>1</v>
      </c>
    </row>
    <row r="222" spans="1:13" x14ac:dyDescent="0.3">
      <c r="A222" s="31" t="s">
        <v>653</v>
      </c>
      <c r="B222" s="35" t="s">
        <v>263</v>
      </c>
      <c r="C222" s="36" t="s">
        <v>56</v>
      </c>
      <c r="D222" s="5">
        <v>15606.641</v>
      </c>
      <c r="E222" s="5">
        <v>4308.8741300000002</v>
      </c>
      <c r="F222" s="5">
        <v>16051.023800000001</v>
      </c>
      <c r="G222" s="5">
        <v>5910.2559199999996</v>
      </c>
      <c r="H222" s="6">
        <v>0.69868036361255104</v>
      </c>
      <c r="I222" s="3">
        <v>-5.5300000000000002E-2</v>
      </c>
      <c r="J222" s="3">
        <v>0.54569000000000001</v>
      </c>
      <c r="K222" s="17">
        <v>218</v>
      </c>
      <c r="L222" s="17">
        <v>19</v>
      </c>
      <c r="M222" s="31">
        <v>4</v>
      </c>
    </row>
    <row r="223" spans="1:13" x14ac:dyDescent="0.3">
      <c r="A223" s="31" t="s">
        <v>767</v>
      </c>
      <c r="B223" s="35" t="s">
        <v>481</v>
      </c>
      <c r="C223" s="37" t="s">
        <v>482</v>
      </c>
      <c r="D223" s="5">
        <v>2015.1795</v>
      </c>
      <c r="E223" s="5">
        <v>568.13099999999997</v>
      </c>
      <c r="F223" s="5">
        <v>2071.5</v>
      </c>
      <c r="G223" s="5">
        <v>769.12323000000004</v>
      </c>
      <c r="H223" s="6">
        <v>0.70750255623951797</v>
      </c>
      <c r="I223" s="3">
        <v>-0.12039999999999999</v>
      </c>
      <c r="J223" s="3">
        <v>0.83099000000000001</v>
      </c>
      <c r="K223" s="17">
        <v>219</v>
      </c>
      <c r="L223" s="17">
        <v>2</v>
      </c>
      <c r="M223" s="31">
        <v>1</v>
      </c>
    </row>
    <row r="224" spans="1:13" x14ac:dyDescent="0.3">
      <c r="A224" s="54" t="s">
        <v>1006</v>
      </c>
      <c r="B224" s="107" t="s">
        <v>1009</v>
      </c>
      <c r="C224" s="111" t="s">
        <v>269</v>
      </c>
      <c r="D224" s="108">
        <v>20277.769199999999</v>
      </c>
      <c r="E224" s="108">
        <v>5752.3028199999999</v>
      </c>
      <c r="F224" s="108">
        <v>20883.833299999998</v>
      </c>
      <c r="G224" s="108">
        <v>8391.54018</v>
      </c>
      <c r="H224" s="7">
        <v>0.70771841855550699</v>
      </c>
      <c r="I224" s="109">
        <v>-8.8599999999999998E-2</v>
      </c>
      <c r="J224" s="109">
        <v>0.65600999999999998</v>
      </c>
      <c r="K224" s="110">
        <v>220</v>
      </c>
      <c r="L224" s="110">
        <v>26</v>
      </c>
      <c r="M224" s="54">
        <v>6</v>
      </c>
    </row>
    <row r="225" spans="1:13" ht="19.5" customHeight="1" x14ac:dyDescent="0.3">
      <c r="A225" s="31" t="s">
        <v>584</v>
      </c>
      <c r="B225" s="35" t="s">
        <v>148</v>
      </c>
      <c r="C225" s="36" t="s">
        <v>149</v>
      </c>
      <c r="D225" s="5">
        <v>34594.666700000002</v>
      </c>
      <c r="E225" s="5">
        <v>6426.9924799999999</v>
      </c>
      <c r="F225" s="5">
        <v>35221.2143</v>
      </c>
      <c r="G225" s="5">
        <v>8518.0773300000001</v>
      </c>
      <c r="H225" s="6">
        <v>0.70846449342261997</v>
      </c>
      <c r="I225" s="3">
        <v>-2.12E-2</v>
      </c>
      <c r="J225" s="3">
        <v>0.39394000000000001</v>
      </c>
      <c r="K225" s="17">
        <v>221</v>
      </c>
      <c r="L225" s="17">
        <v>20</v>
      </c>
      <c r="M225" s="31">
        <v>5</v>
      </c>
    </row>
    <row r="226" spans="1:13" x14ac:dyDescent="0.3">
      <c r="A226" s="31" t="s">
        <v>643</v>
      </c>
      <c r="B226" s="35" t="s">
        <v>249</v>
      </c>
      <c r="C226" s="36" t="s">
        <v>49</v>
      </c>
      <c r="D226" s="5">
        <v>7064.8462</v>
      </c>
      <c r="E226" s="5">
        <v>1368.72729</v>
      </c>
      <c r="F226" s="5">
        <v>6941.3333000000002</v>
      </c>
      <c r="G226" s="5">
        <v>1760.83906</v>
      </c>
      <c r="H226" s="6">
        <v>0.72444420720173797</v>
      </c>
      <c r="I226" s="3">
        <v>-7.4300000000000005E-2</v>
      </c>
      <c r="J226" s="3">
        <v>0.39272000000000001</v>
      </c>
      <c r="K226" s="17">
        <v>222</v>
      </c>
      <c r="L226" s="17">
        <v>10</v>
      </c>
      <c r="M226" s="31">
        <v>2</v>
      </c>
    </row>
    <row r="227" spans="1:13" ht="18.75" customHeight="1" x14ac:dyDescent="0.3">
      <c r="A227" s="31" t="s">
        <v>577</v>
      </c>
      <c r="B227" s="35" t="s">
        <v>140</v>
      </c>
      <c r="C227" s="36" t="s">
        <v>20</v>
      </c>
      <c r="D227" s="5">
        <v>4102.2564000000002</v>
      </c>
      <c r="E227" s="5">
        <v>1299.49083</v>
      </c>
      <c r="F227" s="5">
        <v>4219.7619000000004</v>
      </c>
      <c r="G227" s="5">
        <v>1809.18119</v>
      </c>
      <c r="H227" s="6">
        <v>0.736703342828118</v>
      </c>
      <c r="I227" s="3">
        <v>-8.1199999999999994E-2</v>
      </c>
      <c r="J227" s="3">
        <v>0.61063999999999996</v>
      </c>
      <c r="K227" s="17">
        <v>223</v>
      </c>
      <c r="L227" s="17">
        <v>4</v>
      </c>
      <c r="M227" s="31">
        <v>1</v>
      </c>
    </row>
    <row r="228" spans="1:13" x14ac:dyDescent="0.3">
      <c r="A228" s="31" t="s">
        <v>617</v>
      </c>
      <c r="B228" s="35" t="s">
        <v>203</v>
      </c>
      <c r="C228" s="36" t="s">
        <v>204</v>
      </c>
      <c r="D228" s="5">
        <v>34609.512799999997</v>
      </c>
      <c r="E228" s="5">
        <v>7305.9813100000001</v>
      </c>
      <c r="F228" s="5">
        <v>33928.381000000001</v>
      </c>
      <c r="G228" s="5">
        <v>10943.96341</v>
      </c>
      <c r="H228" s="6">
        <v>0.74466581309231195</v>
      </c>
      <c r="I228" s="3">
        <v>-0.10299999999999999</v>
      </c>
      <c r="J228" s="3">
        <v>0.47345999999999999</v>
      </c>
      <c r="K228" s="17">
        <v>224</v>
      </c>
      <c r="L228" s="17">
        <v>9</v>
      </c>
      <c r="M228" s="31">
        <v>9</v>
      </c>
    </row>
    <row r="229" spans="1:13" x14ac:dyDescent="0.3">
      <c r="A229" s="31" t="s">
        <v>799</v>
      </c>
      <c r="B229" s="35" t="s">
        <v>123</v>
      </c>
      <c r="C229" s="36" t="s">
        <v>124</v>
      </c>
      <c r="D229" s="5">
        <v>6184.8204999999998</v>
      </c>
      <c r="E229" s="5">
        <v>1833.4228499999999</v>
      </c>
      <c r="F229" s="5">
        <v>6068.3571000000002</v>
      </c>
      <c r="G229" s="5">
        <v>1314.5934500000001</v>
      </c>
      <c r="H229" s="6">
        <v>0.74513910882541301</v>
      </c>
      <c r="I229" s="3">
        <v>-6.3200000000000006E-2</v>
      </c>
      <c r="J229" s="3">
        <v>0.33290999999999998</v>
      </c>
      <c r="K229" s="17">
        <v>225</v>
      </c>
      <c r="L229" s="17">
        <v>3</v>
      </c>
      <c r="M229" s="31">
        <v>1</v>
      </c>
    </row>
    <row r="230" spans="1:13" ht="24" x14ac:dyDescent="0.3">
      <c r="A230" s="31" t="s">
        <v>712</v>
      </c>
      <c r="B230" s="35" t="s">
        <v>359</v>
      </c>
      <c r="C230" s="36" t="s">
        <v>84</v>
      </c>
      <c r="D230" s="5">
        <v>895.84619999999995</v>
      </c>
      <c r="E230" s="5">
        <v>434.52753999999999</v>
      </c>
      <c r="F230" s="5">
        <v>926.38099999999997</v>
      </c>
      <c r="G230" s="5">
        <v>444.92108999999999</v>
      </c>
      <c r="H230" s="6">
        <v>0.75557392097199405</v>
      </c>
      <c r="I230" s="3">
        <v>-0.1237</v>
      </c>
      <c r="J230" s="3">
        <v>0.73880999999999997</v>
      </c>
      <c r="K230" s="17">
        <v>226</v>
      </c>
      <c r="L230" s="17">
        <v>3</v>
      </c>
      <c r="M230" s="31">
        <v>2</v>
      </c>
    </row>
    <row r="231" spans="1:13" ht="16.5" customHeight="1" x14ac:dyDescent="0.3">
      <c r="A231" s="31" t="s">
        <v>595</v>
      </c>
      <c r="B231" s="35" t="s">
        <v>163</v>
      </c>
      <c r="C231" s="36" t="s">
        <v>33</v>
      </c>
      <c r="D231" s="5">
        <v>26080.948700000001</v>
      </c>
      <c r="E231" s="5">
        <v>5312.2098299999998</v>
      </c>
      <c r="F231" s="5">
        <v>26446.761900000001</v>
      </c>
      <c r="G231" s="5">
        <v>5726.5858200000002</v>
      </c>
      <c r="H231" s="6">
        <v>0.76629557053061603</v>
      </c>
      <c r="I231" s="3">
        <v>-1.6199999999999999E-2</v>
      </c>
      <c r="J231" s="3">
        <v>0.33887</v>
      </c>
      <c r="K231" s="17">
        <v>227</v>
      </c>
      <c r="L231" s="17">
        <v>22</v>
      </c>
      <c r="M231" s="31">
        <v>9</v>
      </c>
    </row>
    <row r="232" spans="1:13" x14ac:dyDescent="0.3">
      <c r="A232" s="31" t="s">
        <v>600</v>
      </c>
      <c r="B232" s="35" t="s">
        <v>174</v>
      </c>
      <c r="C232" s="36" t="s">
        <v>34</v>
      </c>
      <c r="D232" s="5">
        <v>3338.4358999999999</v>
      </c>
      <c r="E232" s="5">
        <v>1052.0205599999999</v>
      </c>
      <c r="F232" s="5">
        <v>3418</v>
      </c>
      <c r="G232" s="5">
        <v>1364.6200899999999</v>
      </c>
      <c r="H232" s="6">
        <v>0.76875171510421603</v>
      </c>
      <c r="I232" s="3">
        <v>-0.1028</v>
      </c>
      <c r="J232" s="3">
        <v>0.68440999999999996</v>
      </c>
      <c r="K232" s="17">
        <v>228</v>
      </c>
      <c r="L232" s="17">
        <v>4</v>
      </c>
      <c r="M232" s="31">
        <v>1</v>
      </c>
    </row>
    <row r="233" spans="1:13" ht="24" x14ac:dyDescent="0.3">
      <c r="A233" s="31" t="s">
        <v>797</v>
      </c>
      <c r="B233" s="35" t="s">
        <v>119</v>
      </c>
      <c r="C233" s="36" t="s">
        <v>120</v>
      </c>
      <c r="D233" s="5">
        <v>1055.5385000000001</v>
      </c>
      <c r="E233" s="5">
        <v>627.89945999999998</v>
      </c>
      <c r="F233" s="5">
        <v>1093.0714</v>
      </c>
      <c r="G233" s="5">
        <v>542.61793</v>
      </c>
      <c r="H233" s="6">
        <v>0.77500794458668099</v>
      </c>
      <c r="I233" s="3">
        <v>-0.2069</v>
      </c>
      <c r="J233" s="3">
        <v>1.03701</v>
      </c>
      <c r="K233" s="17">
        <v>229</v>
      </c>
      <c r="L233" s="17">
        <v>4</v>
      </c>
      <c r="M233" s="31">
        <v>1</v>
      </c>
    </row>
    <row r="234" spans="1:13" x14ac:dyDescent="0.3">
      <c r="A234" s="31" t="s">
        <v>707</v>
      </c>
      <c r="B234" s="35" t="s">
        <v>355</v>
      </c>
      <c r="C234" s="36" t="s">
        <v>80</v>
      </c>
      <c r="D234" s="5">
        <v>2092.3076999999998</v>
      </c>
      <c r="E234" s="5">
        <v>810.05259999999998</v>
      </c>
      <c r="F234" s="5">
        <v>2142.9762000000001</v>
      </c>
      <c r="G234" s="5">
        <v>818.66269999999997</v>
      </c>
      <c r="H234" s="6">
        <v>0.78033151958025604</v>
      </c>
      <c r="I234" s="3">
        <v>-6.4699999999999994E-2</v>
      </c>
      <c r="J234" s="3">
        <v>0.54359999999999997</v>
      </c>
      <c r="K234" s="17">
        <v>230</v>
      </c>
      <c r="L234" s="17">
        <v>2</v>
      </c>
      <c r="M234" s="31">
        <v>1</v>
      </c>
    </row>
    <row r="235" spans="1:13" x14ac:dyDescent="0.3">
      <c r="A235" s="31" t="s">
        <v>738</v>
      </c>
      <c r="B235" s="35" t="s">
        <v>410</v>
      </c>
      <c r="C235" s="37" t="s">
        <v>411</v>
      </c>
      <c r="D235" s="5">
        <v>2402.6667000000002</v>
      </c>
      <c r="E235" s="5">
        <v>740.24082999999996</v>
      </c>
      <c r="F235" s="5">
        <v>2447.6428999999998</v>
      </c>
      <c r="G235" s="5">
        <v>726.20717999999999</v>
      </c>
      <c r="H235" s="6">
        <v>0.78348049955276899</v>
      </c>
      <c r="I235" s="3">
        <v>-5.4199999999999998E-2</v>
      </c>
      <c r="J235" s="3">
        <v>0.53849000000000002</v>
      </c>
      <c r="K235" s="17">
        <v>231</v>
      </c>
      <c r="L235" s="17">
        <v>3</v>
      </c>
      <c r="M235" s="31">
        <v>1</v>
      </c>
    </row>
    <row r="236" spans="1:13" x14ac:dyDescent="0.3">
      <c r="A236" s="31" t="s">
        <v>725</v>
      </c>
      <c r="B236" s="35" t="s">
        <v>377</v>
      </c>
      <c r="C236" s="36" t="s">
        <v>92</v>
      </c>
      <c r="D236" s="5">
        <v>9142.9231</v>
      </c>
      <c r="E236" s="5">
        <v>2198.7484300000001</v>
      </c>
      <c r="F236" s="5">
        <v>8998.2381000000005</v>
      </c>
      <c r="G236" s="5">
        <v>2544.64273</v>
      </c>
      <c r="H236" s="6">
        <v>0.78453912053247898</v>
      </c>
      <c r="I236" s="3">
        <v>-9.1300000000000006E-2</v>
      </c>
      <c r="J236" s="3">
        <v>0.48454000000000003</v>
      </c>
      <c r="K236" s="17">
        <v>232</v>
      </c>
      <c r="L236" s="17">
        <v>12</v>
      </c>
      <c r="M236" s="31">
        <v>5</v>
      </c>
    </row>
    <row r="237" spans="1:13" x14ac:dyDescent="0.3">
      <c r="A237" s="31" t="s">
        <v>635</v>
      </c>
      <c r="B237" s="35" t="s">
        <v>237</v>
      </c>
      <c r="C237" s="36" t="s">
        <v>45</v>
      </c>
      <c r="D237" s="5">
        <v>1281.2820999999999</v>
      </c>
      <c r="E237" s="5">
        <v>586.47326999999996</v>
      </c>
      <c r="F237" s="5">
        <v>1246.8570999999999</v>
      </c>
      <c r="G237" s="5">
        <v>607.04206999999997</v>
      </c>
      <c r="H237" s="6">
        <v>0.79589593372311596</v>
      </c>
      <c r="I237" s="3">
        <v>-0.24479999999999999</v>
      </c>
      <c r="J237" s="3">
        <v>0.86826000000000003</v>
      </c>
      <c r="K237" s="17">
        <v>233</v>
      </c>
      <c r="L237" s="17">
        <v>2</v>
      </c>
      <c r="M237" s="31">
        <v>1</v>
      </c>
    </row>
    <row r="238" spans="1:13" x14ac:dyDescent="0.3">
      <c r="A238" s="31" t="s">
        <v>775</v>
      </c>
      <c r="B238" s="35" t="s">
        <v>497</v>
      </c>
      <c r="C238" s="37" t="s">
        <v>498</v>
      </c>
      <c r="D238" s="5">
        <v>23248.307700000001</v>
      </c>
      <c r="E238" s="5">
        <v>5493.3731799999996</v>
      </c>
      <c r="F238" s="5">
        <v>23680.642899999999</v>
      </c>
      <c r="G238" s="5">
        <v>9507.63652</v>
      </c>
      <c r="H238" s="6">
        <v>0.80473618808630598</v>
      </c>
      <c r="I238" s="3">
        <v>-8.7900000000000006E-2</v>
      </c>
      <c r="J238" s="3">
        <v>0.59670999999999996</v>
      </c>
      <c r="K238" s="17">
        <v>234</v>
      </c>
      <c r="L238" s="17">
        <v>21</v>
      </c>
      <c r="M238" s="31">
        <v>6</v>
      </c>
    </row>
    <row r="239" spans="1:13" x14ac:dyDescent="0.3">
      <c r="A239" s="31" t="s">
        <v>602</v>
      </c>
      <c r="B239" s="35" t="s">
        <v>176</v>
      </c>
      <c r="C239" s="36" t="s">
        <v>36</v>
      </c>
      <c r="D239" s="5">
        <v>3079.1538</v>
      </c>
      <c r="E239" s="5">
        <v>852.03652</v>
      </c>
      <c r="F239" s="5">
        <v>3028.2856999999999</v>
      </c>
      <c r="G239" s="5">
        <v>1076.33718</v>
      </c>
      <c r="H239" s="6">
        <v>0.81354392734693703</v>
      </c>
      <c r="I239" s="3">
        <v>-0.1188</v>
      </c>
      <c r="J239" s="3">
        <v>0.54851000000000005</v>
      </c>
      <c r="K239" s="17">
        <v>235</v>
      </c>
      <c r="L239" s="17">
        <v>4</v>
      </c>
      <c r="M239" s="31">
        <v>1</v>
      </c>
    </row>
    <row r="240" spans="1:13" x14ac:dyDescent="0.3">
      <c r="A240" s="54" t="s">
        <v>1001</v>
      </c>
      <c r="B240" s="107" t="s">
        <v>441</v>
      </c>
      <c r="C240" s="84" t="s">
        <v>442</v>
      </c>
      <c r="D240" s="108">
        <v>14586.1538</v>
      </c>
      <c r="E240" s="108">
        <v>2719.8051999999998</v>
      </c>
      <c r="F240" s="108">
        <v>14761.809499999999</v>
      </c>
      <c r="G240" s="108">
        <v>3916.73623</v>
      </c>
      <c r="H240" s="7">
        <v>0.81424619369732198</v>
      </c>
      <c r="I240" s="109">
        <v>-3.7199999999999997E-2</v>
      </c>
      <c r="J240" s="109">
        <v>0.42101</v>
      </c>
      <c r="K240" s="110">
        <v>236</v>
      </c>
      <c r="L240" s="110">
        <v>12</v>
      </c>
      <c r="M240" s="54">
        <v>4</v>
      </c>
    </row>
    <row r="241" spans="1:13" x14ac:dyDescent="0.3">
      <c r="A241" s="31" t="s">
        <v>792</v>
      </c>
      <c r="B241" s="35" t="s">
        <v>109</v>
      </c>
      <c r="C241" s="36" t="s">
        <v>110</v>
      </c>
      <c r="D241" s="5">
        <v>5397.6666999999998</v>
      </c>
      <c r="E241" s="5">
        <v>1463.57116</v>
      </c>
      <c r="F241" s="5">
        <v>5487.7619000000004</v>
      </c>
      <c r="G241" s="5">
        <v>2024.3427300000001</v>
      </c>
      <c r="H241" s="6">
        <v>0.81816803608309197</v>
      </c>
      <c r="I241" s="3">
        <v>-8.4199999999999997E-2</v>
      </c>
      <c r="J241" s="3">
        <v>0.60035000000000005</v>
      </c>
      <c r="K241" s="17">
        <v>237</v>
      </c>
      <c r="L241" s="17">
        <v>9</v>
      </c>
      <c r="M241" s="31">
        <v>2</v>
      </c>
    </row>
    <row r="242" spans="1:13" x14ac:dyDescent="0.3">
      <c r="A242" s="31" t="s">
        <v>730</v>
      </c>
      <c r="B242" s="35" t="s">
        <v>808</v>
      </c>
      <c r="C242" s="36" t="s">
        <v>97</v>
      </c>
      <c r="D242" s="5">
        <v>15559.8462</v>
      </c>
      <c r="E242" s="5">
        <v>3192.5650300000002</v>
      </c>
      <c r="F242" s="5">
        <v>15732.857099999999</v>
      </c>
      <c r="G242" s="5">
        <v>3596.8455199999999</v>
      </c>
      <c r="H242" s="6">
        <v>0.81924180571934002</v>
      </c>
      <c r="I242" s="3">
        <v>-2.3400000000000001E-2</v>
      </c>
      <c r="J242" s="3">
        <v>0.34833999999999998</v>
      </c>
      <c r="K242" s="17">
        <v>238</v>
      </c>
      <c r="L242" s="17">
        <v>8</v>
      </c>
      <c r="M242" s="31">
        <v>3</v>
      </c>
    </row>
    <row r="243" spans="1:13" x14ac:dyDescent="0.3">
      <c r="A243" s="54" t="s">
        <v>1012</v>
      </c>
      <c r="B243" s="107" t="s">
        <v>1013</v>
      </c>
      <c r="C243" s="84" t="s">
        <v>442</v>
      </c>
      <c r="D243" s="108">
        <v>12239.4359</v>
      </c>
      <c r="E243" s="108">
        <v>2329.3922699999998</v>
      </c>
      <c r="F243" s="108">
        <v>12377.119000000001</v>
      </c>
      <c r="G243" s="108">
        <v>3178.9051899999999</v>
      </c>
      <c r="H243" s="7">
        <v>0.82380845357539501</v>
      </c>
      <c r="I243" s="109">
        <v>-3.5700000000000003E-2</v>
      </c>
      <c r="J243" s="109">
        <v>0.41161999999999999</v>
      </c>
      <c r="K243" s="110">
        <v>239</v>
      </c>
      <c r="L243" s="110">
        <v>12</v>
      </c>
      <c r="M243" s="54">
        <v>4</v>
      </c>
    </row>
    <row r="244" spans="1:13" x14ac:dyDescent="0.3">
      <c r="A244" s="31" t="s">
        <v>751</v>
      </c>
      <c r="B244" s="35" t="s">
        <v>443</v>
      </c>
      <c r="C244" s="37" t="s">
        <v>444</v>
      </c>
      <c r="D244" s="5">
        <v>1293.8717999999999</v>
      </c>
      <c r="E244" s="5">
        <v>622.48095000000001</v>
      </c>
      <c r="F244" s="5">
        <v>1328.0237999999999</v>
      </c>
      <c r="G244" s="5">
        <v>822.70749999999998</v>
      </c>
      <c r="H244" s="6">
        <v>0.83298963325669295</v>
      </c>
      <c r="I244" s="3">
        <v>-0.32840000000000003</v>
      </c>
      <c r="J244" s="3">
        <v>1.1817200000000001</v>
      </c>
      <c r="K244" s="17">
        <v>240</v>
      </c>
      <c r="L244" s="17">
        <v>4</v>
      </c>
      <c r="M244" s="31">
        <v>1</v>
      </c>
    </row>
    <row r="245" spans="1:13" x14ac:dyDescent="0.3">
      <c r="A245" s="31" t="s">
        <v>587</v>
      </c>
      <c r="B245" s="35" t="s">
        <v>153</v>
      </c>
      <c r="C245" s="36" t="s">
        <v>27</v>
      </c>
      <c r="D245" s="5">
        <v>8086.5128000000004</v>
      </c>
      <c r="E245" s="5">
        <v>2005.77718</v>
      </c>
      <c r="F245" s="5">
        <v>7992.1189999999997</v>
      </c>
      <c r="G245" s="5">
        <v>2204.3469399999999</v>
      </c>
      <c r="H245" s="6">
        <v>0.84061102168532598</v>
      </c>
      <c r="I245" s="3">
        <v>-9.3399999999999997E-2</v>
      </c>
      <c r="J245" s="3">
        <v>0.53561999999999999</v>
      </c>
      <c r="K245" s="17">
        <v>241</v>
      </c>
      <c r="L245" s="17">
        <v>5</v>
      </c>
      <c r="M245" s="31">
        <v>3</v>
      </c>
    </row>
    <row r="246" spans="1:13" x14ac:dyDescent="0.3">
      <c r="A246" s="31" t="s">
        <v>784</v>
      </c>
      <c r="B246" s="35" t="s">
        <v>395</v>
      </c>
      <c r="C246" s="37" t="s">
        <v>516</v>
      </c>
      <c r="D246" s="5">
        <v>5829.6153999999997</v>
      </c>
      <c r="E246" s="5">
        <v>1695.6661300000001</v>
      </c>
      <c r="F246" s="5">
        <v>5749.5475999999999</v>
      </c>
      <c r="G246" s="5">
        <v>1899.82962</v>
      </c>
      <c r="H246" s="6">
        <v>0.84169828887487197</v>
      </c>
      <c r="I246" s="3">
        <v>-0.1167</v>
      </c>
      <c r="J246" s="3">
        <v>0.58316000000000001</v>
      </c>
      <c r="K246" s="17">
        <v>242</v>
      </c>
      <c r="L246" s="17">
        <v>5</v>
      </c>
      <c r="M246" s="31">
        <v>3</v>
      </c>
    </row>
    <row r="247" spans="1:13" x14ac:dyDescent="0.3">
      <c r="A247" s="31" t="s">
        <v>721</v>
      </c>
      <c r="B247" s="35" t="s">
        <v>373</v>
      </c>
      <c r="C247" s="36" t="s">
        <v>90</v>
      </c>
      <c r="D247" s="5">
        <v>1929.1795</v>
      </c>
      <c r="E247" s="5">
        <v>658.86352999999997</v>
      </c>
      <c r="F247" s="5">
        <v>1958.8095000000001</v>
      </c>
      <c r="G247" s="5">
        <v>727.56453999999997</v>
      </c>
      <c r="H247" s="6">
        <v>0.84797884100282706</v>
      </c>
      <c r="I247" s="3">
        <v>-8.6300000000000002E-2</v>
      </c>
      <c r="J247" s="3">
        <v>0.59197999999999995</v>
      </c>
      <c r="K247" s="17">
        <v>243</v>
      </c>
      <c r="L247" s="17">
        <v>3</v>
      </c>
      <c r="M247" s="31">
        <v>1</v>
      </c>
    </row>
    <row r="248" spans="1:13" x14ac:dyDescent="0.3">
      <c r="A248" s="31" t="s">
        <v>659</v>
      </c>
      <c r="B248" s="35" t="s">
        <v>276</v>
      </c>
      <c r="C248" s="36" t="s">
        <v>277</v>
      </c>
      <c r="D248" s="5">
        <v>915.56410000000005</v>
      </c>
      <c r="E248" s="5">
        <v>444.55565000000001</v>
      </c>
      <c r="F248" s="5">
        <v>934.33330000000001</v>
      </c>
      <c r="G248" s="5">
        <v>459.64911000000001</v>
      </c>
      <c r="H248" s="6">
        <v>0.85231217325207298</v>
      </c>
      <c r="I248" s="3">
        <v>-0.1741</v>
      </c>
      <c r="J248" s="3">
        <v>0.83660999999999996</v>
      </c>
      <c r="K248" s="17">
        <v>244</v>
      </c>
      <c r="L248" s="17">
        <v>2</v>
      </c>
      <c r="M248" s="31">
        <v>1</v>
      </c>
    </row>
    <row r="249" spans="1:13" x14ac:dyDescent="0.3">
      <c r="A249" s="31" t="s">
        <v>774</v>
      </c>
      <c r="B249" s="35" t="s">
        <v>495</v>
      </c>
      <c r="C249" s="37" t="s">
        <v>496</v>
      </c>
      <c r="D249" s="5">
        <v>1033.1025999999999</v>
      </c>
      <c r="E249" s="5">
        <v>388.71393</v>
      </c>
      <c r="F249" s="5">
        <v>1049.9286</v>
      </c>
      <c r="G249" s="5">
        <v>447.69150000000002</v>
      </c>
      <c r="H249" s="6">
        <v>0.85687075329525897</v>
      </c>
      <c r="I249" s="3">
        <v>-9.9400000000000002E-2</v>
      </c>
      <c r="J249" s="3">
        <v>0.60679000000000005</v>
      </c>
      <c r="K249" s="17">
        <v>245</v>
      </c>
      <c r="L249" s="17">
        <v>2</v>
      </c>
      <c r="M249" s="31">
        <v>1</v>
      </c>
    </row>
    <row r="250" spans="1:13" ht="28.15" customHeight="1" x14ac:dyDescent="0.3">
      <c r="A250" s="31" t="s">
        <v>651</v>
      </c>
      <c r="B250" s="35" t="s">
        <v>260</v>
      </c>
      <c r="C250" s="36" t="s">
        <v>261</v>
      </c>
      <c r="D250" s="5">
        <v>39150.512799999997</v>
      </c>
      <c r="E250" s="5">
        <v>8071.3367099999996</v>
      </c>
      <c r="F250" s="5">
        <v>39480.523800000003</v>
      </c>
      <c r="G250" s="5">
        <v>8899.7296499999993</v>
      </c>
      <c r="H250" s="6">
        <v>0.86152962925168297</v>
      </c>
      <c r="I250" s="3">
        <v>-2.9700000000000001E-2</v>
      </c>
      <c r="J250" s="3">
        <v>0.37132999999999999</v>
      </c>
      <c r="K250" s="17">
        <v>246</v>
      </c>
      <c r="L250" s="17">
        <v>27</v>
      </c>
      <c r="M250" s="31">
        <v>8</v>
      </c>
    </row>
    <row r="251" spans="1:13" x14ac:dyDescent="0.3">
      <c r="A251" s="31" t="s">
        <v>636</v>
      </c>
      <c r="B251" s="35" t="s">
        <v>238</v>
      </c>
      <c r="C251" s="36" t="s">
        <v>239</v>
      </c>
      <c r="D251" s="5">
        <v>9507.5640999999996</v>
      </c>
      <c r="E251" s="5">
        <v>2854.2118599999999</v>
      </c>
      <c r="F251" s="5">
        <v>9404.5475999999999</v>
      </c>
      <c r="G251" s="5">
        <v>2455.6362300000001</v>
      </c>
      <c r="H251" s="6">
        <v>0.862708015740135</v>
      </c>
      <c r="I251" s="3">
        <v>-7.7799999999999994E-2</v>
      </c>
      <c r="J251" s="3">
        <v>0.46482000000000001</v>
      </c>
      <c r="K251" s="17">
        <v>247</v>
      </c>
      <c r="L251" s="17">
        <v>7</v>
      </c>
      <c r="M251" s="31">
        <v>3</v>
      </c>
    </row>
    <row r="252" spans="1:13" x14ac:dyDescent="0.3">
      <c r="A252" s="31" t="s">
        <v>705</v>
      </c>
      <c r="B252" s="35" t="s">
        <v>353</v>
      </c>
      <c r="C252" s="36" t="s">
        <v>78</v>
      </c>
      <c r="D252" s="5">
        <v>7922.2821000000004</v>
      </c>
      <c r="E252" s="5">
        <v>1836.18255</v>
      </c>
      <c r="F252" s="5">
        <v>7987.8571000000002</v>
      </c>
      <c r="G252" s="5">
        <v>1871.2119700000001</v>
      </c>
      <c r="H252" s="6">
        <v>0.87397526092870903</v>
      </c>
      <c r="I252" s="3">
        <v>-3.8399999999999997E-2</v>
      </c>
      <c r="J252" s="3">
        <v>0.42076000000000002</v>
      </c>
      <c r="K252" s="17">
        <v>248</v>
      </c>
      <c r="L252" s="17">
        <v>3</v>
      </c>
      <c r="M252" s="31">
        <v>2</v>
      </c>
    </row>
    <row r="253" spans="1:13" x14ac:dyDescent="0.3">
      <c r="A253" s="31" t="s">
        <v>765</v>
      </c>
      <c r="B253" s="35" t="s">
        <v>477</v>
      </c>
      <c r="C253" s="37" t="s">
        <v>478</v>
      </c>
      <c r="D253" s="5">
        <v>1373.5385000000001</v>
      </c>
      <c r="E253" s="5">
        <v>545.73353999999995</v>
      </c>
      <c r="F253" s="5">
        <v>1355.6429000000001</v>
      </c>
      <c r="G253" s="5">
        <v>594.35244</v>
      </c>
      <c r="H253" s="6">
        <v>0.888017716550765</v>
      </c>
      <c r="I253" s="3">
        <v>-0.22020000000000001</v>
      </c>
      <c r="J253" s="3">
        <v>0.93388000000000004</v>
      </c>
      <c r="K253" s="17">
        <v>249</v>
      </c>
      <c r="L253" s="17">
        <v>3</v>
      </c>
      <c r="M253" s="31">
        <v>1</v>
      </c>
    </row>
    <row r="254" spans="1:13" x14ac:dyDescent="0.3">
      <c r="A254" s="31" t="s">
        <v>761</v>
      </c>
      <c r="B254" s="35" t="s">
        <v>464</v>
      </c>
      <c r="C254" s="37" t="s">
        <v>465</v>
      </c>
      <c r="D254" s="5">
        <v>3048.6154000000001</v>
      </c>
      <c r="E254" s="5">
        <v>920.06169</v>
      </c>
      <c r="F254" s="5">
        <v>3089.3332999999998</v>
      </c>
      <c r="G254" s="5">
        <v>1610.8434</v>
      </c>
      <c r="H254" s="6">
        <v>0.88836081339306505</v>
      </c>
      <c r="I254" s="3">
        <v>-0.13830000000000001</v>
      </c>
      <c r="J254" s="3">
        <v>0.67323999999999995</v>
      </c>
      <c r="K254" s="17">
        <v>250</v>
      </c>
      <c r="L254" s="17">
        <v>2</v>
      </c>
      <c r="M254" s="31">
        <v>1</v>
      </c>
    </row>
    <row r="255" spans="1:13" x14ac:dyDescent="0.3">
      <c r="A255" s="31" t="s">
        <v>621</v>
      </c>
      <c r="B255" s="35" t="s">
        <v>211</v>
      </c>
      <c r="C255" s="36" t="s">
        <v>212</v>
      </c>
      <c r="D255" s="5">
        <v>304005.89740000002</v>
      </c>
      <c r="E255" s="5">
        <v>67180.267980000004</v>
      </c>
      <c r="F255" s="5">
        <v>301876.42859999998</v>
      </c>
      <c r="G255" s="5">
        <v>70586.730339999995</v>
      </c>
      <c r="H255" s="6">
        <v>0.88972320109921299</v>
      </c>
      <c r="I255" s="3">
        <v>-5.6399999999999999E-2</v>
      </c>
      <c r="J255" s="3">
        <v>0.39198</v>
      </c>
      <c r="K255" s="17">
        <v>251</v>
      </c>
      <c r="L255" s="17">
        <v>48</v>
      </c>
      <c r="M255" s="31">
        <v>8</v>
      </c>
    </row>
    <row r="256" spans="1:13" x14ac:dyDescent="0.3">
      <c r="A256" s="31" t="s">
        <v>789</v>
      </c>
      <c r="B256" s="35" t="s">
        <v>104</v>
      </c>
      <c r="C256" s="36" t="s">
        <v>105</v>
      </c>
      <c r="D256" s="5">
        <v>72686.871799999994</v>
      </c>
      <c r="E256" s="5">
        <v>28263.552930000002</v>
      </c>
      <c r="F256" s="5">
        <v>71844.976200000005</v>
      </c>
      <c r="G256" s="5">
        <v>27600.784930000002</v>
      </c>
      <c r="H256" s="6">
        <v>0.89258733919967104</v>
      </c>
      <c r="I256" s="3">
        <v>-0.1174</v>
      </c>
      <c r="J256" s="3">
        <v>0.54730000000000001</v>
      </c>
      <c r="K256" s="17">
        <v>252</v>
      </c>
      <c r="L256" s="17">
        <v>10</v>
      </c>
      <c r="M256" s="31">
        <v>4</v>
      </c>
    </row>
    <row r="257" spans="1:13" x14ac:dyDescent="0.3">
      <c r="A257" s="31" t="s">
        <v>771</v>
      </c>
      <c r="B257" s="35" t="s">
        <v>489</v>
      </c>
      <c r="C257" s="37" t="s">
        <v>490</v>
      </c>
      <c r="D257" s="5">
        <v>14896.794900000001</v>
      </c>
      <c r="E257" s="5">
        <v>2460.0921800000001</v>
      </c>
      <c r="F257" s="5">
        <v>14816.571400000001</v>
      </c>
      <c r="G257" s="5">
        <v>3019.7899600000001</v>
      </c>
      <c r="H257" s="6">
        <v>0.89573698083609898</v>
      </c>
      <c r="I257" s="3">
        <v>-3.9199999999999999E-2</v>
      </c>
      <c r="J257" s="3">
        <v>0.31401000000000001</v>
      </c>
      <c r="K257" s="17">
        <v>253</v>
      </c>
      <c r="L257" s="17">
        <v>12</v>
      </c>
      <c r="M257" s="31">
        <v>4</v>
      </c>
    </row>
    <row r="258" spans="1:13" x14ac:dyDescent="0.3">
      <c r="A258" s="31" t="s">
        <v>794</v>
      </c>
      <c r="B258" s="35" t="s">
        <v>113</v>
      </c>
      <c r="C258" s="36" t="s">
        <v>114</v>
      </c>
      <c r="D258" s="5">
        <v>103745.12820000001</v>
      </c>
      <c r="E258" s="5">
        <v>17251.876079999998</v>
      </c>
      <c r="F258" s="5">
        <v>103104.28569999999</v>
      </c>
      <c r="G258" s="5">
        <v>26854.510389999999</v>
      </c>
      <c r="H258" s="6">
        <v>0.89950896798496005</v>
      </c>
      <c r="I258" s="3">
        <v>-6.2300000000000001E-2</v>
      </c>
      <c r="J258" s="3">
        <v>0.41538000000000003</v>
      </c>
      <c r="K258" s="17">
        <v>254</v>
      </c>
      <c r="L258" s="17">
        <v>67</v>
      </c>
      <c r="M258" s="31">
        <v>23</v>
      </c>
    </row>
    <row r="259" spans="1:13" x14ac:dyDescent="0.3">
      <c r="A259" s="54" t="s">
        <v>759</v>
      </c>
      <c r="B259" s="107" t="s">
        <v>996</v>
      </c>
      <c r="C259" s="84" t="s">
        <v>997</v>
      </c>
      <c r="D259" s="108">
        <v>14723.0769</v>
      </c>
      <c r="E259" s="108">
        <v>4508.6934499999998</v>
      </c>
      <c r="F259" s="108">
        <v>14606.0476</v>
      </c>
      <c r="G259" s="108">
        <v>4144.2536600000003</v>
      </c>
      <c r="H259" s="7">
        <v>0.90373518901694405</v>
      </c>
      <c r="I259" s="109">
        <v>-7.0199999999999999E-2</v>
      </c>
      <c r="J259" s="109">
        <v>0.42636000000000002</v>
      </c>
      <c r="K259" s="110">
        <v>255</v>
      </c>
      <c r="L259" s="110">
        <v>10</v>
      </c>
      <c r="M259" s="54">
        <v>4</v>
      </c>
    </row>
    <row r="260" spans="1:13" ht="18.75" customHeight="1" x14ac:dyDescent="0.3">
      <c r="A260" s="31" t="s">
        <v>610</v>
      </c>
      <c r="B260" s="35" t="s">
        <v>191</v>
      </c>
      <c r="C260" s="36" t="s">
        <v>192</v>
      </c>
      <c r="D260" s="5">
        <v>1744.7949000000001</v>
      </c>
      <c r="E260" s="5">
        <v>719.59795999999994</v>
      </c>
      <c r="F260" s="5">
        <v>1763.6667</v>
      </c>
      <c r="G260" s="5">
        <v>773.72698000000003</v>
      </c>
      <c r="H260" s="6">
        <v>0.90973493912078496</v>
      </c>
      <c r="I260" s="3">
        <v>-0.13619999999999999</v>
      </c>
      <c r="J260" s="3">
        <v>0.70704</v>
      </c>
      <c r="K260" s="17">
        <v>256</v>
      </c>
      <c r="L260" s="17">
        <v>2</v>
      </c>
      <c r="M260" s="31">
        <v>1</v>
      </c>
    </row>
    <row r="261" spans="1:13" ht="32.450000000000003" customHeight="1" x14ac:dyDescent="0.3">
      <c r="A261" s="31" t="s">
        <v>647</v>
      </c>
      <c r="B261" s="35" t="s">
        <v>253</v>
      </c>
      <c r="C261" s="36" t="s">
        <v>53</v>
      </c>
      <c r="D261" s="5">
        <v>34459.794900000001</v>
      </c>
      <c r="E261" s="5">
        <v>6367.8728099999998</v>
      </c>
      <c r="F261" s="5">
        <v>34300.976199999997</v>
      </c>
      <c r="G261" s="5">
        <v>6995.2352199999996</v>
      </c>
      <c r="H261" s="6">
        <v>0.91509316471164104</v>
      </c>
      <c r="I261" s="3">
        <v>-4.4600000000000001E-2</v>
      </c>
      <c r="J261" s="3">
        <v>0.36434</v>
      </c>
      <c r="K261" s="17">
        <v>257</v>
      </c>
      <c r="L261" s="17">
        <v>36</v>
      </c>
      <c r="M261" s="31">
        <v>9</v>
      </c>
    </row>
    <row r="262" spans="1:13" x14ac:dyDescent="0.3">
      <c r="A262" s="31" t="s">
        <v>665</v>
      </c>
      <c r="B262" s="35" t="s">
        <v>285</v>
      </c>
      <c r="C262" s="36" t="s">
        <v>60</v>
      </c>
      <c r="D262" s="5">
        <v>1297.8717999999999</v>
      </c>
      <c r="E262" s="5">
        <v>525.29205999999999</v>
      </c>
      <c r="F262" s="5">
        <v>1284.7856999999999</v>
      </c>
      <c r="G262" s="5">
        <v>612.35982999999999</v>
      </c>
      <c r="H262" s="6">
        <v>0.91787462038361001</v>
      </c>
      <c r="I262" s="3">
        <v>-0.2278</v>
      </c>
      <c r="J262" s="3">
        <v>0.89724000000000004</v>
      </c>
      <c r="K262" s="17">
        <v>258</v>
      </c>
      <c r="L262" s="17">
        <v>4</v>
      </c>
      <c r="M262" s="31">
        <v>1</v>
      </c>
    </row>
    <row r="263" spans="1:13" ht="18" customHeight="1" x14ac:dyDescent="0.3">
      <c r="A263" s="31" t="s">
        <v>697</v>
      </c>
      <c r="B263" s="35" t="s">
        <v>337</v>
      </c>
      <c r="C263" s="36" t="s">
        <v>338</v>
      </c>
      <c r="D263" s="5">
        <v>4117.8462</v>
      </c>
      <c r="E263" s="5">
        <v>1521.29359</v>
      </c>
      <c r="F263" s="5">
        <v>4081</v>
      </c>
      <c r="G263" s="5">
        <v>1688.45974</v>
      </c>
      <c r="H263" s="6">
        <v>0.91798434358909597</v>
      </c>
      <c r="I263" s="3">
        <v>-0.1789</v>
      </c>
      <c r="J263" s="3">
        <v>0.78864999999999996</v>
      </c>
      <c r="K263" s="17">
        <v>259</v>
      </c>
      <c r="L263" s="17">
        <v>6</v>
      </c>
      <c r="M263" s="31">
        <v>2</v>
      </c>
    </row>
    <row r="264" spans="1:13" ht="24.75" customHeight="1" x14ac:dyDescent="0.3">
      <c r="A264" s="31" t="s">
        <v>781</v>
      </c>
      <c r="B264" s="35" t="s">
        <v>510</v>
      </c>
      <c r="C264" s="37" t="s">
        <v>511</v>
      </c>
      <c r="D264" s="5">
        <v>1081900</v>
      </c>
      <c r="E264" s="5">
        <v>274409</v>
      </c>
      <c r="F264" s="5">
        <v>1075600</v>
      </c>
      <c r="G264" s="5">
        <v>377837</v>
      </c>
      <c r="H264" s="6">
        <v>0.93083968421503405</v>
      </c>
      <c r="I264" s="3">
        <v>-9.8799999999999999E-2</v>
      </c>
      <c r="J264" s="3">
        <v>0.53252999999999995</v>
      </c>
      <c r="K264" s="17">
        <v>260</v>
      </c>
      <c r="L264" s="17">
        <v>138</v>
      </c>
      <c r="M264" s="31">
        <v>22</v>
      </c>
    </row>
    <row r="265" spans="1:13" ht="22.9" customHeight="1" x14ac:dyDescent="0.3">
      <c r="A265" s="31" t="s">
        <v>589</v>
      </c>
      <c r="B265" s="35" t="s">
        <v>155</v>
      </c>
      <c r="C265" s="36" t="s">
        <v>29</v>
      </c>
      <c r="D265" s="5">
        <v>1963.2308</v>
      </c>
      <c r="E265" s="5">
        <v>542.37860000000001</v>
      </c>
      <c r="F265" s="5">
        <v>1950.5714</v>
      </c>
      <c r="G265" s="5">
        <v>762.26558999999997</v>
      </c>
      <c r="H265" s="7">
        <v>0.93123634100731001</v>
      </c>
      <c r="I265" s="3">
        <v>-0.1583</v>
      </c>
      <c r="J265" s="3">
        <v>0.74785000000000001</v>
      </c>
      <c r="K265" s="17">
        <v>261</v>
      </c>
      <c r="L265" s="17">
        <v>3</v>
      </c>
      <c r="M265" s="31">
        <v>1</v>
      </c>
    </row>
    <row r="266" spans="1:13" x14ac:dyDescent="0.3">
      <c r="A266" s="31" t="s">
        <v>585</v>
      </c>
      <c r="B266" s="35" t="s">
        <v>150</v>
      </c>
      <c r="C266" s="36" t="s">
        <v>26</v>
      </c>
      <c r="D266" s="5">
        <v>434.4359</v>
      </c>
      <c r="E266" s="5">
        <v>619.39995999999996</v>
      </c>
      <c r="F266" s="5">
        <v>423</v>
      </c>
      <c r="G266" s="5">
        <v>569.75522999999998</v>
      </c>
      <c r="H266" s="6">
        <v>0.93146466788584104</v>
      </c>
      <c r="I266" s="3">
        <v>-0.68779999999999997</v>
      </c>
      <c r="J266" s="3">
        <v>1.28546</v>
      </c>
      <c r="K266" s="17">
        <v>262</v>
      </c>
      <c r="L266" s="17">
        <v>3</v>
      </c>
      <c r="M266" s="31">
        <v>1</v>
      </c>
    </row>
    <row r="267" spans="1:13" x14ac:dyDescent="0.3">
      <c r="A267" s="31" t="s">
        <v>745</v>
      </c>
      <c r="B267" s="35" t="s">
        <v>429</v>
      </c>
      <c r="C267" s="37" t="s">
        <v>430</v>
      </c>
      <c r="D267" s="5">
        <v>75234.589699999997</v>
      </c>
      <c r="E267" s="5">
        <v>12904.51489</v>
      </c>
      <c r="F267" s="5">
        <v>75449.880999999994</v>
      </c>
      <c r="G267" s="5">
        <v>12754.117850000001</v>
      </c>
      <c r="H267" s="7">
        <v>0.94005212248678505</v>
      </c>
      <c r="I267" s="3">
        <v>-1.8100000000000002E-2</v>
      </c>
      <c r="J267" s="3">
        <v>0.26468000000000003</v>
      </c>
      <c r="K267" s="17">
        <v>263</v>
      </c>
      <c r="L267" s="17">
        <v>17</v>
      </c>
      <c r="M267" s="31">
        <v>10</v>
      </c>
    </row>
    <row r="268" spans="1:13" x14ac:dyDescent="0.3">
      <c r="A268" s="31" t="s">
        <v>616</v>
      </c>
      <c r="B268" s="35" t="s">
        <v>201</v>
      </c>
      <c r="C268" s="36" t="s">
        <v>202</v>
      </c>
      <c r="D268" s="5">
        <v>46639</v>
      </c>
      <c r="E268" s="5">
        <v>10060.643099999999</v>
      </c>
      <c r="F268" s="5">
        <v>46442.023800000003</v>
      </c>
      <c r="G268" s="5">
        <v>13314.970170000001</v>
      </c>
      <c r="H268" s="6">
        <v>0.94005847633866302</v>
      </c>
      <c r="I268" s="3">
        <v>-6.0600000000000001E-2</v>
      </c>
      <c r="J268" s="3">
        <v>0.39990999999999999</v>
      </c>
      <c r="K268" s="17">
        <v>264</v>
      </c>
      <c r="L268" s="17">
        <v>36</v>
      </c>
      <c r="M268" s="31">
        <v>11</v>
      </c>
    </row>
    <row r="269" spans="1:13" x14ac:dyDescent="0.3">
      <c r="A269" s="31" t="s">
        <v>759</v>
      </c>
      <c r="B269" s="35" t="s">
        <v>995</v>
      </c>
      <c r="C269" s="37" t="s">
        <v>461</v>
      </c>
      <c r="D269" s="5">
        <v>15902.9231</v>
      </c>
      <c r="E269" s="5">
        <v>4890.4288100000003</v>
      </c>
      <c r="F269" s="5">
        <v>15981.7143</v>
      </c>
      <c r="G269" s="5">
        <v>4936.8718900000003</v>
      </c>
      <c r="H269" s="6">
        <v>0.94268902056305504</v>
      </c>
      <c r="I269" s="3">
        <v>-6.1100000000000002E-2</v>
      </c>
      <c r="J269" s="3">
        <v>0.45693</v>
      </c>
      <c r="K269" s="17">
        <v>265</v>
      </c>
      <c r="L269" s="17">
        <v>10</v>
      </c>
      <c r="M269" s="31">
        <v>3</v>
      </c>
    </row>
    <row r="270" spans="1:13" x14ac:dyDescent="0.3">
      <c r="A270" s="31" t="s">
        <v>709</v>
      </c>
      <c r="B270" s="35" t="s">
        <v>398</v>
      </c>
      <c r="C270" s="36" t="s">
        <v>356</v>
      </c>
      <c r="D270" s="5">
        <v>19258.641</v>
      </c>
      <c r="E270" s="5">
        <v>3909.8649599999999</v>
      </c>
      <c r="F270" s="5">
        <v>19305.666700000002</v>
      </c>
      <c r="G270" s="5">
        <v>3949.75981</v>
      </c>
      <c r="H270" s="6">
        <v>0.95721406023849998</v>
      </c>
      <c r="I270" s="3">
        <v>-2.7E-2</v>
      </c>
      <c r="J270" s="3">
        <v>0.30525000000000002</v>
      </c>
      <c r="K270" s="17">
        <v>266</v>
      </c>
      <c r="L270" s="17">
        <v>12</v>
      </c>
      <c r="M270" s="31">
        <v>4</v>
      </c>
    </row>
    <row r="271" spans="1:13" x14ac:dyDescent="0.3">
      <c r="A271" s="31" t="s">
        <v>656</v>
      </c>
      <c r="B271" s="35" t="s">
        <v>270</v>
      </c>
      <c r="C271" s="36" t="s">
        <v>271</v>
      </c>
      <c r="D271" s="5">
        <v>8730.8718000000008</v>
      </c>
      <c r="E271" s="5">
        <v>3189.3923199999999</v>
      </c>
      <c r="F271" s="5">
        <v>8684.9524000000001</v>
      </c>
      <c r="G271" s="5">
        <v>4490.3405499999999</v>
      </c>
      <c r="H271" s="6">
        <v>0.95759846692367001</v>
      </c>
      <c r="I271" s="3">
        <v>-0.20219999999999999</v>
      </c>
      <c r="J271" s="3">
        <v>0.78474999999999995</v>
      </c>
      <c r="K271" s="17">
        <v>267</v>
      </c>
      <c r="L271" s="17">
        <v>25</v>
      </c>
      <c r="M271" s="31">
        <v>3</v>
      </c>
    </row>
    <row r="272" spans="1:13" ht="21" customHeight="1" x14ac:dyDescent="0.3">
      <c r="A272" s="31" t="s">
        <v>657</v>
      </c>
      <c r="B272" s="35" t="s">
        <v>272</v>
      </c>
      <c r="C272" s="36" t="s">
        <v>273</v>
      </c>
      <c r="D272" s="5">
        <v>17244.897400000002</v>
      </c>
      <c r="E272" s="5">
        <v>6001.5748199999998</v>
      </c>
      <c r="F272" s="5">
        <v>17164.928599999999</v>
      </c>
      <c r="G272" s="5">
        <v>7585.9925199999998</v>
      </c>
      <c r="H272" s="6">
        <v>0.95802633682046601</v>
      </c>
      <c r="I272" s="3">
        <v>-0.1479</v>
      </c>
      <c r="J272" s="3">
        <v>0.66242000000000001</v>
      </c>
      <c r="K272" s="17">
        <v>268</v>
      </c>
      <c r="L272" s="17">
        <v>19</v>
      </c>
      <c r="M272" s="31">
        <v>5</v>
      </c>
    </row>
    <row r="273" spans="1:13" x14ac:dyDescent="0.3">
      <c r="A273" s="31" t="s">
        <v>720</v>
      </c>
      <c r="B273" s="35" t="s">
        <v>371</v>
      </c>
      <c r="C273" s="36" t="s">
        <v>372</v>
      </c>
      <c r="D273" s="5">
        <v>13814.641</v>
      </c>
      <c r="E273" s="5">
        <v>3579.7051099999999</v>
      </c>
      <c r="F273" s="5">
        <v>13854.880999999999</v>
      </c>
      <c r="G273" s="5">
        <v>3617.9174699999999</v>
      </c>
      <c r="H273" s="6">
        <v>0.96001781603244196</v>
      </c>
      <c r="I273" s="3">
        <v>-4.0099999999999997E-2</v>
      </c>
      <c r="J273" s="3">
        <v>0.36053000000000002</v>
      </c>
      <c r="K273" s="17">
        <v>269</v>
      </c>
      <c r="L273" s="17">
        <v>7</v>
      </c>
      <c r="M273" s="31">
        <v>3</v>
      </c>
    </row>
    <row r="274" spans="1:13" x14ac:dyDescent="0.3">
      <c r="A274" s="31" t="s">
        <v>762</v>
      </c>
      <c r="B274" s="35" t="s">
        <v>466</v>
      </c>
      <c r="C274" s="37" t="s">
        <v>467</v>
      </c>
      <c r="D274" s="5">
        <v>33585.435899999997</v>
      </c>
      <c r="E274" s="5">
        <v>7859.4144699999997</v>
      </c>
      <c r="F274" s="5">
        <v>33509</v>
      </c>
      <c r="G274" s="5">
        <v>7943.4578799999999</v>
      </c>
      <c r="H274" s="6">
        <v>0.96540554581983096</v>
      </c>
      <c r="I274" s="3">
        <v>-5.1900000000000002E-2</v>
      </c>
      <c r="J274" s="3">
        <v>0.40686</v>
      </c>
      <c r="K274" s="17">
        <v>270</v>
      </c>
      <c r="L274" s="17">
        <v>15</v>
      </c>
      <c r="M274" s="31">
        <v>5</v>
      </c>
    </row>
    <row r="275" spans="1:13" x14ac:dyDescent="0.3">
      <c r="A275" s="31" t="s">
        <v>763</v>
      </c>
      <c r="B275" s="35" t="s">
        <v>468</v>
      </c>
      <c r="C275" s="37" t="s">
        <v>469</v>
      </c>
      <c r="D275" s="5">
        <v>8475.5385000000006</v>
      </c>
      <c r="E275" s="5">
        <v>2302.1614800000002</v>
      </c>
      <c r="F275" s="5">
        <v>8495.5475999999999</v>
      </c>
      <c r="G275" s="5">
        <v>1929.8136</v>
      </c>
      <c r="H275" s="6">
        <v>0.96643350920820204</v>
      </c>
      <c r="I275" s="3">
        <v>-4.4400000000000002E-2</v>
      </c>
      <c r="J275" s="3">
        <v>0.41522999999999999</v>
      </c>
      <c r="K275" s="17">
        <v>271</v>
      </c>
      <c r="L275" s="17">
        <v>8</v>
      </c>
      <c r="M275" s="31">
        <v>2</v>
      </c>
    </row>
    <row r="276" spans="1:13" x14ac:dyDescent="0.3">
      <c r="A276" s="31" t="s">
        <v>624</v>
      </c>
      <c r="B276" s="35" t="s">
        <v>216</v>
      </c>
      <c r="C276" s="36" t="s">
        <v>44</v>
      </c>
      <c r="D276" s="5">
        <v>859.43589999999995</v>
      </c>
      <c r="E276" s="5">
        <v>351.88117</v>
      </c>
      <c r="F276" s="5">
        <v>863.02380000000005</v>
      </c>
      <c r="G276" s="5">
        <v>412.68416000000002</v>
      </c>
      <c r="H276" s="6">
        <v>0.96644918446578598</v>
      </c>
      <c r="I276" s="3">
        <v>-0.1709</v>
      </c>
      <c r="J276" s="3">
        <v>0.76073999999999997</v>
      </c>
      <c r="K276" s="17">
        <v>272</v>
      </c>
      <c r="L276" s="17">
        <v>11</v>
      </c>
      <c r="M276" s="31">
        <v>1</v>
      </c>
    </row>
    <row r="277" spans="1:13" x14ac:dyDescent="0.3">
      <c r="A277" s="31" t="s">
        <v>777</v>
      </c>
      <c r="B277" s="35" t="s">
        <v>503</v>
      </c>
      <c r="C277" s="37" t="s">
        <v>504</v>
      </c>
      <c r="D277" s="5">
        <v>2866.5641000000001</v>
      </c>
      <c r="E277" s="5">
        <v>930.33050000000003</v>
      </c>
      <c r="F277" s="5">
        <v>2858.6905000000002</v>
      </c>
      <c r="G277" s="5">
        <v>1009.07075</v>
      </c>
      <c r="H277" s="6">
        <v>0.97094541147786195</v>
      </c>
      <c r="I277" s="3">
        <v>-0.10929999999999999</v>
      </c>
      <c r="J277" s="3">
        <v>0.59492999999999996</v>
      </c>
      <c r="K277" s="17">
        <v>273</v>
      </c>
      <c r="L277" s="17">
        <v>5</v>
      </c>
      <c r="M277" s="31">
        <v>2</v>
      </c>
    </row>
    <row r="278" spans="1:13" x14ac:dyDescent="0.3">
      <c r="A278" s="31" t="s">
        <v>788</v>
      </c>
      <c r="B278" s="35" t="s">
        <v>102</v>
      </c>
      <c r="C278" s="36" t="s">
        <v>103</v>
      </c>
      <c r="D278" s="5">
        <v>112636.12820000001</v>
      </c>
      <c r="E278" s="5">
        <v>47231.996570000003</v>
      </c>
      <c r="F278" s="5">
        <v>112594.28569999999</v>
      </c>
      <c r="G278" s="5">
        <v>46503.328289999998</v>
      </c>
      <c r="H278" s="6">
        <v>0.99680791941093605</v>
      </c>
      <c r="I278" s="3">
        <v>-0.1118</v>
      </c>
      <c r="J278" s="3">
        <v>0.57274999999999998</v>
      </c>
      <c r="K278" s="17">
        <v>274</v>
      </c>
      <c r="L278" s="17">
        <v>13</v>
      </c>
      <c r="M278" s="31">
        <v>6</v>
      </c>
    </row>
    <row r="279" spans="1:13" x14ac:dyDescent="0.3">
      <c r="A279" s="47" t="s">
        <v>1081</v>
      </c>
      <c r="D279" s="48"/>
      <c r="E279" s="48"/>
      <c r="F279" s="48"/>
      <c r="G279" s="48"/>
    </row>
    <row r="280" spans="1:13" x14ac:dyDescent="0.3">
      <c r="A280" s="47" t="s">
        <v>813</v>
      </c>
      <c r="D280" s="48"/>
      <c r="E280" s="48"/>
      <c r="F280" s="48"/>
      <c r="G280" s="48"/>
      <c r="H280" s="48"/>
    </row>
  </sheetData>
  <sortState ref="A5:M278">
    <sortCondition ref="K5:K278"/>
  </sortState>
  <mergeCells count="12">
    <mergeCell ref="M2:M4"/>
    <mergeCell ref="A1:M1"/>
    <mergeCell ref="K2:K4"/>
    <mergeCell ref="H2:H4"/>
    <mergeCell ref="I2:J3"/>
    <mergeCell ref="A2:A4"/>
    <mergeCell ref="B2:B4"/>
    <mergeCell ref="C2:C4"/>
    <mergeCell ref="D3:E3"/>
    <mergeCell ref="F3:G3"/>
    <mergeCell ref="D2:G2"/>
    <mergeCell ref="L2:L4"/>
  </mergeCells>
  <phoneticPr fontId="1" type="noConversion"/>
  <conditionalFormatting sqref="H2:H1048576">
    <cfRule type="cellIs" dxfId="52" priority="1" operator="lessThan">
      <formula>0.0268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0"/>
  <sheetViews>
    <sheetView zoomScale="59" zoomScaleNormal="59" workbookViewId="0">
      <pane xSplit="1" ySplit="3" topLeftCell="B7" activePane="bottomRight" state="frozen"/>
      <selection pane="topRight" activeCell="B1" sqref="B1"/>
      <selection pane="bottomLeft" activeCell="A3" sqref="A3"/>
      <selection pane="bottomRight" activeCell="BA3" sqref="BA3"/>
    </sheetView>
  </sheetViews>
  <sheetFormatPr defaultColWidth="9" defaultRowHeight="12" x14ac:dyDescent="0.3"/>
  <cols>
    <col min="1" max="1" width="9" style="14"/>
    <col min="2" max="9" width="6.375" style="13" customWidth="1"/>
    <col min="10" max="10" width="5.25" style="13" customWidth="1"/>
    <col min="11" max="11" width="8.125" style="13" customWidth="1"/>
    <col min="12" max="49" width="6.375" style="13" customWidth="1"/>
    <col min="50" max="50" width="3.25" style="13" customWidth="1"/>
    <col min="51" max="16384" width="9" style="13"/>
  </cols>
  <sheetData>
    <row r="1" spans="1:49" ht="43.5" customHeight="1" x14ac:dyDescent="0.3">
      <c r="A1" s="162" t="s">
        <v>1080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</row>
    <row r="2" spans="1:49" s="15" customFormat="1" ht="20.25" x14ac:dyDescent="0.3">
      <c r="A2" s="79" t="s">
        <v>560</v>
      </c>
      <c r="B2" s="10" t="s">
        <v>568</v>
      </c>
      <c r="C2" s="10"/>
      <c r="D2" s="10" t="s">
        <v>0</v>
      </c>
      <c r="E2" s="10"/>
      <c r="F2" s="10" t="s">
        <v>569</v>
      </c>
      <c r="G2" s="10"/>
      <c r="H2" s="10" t="s">
        <v>1</v>
      </c>
      <c r="I2" s="10"/>
      <c r="J2" s="40" t="s">
        <v>904</v>
      </c>
      <c r="K2" s="10"/>
      <c r="L2" s="10" t="s">
        <v>905</v>
      </c>
      <c r="M2" s="10"/>
      <c r="N2" s="10" t="s">
        <v>906</v>
      </c>
      <c r="O2" s="10"/>
      <c r="P2" s="10" t="s">
        <v>540</v>
      </c>
      <c r="Q2" s="10"/>
      <c r="R2" s="10" t="s">
        <v>907</v>
      </c>
      <c r="S2" s="10"/>
      <c r="T2" s="10" t="s">
        <v>908</v>
      </c>
      <c r="U2" s="10"/>
      <c r="V2" s="10" t="s">
        <v>909</v>
      </c>
      <c r="W2" s="10"/>
      <c r="X2" s="10" t="s">
        <v>910</v>
      </c>
      <c r="Y2" s="10"/>
      <c r="Z2" s="10" t="s">
        <v>911</v>
      </c>
      <c r="AA2" s="10"/>
      <c r="AB2" s="10" t="s">
        <v>912</v>
      </c>
      <c r="AC2" s="10"/>
      <c r="AD2" s="10" t="s">
        <v>913</v>
      </c>
      <c r="AE2" s="10"/>
      <c r="AF2" s="10" t="s">
        <v>131</v>
      </c>
      <c r="AG2" s="10"/>
      <c r="AH2" s="10" t="s">
        <v>914</v>
      </c>
      <c r="AI2" s="10"/>
      <c r="AJ2" s="10" t="s">
        <v>915</v>
      </c>
      <c r="AK2" s="10"/>
      <c r="AL2" s="10" t="s">
        <v>916</v>
      </c>
      <c r="AM2" s="10"/>
      <c r="AN2" s="10" t="s">
        <v>917</v>
      </c>
      <c r="AO2" s="10"/>
      <c r="AP2" s="10" t="s">
        <v>918</v>
      </c>
      <c r="AQ2" s="10"/>
      <c r="AR2" s="10" t="s">
        <v>919</v>
      </c>
      <c r="AS2" s="10"/>
      <c r="AT2" s="10" t="s">
        <v>920</v>
      </c>
      <c r="AU2" s="10"/>
      <c r="AV2" s="10" t="s">
        <v>561</v>
      </c>
      <c r="AW2" s="12"/>
    </row>
    <row r="3" spans="1:49" s="15" customFormat="1" x14ac:dyDescent="0.3">
      <c r="A3" s="16"/>
      <c r="B3" s="33" t="s">
        <v>814</v>
      </c>
      <c r="C3" s="1" t="s">
        <v>570</v>
      </c>
      <c r="D3" s="33" t="s">
        <v>814</v>
      </c>
      <c r="E3" s="1" t="s">
        <v>571</v>
      </c>
      <c r="F3" s="33" t="s">
        <v>814</v>
      </c>
      <c r="G3" s="1" t="s">
        <v>570</v>
      </c>
      <c r="H3" s="33" t="s">
        <v>814</v>
      </c>
      <c r="I3" s="1" t="s">
        <v>571</v>
      </c>
      <c r="J3" s="33" t="s">
        <v>814</v>
      </c>
      <c r="K3" s="1" t="s">
        <v>570</v>
      </c>
      <c r="L3" s="33" t="s">
        <v>814</v>
      </c>
      <c r="M3" s="1" t="s">
        <v>570</v>
      </c>
      <c r="N3" s="33" t="s">
        <v>814</v>
      </c>
      <c r="O3" s="1" t="s">
        <v>571</v>
      </c>
      <c r="P3" s="33" t="s">
        <v>814</v>
      </c>
      <c r="Q3" s="1" t="s">
        <v>570</v>
      </c>
      <c r="R3" s="33" t="s">
        <v>814</v>
      </c>
      <c r="S3" s="1" t="s">
        <v>570</v>
      </c>
      <c r="T3" s="33" t="s">
        <v>814</v>
      </c>
      <c r="U3" s="1" t="s">
        <v>570</v>
      </c>
      <c r="V3" s="33" t="s">
        <v>814</v>
      </c>
      <c r="W3" s="1" t="s">
        <v>570</v>
      </c>
      <c r="X3" s="33" t="s">
        <v>814</v>
      </c>
      <c r="Y3" s="1" t="s">
        <v>571</v>
      </c>
      <c r="Z3" s="33" t="s">
        <v>814</v>
      </c>
      <c r="AA3" s="1" t="s">
        <v>570</v>
      </c>
      <c r="AB3" s="33" t="s">
        <v>814</v>
      </c>
      <c r="AC3" s="1" t="s">
        <v>571</v>
      </c>
      <c r="AD3" s="33" t="s">
        <v>814</v>
      </c>
      <c r="AE3" s="1" t="s">
        <v>571</v>
      </c>
      <c r="AF3" s="33" t="s">
        <v>814</v>
      </c>
      <c r="AG3" s="1" t="s">
        <v>570</v>
      </c>
      <c r="AH3" s="33" t="s">
        <v>814</v>
      </c>
      <c r="AI3" s="1" t="s">
        <v>571</v>
      </c>
      <c r="AJ3" s="33" t="s">
        <v>814</v>
      </c>
      <c r="AK3" s="1" t="s">
        <v>571</v>
      </c>
      <c r="AL3" s="33" t="s">
        <v>814</v>
      </c>
      <c r="AM3" s="1" t="s">
        <v>571</v>
      </c>
      <c r="AN3" s="33" t="s">
        <v>814</v>
      </c>
      <c r="AO3" s="1" t="s">
        <v>571</v>
      </c>
      <c r="AP3" s="33" t="s">
        <v>814</v>
      </c>
      <c r="AQ3" s="1" t="s">
        <v>570</v>
      </c>
      <c r="AR3" s="33" t="s">
        <v>814</v>
      </c>
      <c r="AS3" s="1" t="s">
        <v>570</v>
      </c>
      <c r="AT3" s="33" t="s">
        <v>814</v>
      </c>
      <c r="AU3" s="1" t="s">
        <v>567</v>
      </c>
      <c r="AV3" s="33" t="s">
        <v>814</v>
      </c>
      <c r="AW3" s="2" t="s">
        <v>571</v>
      </c>
    </row>
    <row r="4" spans="1:49" ht="13.5" x14ac:dyDescent="0.3">
      <c r="A4" s="17" t="s">
        <v>809</v>
      </c>
      <c r="B4" s="22"/>
      <c r="C4" s="11"/>
      <c r="D4" s="22">
        <v>-9.8289999999999992E-3</v>
      </c>
      <c r="E4" s="19">
        <v>0.95264000000000004</v>
      </c>
      <c r="F4" s="22">
        <v>0.29186000000000001</v>
      </c>
      <c r="G4" s="19">
        <v>7.1411000000000002E-2</v>
      </c>
      <c r="H4" s="22">
        <v>0.50743000000000005</v>
      </c>
      <c r="I4" s="19">
        <v>9.7674999999999997E-4</v>
      </c>
      <c r="J4" s="57">
        <v>0.28956882193374683</v>
      </c>
      <c r="K4" s="60">
        <v>7.3768200633713074E-2</v>
      </c>
      <c r="L4" s="22">
        <v>0.47241</v>
      </c>
      <c r="M4" s="19">
        <v>2.3922000000000001E-3</v>
      </c>
      <c r="N4" s="22">
        <v>0.28043000000000001</v>
      </c>
      <c r="O4" s="19">
        <v>8.3774000000000001E-2</v>
      </c>
      <c r="P4" s="22">
        <v>0.28721000000000002</v>
      </c>
      <c r="Q4" s="19">
        <v>7.6255000000000003E-2</v>
      </c>
      <c r="R4" s="22">
        <v>1.0611000000000001E-2</v>
      </c>
      <c r="S4" s="19">
        <v>0.94887999999999995</v>
      </c>
      <c r="T4" s="22">
        <v>-5.7210999999999998E-2</v>
      </c>
      <c r="U4" s="19">
        <v>0.72938999999999998</v>
      </c>
      <c r="V4" s="22">
        <v>0.14768999999999999</v>
      </c>
      <c r="W4" s="19">
        <v>0.36958999999999997</v>
      </c>
      <c r="X4" s="22">
        <v>0.32595000000000002</v>
      </c>
      <c r="Y4" s="19">
        <v>4.2867000000000002E-2</v>
      </c>
      <c r="Z4" s="22">
        <v>3.1394999999999999E-2</v>
      </c>
      <c r="AA4" s="19">
        <v>0.84952000000000005</v>
      </c>
      <c r="AB4" s="22">
        <v>0.27451999999999999</v>
      </c>
      <c r="AC4" s="19">
        <v>9.078E-2</v>
      </c>
      <c r="AD4" s="22">
        <v>0.12227</v>
      </c>
      <c r="AE4" s="19">
        <v>0.45838000000000001</v>
      </c>
      <c r="AF4" s="22">
        <v>0.13819999999999999</v>
      </c>
      <c r="AG4" s="19">
        <v>0.40144999999999997</v>
      </c>
      <c r="AH4" s="22">
        <v>0.18256</v>
      </c>
      <c r="AI4" s="19">
        <v>0.26596999999999998</v>
      </c>
      <c r="AJ4" s="22">
        <v>0.23536000000000001</v>
      </c>
      <c r="AK4" s="19">
        <v>0.14921000000000001</v>
      </c>
      <c r="AL4" s="22">
        <v>-9.4797999999999993E-2</v>
      </c>
      <c r="AM4" s="19">
        <v>0.56594</v>
      </c>
      <c r="AN4" s="22">
        <v>0.29071999999999998</v>
      </c>
      <c r="AO4" s="19">
        <v>7.2580000000000006E-2</v>
      </c>
      <c r="AP4" s="22">
        <v>0.1197</v>
      </c>
      <c r="AQ4" s="19">
        <v>0.46794999999999998</v>
      </c>
      <c r="AR4" s="22">
        <v>0.32401000000000002</v>
      </c>
      <c r="AS4" s="19">
        <v>4.4193999999999997E-2</v>
      </c>
      <c r="AT4" s="22">
        <v>0.22753999999999999</v>
      </c>
      <c r="AU4" s="19">
        <v>0.16359000000000001</v>
      </c>
      <c r="AV4" s="22">
        <v>0.33172000000000001</v>
      </c>
      <c r="AW4" s="19">
        <v>3.9108999999999998E-2</v>
      </c>
    </row>
    <row r="5" spans="1:49" x14ac:dyDescent="0.2">
      <c r="A5" s="17" t="s">
        <v>0</v>
      </c>
      <c r="B5" s="22">
        <v>-9.8289999999999992E-3</v>
      </c>
      <c r="C5" s="19">
        <v>0.95264000000000004</v>
      </c>
      <c r="D5" s="22"/>
      <c r="E5" s="19"/>
      <c r="F5" s="23">
        <v>0.79896999999999996</v>
      </c>
      <c r="G5" s="20">
        <v>1.0827E-9</v>
      </c>
      <c r="H5" s="22">
        <v>0.32840000000000003</v>
      </c>
      <c r="I5" s="19">
        <v>4.1237999999999997E-2</v>
      </c>
      <c r="J5" s="65">
        <v>-6.3357306114602246E-2</v>
      </c>
      <c r="K5" s="61">
        <v>0.70158746730482557</v>
      </c>
      <c r="L5" s="22">
        <v>0.37847999999999998</v>
      </c>
      <c r="M5" s="19">
        <v>1.7507999999999999E-2</v>
      </c>
      <c r="N5" s="22">
        <v>0.29000999999999999</v>
      </c>
      <c r="O5" s="19">
        <v>7.3312000000000002E-2</v>
      </c>
      <c r="P5" s="22">
        <v>0.42326000000000003</v>
      </c>
      <c r="Q5" s="19">
        <v>7.2582000000000002E-3</v>
      </c>
      <c r="R5" s="22">
        <v>0.17441999999999999</v>
      </c>
      <c r="S5" s="19">
        <v>0.28824</v>
      </c>
      <c r="T5" s="22">
        <v>0.30874000000000001</v>
      </c>
      <c r="U5" s="19">
        <v>5.5826000000000001E-2</v>
      </c>
      <c r="V5" s="22">
        <v>0.33296999999999999</v>
      </c>
      <c r="W5" s="19">
        <v>3.8331999999999998E-2</v>
      </c>
      <c r="X5" s="22">
        <v>0.23419999999999999</v>
      </c>
      <c r="Y5" s="19">
        <v>0.15128</v>
      </c>
      <c r="Z5" s="22">
        <v>0.32499</v>
      </c>
      <c r="AA5" s="19">
        <v>4.3515999999999999E-2</v>
      </c>
      <c r="AB5" s="22">
        <v>0.37220999999999999</v>
      </c>
      <c r="AC5" s="19">
        <v>1.9630999999999999E-2</v>
      </c>
      <c r="AD5" s="22">
        <v>0.26308999999999999</v>
      </c>
      <c r="AE5" s="19">
        <v>0.10562000000000001</v>
      </c>
      <c r="AF5" s="22">
        <v>0.34049000000000001</v>
      </c>
      <c r="AG5" s="19">
        <v>3.3918999999999998E-2</v>
      </c>
      <c r="AH5" s="22">
        <v>0.51209000000000005</v>
      </c>
      <c r="AI5" s="19">
        <v>8.6067999999999995E-4</v>
      </c>
      <c r="AJ5" s="22">
        <v>0.39024999999999999</v>
      </c>
      <c r="AK5" s="19">
        <v>1.4047E-2</v>
      </c>
      <c r="AL5" s="22">
        <v>-6.3739000000000004E-2</v>
      </c>
      <c r="AM5" s="19">
        <v>0.69986999999999999</v>
      </c>
      <c r="AN5" s="22">
        <v>0.31468000000000002</v>
      </c>
      <c r="AO5" s="19">
        <v>5.1043999999999999E-2</v>
      </c>
      <c r="AP5" s="22">
        <v>2.7921999999999999E-2</v>
      </c>
      <c r="AQ5" s="19">
        <v>0.86600999999999995</v>
      </c>
      <c r="AR5" s="22">
        <v>0.43046000000000001</v>
      </c>
      <c r="AS5" s="19">
        <v>6.2306000000000002E-3</v>
      </c>
      <c r="AT5" s="22">
        <v>0.32596000000000003</v>
      </c>
      <c r="AU5" s="19">
        <v>4.2856999999999999E-2</v>
      </c>
      <c r="AV5" s="22">
        <v>0.25065999999999999</v>
      </c>
      <c r="AW5" s="19">
        <v>0.12377000000000001</v>
      </c>
    </row>
    <row r="6" spans="1:49" ht="13.5" x14ac:dyDescent="0.2">
      <c r="A6" s="17" t="s">
        <v>810</v>
      </c>
      <c r="B6" s="22">
        <v>0.29186000000000001</v>
      </c>
      <c r="C6" s="19">
        <v>7.1411000000000002E-2</v>
      </c>
      <c r="D6" s="23">
        <v>0.79896999999999996</v>
      </c>
      <c r="E6" s="20">
        <v>1.0827E-9</v>
      </c>
      <c r="F6" s="22"/>
      <c r="G6" s="19"/>
      <c r="H6" s="43">
        <v>0.57193000000000005</v>
      </c>
      <c r="I6" s="44">
        <v>1.4255E-4</v>
      </c>
      <c r="J6" s="58">
        <v>0.14300884536796574</v>
      </c>
      <c r="K6" s="61">
        <v>0.38511558590596984</v>
      </c>
      <c r="L6" s="22">
        <v>0.54027999999999998</v>
      </c>
      <c r="M6" s="19">
        <v>3.8474000000000001E-4</v>
      </c>
      <c r="N6" s="22">
        <v>0.54518999999999995</v>
      </c>
      <c r="O6" s="19">
        <v>3.3189999999999999E-4</v>
      </c>
      <c r="P6" s="23">
        <v>0.63887000000000005</v>
      </c>
      <c r="Q6" s="20">
        <v>1.2036E-5</v>
      </c>
      <c r="R6" s="22">
        <v>0.27973999999999999</v>
      </c>
      <c r="S6" s="19">
        <v>8.4573999999999996E-2</v>
      </c>
      <c r="T6" s="22">
        <v>0.31215999999999999</v>
      </c>
      <c r="U6" s="19">
        <v>5.3032999999999997E-2</v>
      </c>
      <c r="V6" s="22">
        <v>0.51361000000000001</v>
      </c>
      <c r="W6" s="19">
        <v>8.2551E-4</v>
      </c>
      <c r="X6" s="22">
        <v>0.27154</v>
      </c>
      <c r="Y6" s="19">
        <v>9.4487000000000002E-2</v>
      </c>
      <c r="Z6" s="22">
        <v>0.47166000000000002</v>
      </c>
      <c r="AA6" s="19">
        <v>2.4364999999999999E-3</v>
      </c>
      <c r="AB6" s="23">
        <v>0.62514000000000003</v>
      </c>
      <c r="AC6" s="20">
        <v>2.0941000000000002E-5</v>
      </c>
      <c r="AD6" s="22">
        <v>0.24897</v>
      </c>
      <c r="AE6" s="19">
        <v>0.12640999999999999</v>
      </c>
      <c r="AF6" s="22">
        <v>0.48981000000000002</v>
      </c>
      <c r="AG6" s="19">
        <v>1.5510000000000001E-3</v>
      </c>
      <c r="AH6" s="23">
        <v>0.64185000000000003</v>
      </c>
      <c r="AI6" s="20">
        <v>1.0631E-5</v>
      </c>
      <c r="AJ6" s="22">
        <v>0.56047000000000002</v>
      </c>
      <c r="AK6" s="19">
        <v>2.0663999999999999E-4</v>
      </c>
      <c r="AL6" s="22">
        <v>-0.20449999999999999</v>
      </c>
      <c r="AM6" s="19">
        <v>0.21173</v>
      </c>
      <c r="AN6" s="22">
        <v>0.54512000000000005</v>
      </c>
      <c r="AO6" s="19">
        <v>3.3267000000000003E-4</v>
      </c>
      <c r="AP6" s="22">
        <v>0.27997</v>
      </c>
      <c r="AQ6" s="19">
        <v>8.4306000000000006E-2</v>
      </c>
      <c r="AR6" s="22">
        <v>0.56372</v>
      </c>
      <c r="AS6" s="19">
        <v>1.8626E-4</v>
      </c>
      <c r="AT6" s="22">
        <v>0.53966000000000003</v>
      </c>
      <c r="AU6" s="19">
        <v>3.9188999999999999E-4</v>
      </c>
      <c r="AV6" s="22">
        <v>0.53373999999999999</v>
      </c>
      <c r="AW6" s="19">
        <v>4.6668000000000002E-4</v>
      </c>
    </row>
    <row r="7" spans="1:49" x14ac:dyDescent="0.2">
      <c r="A7" s="17" t="s">
        <v>1</v>
      </c>
      <c r="B7" s="22">
        <v>0.50743000000000005</v>
      </c>
      <c r="C7" s="19">
        <v>9.7674999999999997E-4</v>
      </c>
      <c r="D7" s="22">
        <v>0.32840000000000003</v>
      </c>
      <c r="E7" s="19">
        <v>4.1237999999999997E-2</v>
      </c>
      <c r="F7" s="43">
        <v>0.57193000000000005</v>
      </c>
      <c r="G7" s="44">
        <v>1.4255E-4</v>
      </c>
      <c r="H7" s="22"/>
      <c r="I7" s="19"/>
      <c r="J7" s="58">
        <v>0.5034169525429022</v>
      </c>
      <c r="K7" s="61">
        <v>1.0875813988406814E-3</v>
      </c>
      <c r="L7" s="23">
        <v>0.65246000000000004</v>
      </c>
      <c r="M7" s="20">
        <v>6.7666999999999999E-6</v>
      </c>
      <c r="N7" s="23">
        <v>0.65783000000000003</v>
      </c>
      <c r="O7" s="20">
        <v>5.3488000000000004E-6</v>
      </c>
      <c r="P7" s="43">
        <v>0.56971000000000005</v>
      </c>
      <c r="Q7" s="44">
        <v>1.5333999999999999E-4</v>
      </c>
      <c r="R7" s="22">
        <v>9.2532000000000003E-2</v>
      </c>
      <c r="S7" s="19">
        <v>0.57530000000000003</v>
      </c>
      <c r="T7" s="22">
        <v>0.30951000000000001</v>
      </c>
      <c r="U7" s="19">
        <v>5.5188000000000001E-2</v>
      </c>
      <c r="V7" s="23">
        <v>0.74129999999999996</v>
      </c>
      <c r="W7" s="20">
        <v>6.7460999999999998E-8</v>
      </c>
      <c r="X7" s="43">
        <v>0.60148000000000001</v>
      </c>
      <c r="Y7" s="44">
        <v>5.1261999999999998E-5</v>
      </c>
      <c r="Z7" s="22">
        <v>0.46566000000000002</v>
      </c>
      <c r="AA7" s="19">
        <v>2.8135E-3</v>
      </c>
      <c r="AB7" s="23">
        <v>0.74002000000000001</v>
      </c>
      <c r="AC7" s="20">
        <v>7.3020000000000001E-8</v>
      </c>
      <c r="AD7" s="22">
        <v>0.38718000000000002</v>
      </c>
      <c r="AE7" s="19">
        <v>1.4886999999999999E-2</v>
      </c>
      <c r="AF7" s="43">
        <v>0.58326999999999996</v>
      </c>
      <c r="AG7" s="44">
        <v>9.7415000000000002E-5</v>
      </c>
      <c r="AH7" s="23">
        <v>0.66039999999999999</v>
      </c>
      <c r="AI7" s="20">
        <v>4.7692E-6</v>
      </c>
      <c r="AJ7" s="23">
        <v>0.63446999999999998</v>
      </c>
      <c r="AK7" s="20">
        <v>1.4416999999999999E-5</v>
      </c>
      <c r="AL7" s="22">
        <v>-4.5650000000000003E-2</v>
      </c>
      <c r="AM7" s="19">
        <v>0.78258000000000005</v>
      </c>
      <c r="AN7" s="23">
        <v>0.69482999999999995</v>
      </c>
      <c r="AO7" s="20">
        <v>9.2164000000000004E-7</v>
      </c>
      <c r="AP7" s="22">
        <v>0.54823</v>
      </c>
      <c r="AQ7" s="19">
        <v>3.0264000000000002E-4</v>
      </c>
      <c r="AR7" s="23">
        <v>0.76285999999999998</v>
      </c>
      <c r="AS7" s="20">
        <v>1.6499000000000001E-8</v>
      </c>
      <c r="AT7" s="23">
        <v>0.71667999999999998</v>
      </c>
      <c r="AU7" s="20">
        <v>2.8745E-7</v>
      </c>
      <c r="AV7" s="23">
        <v>0.79330000000000001</v>
      </c>
      <c r="AW7" s="20">
        <v>1.7206E-9</v>
      </c>
    </row>
    <row r="8" spans="1:49" x14ac:dyDescent="0.2">
      <c r="A8" s="17" t="s">
        <v>819</v>
      </c>
      <c r="B8" s="41">
        <v>0.28956882193374683</v>
      </c>
      <c r="C8" s="42">
        <v>7.3768200633713074E-2</v>
      </c>
      <c r="D8" s="41">
        <v>-6.3357306114602246E-2</v>
      </c>
      <c r="E8" s="42">
        <v>0.70158746730482557</v>
      </c>
      <c r="F8" s="41">
        <v>0.14300884536796574</v>
      </c>
      <c r="G8" s="42">
        <v>0.38511558590596984</v>
      </c>
      <c r="H8" s="41">
        <v>0.5034169525429022</v>
      </c>
      <c r="I8" s="42">
        <v>1.0875813988406814E-3</v>
      </c>
      <c r="J8" s="59"/>
      <c r="K8" s="62"/>
      <c r="L8" s="41">
        <v>0.45913444319760077</v>
      </c>
      <c r="M8" s="42">
        <v>3.2810524257553446E-3</v>
      </c>
      <c r="N8" s="41">
        <v>0.39070476431327167</v>
      </c>
      <c r="O8" s="42">
        <v>1.392496526288476E-2</v>
      </c>
      <c r="P8" s="41">
        <v>8.2591189909424587E-2</v>
      </c>
      <c r="Q8" s="42">
        <v>0.61717644856537679</v>
      </c>
      <c r="R8" s="41">
        <v>0.19195045618021203</v>
      </c>
      <c r="S8" s="42">
        <v>0.24173799763950643</v>
      </c>
      <c r="T8" s="41">
        <v>-5.1100496688696248E-2</v>
      </c>
      <c r="U8" s="42">
        <v>0.75736595267530959</v>
      </c>
      <c r="V8" s="41">
        <v>0.31218214700094504</v>
      </c>
      <c r="W8" s="42">
        <v>5.3013659259679449E-2</v>
      </c>
      <c r="X8" s="41">
        <v>0.14036857107203199</v>
      </c>
      <c r="Y8" s="42">
        <v>0.39404090501802247</v>
      </c>
      <c r="Z8" s="41">
        <v>0.21079727110792615</v>
      </c>
      <c r="AA8" s="42">
        <v>0.1977010729022757</v>
      </c>
      <c r="AB8" s="41">
        <v>0.35877998025678304</v>
      </c>
      <c r="AC8" s="42">
        <v>2.4900468068811691E-2</v>
      </c>
      <c r="AD8" s="41">
        <v>0.28084507478542714</v>
      </c>
      <c r="AE8" s="42">
        <v>8.3298247160583427E-2</v>
      </c>
      <c r="AF8" s="41">
        <v>0.43858728721124751</v>
      </c>
      <c r="AG8" s="42">
        <v>5.2234793115031198E-3</v>
      </c>
      <c r="AH8" s="41">
        <v>0.28084507478542714</v>
      </c>
      <c r="AI8" s="42">
        <v>8.3298247160583427E-2</v>
      </c>
      <c r="AJ8" s="41">
        <v>0.32123879490329288</v>
      </c>
      <c r="AK8" s="42">
        <v>4.6144676090636362E-2</v>
      </c>
      <c r="AL8" s="41">
        <v>-7.5916948045081201E-2</v>
      </c>
      <c r="AM8" s="42">
        <v>0.64599005585661806</v>
      </c>
      <c r="AN8" s="41">
        <v>0.47299580993113888</v>
      </c>
      <c r="AO8" s="42">
        <v>2.3586793227410334E-3</v>
      </c>
      <c r="AP8" s="41">
        <v>0.48102361288550766</v>
      </c>
      <c r="AQ8" s="42">
        <v>1.9359997854917826E-3</v>
      </c>
      <c r="AR8" s="41">
        <v>0.31800383667107401</v>
      </c>
      <c r="AS8" s="42">
        <v>4.8510575306151521E-2</v>
      </c>
      <c r="AT8" s="41">
        <v>0.36744342442479239</v>
      </c>
      <c r="AU8" s="42">
        <v>2.138142513412352E-2</v>
      </c>
      <c r="AV8" s="27">
        <v>0.53868702790588829</v>
      </c>
      <c r="AW8" s="21">
        <v>4.0339516929141603E-4</v>
      </c>
    </row>
    <row r="9" spans="1:49" x14ac:dyDescent="0.2">
      <c r="A9" s="17" t="s">
        <v>213</v>
      </c>
      <c r="B9" s="22">
        <v>0.47241</v>
      </c>
      <c r="C9" s="19">
        <v>2.3922000000000001E-3</v>
      </c>
      <c r="D9" s="22">
        <v>0.37847999999999998</v>
      </c>
      <c r="E9" s="19">
        <v>1.7507999999999999E-2</v>
      </c>
      <c r="F9" s="22">
        <v>0.54027999999999998</v>
      </c>
      <c r="G9" s="19">
        <v>3.8474000000000001E-4</v>
      </c>
      <c r="H9" s="23">
        <v>0.65246000000000004</v>
      </c>
      <c r="I9" s="20">
        <v>6.7666999999999999E-6</v>
      </c>
      <c r="J9" s="58">
        <v>0.45913444319760077</v>
      </c>
      <c r="K9" s="61">
        <v>3.2810524257553446E-3</v>
      </c>
      <c r="L9" s="22"/>
      <c r="M9" s="19"/>
      <c r="N9" s="22">
        <v>0.34184999999999999</v>
      </c>
      <c r="O9" s="19">
        <v>3.3169999999999998E-2</v>
      </c>
      <c r="P9" s="22">
        <v>0.37663999999999997</v>
      </c>
      <c r="Q9" s="19">
        <v>1.8110999999999999E-2</v>
      </c>
      <c r="R9" s="22">
        <v>0.14015</v>
      </c>
      <c r="S9" s="19">
        <v>0.39477000000000001</v>
      </c>
      <c r="T9" s="22">
        <v>0.19836000000000001</v>
      </c>
      <c r="U9" s="19">
        <v>0.22608</v>
      </c>
      <c r="V9" s="22">
        <v>0.51193</v>
      </c>
      <c r="W9" s="19">
        <v>8.6428999999999998E-4</v>
      </c>
      <c r="X9" s="22">
        <v>0.36688999999999999</v>
      </c>
      <c r="Y9" s="19">
        <v>2.1593000000000001E-2</v>
      </c>
      <c r="Z9" s="22">
        <v>0.23782</v>
      </c>
      <c r="AA9" s="19">
        <v>0.14488000000000001</v>
      </c>
      <c r="AB9" s="22">
        <v>0.49196000000000001</v>
      </c>
      <c r="AC9" s="19">
        <v>1.4679000000000001E-3</v>
      </c>
      <c r="AD9" s="22">
        <v>0.20952999999999999</v>
      </c>
      <c r="AE9" s="19">
        <v>0.20047999999999999</v>
      </c>
      <c r="AF9" s="22">
        <v>0.42899999999999999</v>
      </c>
      <c r="AG9" s="19">
        <v>6.4278E-3</v>
      </c>
      <c r="AH9" s="22">
        <v>0.41896</v>
      </c>
      <c r="AI9" s="19">
        <v>7.9387999999999993E-3</v>
      </c>
      <c r="AJ9" s="22">
        <v>0.42142000000000002</v>
      </c>
      <c r="AK9" s="19">
        <v>7.5437999999999998E-3</v>
      </c>
      <c r="AL9" s="22">
        <v>-0.23118</v>
      </c>
      <c r="AM9" s="19">
        <v>0.15678</v>
      </c>
      <c r="AN9" s="22">
        <v>0.53176000000000001</v>
      </c>
      <c r="AO9" s="19">
        <v>4.9441000000000003E-4</v>
      </c>
      <c r="AP9" s="22">
        <v>0.23321</v>
      </c>
      <c r="AQ9" s="19">
        <v>0.15306</v>
      </c>
      <c r="AR9" s="22">
        <v>0.51341000000000003</v>
      </c>
      <c r="AS9" s="19">
        <v>8.3016999999999997E-4</v>
      </c>
      <c r="AT9" s="22">
        <v>0.46592</v>
      </c>
      <c r="AU9" s="19">
        <v>2.7962E-3</v>
      </c>
      <c r="AV9" s="22">
        <v>0.52683000000000002</v>
      </c>
      <c r="AW9" s="19">
        <v>5.6994000000000001E-4</v>
      </c>
    </row>
    <row r="10" spans="1:49" x14ac:dyDescent="0.2">
      <c r="A10" s="17" t="s">
        <v>538</v>
      </c>
      <c r="B10" s="22">
        <v>0.28043000000000001</v>
      </c>
      <c r="C10" s="19">
        <v>8.3774000000000001E-2</v>
      </c>
      <c r="D10" s="22">
        <v>0.29000999999999999</v>
      </c>
      <c r="E10" s="19">
        <v>7.3312000000000002E-2</v>
      </c>
      <c r="F10" s="22">
        <v>0.54518999999999995</v>
      </c>
      <c r="G10" s="19">
        <v>3.3189999999999999E-4</v>
      </c>
      <c r="H10" s="23">
        <v>0.65783000000000003</v>
      </c>
      <c r="I10" s="20">
        <v>5.3488000000000004E-6</v>
      </c>
      <c r="J10" s="58">
        <v>0.39070476431327167</v>
      </c>
      <c r="K10" s="61">
        <v>1.392496526288476E-2</v>
      </c>
      <c r="L10" s="22">
        <v>0.34184999999999999</v>
      </c>
      <c r="M10" s="19">
        <v>3.3169999999999998E-2</v>
      </c>
      <c r="N10" s="22"/>
      <c r="O10" s="19"/>
      <c r="P10" s="43">
        <v>0.58228000000000002</v>
      </c>
      <c r="Q10" s="44">
        <v>1.0076E-4</v>
      </c>
      <c r="R10" s="22">
        <v>0.21543000000000001</v>
      </c>
      <c r="S10" s="19">
        <v>0.18779000000000001</v>
      </c>
      <c r="T10" s="22">
        <v>0.48108000000000001</v>
      </c>
      <c r="U10" s="19">
        <v>1.9334E-3</v>
      </c>
      <c r="V10" s="23">
        <v>0.80459000000000003</v>
      </c>
      <c r="W10" s="20">
        <v>6.7465000000000004E-10</v>
      </c>
      <c r="X10" s="23">
        <v>0.61102000000000001</v>
      </c>
      <c r="Y10" s="20">
        <v>3.6038999999999998E-5</v>
      </c>
      <c r="Z10" s="23">
        <v>0.79318999999999995</v>
      </c>
      <c r="AA10" s="20">
        <v>1.7347E-9</v>
      </c>
      <c r="AB10" s="23">
        <v>0.87887000000000004</v>
      </c>
      <c r="AC10" s="20">
        <v>1.8838999999999999E-13</v>
      </c>
      <c r="AD10" s="23">
        <v>0.64258999999999999</v>
      </c>
      <c r="AE10" s="20">
        <v>1.0308E-5</v>
      </c>
      <c r="AF10" s="23">
        <v>0.84123999999999999</v>
      </c>
      <c r="AG10" s="20">
        <v>2.0126E-11</v>
      </c>
      <c r="AH10" s="23">
        <v>0.87533000000000005</v>
      </c>
      <c r="AI10" s="20">
        <v>3.1110000000000001E-13</v>
      </c>
      <c r="AJ10" s="23">
        <v>0.85253000000000001</v>
      </c>
      <c r="AK10" s="20">
        <v>5.6863999999999997E-12</v>
      </c>
      <c r="AL10" s="22">
        <v>0.24221999999999999</v>
      </c>
      <c r="AM10" s="19">
        <v>0.13736999999999999</v>
      </c>
      <c r="AN10" s="23">
        <v>0.82950000000000002</v>
      </c>
      <c r="AO10" s="20">
        <v>6.7797000000000001E-11</v>
      </c>
      <c r="AP10" s="22">
        <v>0.54249000000000003</v>
      </c>
      <c r="AQ10" s="19">
        <v>3.6011000000000002E-4</v>
      </c>
      <c r="AR10" s="23">
        <v>0.81720000000000004</v>
      </c>
      <c r="AS10" s="20">
        <v>2.202E-10</v>
      </c>
      <c r="AT10" s="23">
        <v>0.85890999999999995</v>
      </c>
      <c r="AU10" s="20">
        <v>2.6546E-12</v>
      </c>
      <c r="AV10" s="23">
        <v>0.86799000000000004</v>
      </c>
      <c r="AW10" s="20">
        <v>8.4017999999999996E-13</v>
      </c>
    </row>
    <row r="11" spans="1:49" x14ac:dyDescent="0.2">
      <c r="A11" s="17" t="s">
        <v>540</v>
      </c>
      <c r="B11" s="22">
        <v>0.28721000000000002</v>
      </c>
      <c r="C11" s="19">
        <v>7.6255000000000003E-2</v>
      </c>
      <c r="D11" s="22">
        <v>0.42326000000000003</v>
      </c>
      <c r="E11" s="19">
        <v>7.2582000000000002E-3</v>
      </c>
      <c r="F11" s="23">
        <v>0.63887000000000005</v>
      </c>
      <c r="G11" s="20">
        <v>1.2036E-5</v>
      </c>
      <c r="H11" s="43">
        <v>0.56971000000000005</v>
      </c>
      <c r="I11" s="44">
        <v>1.5333999999999999E-4</v>
      </c>
      <c r="J11" s="58">
        <v>8.2591189909424587E-2</v>
      </c>
      <c r="K11" s="61">
        <v>0.61717644856537679</v>
      </c>
      <c r="L11" s="22">
        <v>0.37663999999999997</v>
      </c>
      <c r="M11" s="19">
        <v>1.8110999999999999E-2</v>
      </c>
      <c r="N11" s="43">
        <v>0.58228000000000002</v>
      </c>
      <c r="O11" s="44">
        <v>1.0076E-4</v>
      </c>
      <c r="P11" s="22"/>
      <c r="Q11" s="19"/>
      <c r="R11" s="22">
        <v>0.16853000000000001</v>
      </c>
      <c r="S11" s="19">
        <v>0.30508000000000002</v>
      </c>
      <c r="T11" s="43">
        <v>0.59036</v>
      </c>
      <c r="U11" s="44">
        <v>7.6204000000000004E-5</v>
      </c>
      <c r="V11" s="22">
        <v>0.51283000000000001</v>
      </c>
      <c r="W11" s="19">
        <v>8.4343999999999999E-4</v>
      </c>
      <c r="X11" s="22">
        <v>0.32834000000000002</v>
      </c>
      <c r="Y11" s="19">
        <v>4.1276E-2</v>
      </c>
      <c r="Z11" s="22">
        <v>0.45073999999999997</v>
      </c>
      <c r="AA11" s="19">
        <v>3.9807999999999996E-3</v>
      </c>
      <c r="AB11" s="23">
        <v>0.65512999999999999</v>
      </c>
      <c r="AC11" s="20">
        <v>6.0228000000000002E-6</v>
      </c>
      <c r="AD11" s="22">
        <v>0.39346999999999999</v>
      </c>
      <c r="AE11" s="19">
        <v>1.3207E-2</v>
      </c>
      <c r="AF11" s="22">
        <v>0.45529999999999998</v>
      </c>
      <c r="AG11" s="19">
        <v>3.5861999999999999E-3</v>
      </c>
      <c r="AH11" s="23">
        <v>0.63017000000000001</v>
      </c>
      <c r="AI11" s="20">
        <v>1.7147E-5</v>
      </c>
      <c r="AJ11" s="22">
        <v>0.50671999999999995</v>
      </c>
      <c r="AK11" s="19">
        <v>9.9551000000000001E-4</v>
      </c>
      <c r="AL11" s="22">
        <v>-0.20261000000000001</v>
      </c>
      <c r="AM11" s="19">
        <v>0.21607999999999999</v>
      </c>
      <c r="AN11" s="43">
        <v>0.59487999999999996</v>
      </c>
      <c r="AO11" s="44">
        <v>6.4974999999999994E-5</v>
      </c>
      <c r="AP11" s="22">
        <v>0.28704000000000002</v>
      </c>
      <c r="AQ11" s="19">
        <v>7.6439000000000007E-2</v>
      </c>
      <c r="AR11" s="43">
        <v>0.59287999999999996</v>
      </c>
      <c r="AS11" s="44">
        <v>6.9746999999999995E-5</v>
      </c>
      <c r="AT11" s="43">
        <v>0.56806999999999996</v>
      </c>
      <c r="AU11" s="44">
        <v>1.6181E-4</v>
      </c>
      <c r="AV11" s="22">
        <v>0.51060000000000005</v>
      </c>
      <c r="AW11" s="19">
        <v>8.9634000000000003E-4</v>
      </c>
    </row>
    <row r="12" spans="1:49" x14ac:dyDescent="0.2">
      <c r="A12" s="17" t="s">
        <v>287</v>
      </c>
      <c r="B12" s="22">
        <v>1.0611000000000001E-2</v>
      </c>
      <c r="C12" s="19">
        <v>0.94887999999999995</v>
      </c>
      <c r="D12" s="22">
        <v>0.17441999999999999</v>
      </c>
      <c r="E12" s="19">
        <v>0.28824</v>
      </c>
      <c r="F12" s="22">
        <v>0.27973999999999999</v>
      </c>
      <c r="G12" s="19">
        <v>8.4573999999999996E-2</v>
      </c>
      <c r="H12" s="22">
        <v>9.2532000000000003E-2</v>
      </c>
      <c r="I12" s="19">
        <v>0.57530000000000003</v>
      </c>
      <c r="J12" s="58">
        <v>0.19195045618021203</v>
      </c>
      <c r="K12" s="61">
        <v>0.24173799763950643</v>
      </c>
      <c r="L12" s="22">
        <v>0.14015</v>
      </c>
      <c r="M12" s="19">
        <v>0.39477000000000001</v>
      </c>
      <c r="N12" s="22">
        <v>0.21543000000000001</v>
      </c>
      <c r="O12" s="19">
        <v>0.18779000000000001</v>
      </c>
      <c r="P12" s="22">
        <v>0.16853000000000001</v>
      </c>
      <c r="Q12" s="19">
        <v>0.30508000000000002</v>
      </c>
      <c r="R12" s="22"/>
      <c r="S12" s="19"/>
      <c r="T12" s="22">
        <v>0.22719</v>
      </c>
      <c r="U12" s="19">
        <v>0.16425999999999999</v>
      </c>
      <c r="V12" s="22">
        <v>0.20555999999999999</v>
      </c>
      <c r="W12" s="19">
        <v>0.20934</v>
      </c>
      <c r="X12" s="22">
        <v>0.13247</v>
      </c>
      <c r="Y12" s="19">
        <v>0.42146</v>
      </c>
      <c r="Z12" s="22">
        <v>0.30287999999999998</v>
      </c>
      <c r="AA12" s="19">
        <v>6.0900000000000003E-2</v>
      </c>
      <c r="AB12" s="22">
        <v>0.28211999999999998</v>
      </c>
      <c r="AC12" s="19">
        <v>8.1850000000000006E-2</v>
      </c>
      <c r="AD12" s="22">
        <v>0.26463999999999999</v>
      </c>
      <c r="AE12" s="19">
        <v>0.10349999999999999</v>
      </c>
      <c r="AF12" s="22">
        <v>0.30607000000000001</v>
      </c>
      <c r="AG12" s="19">
        <v>5.8090999999999997E-2</v>
      </c>
      <c r="AH12" s="22">
        <v>0.32169999999999999</v>
      </c>
      <c r="AI12" s="19">
        <v>4.5813E-2</v>
      </c>
      <c r="AJ12" s="22">
        <v>0.3039</v>
      </c>
      <c r="AK12" s="19">
        <v>5.9988E-2</v>
      </c>
      <c r="AL12" s="22">
        <v>0.15931000000000001</v>
      </c>
      <c r="AM12" s="19">
        <v>0.33267000000000002</v>
      </c>
      <c r="AN12" s="22">
        <v>0.23480999999999999</v>
      </c>
      <c r="AO12" s="19">
        <v>0.15018000000000001</v>
      </c>
      <c r="AP12" s="22">
        <v>0.31269000000000002</v>
      </c>
      <c r="AQ12" s="19">
        <v>5.2608000000000002E-2</v>
      </c>
      <c r="AR12" s="22">
        <v>0.14288999999999999</v>
      </c>
      <c r="AS12" s="19">
        <v>0.38550000000000001</v>
      </c>
      <c r="AT12" s="22">
        <v>0.18432999999999999</v>
      </c>
      <c r="AU12" s="19">
        <v>0.26129999999999998</v>
      </c>
      <c r="AV12" s="22">
        <v>0.31284000000000001</v>
      </c>
      <c r="AW12" s="19">
        <v>5.2486999999999999E-2</v>
      </c>
    </row>
    <row r="13" spans="1:49" x14ac:dyDescent="0.2">
      <c r="A13" s="17" t="s">
        <v>171</v>
      </c>
      <c r="B13" s="22">
        <v>-5.7210999999999998E-2</v>
      </c>
      <c r="C13" s="19">
        <v>0.72938999999999998</v>
      </c>
      <c r="D13" s="22">
        <v>0.30874000000000001</v>
      </c>
      <c r="E13" s="19">
        <v>5.5826000000000001E-2</v>
      </c>
      <c r="F13" s="22">
        <v>0.31215999999999999</v>
      </c>
      <c r="G13" s="19">
        <v>5.3032999999999997E-2</v>
      </c>
      <c r="H13" s="22">
        <v>0.30951000000000001</v>
      </c>
      <c r="I13" s="19">
        <v>5.5188000000000001E-2</v>
      </c>
      <c r="J13" s="65">
        <v>-5.1100496688696248E-2</v>
      </c>
      <c r="K13" s="61">
        <v>0.75736595267530959</v>
      </c>
      <c r="L13" s="22">
        <v>0.19836000000000001</v>
      </c>
      <c r="M13" s="19">
        <v>0.22608</v>
      </c>
      <c r="N13" s="22">
        <v>0.48108000000000001</v>
      </c>
      <c r="O13" s="19">
        <v>1.9334E-3</v>
      </c>
      <c r="P13" s="43">
        <v>0.59036</v>
      </c>
      <c r="Q13" s="44">
        <v>7.6204000000000004E-5</v>
      </c>
      <c r="R13" s="22">
        <v>0.22719</v>
      </c>
      <c r="S13" s="19">
        <v>0.16425999999999999</v>
      </c>
      <c r="T13" s="22"/>
      <c r="U13" s="19"/>
      <c r="V13" s="22">
        <v>0.53254000000000001</v>
      </c>
      <c r="W13" s="19">
        <v>4.8327999999999999E-4</v>
      </c>
      <c r="X13" s="22">
        <v>0.52368000000000003</v>
      </c>
      <c r="Y13" s="19">
        <v>6.2339999999999997E-4</v>
      </c>
      <c r="Z13" s="22">
        <v>0.4299</v>
      </c>
      <c r="AA13" s="19">
        <v>6.3061000000000002E-3</v>
      </c>
      <c r="AB13" s="43">
        <v>0.59133999999999998</v>
      </c>
      <c r="AC13" s="44">
        <v>7.3650000000000001E-5</v>
      </c>
      <c r="AD13" s="43">
        <v>0.58050999999999997</v>
      </c>
      <c r="AE13" s="44">
        <v>1.07E-4</v>
      </c>
      <c r="AF13" s="22">
        <v>0.44081999999999999</v>
      </c>
      <c r="AG13" s="19">
        <v>4.973E-3</v>
      </c>
      <c r="AH13" s="23">
        <v>0.62455000000000005</v>
      </c>
      <c r="AI13" s="20">
        <v>2.1432000000000001E-5</v>
      </c>
      <c r="AJ13" s="22">
        <v>0.45173999999999997</v>
      </c>
      <c r="AK13" s="19">
        <v>3.8915999999999998E-3</v>
      </c>
      <c r="AL13" s="22">
        <v>0.1419</v>
      </c>
      <c r="AM13" s="19">
        <v>0.38884999999999997</v>
      </c>
      <c r="AN13" s="22">
        <v>0.47556999999999999</v>
      </c>
      <c r="AO13" s="19">
        <v>2.2152000000000001E-3</v>
      </c>
      <c r="AP13" s="22">
        <v>0.12375</v>
      </c>
      <c r="AQ13" s="19">
        <v>0.45290000000000002</v>
      </c>
      <c r="AR13" s="22">
        <v>0.51295000000000002</v>
      </c>
      <c r="AS13" s="19">
        <v>8.4071999999999999E-4</v>
      </c>
      <c r="AT13" s="43">
        <v>0.58635999999999999</v>
      </c>
      <c r="AU13" s="44">
        <v>8.7595000000000004E-5</v>
      </c>
      <c r="AV13" s="22">
        <v>0.37036999999999998</v>
      </c>
      <c r="AW13" s="19">
        <v>2.0292000000000001E-2</v>
      </c>
    </row>
    <row r="14" spans="1:49" x14ac:dyDescent="0.2">
      <c r="A14" s="17" t="s">
        <v>2</v>
      </c>
      <c r="B14" s="22">
        <v>0.14768999999999999</v>
      </c>
      <c r="C14" s="19">
        <v>0.36958999999999997</v>
      </c>
      <c r="D14" s="22">
        <v>0.33296999999999999</v>
      </c>
      <c r="E14" s="19">
        <v>3.8331999999999998E-2</v>
      </c>
      <c r="F14" s="22">
        <v>0.51361000000000001</v>
      </c>
      <c r="G14" s="19">
        <v>8.2551E-4</v>
      </c>
      <c r="H14" s="23">
        <v>0.74129999999999996</v>
      </c>
      <c r="I14" s="20">
        <v>6.7460999999999998E-8</v>
      </c>
      <c r="J14" s="58">
        <v>0.31218214700094504</v>
      </c>
      <c r="K14" s="61">
        <v>5.3013659259679449E-2</v>
      </c>
      <c r="L14" s="22">
        <v>0.51193</v>
      </c>
      <c r="M14" s="19">
        <v>8.6428999999999998E-4</v>
      </c>
      <c r="N14" s="23">
        <v>0.80459000000000003</v>
      </c>
      <c r="O14" s="20">
        <v>6.7465000000000004E-10</v>
      </c>
      <c r="P14" s="22">
        <v>0.51283000000000001</v>
      </c>
      <c r="Q14" s="19">
        <v>8.4343999999999999E-4</v>
      </c>
      <c r="R14" s="22">
        <v>0.20555999999999999</v>
      </c>
      <c r="S14" s="19">
        <v>0.20934</v>
      </c>
      <c r="T14" s="22">
        <v>0.53254000000000001</v>
      </c>
      <c r="U14" s="19">
        <v>4.8327999999999999E-4</v>
      </c>
      <c r="V14" s="22"/>
      <c r="W14" s="19"/>
      <c r="X14" s="23">
        <v>0.64746000000000004</v>
      </c>
      <c r="Y14" s="20">
        <v>8.3899999999999993E-6</v>
      </c>
      <c r="Z14" s="23">
        <v>0.66966000000000003</v>
      </c>
      <c r="AA14" s="20">
        <v>3.1300999999999999E-6</v>
      </c>
      <c r="AB14" s="23">
        <v>0.82660999999999996</v>
      </c>
      <c r="AC14" s="20">
        <v>9.0127000000000003E-11</v>
      </c>
      <c r="AD14" s="22">
        <v>0.49940000000000001</v>
      </c>
      <c r="AE14" s="19">
        <v>1.2097E-3</v>
      </c>
      <c r="AF14" s="23">
        <v>0.76954999999999996</v>
      </c>
      <c r="AG14" s="20">
        <v>1.0337E-8</v>
      </c>
      <c r="AH14" s="23">
        <v>0.81137000000000004</v>
      </c>
      <c r="AI14" s="20">
        <v>3.7317000000000002E-10</v>
      </c>
      <c r="AJ14" s="23">
        <v>0.70221</v>
      </c>
      <c r="AK14" s="20">
        <v>6.2913999999999998E-7</v>
      </c>
      <c r="AL14" s="22">
        <v>0.11439000000000001</v>
      </c>
      <c r="AM14" s="19">
        <v>0.48805999999999999</v>
      </c>
      <c r="AN14" s="23">
        <v>0.76897000000000004</v>
      </c>
      <c r="AO14" s="20">
        <v>1.0773E-8</v>
      </c>
      <c r="AP14" s="22">
        <v>0.52398999999999996</v>
      </c>
      <c r="AQ14" s="19">
        <v>6.1791000000000005E-4</v>
      </c>
      <c r="AR14" s="23">
        <v>0.76844999999999997</v>
      </c>
      <c r="AS14" s="20">
        <v>1.1172000000000001E-8</v>
      </c>
      <c r="AT14" s="23">
        <v>0.84045999999999998</v>
      </c>
      <c r="AU14" s="20">
        <v>2.1880999999999999E-11</v>
      </c>
      <c r="AV14" s="23">
        <v>0.77410000000000001</v>
      </c>
      <c r="AW14" s="20">
        <v>7.4545000000000007E-9</v>
      </c>
    </row>
    <row r="15" spans="1:49" x14ac:dyDescent="0.2">
      <c r="A15" s="17" t="s">
        <v>545</v>
      </c>
      <c r="B15" s="22">
        <v>0.32595000000000002</v>
      </c>
      <c r="C15" s="19">
        <v>4.2867000000000002E-2</v>
      </c>
      <c r="D15" s="22">
        <v>0.23419999999999999</v>
      </c>
      <c r="E15" s="19">
        <v>0.15128</v>
      </c>
      <c r="F15" s="22">
        <v>0.27154</v>
      </c>
      <c r="G15" s="19">
        <v>9.4487000000000002E-2</v>
      </c>
      <c r="H15" s="43">
        <v>0.60148000000000001</v>
      </c>
      <c r="I15" s="44">
        <v>5.1261999999999998E-5</v>
      </c>
      <c r="J15" s="58">
        <v>0.14036857107203199</v>
      </c>
      <c r="K15" s="61">
        <v>0.39404090501802247</v>
      </c>
      <c r="L15" s="22">
        <v>0.36688999999999999</v>
      </c>
      <c r="M15" s="19">
        <v>2.1593000000000001E-2</v>
      </c>
      <c r="N15" s="23">
        <v>0.61102000000000001</v>
      </c>
      <c r="O15" s="20">
        <v>3.6038999999999998E-5</v>
      </c>
      <c r="P15" s="22">
        <v>0.32834000000000002</v>
      </c>
      <c r="Q15" s="19">
        <v>4.1276E-2</v>
      </c>
      <c r="R15" s="22">
        <v>0.13247</v>
      </c>
      <c r="S15" s="19">
        <v>0.42146</v>
      </c>
      <c r="T15" s="22">
        <v>0.52368000000000003</v>
      </c>
      <c r="U15" s="19">
        <v>6.2339999999999997E-4</v>
      </c>
      <c r="V15" s="23">
        <v>0.64746000000000004</v>
      </c>
      <c r="W15" s="20">
        <v>8.3899999999999993E-6</v>
      </c>
      <c r="X15" s="22"/>
      <c r="Y15" s="19"/>
      <c r="Z15" s="22">
        <v>0.43776999999999999</v>
      </c>
      <c r="AA15" s="19">
        <v>5.3182000000000004E-3</v>
      </c>
      <c r="AB15" s="24">
        <v>0.60216000000000003</v>
      </c>
      <c r="AC15" s="18">
        <v>5.0009999999999997E-5</v>
      </c>
      <c r="AD15" s="22">
        <v>0.55989</v>
      </c>
      <c r="AE15" s="19">
        <v>2.1048E-4</v>
      </c>
      <c r="AF15" s="43">
        <v>0.58862999999999999</v>
      </c>
      <c r="AG15" s="44">
        <v>8.0970999999999994E-5</v>
      </c>
      <c r="AH15" s="43">
        <v>0.58265</v>
      </c>
      <c r="AI15" s="44">
        <v>9.9482999999999996E-5</v>
      </c>
      <c r="AJ15" s="43">
        <v>0.58777000000000001</v>
      </c>
      <c r="AK15" s="44">
        <v>8.3430000000000006E-5</v>
      </c>
      <c r="AL15" s="22">
        <v>0.35946</v>
      </c>
      <c r="AM15" s="19">
        <v>2.4607E-2</v>
      </c>
      <c r="AN15" s="22">
        <v>0.53847999999999996</v>
      </c>
      <c r="AO15" s="19">
        <v>4.0587000000000002E-4</v>
      </c>
      <c r="AP15" s="22">
        <v>0.32195000000000001</v>
      </c>
      <c r="AQ15" s="19">
        <v>4.5637999999999998E-2</v>
      </c>
      <c r="AR15" s="22">
        <v>0.56057000000000001</v>
      </c>
      <c r="AS15" s="19">
        <v>2.0598E-4</v>
      </c>
      <c r="AT15" s="23">
        <v>0.62785000000000002</v>
      </c>
      <c r="AU15" s="20">
        <v>1.8810000000000001E-5</v>
      </c>
      <c r="AV15" s="23">
        <v>0.62275000000000003</v>
      </c>
      <c r="AW15" s="20">
        <v>2.2999000000000001E-5</v>
      </c>
    </row>
    <row r="16" spans="1:49" x14ac:dyDescent="0.2">
      <c r="A16" s="17" t="s">
        <v>3</v>
      </c>
      <c r="B16" s="22">
        <v>3.1394999999999999E-2</v>
      </c>
      <c r="C16" s="19">
        <v>0.84952000000000005</v>
      </c>
      <c r="D16" s="22">
        <v>0.32499</v>
      </c>
      <c r="E16" s="19">
        <v>4.3515999999999999E-2</v>
      </c>
      <c r="F16" s="22">
        <v>0.47166000000000002</v>
      </c>
      <c r="G16" s="19">
        <v>2.4364999999999999E-3</v>
      </c>
      <c r="H16" s="22">
        <v>0.46566000000000002</v>
      </c>
      <c r="I16" s="19">
        <v>2.8135E-3</v>
      </c>
      <c r="J16" s="58">
        <v>0.21079727110792615</v>
      </c>
      <c r="K16" s="61">
        <v>0.1977010729022757</v>
      </c>
      <c r="L16" s="22">
        <v>0.23782</v>
      </c>
      <c r="M16" s="19">
        <v>0.14488000000000001</v>
      </c>
      <c r="N16" s="23">
        <v>0.79318999999999995</v>
      </c>
      <c r="O16" s="20">
        <v>1.7347E-9</v>
      </c>
      <c r="P16" s="22">
        <v>0.45073999999999997</v>
      </c>
      <c r="Q16" s="19">
        <v>3.9807999999999996E-3</v>
      </c>
      <c r="R16" s="22">
        <v>0.30287999999999998</v>
      </c>
      <c r="S16" s="19">
        <v>6.0900000000000003E-2</v>
      </c>
      <c r="T16" s="22">
        <v>0.4299</v>
      </c>
      <c r="U16" s="19">
        <v>6.3061000000000002E-3</v>
      </c>
      <c r="V16" s="23">
        <v>0.66966000000000003</v>
      </c>
      <c r="W16" s="20">
        <v>3.1300999999999999E-6</v>
      </c>
      <c r="X16" s="22">
        <v>0.43776999999999999</v>
      </c>
      <c r="Y16" s="19">
        <v>5.3182000000000004E-3</v>
      </c>
      <c r="Z16" s="22"/>
      <c r="AA16" s="19"/>
      <c r="AB16" s="23">
        <v>0.76915</v>
      </c>
      <c r="AC16" s="20">
        <v>1.0635000000000001E-8</v>
      </c>
      <c r="AD16" s="22">
        <v>0.47426000000000001</v>
      </c>
      <c r="AE16" s="19">
        <v>2.2874000000000002E-3</v>
      </c>
      <c r="AF16" s="23">
        <v>0.71628999999999998</v>
      </c>
      <c r="AG16" s="20">
        <v>2.9363000000000002E-7</v>
      </c>
      <c r="AH16" s="23">
        <v>0.76824999999999999</v>
      </c>
      <c r="AI16" s="20">
        <v>1.1335E-8</v>
      </c>
      <c r="AJ16" s="23">
        <v>0.70969000000000004</v>
      </c>
      <c r="AK16" s="20">
        <v>4.2212999999999998E-7</v>
      </c>
      <c r="AL16" s="22">
        <v>0.24449000000000001</v>
      </c>
      <c r="AM16" s="19">
        <v>0.1336</v>
      </c>
      <c r="AN16" s="23">
        <v>0.63153000000000004</v>
      </c>
      <c r="AO16" s="20">
        <v>1.6237000000000001E-5</v>
      </c>
      <c r="AP16" s="22">
        <v>0.44257999999999997</v>
      </c>
      <c r="AQ16" s="19">
        <v>4.7828999999999997E-3</v>
      </c>
      <c r="AR16" s="23">
        <v>0.70481000000000005</v>
      </c>
      <c r="AS16" s="20">
        <v>5.4837000000000003E-7</v>
      </c>
      <c r="AT16" s="23">
        <v>0.63436999999999999</v>
      </c>
      <c r="AU16" s="20">
        <v>1.4474000000000001E-5</v>
      </c>
      <c r="AV16" s="23">
        <v>0.72635000000000005</v>
      </c>
      <c r="AW16" s="20">
        <v>1.6572E-7</v>
      </c>
    </row>
    <row r="17" spans="1:49" x14ac:dyDescent="0.2">
      <c r="A17" s="17" t="s">
        <v>4</v>
      </c>
      <c r="B17" s="22">
        <v>0.27451999999999999</v>
      </c>
      <c r="C17" s="19">
        <v>9.078E-2</v>
      </c>
      <c r="D17" s="22">
        <v>0.37220999999999999</v>
      </c>
      <c r="E17" s="19">
        <v>1.9630999999999999E-2</v>
      </c>
      <c r="F17" s="23">
        <v>0.62514000000000003</v>
      </c>
      <c r="G17" s="20">
        <v>2.0941000000000002E-5</v>
      </c>
      <c r="H17" s="23">
        <v>0.74002000000000001</v>
      </c>
      <c r="I17" s="20">
        <v>7.3020000000000001E-8</v>
      </c>
      <c r="J17" s="58">
        <v>0.35877998025678304</v>
      </c>
      <c r="K17" s="61">
        <v>2.4900468068811691E-2</v>
      </c>
      <c r="L17" s="22">
        <v>0.49196000000000001</v>
      </c>
      <c r="M17" s="19">
        <v>1.4679000000000001E-3</v>
      </c>
      <c r="N17" s="23">
        <v>0.87887000000000004</v>
      </c>
      <c r="O17" s="20">
        <v>1.8838999999999999E-13</v>
      </c>
      <c r="P17" s="23">
        <v>0.65512999999999999</v>
      </c>
      <c r="Q17" s="20">
        <v>6.0228000000000002E-6</v>
      </c>
      <c r="R17" s="22">
        <v>0.28211999999999998</v>
      </c>
      <c r="S17" s="19">
        <v>8.1850000000000006E-2</v>
      </c>
      <c r="T17" s="43">
        <v>0.59133999999999998</v>
      </c>
      <c r="U17" s="44">
        <v>7.3650000000000001E-5</v>
      </c>
      <c r="V17" s="23">
        <v>0.82660999999999996</v>
      </c>
      <c r="W17" s="20">
        <v>9.0127000000000003E-11</v>
      </c>
      <c r="X17" s="43">
        <v>0.60216000000000003</v>
      </c>
      <c r="Y17" s="44">
        <v>5.0009999999999997E-5</v>
      </c>
      <c r="Z17" s="23">
        <v>0.76915</v>
      </c>
      <c r="AA17" s="20">
        <v>1.0635000000000001E-8</v>
      </c>
      <c r="AB17" s="22"/>
      <c r="AC17" s="19"/>
      <c r="AD17" s="22">
        <v>0.56284999999999996</v>
      </c>
      <c r="AE17" s="19">
        <v>1.9152000000000001E-4</v>
      </c>
      <c r="AF17" s="23">
        <v>0.83733000000000002</v>
      </c>
      <c r="AG17" s="20">
        <v>3.0480000000000001E-11</v>
      </c>
      <c r="AH17" s="23">
        <v>0.92613999999999996</v>
      </c>
      <c r="AI17" s="20">
        <v>3.0135000000000002E-17</v>
      </c>
      <c r="AJ17" s="23">
        <v>0.86094999999999999</v>
      </c>
      <c r="AK17" s="20">
        <v>2.0657999999999999E-12</v>
      </c>
      <c r="AL17" s="22">
        <v>3.1572000000000003E-2</v>
      </c>
      <c r="AM17" s="19">
        <v>0.84867999999999999</v>
      </c>
      <c r="AN17" s="23">
        <v>0.86104999999999998</v>
      </c>
      <c r="AO17" s="20">
        <v>2.0385999999999998E-12</v>
      </c>
      <c r="AP17" s="43">
        <v>0.56942999999999999</v>
      </c>
      <c r="AQ17" s="44">
        <v>1.5474E-4</v>
      </c>
      <c r="AR17" s="23">
        <v>0.87024999999999997</v>
      </c>
      <c r="AS17" s="20">
        <v>6.2309000000000002E-13</v>
      </c>
      <c r="AT17" s="23">
        <v>0.88170000000000004</v>
      </c>
      <c r="AU17" s="20">
        <v>1.2474000000000001E-13</v>
      </c>
      <c r="AV17" s="23">
        <v>0.89675000000000005</v>
      </c>
      <c r="AW17" s="20">
        <v>1.1475E-14</v>
      </c>
    </row>
    <row r="18" spans="1:49" x14ac:dyDescent="0.2">
      <c r="A18" s="17" t="s">
        <v>392</v>
      </c>
      <c r="B18" s="22">
        <v>0.12227</v>
      </c>
      <c r="C18" s="19">
        <v>0.45838000000000001</v>
      </c>
      <c r="D18" s="22">
        <v>0.26308999999999999</v>
      </c>
      <c r="E18" s="19">
        <v>0.10562000000000001</v>
      </c>
      <c r="F18" s="22">
        <v>0.24897</v>
      </c>
      <c r="G18" s="19">
        <v>0.12640999999999999</v>
      </c>
      <c r="H18" s="22">
        <v>0.38718000000000002</v>
      </c>
      <c r="I18" s="19">
        <v>1.4886999999999999E-2</v>
      </c>
      <c r="J18" s="58">
        <v>0.17182963172292931</v>
      </c>
      <c r="K18" s="61">
        <v>0.29557612276382605</v>
      </c>
      <c r="L18" s="22">
        <v>0.20952999999999999</v>
      </c>
      <c r="M18" s="19">
        <v>0.20047999999999999</v>
      </c>
      <c r="N18" s="23">
        <v>0.64258999999999999</v>
      </c>
      <c r="O18" s="20">
        <v>1.0308E-5</v>
      </c>
      <c r="P18" s="22">
        <v>0.39346999999999999</v>
      </c>
      <c r="Q18" s="19">
        <v>1.3207E-2</v>
      </c>
      <c r="R18" s="22">
        <v>0.26463999999999999</v>
      </c>
      <c r="S18" s="19">
        <v>0.10349999999999999</v>
      </c>
      <c r="T18" s="43">
        <v>0.58050999999999997</v>
      </c>
      <c r="U18" s="44">
        <v>1.07E-4</v>
      </c>
      <c r="V18" s="22">
        <v>0.49940000000000001</v>
      </c>
      <c r="W18" s="19">
        <v>1.2097E-3</v>
      </c>
      <c r="X18" s="22">
        <v>0.55989</v>
      </c>
      <c r="Y18" s="19">
        <v>2.1048E-4</v>
      </c>
      <c r="Z18" s="22">
        <v>0.47426000000000001</v>
      </c>
      <c r="AA18" s="19">
        <v>2.2874000000000002E-3</v>
      </c>
      <c r="AB18" s="22">
        <v>0.56284999999999996</v>
      </c>
      <c r="AC18" s="19">
        <v>1.9152000000000001E-4</v>
      </c>
      <c r="AD18" s="22"/>
      <c r="AE18" s="19"/>
      <c r="AF18" s="23">
        <v>0.63205999999999996</v>
      </c>
      <c r="AG18" s="20">
        <v>1.5889999999999999E-5</v>
      </c>
      <c r="AH18" s="23">
        <v>0.70894999999999997</v>
      </c>
      <c r="AI18" s="20">
        <v>4.3923E-7</v>
      </c>
      <c r="AJ18" s="43">
        <v>0.57638999999999996</v>
      </c>
      <c r="AK18" s="44">
        <v>1.2292999999999999E-4</v>
      </c>
      <c r="AL18" s="43">
        <v>0.59404000000000001</v>
      </c>
      <c r="AM18" s="44">
        <v>6.6958999999999994E-5</v>
      </c>
      <c r="AN18" s="22">
        <v>0.43462000000000001</v>
      </c>
      <c r="AO18" s="19">
        <v>5.6956000000000003E-3</v>
      </c>
      <c r="AP18" s="22">
        <v>7.7090000000000006E-2</v>
      </c>
      <c r="AQ18" s="19">
        <v>0.64088999999999996</v>
      </c>
      <c r="AR18" s="23">
        <v>0.62251000000000001</v>
      </c>
      <c r="AS18" s="20">
        <v>2.3215999999999999E-5</v>
      </c>
      <c r="AT18" s="23">
        <v>0.61731999999999998</v>
      </c>
      <c r="AU18" s="20">
        <v>2.8379999999999999E-5</v>
      </c>
      <c r="AV18" s="22">
        <v>0.55586999999999998</v>
      </c>
      <c r="AW18" s="19">
        <v>2.3885000000000001E-4</v>
      </c>
    </row>
    <row r="19" spans="1:49" x14ac:dyDescent="0.2">
      <c r="A19" s="17" t="s">
        <v>131</v>
      </c>
      <c r="B19" s="22">
        <v>0.13819999999999999</v>
      </c>
      <c r="C19" s="19">
        <v>0.40144999999999997</v>
      </c>
      <c r="D19" s="22">
        <v>0.34049000000000001</v>
      </c>
      <c r="E19" s="19">
        <v>3.3918999999999998E-2</v>
      </c>
      <c r="F19" s="22">
        <v>0.48981000000000002</v>
      </c>
      <c r="G19" s="19">
        <v>1.5510000000000001E-3</v>
      </c>
      <c r="H19" s="43">
        <v>0.58326999999999996</v>
      </c>
      <c r="I19" s="44">
        <v>9.7415000000000002E-5</v>
      </c>
      <c r="J19" s="58">
        <v>0.43858728721124751</v>
      </c>
      <c r="K19" s="61">
        <v>5.2234793115031198E-3</v>
      </c>
      <c r="L19" s="22">
        <v>0.42899999999999999</v>
      </c>
      <c r="M19" s="19">
        <v>6.4278E-3</v>
      </c>
      <c r="N19" s="23">
        <v>0.84123999999999999</v>
      </c>
      <c r="O19" s="20">
        <v>2.0126E-11</v>
      </c>
      <c r="P19" s="22">
        <v>0.45529999999999998</v>
      </c>
      <c r="Q19" s="19">
        <v>3.5861999999999999E-3</v>
      </c>
      <c r="R19" s="22">
        <v>0.30607000000000001</v>
      </c>
      <c r="S19" s="19">
        <v>5.8090999999999997E-2</v>
      </c>
      <c r="T19" s="22">
        <v>0.44081999999999999</v>
      </c>
      <c r="U19" s="19">
        <v>4.973E-3</v>
      </c>
      <c r="V19" s="23">
        <v>0.76954999999999996</v>
      </c>
      <c r="W19" s="20">
        <v>1.0337E-8</v>
      </c>
      <c r="X19" s="43">
        <v>0.58862999999999999</v>
      </c>
      <c r="Y19" s="44">
        <v>8.0970999999999994E-5</v>
      </c>
      <c r="Z19" s="23">
        <v>0.71628999999999998</v>
      </c>
      <c r="AA19" s="20">
        <v>2.9363000000000002E-7</v>
      </c>
      <c r="AB19" s="23">
        <v>0.83733000000000002</v>
      </c>
      <c r="AC19" s="20">
        <v>3.0480000000000001E-11</v>
      </c>
      <c r="AD19" s="23">
        <v>0.63205999999999996</v>
      </c>
      <c r="AE19" s="20">
        <v>1.5889999999999999E-5</v>
      </c>
      <c r="AF19" s="22"/>
      <c r="AG19" s="19"/>
      <c r="AH19" s="23">
        <v>0.87055000000000005</v>
      </c>
      <c r="AI19" s="20">
        <v>5.9844000000000002E-13</v>
      </c>
      <c r="AJ19" s="23">
        <v>0.78341000000000005</v>
      </c>
      <c r="AK19" s="20">
        <v>3.7278999999999999E-9</v>
      </c>
      <c r="AL19" s="22">
        <v>0.313</v>
      </c>
      <c r="AM19" s="19">
        <v>5.2359999999999997E-2</v>
      </c>
      <c r="AN19" s="23">
        <v>0.78885000000000005</v>
      </c>
      <c r="AO19" s="20">
        <v>2.4482999999999999E-9</v>
      </c>
      <c r="AP19" s="22">
        <v>0.49163000000000001</v>
      </c>
      <c r="AQ19" s="19">
        <v>1.4802999999999999E-3</v>
      </c>
      <c r="AR19" s="23">
        <v>0.78388999999999998</v>
      </c>
      <c r="AS19" s="20">
        <v>3.5939000000000002E-9</v>
      </c>
      <c r="AT19" s="23">
        <v>0.75616000000000005</v>
      </c>
      <c r="AU19" s="20">
        <v>2.5961E-8</v>
      </c>
      <c r="AV19" s="23">
        <v>0.80118</v>
      </c>
      <c r="AW19" s="20">
        <v>9.0023999999999998E-10</v>
      </c>
    </row>
    <row r="20" spans="1:49" x14ac:dyDescent="0.2">
      <c r="A20" s="17" t="s">
        <v>5</v>
      </c>
      <c r="B20" s="22">
        <v>0.18256</v>
      </c>
      <c r="C20" s="19">
        <v>0.26596999999999998</v>
      </c>
      <c r="D20" s="22">
        <v>0.51209000000000005</v>
      </c>
      <c r="E20" s="19">
        <v>8.6067999999999995E-4</v>
      </c>
      <c r="F20" s="23">
        <v>0.64185000000000003</v>
      </c>
      <c r="G20" s="20">
        <v>1.0631E-5</v>
      </c>
      <c r="H20" s="23">
        <v>0.66039999999999999</v>
      </c>
      <c r="I20" s="20">
        <v>4.7692E-6</v>
      </c>
      <c r="J20" s="58">
        <v>0.28084507478542714</v>
      </c>
      <c r="K20" s="61">
        <v>8.3298247160583427E-2</v>
      </c>
      <c r="L20" s="22">
        <v>0.41896</v>
      </c>
      <c r="M20" s="19">
        <v>7.9387999999999993E-3</v>
      </c>
      <c r="N20" s="23">
        <v>0.87533000000000005</v>
      </c>
      <c r="O20" s="20">
        <v>3.1110000000000001E-13</v>
      </c>
      <c r="P20" s="23">
        <v>0.63017000000000001</v>
      </c>
      <c r="Q20" s="20">
        <v>1.7147E-5</v>
      </c>
      <c r="R20" s="22">
        <v>0.32169999999999999</v>
      </c>
      <c r="S20" s="19">
        <v>4.5813E-2</v>
      </c>
      <c r="T20" s="23">
        <v>0.62455000000000005</v>
      </c>
      <c r="U20" s="20">
        <v>2.1432000000000001E-5</v>
      </c>
      <c r="V20" s="23">
        <v>0.81137000000000004</v>
      </c>
      <c r="W20" s="20">
        <v>3.7317000000000002E-10</v>
      </c>
      <c r="X20" s="43">
        <v>0.58265</v>
      </c>
      <c r="Y20" s="44">
        <v>9.9482999999999996E-5</v>
      </c>
      <c r="Z20" s="23">
        <v>0.76824999999999999</v>
      </c>
      <c r="AA20" s="20">
        <v>1.1335E-8</v>
      </c>
      <c r="AB20" s="23">
        <v>0.92613999999999996</v>
      </c>
      <c r="AC20" s="20">
        <v>3.0135000000000002E-17</v>
      </c>
      <c r="AD20" s="23">
        <v>0.70894999999999997</v>
      </c>
      <c r="AE20" s="20">
        <v>4.3923E-7</v>
      </c>
      <c r="AF20" s="23">
        <v>0.87055000000000005</v>
      </c>
      <c r="AG20" s="20">
        <v>5.9844000000000002E-13</v>
      </c>
      <c r="AH20" s="22"/>
      <c r="AI20" s="19"/>
      <c r="AJ20" s="23">
        <v>0.85163999999999995</v>
      </c>
      <c r="AK20" s="20">
        <v>6.3030999999999997E-12</v>
      </c>
      <c r="AL20" s="22">
        <v>0.22578000000000001</v>
      </c>
      <c r="AM20" s="19">
        <v>0.16694999999999999</v>
      </c>
      <c r="AN20" s="23">
        <v>0.77966000000000002</v>
      </c>
      <c r="AO20" s="20">
        <v>4.9499E-9</v>
      </c>
      <c r="AP20" s="22">
        <v>0.46137</v>
      </c>
      <c r="AQ20" s="19">
        <v>3.114E-3</v>
      </c>
      <c r="AR20" s="23">
        <v>0.89097999999999999</v>
      </c>
      <c r="AS20" s="20">
        <v>2.9844000000000001E-14</v>
      </c>
      <c r="AT20" s="23">
        <v>0.86619999999999997</v>
      </c>
      <c r="AU20" s="20">
        <v>1.0609000000000001E-12</v>
      </c>
      <c r="AV20" s="23">
        <v>0.80335000000000001</v>
      </c>
      <c r="AW20" s="20">
        <v>7.4958999999999999E-10</v>
      </c>
    </row>
    <row r="21" spans="1:49" x14ac:dyDescent="0.2">
      <c r="A21" s="17" t="s">
        <v>6</v>
      </c>
      <c r="B21" s="22">
        <v>0.23536000000000001</v>
      </c>
      <c r="C21" s="19">
        <v>0.14921000000000001</v>
      </c>
      <c r="D21" s="22">
        <v>0.39024999999999999</v>
      </c>
      <c r="E21" s="19">
        <v>1.4047E-2</v>
      </c>
      <c r="F21" s="22">
        <v>0.56047000000000002</v>
      </c>
      <c r="G21" s="19">
        <v>2.0663999999999999E-4</v>
      </c>
      <c r="H21" s="23">
        <v>0.63446999999999998</v>
      </c>
      <c r="I21" s="20">
        <v>1.4416999999999999E-5</v>
      </c>
      <c r="J21" s="58">
        <v>0.32123879490329288</v>
      </c>
      <c r="K21" s="61">
        <v>4.6144676090636362E-2</v>
      </c>
      <c r="L21" s="22">
        <v>0.42142000000000002</v>
      </c>
      <c r="M21" s="19">
        <v>7.5437999999999998E-3</v>
      </c>
      <c r="N21" s="23">
        <v>0.85253000000000001</v>
      </c>
      <c r="O21" s="20">
        <v>5.6863999999999997E-12</v>
      </c>
      <c r="P21" s="22">
        <v>0.50671999999999995</v>
      </c>
      <c r="Q21" s="19">
        <v>9.9551000000000001E-4</v>
      </c>
      <c r="R21" s="22">
        <v>0.3039</v>
      </c>
      <c r="S21" s="19">
        <v>5.9988E-2</v>
      </c>
      <c r="T21" s="22">
        <v>0.45173999999999997</v>
      </c>
      <c r="U21" s="19">
        <v>3.8915999999999998E-3</v>
      </c>
      <c r="V21" s="23">
        <v>0.70221</v>
      </c>
      <c r="W21" s="20">
        <v>6.2913999999999998E-7</v>
      </c>
      <c r="X21" s="43">
        <v>0.58777000000000001</v>
      </c>
      <c r="Y21" s="44">
        <v>8.3430000000000006E-5</v>
      </c>
      <c r="Z21" s="23">
        <v>0.70969000000000004</v>
      </c>
      <c r="AA21" s="20">
        <v>4.2212999999999998E-7</v>
      </c>
      <c r="AB21" s="23">
        <v>0.86094999999999999</v>
      </c>
      <c r="AC21" s="20">
        <v>2.0657999999999999E-12</v>
      </c>
      <c r="AD21" s="43">
        <v>0.57638999999999996</v>
      </c>
      <c r="AE21" s="44">
        <v>1.2292999999999999E-4</v>
      </c>
      <c r="AF21" s="23">
        <v>0.78341000000000005</v>
      </c>
      <c r="AG21" s="20">
        <v>3.7278999999999999E-9</v>
      </c>
      <c r="AH21" s="23">
        <v>0.85163999999999995</v>
      </c>
      <c r="AI21" s="20">
        <v>6.3030999999999997E-12</v>
      </c>
      <c r="AJ21" s="22"/>
      <c r="AK21" s="19"/>
      <c r="AL21" s="22">
        <v>0.16836999999999999</v>
      </c>
      <c r="AM21" s="19">
        <v>0.30554999999999999</v>
      </c>
      <c r="AN21" s="23">
        <v>0.80503999999999998</v>
      </c>
      <c r="AO21" s="20">
        <v>6.4877000000000003E-10</v>
      </c>
      <c r="AP21" s="22">
        <v>0.48868</v>
      </c>
      <c r="AQ21" s="19">
        <v>1.5964E-3</v>
      </c>
      <c r="AR21" s="23">
        <v>0.80271999999999999</v>
      </c>
      <c r="AS21" s="20">
        <v>7.9068E-10</v>
      </c>
      <c r="AT21" s="23">
        <v>0.82328000000000001</v>
      </c>
      <c r="AU21" s="20">
        <v>1.2444999999999999E-10</v>
      </c>
      <c r="AV21" s="23">
        <v>0.85753999999999997</v>
      </c>
      <c r="AW21" s="20">
        <v>3.1373E-12</v>
      </c>
    </row>
    <row r="22" spans="1:49" x14ac:dyDescent="0.2">
      <c r="A22" s="17" t="s">
        <v>7</v>
      </c>
      <c r="B22" s="22">
        <v>-9.4797999999999993E-2</v>
      </c>
      <c r="C22" s="19">
        <v>0.56594</v>
      </c>
      <c r="D22" s="22">
        <v>-6.3739000000000004E-2</v>
      </c>
      <c r="E22" s="19">
        <v>0.69986999999999999</v>
      </c>
      <c r="F22" s="22">
        <v>-0.20449999999999999</v>
      </c>
      <c r="G22" s="19">
        <v>0.21173</v>
      </c>
      <c r="H22" s="22">
        <v>-4.5650000000000003E-2</v>
      </c>
      <c r="I22" s="19">
        <v>0.78258000000000005</v>
      </c>
      <c r="J22" s="65">
        <v>-7.5916948045081201E-2</v>
      </c>
      <c r="K22" s="61">
        <v>0.64599005585661806</v>
      </c>
      <c r="L22" s="22">
        <v>-0.23118</v>
      </c>
      <c r="M22" s="19">
        <v>0.15678</v>
      </c>
      <c r="N22" s="22">
        <v>0.24221999999999999</v>
      </c>
      <c r="O22" s="19">
        <v>0.13736999999999999</v>
      </c>
      <c r="P22" s="22">
        <v>-0.20261000000000001</v>
      </c>
      <c r="Q22" s="19">
        <v>0.21607999999999999</v>
      </c>
      <c r="R22" s="22">
        <v>0.15931000000000001</v>
      </c>
      <c r="S22" s="19">
        <v>0.33267000000000002</v>
      </c>
      <c r="T22" s="22">
        <v>0.1419</v>
      </c>
      <c r="U22" s="19">
        <v>0.38884999999999997</v>
      </c>
      <c r="V22" s="22">
        <v>0.11439000000000001</v>
      </c>
      <c r="W22" s="19">
        <v>0.48805999999999999</v>
      </c>
      <c r="X22" s="22">
        <v>0.35946</v>
      </c>
      <c r="Y22" s="19">
        <v>2.4607E-2</v>
      </c>
      <c r="Z22" s="27">
        <v>0.24449000000000001</v>
      </c>
      <c r="AA22" s="21">
        <v>0.1336</v>
      </c>
      <c r="AB22" s="27">
        <v>3.1572000000000003E-2</v>
      </c>
      <c r="AC22" s="21">
        <v>0.84867999999999999</v>
      </c>
      <c r="AD22" s="43">
        <v>0.59404000000000001</v>
      </c>
      <c r="AE22" s="44">
        <v>6.6958999999999994E-5</v>
      </c>
      <c r="AF22" s="22">
        <v>0.313</v>
      </c>
      <c r="AG22" s="19">
        <v>5.2359999999999997E-2</v>
      </c>
      <c r="AH22" s="22">
        <v>0.22578000000000001</v>
      </c>
      <c r="AI22" s="19">
        <v>0.16694999999999999</v>
      </c>
      <c r="AJ22" s="22">
        <v>0.16836999999999999</v>
      </c>
      <c r="AK22" s="19">
        <v>0.30554999999999999</v>
      </c>
      <c r="AL22" s="22"/>
      <c r="AM22" s="19"/>
      <c r="AN22" s="22">
        <v>1.0961E-2</v>
      </c>
      <c r="AO22" s="19">
        <v>0.94720000000000004</v>
      </c>
      <c r="AP22" s="22">
        <v>-5.9329E-2</v>
      </c>
      <c r="AQ22" s="19">
        <v>0.71977000000000002</v>
      </c>
      <c r="AR22" s="22">
        <v>0.18292</v>
      </c>
      <c r="AS22" s="19">
        <v>0.26501999999999998</v>
      </c>
      <c r="AT22" s="22">
        <v>0.11101</v>
      </c>
      <c r="AU22" s="19">
        <v>0.50107999999999997</v>
      </c>
      <c r="AV22" s="22">
        <v>0.12927</v>
      </c>
      <c r="AW22" s="19">
        <v>0.43286000000000002</v>
      </c>
    </row>
    <row r="23" spans="1:49" x14ac:dyDescent="0.2">
      <c r="A23" s="17" t="s">
        <v>8</v>
      </c>
      <c r="B23" s="22">
        <v>0.29071999999999998</v>
      </c>
      <c r="C23" s="19">
        <v>7.2580000000000006E-2</v>
      </c>
      <c r="D23" s="22">
        <v>0.31468000000000002</v>
      </c>
      <c r="E23" s="19">
        <v>5.1043999999999999E-2</v>
      </c>
      <c r="F23" s="22">
        <v>0.54512000000000005</v>
      </c>
      <c r="G23" s="19">
        <v>3.3267000000000003E-4</v>
      </c>
      <c r="H23" s="23">
        <v>0.69482999999999995</v>
      </c>
      <c r="I23" s="20">
        <v>9.2164000000000004E-7</v>
      </c>
      <c r="J23" s="58">
        <v>0.47299580993113888</v>
      </c>
      <c r="K23" s="61">
        <v>2.3586793227410334E-3</v>
      </c>
      <c r="L23" s="22">
        <v>0.53176000000000001</v>
      </c>
      <c r="M23" s="19">
        <v>4.9441000000000003E-4</v>
      </c>
      <c r="N23" s="23">
        <v>0.82950000000000002</v>
      </c>
      <c r="O23" s="20">
        <v>6.7797000000000001E-11</v>
      </c>
      <c r="P23" s="43">
        <v>0.59487999999999996</v>
      </c>
      <c r="Q23" s="44">
        <v>6.4974999999999994E-5</v>
      </c>
      <c r="R23" s="22">
        <v>0.23480999999999999</v>
      </c>
      <c r="S23" s="19">
        <v>0.15018000000000001</v>
      </c>
      <c r="T23" s="22">
        <v>0.47556999999999999</v>
      </c>
      <c r="U23" s="19">
        <v>2.2152000000000001E-3</v>
      </c>
      <c r="V23" s="23">
        <v>0.76897000000000004</v>
      </c>
      <c r="W23" s="20">
        <v>1.0773E-8</v>
      </c>
      <c r="X23" s="22">
        <v>0.53847999999999996</v>
      </c>
      <c r="Y23" s="19">
        <v>4.0587000000000002E-4</v>
      </c>
      <c r="Z23" s="23">
        <v>0.63153000000000004</v>
      </c>
      <c r="AA23" s="20">
        <v>1.6237000000000001E-5</v>
      </c>
      <c r="AB23" s="23">
        <v>0.86104999999999998</v>
      </c>
      <c r="AC23" s="20">
        <v>2.0385999999999998E-12</v>
      </c>
      <c r="AD23" s="22">
        <v>0.43462000000000001</v>
      </c>
      <c r="AE23" s="19">
        <v>5.6956000000000003E-3</v>
      </c>
      <c r="AF23" s="23">
        <v>0.78885000000000005</v>
      </c>
      <c r="AG23" s="20">
        <v>2.4482999999999999E-9</v>
      </c>
      <c r="AH23" s="23">
        <v>0.77966000000000002</v>
      </c>
      <c r="AI23" s="20">
        <v>4.9499E-9</v>
      </c>
      <c r="AJ23" s="23">
        <v>0.80503999999999998</v>
      </c>
      <c r="AK23" s="20">
        <v>6.4877000000000003E-10</v>
      </c>
      <c r="AL23" s="22">
        <v>1.0961E-2</v>
      </c>
      <c r="AM23" s="19">
        <v>0.94720000000000004</v>
      </c>
      <c r="AN23" s="22"/>
      <c r="AO23" s="19"/>
      <c r="AP23" s="23">
        <v>0.61077999999999999</v>
      </c>
      <c r="AQ23" s="20">
        <v>3.6361E-5</v>
      </c>
      <c r="AR23" s="23">
        <v>0.78230999999999995</v>
      </c>
      <c r="AS23" s="20">
        <v>4.0532E-9</v>
      </c>
      <c r="AT23" s="23">
        <v>0.79590000000000005</v>
      </c>
      <c r="AU23" s="20">
        <v>1.3939999999999999E-9</v>
      </c>
      <c r="AV23" s="23">
        <v>0.83723999999999998</v>
      </c>
      <c r="AW23" s="20">
        <v>3.0773000000000001E-11</v>
      </c>
    </row>
    <row r="24" spans="1:49" x14ac:dyDescent="0.2">
      <c r="A24" s="17" t="s">
        <v>555</v>
      </c>
      <c r="B24" s="22">
        <v>0.1197</v>
      </c>
      <c r="C24" s="19">
        <v>0.46794999999999998</v>
      </c>
      <c r="D24" s="22">
        <v>2.7921999999999999E-2</v>
      </c>
      <c r="E24" s="19">
        <v>0.86600999999999995</v>
      </c>
      <c r="F24" s="22">
        <v>0.27997</v>
      </c>
      <c r="G24" s="19">
        <v>8.4306000000000006E-2</v>
      </c>
      <c r="H24" s="22">
        <v>0.54823</v>
      </c>
      <c r="I24" s="19">
        <v>3.0264000000000002E-4</v>
      </c>
      <c r="J24" s="58">
        <v>0.48102361288550766</v>
      </c>
      <c r="K24" s="61">
        <v>1.9359997854917826E-3</v>
      </c>
      <c r="L24" s="22">
        <v>0.23321</v>
      </c>
      <c r="M24" s="19">
        <v>0.15306</v>
      </c>
      <c r="N24" s="22">
        <v>0.54249000000000003</v>
      </c>
      <c r="O24" s="19">
        <v>3.6011000000000002E-4</v>
      </c>
      <c r="P24" s="22">
        <v>0.28704000000000002</v>
      </c>
      <c r="Q24" s="19">
        <v>7.6439000000000007E-2</v>
      </c>
      <c r="R24" s="22">
        <v>0.31269000000000002</v>
      </c>
      <c r="S24" s="19">
        <v>5.2608000000000002E-2</v>
      </c>
      <c r="T24" s="22">
        <v>0.12375</v>
      </c>
      <c r="U24" s="19">
        <v>0.45290000000000002</v>
      </c>
      <c r="V24" s="22">
        <v>0.52398999999999996</v>
      </c>
      <c r="W24" s="19">
        <v>6.1791000000000005E-4</v>
      </c>
      <c r="X24" s="22">
        <v>0.32195000000000001</v>
      </c>
      <c r="Y24" s="19">
        <v>4.5637999999999998E-2</v>
      </c>
      <c r="Z24" s="22">
        <v>0.44257999999999997</v>
      </c>
      <c r="AA24" s="19">
        <v>4.7828999999999997E-3</v>
      </c>
      <c r="AB24" s="43">
        <v>0.56942999999999999</v>
      </c>
      <c r="AC24" s="44">
        <v>1.5474E-4</v>
      </c>
      <c r="AD24" s="22">
        <v>7.7090000000000006E-2</v>
      </c>
      <c r="AE24" s="19">
        <v>0.64088999999999996</v>
      </c>
      <c r="AF24" s="22">
        <v>0.49163000000000001</v>
      </c>
      <c r="AG24" s="19">
        <v>1.4802999999999999E-3</v>
      </c>
      <c r="AH24" s="22">
        <v>0.46137</v>
      </c>
      <c r="AI24" s="19">
        <v>3.114E-3</v>
      </c>
      <c r="AJ24" s="22">
        <v>0.48868</v>
      </c>
      <c r="AK24" s="19">
        <v>1.5964E-3</v>
      </c>
      <c r="AL24" s="22">
        <v>-5.9329E-2</v>
      </c>
      <c r="AM24" s="19">
        <v>0.71977000000000002</v>
      </c>
      <c r="AN24" s="23">
        <v>0.61077999999999999</v>
      </c>
      <c r="AO24" s="20">
        <v>3.6361E-5</v>
      </c>
      <c r="AP24" s="22"/>
      <c r="AQ24" s="19"/>
      <c r="AR24" s="22">
        <v>0.36053000000000002</v>
      </c>
      <c r="AS24" s="19">
        <v>2.4152E-2</v>
      </c>
      <c r="AT24" s="43">
        <v>0.58552000000000004</v>
      </c>
      <c r="AU24" s="44">
        <v>9.0178000000000003E-5</v>
      </c>
      <c r="AV24" s="23">
        <v>0.62424000000000002</v>
      </c>
      <c r="AW24" s="20">
        <v>2.1699999999999999E-5</v>
      </c>
    </row>
    <row r="25" spans="1:49" x14ac:dyDescent="0.2">
      <c r="A25" s="17" t="s">
        <v>9</v>
      </c>
      <c r="B25" s="22">
        <v>0.32401000000000002</v>
      </c>
      <c r="C25" s="19">
        <v>4.4193999999999997E-2</v>
      </c>
      <c r="D25" s="22">
        <v>0.43046000000000001</v>
      </c>
      <c r="E25" s="19">
        <v>6.2306000000000002E-3</v>
      </c>
      <c r="F25" s="22">
        <v>0.56372</v>
      </c>
      <c r="G25" s="19">
        <v>1.8626E-4</v>
      </c>
      <c r="H25" s="23">
        <v>0.76285999999999998</v>
      </c>
      <c r="I25" s="20">
        <v>1.6499000000000001E-8</v>
      </c>
      <c r="J25" s="58">
        <v>0.31800383667107401</v>
      </c>
      <c r="K25" s="61">
        <v>4.8510575306151521E-2</v>
      </c>
      <c r="L25" s="22">
        <v>0.51341000000000003</v>
      </c>
      <c r="M25" s="19">
        <v>8.3016999999999997E-4</v>
      </c>
      <c r="N25" s="23">
        <v>0.81720000000000004</v>
      </c>
      <c r="O25" s="20">
        <v>2.202E-10</v>
      </c>
      <c r="P25" s="43">
        <v>0.59287999999999996</v>
      </c>
      <c r="Q25" s="44">
        <v>6.9746999999999995E-5</v>
      </c>
      <c r="R25" s="22">
        <v>0.14288999999999999</v>
      </c>
      <c r="S25" s="19">
        <v>0.38550000000000001</v>
      </c>
      <c r="T25" s="22">
        <v>0.51295000000000002</v>
      </c>
      <c r="U25" s="19">
        <v>8.4071999999999999E-4</v>
      </c>
      <c r="V25" s="23">
        <v>0.76844999999999997</v>
      </c>
      <c r="W25" s="20">
        <v>1.1172000000000001E-8</v>
      </c>
      <c r="X25" s="22">
        <v>0.56057000000000001</v>
      </c>
      <c r="Y25" s="19">
        <v>2.0598E-4</v>
      </c>
      <c r="Z25" s="23">
        <v>0.70481000000000005</v>
      </c>
      <c r="AA25" s="20">
        <v>5.4837000000000003E-7</v>
      </c>
      <c r="AB25" s="23">
        <v>0.87024999999999997</v>
      </c>
      <c r="AC25" s="20">
        <v>6.2309000000000002E-13</v>
      </c>
      <c r="AD25" s="23">
        <v>0.62251000000000001</v>
      </c>
      <c r="AE25" s="20">
        <v>2.3215999999999999E-5</v>
      </c>
      <c r="AF25" s="23">
        <v>0.78388999999999998</v>
      </c>
      <c r="AG25" s="20">
        <v>3.5939000000000002E-9</v>
      </c>
      <c r="AH25" s="23">
        <v>0.89097999999999999</v>
      </c>
      <c r="AI25" s="20">
        <v>2.9844000000000001E-14</v>
      </c>
      <c r="AJ25" s="23">
        <v>0.80271999999999999</v>
      </c>
      <c r="AK25" s="20">
        <v>7.9068E-10</v>
      </c>
      <c r="AL25" s="22">
        <v>0.18292</v>
      </c>
      <c r="AM25" s="19">
        <v>0.26501999999999998</v>
      </c>
      <c r="AN25" s="23">
        <v>0.78230999999999995</v>
      </c>
      <c r="AO25" s="20">
        <v>4.0532E-9</v>
      </c>
      <c r="AP25" s="22">
        <v>0.36053000000000002</v>
      </c>
      <c r="AQ25" s="19">
        <v>2.4152E-2</v>
      </c>
      <c r="AR25" s="22"/>
      <c r="AS25" s="19"/>
      <c r="AT25" s="23">
        <v>0.77676999999999996</v>
      </c>
      <c r="AU25" s="20">
        <v>6.1313999999999997E-9</v>
      </c>
      <c r="AV25" s="23">
        <v>0.79852999999999996</v>
      </c>
      <c r="AW25" s="20">
        <v>1.1231E-9</v>
      </c>
    </row>
    <row r="26" spans="1:49" x14ac:dyDescent="0.2">
      <c r="A26" s="17" t="s">
        <v>558</v>
      </c>
      <c r="B26" s="22">
        <v>0.22753999999999999</v>
      </c>
      <c r="C26" s="19">
        <v>0.16359000000000001</v>
      </c>
      <c r="D26" s="22">
        <v>0.32596000000000003</v>
      </c>
      <c r="E26" s="19">
        <v>4.2856999999999999E-2</v>
      </c>
      <c r="F26" s="22">
        <v>0.53966000000000003</v>
      </c>
      <c r="G26" s="19">
        <v>3.9188999999999999E-4</v>
      </c>
      <c r="H26" s="23">
        <v>0.71667999999999998</v>
      </c>
      <c r="I26" s="20">
        <v>2.8745E-7</v>
      </c>
      <c r="J26" s="58">
        <v>0.36744342442479239</v>
      </c>
      <c r="K26" s="61">
        <v>2.138142513412352E-2</v>
      </c>
      <c r="L26" s="22">
        <v>0.46592</v>
      </c>
      <c r="M26" s="19">
        <v>2.7962E-3</v>
      </c>
      <c r="N26" s="23">
        <v>0.85890999999999995</v>
      </c>
      <c r="O26" s="20">
        <v>2.6546E-12</v>
      </c>
      <c r="P26" s="43">
        <v>0.56806999999999996</v>
      </c>
      <c r="Q26" s="44">
        <v>1.6181E-4</v>
      </c>
      <c r="R26" s="22">
        <v>0.18432999999999999</v>
      </c>
      <c r="S26" s="19">
        <v>0.26129999999999998</v>
      </c>
      <c r="T26" s="43">
        <v>0.58635999999999999</v>
      </c>
      <c r="U26" s="44">
        <v>8.7595000000000004E-5</v>
      </c>
      <c r="V26" s="23">
        <v>0.84045999999999998</v>
      </c>
      <c r="W26" s="20">
        <v>2.1880999999999999E-11</v>
      </c>
      <c r="X26" s="23">
        <v>0.62785000000000002</v>
      </c>
      <c r="Y26" s="20">
        <v>1.8810000000000001E-5</v>
      </c>
      <c r="Z26" s="23">
        <v>0.63436999999999999</v>
      </c>
      <c r="AA26" s="20">
        <v>1.4474000000000001E-5</v>
      </c>
      <c r="AB26" s="23">
        <v>0.88170000000000004</v>
      </c>
      <c r="AC26" s="20">
        <v>1.2474000000000001E-13</v>
      </c>
      <c r="AD26" s="23">
        <v>0.61731999999999998</v>
      </c>
      <c r="AE26" s="20">
        <v>2.8379999999999999E-5</v>
      </c>
      <c r="AF26" s="23">
        <v>0.75616000000000005</v>
      </c>
      <c r="AG26" s="20">
        <v>2.5961E-8</v>
      </c>
      <c r="AH26" s="23">
        <v>0.86619999999999997</v>
      </c>
      <c r="AI26" s="20">
        <v>1.0609000000000001E-12</v>
      </c>
      <c r="AJ26" s="23">
        <v>0.82328000000000001</v>
      </c>
      <c r="AK26" s="20">
        <v>1.2444999999999999E-10</v>
      </c>
      <c r="AL26" s="22">
        <v>0.11101</v>
      </c>
      <c r="AM26" s="19">
        <v>0.50107999999999997</v>
      </c>
      <c r="AN26" s="23">
        <v>0.79590000000000005</v>
      </c>
      <c r="AO26" s="20">
        <v>1.3939999999999999E-9</v>
      </c>
      <c r="AP26" s="43">
        <v>0.58552000000000004</v>
      </c>
      <c r="AQ26" s="44">
        <v>9.0178000000000003E-5</v>
      </c>
      <c r="AR26" s="23">
        <v>0.77676999999999996</v>
      </c>
      <c r="AS26" s="20">
        <v>6.1313999999999997E-9</v>
      </c>
      <c r="AT26" s="22"/>
      <c r="AU26" s="19"/>
      <c r="AV26" s="23">
        <v>0.82881000000000005</v>
      </c>
      <c r="AW26" s="20">
        <v>7.2591999999999996E-11</v>
      </c>
    </row>
    <row r="27" spans="1:49" x14ac:dyDescent="0.2">
      <c r="A27" s="17" t="s">
        <v>561</v>
      </c>
      <c r="B27" s="22">
        <v>0.33172000000000001</v>
      </c>
      <c r="C27" s="19">
        <v>3.9108999999999998E-2</v>
      </c>
      <c r="D27" s="22">
        <v>0.25065999999999999</v>
      </c>
      <c r="E27" s="19">
        <v>0.12377000000000001</v>
      </c>
      <c r="F27" s="22">
        <v>0.53373999999999999</v>
      </c>
      <c r="G27" s="19">
        <v>4.6668000000000002E-4</v>
      </c>
      <c r="H27" s="23">
        <v>0.79330000000000001</v>
      </c>
      <c r="I27" s="20">
        <v>1.7206E-9</v>
      </c>
      <c r="J27" s="58">
        <v>0.53868702790588829</v>
      </c>
      <c r="K27" s="61">
        <v>4.0339516929141603E-4</v>
      </c>
      <c r="L27" s="22">
        <v>0.52683000000000002</v>
      </c>
      <c r="M27" s="19">
        <v>5.6994000000000001E-4</v>
      </c>
      <c r="N27" s="23">
        <v>0.86799000000000004</v>
      </c>
      <c r="O27" s="20">
        <v>8.4017999999999996E-13</v>
      </c>
      <c r="P27" s="22">
        <v>0.51060000000000005</v>
      </c>
      <c r="Q27" s="19">
        <v>8.9634000000000003E-4</v>
      </c>
      <c r="R27" s="22">
        <v>0.31284000000000001</v>
      </c>
      <c r="S27" s="19">
        <v>5.2486999999999999E-2</v>
      </c>
      <c r="T27" s="22">
        <v>0.37036999999999998</v>
      </c>
      <c r="U27" s="19">
        <v>2.0292000000000001E-2</v>
      </c>
      <c r="V27" s="23">
        <v>0.77410000000000001</v>
      </c>
      <c r="W27" s="20">
        <v>7.4545000000000007E-9</v>
      </c>
      <c r="X27" s="23">
        <v>0.62275000000000003</v>
      </c>
      <c r="Y27" s="20">
        <v>2.2999000000000001E-5</v>
      </c>
      <c r="Z27" s="23">
        <v>0.72635000000000005</v>
      </c>
      <c r="AA27" s="20">
        <v>1.6572E-7</v>
      </c>
      <c r="AB27" s="23">
        <v>0.89675000000000005</v>
      </c>
      <c r="AC27" s="20">
        <v>1.1475E-14</v>
      </c>
      <c r="AD27" s="22">
        <v>0.55586999999999998</v>
      </c>
      <c r="AE27" s="19">
        <v>2.3885000000000001E-4</v>
      </c>
      <c r="AF27" s="23">
        <v>0.80118</v>
      </c>
      <c r="AG27" s="20">
        <v>9.0023999999999998E-10</v>
      </c>
      <c r="AH27" s="23">
        <v>0.80335000000000001</v>
      </c>
      <c r="AI27" s="20">
        <v>7.4958999999999999E-10</v>
      </c>
      <c r="AJ27" s="23">
        <v>0.85753999999999997</v>
      </c>
      <c r="AK27" s="20">
        <v>3.1373E-12</v>
      </c>
      <c r="AL27" s="22">
        <v>0.12927</v>
      </c>
      <c r="AM27" s="19">
        <v>0.43286000000000002</v>
      </c>
      <c r="AN27" s="23">
        <v>0.83723999999999998</v>
      </c>
      <c r="AO27" s="20">
        <v>3.0773000000000001E-11</v>
      </c>
      <c r="AP27" s="23">
        <v>0.62424000000000002</v>
      </c>
      <c r="AQ27" s="20">
        <v>2.1699999999999999E-5</v>
      </c>
      <c r="AR27" s="23">
        <v>0.79852999999999996</v>
      </c>
      <c r="AS27" s="20">
        <v>1.1231E-9</v>
      </c>
      <c r="AT27" s="23">
        <v>0.82881000000000005</v>
      </c>
      <c r="AU27" s="20">
        <v>7.2591999999999996E-11</v>
      </c>
      <c r="AV27" s="22"/>
      <c r="AW27" s="19"/>
    </row>
    <row r="28" spans="1:49" x14ac:dyDescent="0.3">
      <c r="D28" s="25"/>
      <c r="F28" s="25"/>
      <c r="H28" s="25"/>
      <c r="J28" s="25"/>
      <c r="L28" s="25"/>
      <c r="N28" s="25"/>
      <c r="P28" s="25"/>
      <c r="R28" s="25"/>
      <c r="T28" s="25"/>
      <c r="V28" s="25"/>
      <c r="X28" s="25"/>
      <c r="Z28" s="25"/>
      <c r="AB28" s="25"/>
      <c r="AD28" s="25"/>
      <c r="AF28" s="25"/>
      <c r="AH28" s="25"/>
      <c r="AJ28" s="25"/>
      <c r="AL28" s="25"/>
      <c r="AN28" s="25"/>
      <c r="AP28" s="25"/>
      <c r="AR28" s="25"/>
      <c r="AT28" s="25"/>
      <c r="AV28" s="25"/>
    </row>
    <row r="29" spans="1:49" x14ac:dyDescent="0.3">
      <c r="D29" s="25"/>
      <c r="F29" s="25"/>
      <c r="H29" s="25"/>
      <c r="J29" s="25"/>
      <c r="L29" s="25"/>
      <c r="N29" s="25"/>
      <c r="P29" s="25"/>
      <c r="R29" s="25"/>
      <c r="T29" s="25"/>
      <c r="V29" s="25"/>
      <c r="X29" s="25"/>
      <c r="Z29" s="25"/>
      <c r="AB29" s="25"/>
      <c r="AD29" s="25"/>
      <c r="AF29" s="25"/>
      <c r="AH29" s="25"/>
      <c r="AJ29" s="25"/>
      <c r="AL29" s="25"/>
      <c r="AN29" s="25"/>
      <c r="AP29" s="25"/>
      <c r="AR29" s="25"/>
      <c r="AT29" s="25"/>
      <c r="AV29" s="25"/>
    </row>
    <row r="30" spans="1:49" x14ac:dyDescent="0.3">
      <c r="D30" s="25"/>
      <c r="F30" s="25"/>
      <c r="H30" s="25"/>
      <c r="J30" s="25"/>
      <c r="L30" s="25"/>
      <c r="N30" s="25"/>
      <c r="P30" s="25"/>
      <c r="R30" s="25"/>
      <c r="T30" s="25"/>
      <c r="V30" s="25"/>
      <c r="X30" s="25"/>
      <c r="Z30" s="25"/>
      <c r="AB30" s="25"/>
      <c r="AD30" s="25"/>
      <c r="AF30" s="25"/>
      <c r="AH30" s="25"/>
      <c r="AJ30" s="25"/>
      <c r="AL30" s="25"/>
      <c r="AN30" s="25"/>
      <c r="AP30" s="25"/>
      <c r="AR30" s="25"/>
      <c r="AT30" s="25"/>
      <c r="AV30" s="25"/>
    </row>
    <row r="31" spans="1:49" s="15" customFormat="1" ht="20.25" x14ac:dyDescent="0.3">
      <c r="A31" s="80" t="s">
        <v>562</v>
      </c>
      <c r="B31" s="10" t="s">
        <v>563</v>
      </c>
      <c r="C31" s="10"/>
      <c r="D31" s="26" t="s">
        <v>0</v>
      </c>
      <c r="E31" s="10"/>
      <c r="F31" s="26" t="s">
        <v>564</v>
      </c>
      <c r="G31" s="67"/>
      <c r="H31" s="67" t="s">
        <v>1</v>
      </c>
      <c r="I31" s="67"/>
      <c r="J31" s="67" t="s">
        <v>904</v>
      </c>
      <c r="K31" s="67"/>
      <c r="L31" s="67" t="s">
        <v>905</v>
      </c>
      <c r="M31" s="67"/>
      <c r="N31" s="67" t="s">
        <v>906</v>
      </c>
      <c r="O31" s="67"/>
      <c r="P31" s="67" t="s">
        <v>540</v>
      </c>
      <c r="Q31" s="67"/>
      <c r="R31" s="67" t="s">
        <v>907</v>
      </c>
      <c r="S31" s="67"/>
      <c r="T31" s="67" t="s">
        <v>908</v>
      </c>
      <c r="U31" s="67"/>
      <c r="V31" s="67" t="s">
        <v>909</v>
      </c>
      <c r="W31" s="67"/>
      <c r="X31" s="67" t="s">
        <v>910</v>
      </c>
      <c r="Y31" s="67"/>
      <c r="Z31" s="67" t="s">
        <v>911</v>
      </c>
      <c r="AA31" s="67"/>
      <c r="AB31" s="67" t="s">
        <v>912</v>
      </c>
      <c r="AC31" s="67"/>
      <c r="AD31" s="67" t="s">
        <v>913</v>
      </c>
      <c r="AE31" s="67"/>
      <c r="AF31" s="67" t="s">
        <v>131</v>
      </c>
      <c r="AG31" s="67"/>
      <c r="AH31" s="67" t="s">
        <v>914</v>
      </c>
      <c r="AI31" s="67"/>
      <c r="AJ31" s="67" t="s">
        <v>915</v>
      </c>
      <c r="AK31" s="67"/>
      <c r="AL31" s="67" t="s">
        <v>916</v>
      </c>
      <c r="AM31" s="67"/>
      <c r="AN31" s="67" t="s">
        <v>917</v>
      </c>
      <c r="AO31" s="67"/>
      <c r="AP31" s="67" t="s">
        <v>918</v>
      </c>
      <c r="AQ31" s="67"/>
      <c r="AR31" s="67" t="s">
        <v>919</v>
      </c>
      <c r="AS31" s="67"/>
      <c r="AT31" s="67" t="s">
        <v>920</v>
      </c>
      <c r="AU31" s="67"/>
      <c r="AV31" s="67" t="s">
        <v>561</v>
      </c>
      <c r="AW31" s="12"/>
    </row>
    <row r="32" spans="1:49" s="15" customFormat="1" x14ac:dyDescent="0.3">
      <c r="A32" s="39"/>
      <c r="B32" s="34" t="s">
        <v>814</v>
      </c>
      <c r="C32" s="1" t="s">
        <v>565</v>
      </c>
      <c r="D32" s="34" t="s">
        <v>814</v>
      </c>
      <c r="E32" s="1" t="s">
        <v>566</v>
      </c>
      <c r="F32" s="34" t="s">
        <v>814</v>
      </c>
      <c r="G32" s="1" t="s">
        <v>567</v>
      </c>
      <c r="H32" s="34" t="s">
        <v>814</v>
      </c>
      <c r="I32" s="1" t="s">
        <v>565</v>
      </c>
      <c r="J32" s="34" t="s">
        <v>814</v>
      </c>
      <c r="K32" s="1" t="s">
        <v>567</v>
      </c>
      <c r="L32" s="34" t="s">
        <v>814</v>
      </c>
      <c r="M32" s="1" t="s">
        <v>567</v>
      </c>
      <c r="N32" s="34" t="s">
        <v>814</v>
      </c>
      <c r="O32" s="1" t="s">
        <v>567</v>
      </c>
      <c r="P32" s="34" t="s">
        <v>814</v>
      </c>
      <c r="Q32" s="1" t="s">
        <v>567</v>
      </c>
      <c r="R32" s="34" t="s">
        <v>814</v>
      </c>
      <c r="S32" s="1" t="s">
        <v>567</v>
      </c>
      <c r="T32" s="34" t="s">
        <v>814</v>
      </c>
      <c r="U32" s="1" t="s">
        <v>567</v>
      </c>
      <c r="V32" s="34" t="s">
        <v>814</v>
      </c>
      <c r="W32" s="1" t="s">
        <v>567</v>
      </c>
      <c r="X32" s="34" t="s">
        <v>814</v>
      </c>
      <c r="Y32" s="1" t="s">
        <v>567</v>
      </c>
      <c r="Z32" s="34" t="s">
        <v>814</v>
      </c>
      <c r="AA32" s="1" t="s">
        <v>566</v>
      </c>
      <c r="AB32" s="34" t="s">
        <v>814</v>
      </c>
      <c r="AC32" s="1" t="s">
        <v>567</v>
      </c>
      <c r="AD32" s="34" t="s">
        <v>814</v>
      </c>
      <c r="AE32" s="1" t="s">
        <v>565</v>
      </c>
      <c r="AF32" s="34" t="s">
        <v>814</v>
      </c>
      <c r="AG32" s="1" t="s">
        <v>567</v>
      </c>
      <c r="AH32" s="34" t="s">
        <v>814</v>
      </c>
      <c r="AI32" s="1" t="s">
        <v>567</v>
      </c>
      <c r="AJ32" s="34" t="s">
        <v>814</v>
      </c>
      <c r="AK32" s="1" t="s">
        <v>565</v>
      </c>
      <c r="AL32" s="34" t="s">
        <v>814</v>
      </c>
      <c r="AM32" s="1" t="s">
        <v>567</v>
      </c>
      <c r="AN32" s="34" t="s">
        <v>814</v>
      </c>
      <c r="AO32" s="1" t="s">
        <v>566</v>
      </c>
      <c r="AP32" s="34" t="s">
        <v>814</v>
      </c>
      <c r="AQ32" s="1" t="s">
        <v>567</v>
      </c>
      <c r="AR32" s="34" t="s">
        <v>814</v>
      </c>
      <c r="AS32" s="1" t="s">
        <v>565</v>
      </c>
      <c r="AT32" s="34" t="s">
        <v>814</v>
      </c>
      <c r="AU32" s="1" t="s">
        <v>565</v>
      </c>
      <c r="AV32" s="34" t="s">
        <v>814</v>
      </c>
      <c r="AW32" s="2" t="s">
        <v>567</v>
      </c>
    </row>
    <row r="33" spans="1:49" ht="13.5" x14ac:dyDescent="0.3">
      <c r="A33" s="17" t="s">
        <v>811</v>
      </c>
      <c r="B33" s="38"/>
      <c r="C33" s="19"/>
      <c r="D33" s="22">
        <v>0.12403</v>
      </c>
      <c r="E33" s="19">
        <v>0.43389</v>
      </c>
      <c r="F33" s="22">
        <v>-7.4093999999999993E-2</v>
      </c>
      <c r="G33" s="19">
        <v>0.64097000000000004</v>
      </c>
      <c r="H33" s="22">
        <v>-4.1064999999999997E-2</v>
      </c>
      <c r="I33" s="19">
        <v>0.79623999999999995</v>
      </c>
      <c r="J33" s="57">
        <v>0.14902185159770248</v>
      </c>
      <c r="K33" s="60">
        <v>0.3462438393701246</v>
      </c>
      <c r="L33" s="22">
        <v>-5.4226999999999997E-2</v>
      </c>
      <c r="M33" s="19">
        <v>0.73304999999999998</v>
      </c>
      <c r="N33" s="22">
        <v>0.23222000000000001</v>
      </c>
      <c r="O33" s="19">
        <v>0.13891000000000001</v>
      </c>
      <c r="P33" s="22">
        <v>0.25766</v>
      </c>
      <c r="Q33" s="19">
        <v>9.9473000000000006E-2</v>
      </c>
      <c r="R33" s="22">
        <v>-0.10818</v>
      </c>
      <c r="S33" s="19">
        <v>0.49529000000000001</v>
      </c>
      <c r="T33" s="22">
        <v>-0.15545999999999999</v>
      </c>
      <c r="U33" s="19">
        <v>0.32557000000000003</v>
      </c>
      <c r="V33" s="22">
        <v>-1.1608E-2</v>
      </c>
      <c r="W33" s="19">
        <v>0.94184000000000001</v>
      </c>
      <c r="X33" s="22">
        <v>-8.0685000000000007E-2</v>
      </c>
      <c r="Y33" s="19">
        <v>0.61148999999999998</v>
      </c>
      <c r="Z33" s="22">
        <v>-7.1342000000000003E-2</v>
      </c>
      <c r="AA33" s="19">
        <v>0.65344999999999998</v>
      </c>
      <c r="AB33" s="22">
        <v>0.18081</v>
      </c>
      <c r="AC33" s="19">
        <v>0.25185000000000002</v>
      </c>
      <c r="AD33" s="22">
        <v>4.2088E-2</v>
      </c>
      <c r="AE33" s="19">
        <v>0.79127999999999998</v>
      </c>
      <c r="AF33" s="22">
        <v>0.1459</v>
      </c>
      <c r="AG33" s="19">
        <v>0.35655999999999999</v>
      </c>
      <c r="AH33" s="22">
        <v>0.15226000000000001</v>
      </c>
      <c r="AI33" s="19">
        <v>0.33573999999999998</v>
      </c>
      <c r="AJ33" s="22">
        <v>0.13553000000000001</v>
      </c>
      <c r="AK33" s="19">
        <v>0.39211000000000001</v>
      </c>
      <c r="AL33" s="22">
        <v>-4.5971999999999999E-2</v>
      </c>
      <c r="AM33" s="19">
        <v>0.77251000000000003</v>
      </c>
      <c r="AN33" s="22">
        <v>0.27773999999999999</v>
      </c>
      <c r="AO33" s="19">
        <v>7.4935000000000002E-2</v>
      </c>
      <c r="AP33" s="22">
        <v>4.9362000000000003E-2</v>
      </c>
      <c r="AQ33" s="19">
        <v>0.75622999999999996</v>
      </c>
      <c r="AR33" s="22">
        <v>0.14155999999999999</v>
      </c>
      <c r="AS33" s="19">
        <v>0.37118000000000001</v>
      </c>
      <c r="AT33" s="22">
        <v>0.13050999999999999</v>
      </c>
      <c r="AU33" s="19">
        <v>0.41005999999999998</v>
      </c>
      <c r="AV33" s="22">
        <v>0.18618000000000001</v>
      </c>
      <c r="AW33" s="19">
        <v>0.23780000000000001</v>
      </c>
    </row>
    <row r="34" spans="1:49" x14ac:dyDescent="0.2">
      <c r="A34" s="17" t="s">
        <v>0</v>
      </c>
      <c r="B34" s="38">
        <v>0.12403</v>
      </c>
      <c r="C34" s="19">
        <v>0.43389</v>
      </c>
      <c r="D34" s="22"/>
      <c r="E34" s="19"/>
      <c r="F34" s="23">
        <v>0.76158999999999999</v>
      </c>
      <c r="G34" s="20">
        <v>4.7202999999999999E-9</v>
      </c>
      <c r="H34" s="22">
        <v>0.41710999999999998</v>
      </c>
      <c r="I34" s="19">
        <v>5.9937999999999996E-3</v>
      </c>
      <c r="J34" s="58">
        <v>0.50097917197670561</v>
      </c>
      <c r="K34" s="61">
        <v>7.2677839760775908E-4</v>
      </c>
      <c r="L34" s="22">
        <v>0.53049999999999997</v>
      </c>
      <c r="M34" s="19">
        <v>3.0163999999999999E-4</v>
      </c>
      <c r="N34" s="22">
        <v>0.16128999999999999</v>
      </c>
      <c r="O34" s="19">
        <v>0.30751000000000001</v>
      </c>
      <c r="P34" s="22">
        <v>0.35877999999999999</v>
      </c>
      <c r="Q34" s="19">
        <v>1.9635E-2</v>
      </c>
      <c r="R34" s="22">
        <v>-0.28236</v>
      </c>
      <c r="S34" s="19">
        <v>7.0028000000000007E-2</v>
      </c>
      <c r="T34" s="22">
        <v>0.33548</v>
      </c>
      <c r="U34" s="19">
        <v>2.9860999999999999E-2</v>
      </c>
      <c r="V34" s="22">
        <v>0.45033000000000001</v>
      </c>
      <c r="W34" s="19">
        <v>2.7664999999999999E-3</v>
      </c>
      <c r="X34" s="22">
        <v>0.29032999999999998</v>
      </c>
      <c r="Y34" s="19">
        <v>6.216E-2</v>
      </c>
      <c r="Z34" s="22">
        <v>3.7644999999999998E-2</v>
      </c>
      <c r="AA34" s="19">
        <v>0.81289999999999996</v>
      </c>
      <c r="AB34" s="22">
        <v>0.30678</v>
      </c>
      <c r="AC34" s="19">
        <v>4.8145E-2</v>
      </c>
      <c r="AD34" s="22">
        <v>9.5545000000000005E-3</v>
      </c>
      <c r="AE34" s="19">
        <v>0.95211000000000001</v>
      </c>
      <c r="AF34" s="22">
        <v>0.34150000000000003</v>
      </c>
      <c r="AG34" s="19">
        <v>2.6872E-2</v>
      </c>
      <c r="AH34" s="22">
        <v>0.28515000000000001</v>
      </c>
      <c r="AI34" s="19">
        <v>6.7188999999999999E-2</v>
      </c>
      <c r="AJ34" s="22">
        <v>0.36534</v>
      </c>
      <c r="AK34" s="19">
        <v>1.7354999999999999E-2</v>
      </c>
      <c r="AL34" s="22">
        <v>-7.4824999999999996E-3</v>
      </c>
      <c r="AM34" s="19">
        <v>0.96248999999999996</v>
      </c>
      <c r="AN34" s="22">
        <v>0.25607000000000002</v>
      </c>
      <c r="AO34" s="19">
        <v>0.10166</v>
      </c>
      <c r="AP34" s="22">
        <v>0.37113000000000002</v>
      </c>
      <c r="AQ34" s="19">
        <v>1.5531E-2</v>
      </c>
      <c r="AR34" s="22">
        <v>0.44602999999999998</v>
      </c>
      <c r="AS34" s="19">
        <v>3.0712000000000001E-3</v>
      </c>
      <c r="AT34" s="22">
        <v>0.23138</v>
      </c>
      <c r="AU34" s="19">
        <v>0.14038</v>
      </c>
      <c r="AV34" s="22">
        <v>0.33706999999999998</v>
      </c>
      <c r="AW34" s="19">
        <v>2.9045999999999999E-2</v>
      </c>
    </row>
    <row r="35" spans="1:49" ht="13.5" x14ac:dyDescent="0.2">
      <c r="A35" s="17" t="s">
        <v>812</v>
      </c>
      <c r="B35" s="38">
        <v>-7.4093999999999993E-2</v>
      </c>
      <c r="C35" s="19">
        <v>0.64097000000000004</v>
      </c>
      <c r="D35" s="23">
        <v>0.76158999999999999</v>
      </c>
      <c r="E35" s="20">
        <v>4.7202999999999999E-9</v>
      </c>
      <c r="F35" s="22"/>
      <c r="G35" s="19"/>
      <c r="H35" s="22">
        <v>0.32068000000000002</v>
      </c>
      <c r="I35" s="19">
        <v>3.8400999999999998E-2</v>
      </c>
      <c r="J35" s="58">
        <v>0.35044350906744376</v>
      </c>
      <c r="K35" s="61">
        <v>2.2889000638534329E-2</v>
      </c>
      <c r="L35" s="22">
        <v>0.52197000000000005</v>
      </c>
      <c r="M35" s="19">
        <v>3.9211999999999998E-4</v>
      </c>
      <c r="N35" s="22">
        <v>0.15889</v>
      </c>
      <c r="O35" s="19">
        <v>0.31486999999999998</v>
      </c>
      <c r="P35" s="22">
        <v>0.33588000000000001</v>
      </c>
      <c r="Q35" s="19">
        <v>2.9652999999999999E-2</v>
      </c>
      <c r="R35" s="22">
        <v>-0.2676</v>
      </c>
      <c r="S35" s="19">
        <v>8.6655999999999997E-2</v>
      </c>
      <c r="T35" s="22">
        <v>0.31376999999999999</v>
      </c>
      <c r="U35" s="19">
        <v>4.3020999999999997E-2</v>
      </c>
      <c r="V35" s="22">
        <v>0.46844999999999998</v>
      </c>
      <c r="W35" s="19">
        <v>1.7551000000000001E-3</v>
      </c>
      <c r="X35" s="22">
        <v>0.19056999999999999</v>
      </c>
      <c r="Y35" s="19">
        <v>0.22670000000000001</v>
      </c>
      <c r="Z35" s="22">
        <v>0.15232999999999999</v>
      </c>
      <c r="AA35" s="19">
        <v>0.33551999999999998</v>
      </c>
      <c r="AB35" s="22">
        <v>0.28299000000000002</v>
      </c>
      <c r="AC35" s="19">
        <v>6.9378999999999996E-2</v>
      </c>
      <c r="AD35" s="22">
        <v>0.11252</v>
      </c>
      <c r="AE35" s="19">
        <v>0.47804000000000002</v>
      </c>
      <c r="AF35" s="22">
        <v>0.27102999999999999</v>
      </c>
      <c r="AG35" s="19">
        <v>8.2544999999999993E-2</v>
      </c>
      <c r="AH35" s="22">
        <v>0.34138000000000002</v>
      </c>
      <c r="AI35" s="19">
        <v>2.6929000000000002E-2</v>
      </c>
      <c r="AJ35" s="22">
        <v>0.30181000000000002</v>
      </c>
      <c r="AK35" s="19">
        <v>5.2074000000000002E-2</v>
      </c>
      <c r="AL35" s="22">
        <v>-0.15986</v>
      </c>
      <c r="AM35" s="19">
        <v>0.31187999999999999</v>
      </c>
      <c r="AN35" s="22">
        <v>0.24912999999999999</v>
      </c>
      <c r="AO35" s="19">
        <v>0.11161</v>
      </c>
      <c r="AP35" s="22">
        <v>0.36775999999999998</v>
      </c>
      <c r="AQ35" s="19">
        <v>1.6570999999999999E-2</v>
      </c>
      <c r="AR35" s="22">
        <v>0.34317999999999999</v>
      </c>
      <c r="AS35" s="19">
        <v>2.6081E-2</v>
      </c>
      <c r="AT35" s="22">
        <v>0.20705999999999999</v>
      </c>
      <c r="AU35" s="19">
        <v>0.18826999999999999</v>
      </c>
      <c r="AV35" s="22">
        <v>0.35337000000000002</v>
      </c>
      <c r="AW35" s="19">
        <v>2.1697000000000001E-2</v>
      </c>
    </row>
    <row r="36" spans="1:49" x14ac:dyDescent="0.2">
      <c r="A36" s="17" t="s">
        <v>1</v>
      </c>
      <c r="B36" s="38">
        <v>-4.1064999999999997E-2</v>
      </c>
      <c r="C36" s="19">
        <v>0.79623999999999995</v>
      </c>
      <c r="D36" s="22">
        <v>0.41710999999999998</v>
      </c>
      <c r="E36" s="19">
        <v>5.9937999999999996E-3</v>
      </c>
      <c r="F36" s="22">
        <v>0.32068000000000002</v>
      </c>
      <c r="G36" s="19">
        <v>3.8400999999999998E-2</v>
      </c>
      <c r="H36" s="22"/>
      <c r="I36" s="19"/>
      <c r="J36" s="58">
        <v>0.43656584163920081</v>
      </c>
      <c r="K36" s="61">
        <v>3.8467405838031308E-3</v>
      </c>
      <c r="L36" s="23">
        <v>0.68391999999999997</v>
      </c>
      <c r="M36" s="20">
        <v>5.9487000000000003E-7</v>
      </c>
      <c r="N36" s="23">
        <v>0.69503999999999999</v>
      </c>
      <c r="O36" s="20">
        <v>3.2664999999999998E-7</v>
      </c>
      <c r="P36" s="22">
        <v>0.46296999999999999</v>
      </c>
      <c r="Q36" s="19">
        <v>2.0192999999999999E-3</v>
      </c>
      <c r="R36" s="22">
        <v>8.0752000000000004E-2</v>
      </c>
      <c r="S36" s="19">
        <v>0.61119000000000001</v>
      </c>
      <c r="T36" s="22">
        <v>0.36423</v>
      </c>
      <c r="U36" s="19">
        <v>1.7722999999999999E-2</v>
      </c>
      <c r="V36" s="23">
        <v>0.79559999999999997</v>
      </c>
      <c r="W36" s="20">
        <v>3.0590999999999998E-10</v>
      </c>
      <c r="X36" s="23">
        <v>0.63009000000000004</v>
      </c>
      <c r="Y36" s="20">
        <v>7.7711999999999994E-6</v>
      </c>
      <c r="Z36" s="23">
        <v>0.59930000000000005</v>
      </c>
      <c r="AA36" s="20">
        <v>2.7461999999999999E-5</v>
      </c>
      <c r="AB36" s="23">
        <v>0.68323999999999996</v>
      </c>
      <c r="AC36" s="20">
        <v>6.1656999999999997E-7</v>
      </c>
      <c r="AD36" s="22">
        <v>0.30626999999999999</v>
      </c>
      <c r="AE36" s="19">
        <v>4.8536000000000003E-2</v>
      </c>
      <c r="AF36" s="23">
        <v>0.66310999999999998</v>
      </c>
      <c r="AG36" s="20">
        <v>1.7083E-6</v>
      </c>
      <c r="AH36" s="23">
        <v>0.77910999999999997</v>
      </c>
      <c r="AI36" s="20">
        <v>1.2240999999999999E-9</v>
      </c>
      <c r="AJ36" s="23">
        <v>0.75583999999999996</v>
      </c>
      <c r="AK36" s="20">
        <v>7.1671999999999998E-9</v>
      </c>
      <c r="AL36" s="22">
        <v>0.26629000000000003</v>
      </c>
      <c r="AM36" s="19">
        <v>8.8261999999999993E-2</v>
      </c>
      <c r="AN36" s="23">
        <v>0.66108</v>
      </c>
      <c r="AO36" s="20">
        <v>1.8846999999999999E-6</v>
      </c>
      <c r="AP36" s="24">
        <v>0.54830999999999996</v>
      </c>
      <c r="AQ36" s="18">
        <v>1.7045999999999999E-4</v>
      </c>
      <c r="AR36" s="23">
        <v>0.73609000000000002</v>
      </c>
      <c r="AS36" s="20">
        <v>2.7765999999999999E-8</v>
      </c>
      <c r="AT36" s="23">
        <v>0.78698000000000001</v>
      </c>
      <c r="AU36" s="20">
        <v>6.4092E-10</v>
      </c>
      <c r="AV36" s="23">
        <v>0.67305000000000004</v>
      </c>
      <c r="AW36" s="20">
        <v>1.0431E-6</v>
      </c>
    </row>
    <row r="37" spans="1:49" x14ac:dyDescent="0.2">
      <c r="A37" s="17" t="s">
        <v>818</v>
      </c>
      <c r="B37" s="41">
        <v>0.14902185159770248</v>
      </c>
      <c r="C37" s="42">
        <v>0.3462438393701246</v>
      </c>
      <c r="D37" s="41">
        <v>0.50097917197670561</v>
      </c>
      <c r="E37" s="42">
        <v>7.2677839760775908E-4</v>
      </c>
      <c r="F37" s="41">
        <v>0.35044350906744376</v>
      </c>
      <c r="G37" s="42">
        <v>2.2889000638534329E-2</v>
      </c>
      <c r="H37" s="41">
        <v>0.43656584163920081</v>
      </c>
      <c r="I37" s="42">
        <v>3.8467405838031308E-3</v>
      </c>
      <c r="J37" s="59"/>
      <c r="K37" s="62"/>
      <c r="L37" s="51">
        <v>0.62660015292023374</v>
      </c>
      <c r="M37" s="50">
        <v>9.0263749630413949E-6</v>
      </c>
      <c r="N37" s="41">
        <v>0.52771479451859271</v>
      </c>
      <c r="O37" s="42">
        <v>3.2889250429369725E-4</v>
      </c>
      <c r="P37" s="52">
        <v>0.55471662162627378</v>
      </c>
      <c r="Q37" s="45">
        <v>1.3772898452953976E-4</v>
      </c>
      <c r="R37" s="41">
        <v>2.9529162816732034E-2</v>
      </c>
      <c r="S37" s="42">
        <v>0.85273029489572683</v>
      </c>
      <c r="T37" s="41">
        <v>0.38787254146962402</v>
      </c>
      <c r="U37" s="42">
        <v>1.1146500722391102E-2</v>
      </c>
      <c r="V37" s="51">
        <v>0.59523824503050171</v>
      </c>
      <c r="W37" s="50">
        <v>3.2121539461199974E-5</v>
      </c>
      <c r="X37" s="41">
        <v>0.48854461154164647</v>
      </c>
      <c r="Y37" s="42">
        <v>1.028551637415491E-3</v>
      </c>
      <c r="Z37" s="41">
        <v>0.33135054560448779</v>
      </c>
      <c r="AA37" s="42">
        <v>3.2068353210048313E-2</v>
      </c>
      <c r="AB37" s="51">
        <v>0.59667328607124515</v>
      </c>
      <c r="AC37" s="50">
        <v>3.0396864805171795E-5</v>
      </c>
      <c r="AD37" s="41">
        <v>0.27598951434526781</v>
      </c>
      <c r="AE37" s="42">
        <v>7.6863938736740772E-2</v>
      </c>
      <c r="AF37" s="41">
        <v>0.5218431125398687</v>
      </c>
      <c r="AG37" s="42">
        <v>3.9366369144070172E-4</v>
      </c>
      <c r="AH37" s="52">
        <v>0.57867358961353765</v>
      </c>
      <c r="AI37" s="45">
        <v>5.9615747269882669E-5</v>
      </c>
      <c r="AJ37" s="51">
        <v>0.62814691033839121</v>
      </c>
      <c r="AK37" s="50">
        <v>8.4480167517417998E-6</v>
      </c>
      <c r="AL37" s="41">
        <v>0.14018863714772123</v>
      </c>
      <c r="AM37" s="42">
        <v>0.37589120335474546</v>
      </c>
      <c r="AN37" s="51">
        <v>0.6255484592089805</v>
      </c>
      <c r="AO37" s="50">
        <v>9.4401471303208401E-6</v>
      </c>
      <c r="AP37" s="41">
        <v>0.53299732111019604</v>
      </c>
      <c r="AQ37" s="42">
        <v>2.7899141056453698E-4</v>
      </c>
      <c r="AR37" s="51">
        <v>0.62785362078332485</v>
      </c>
      <c r="AS37" s="50">
        <v>8.5549960418247041E-6</v>
      </c>
      <c r="AT37" s="41">
        <v>0.53261503756554829</v>
      </c>
      <c r="AU37" s="42">
        <v>2.823592066138618E-4</v>
      </c>
      <c r="AV37" s="51">
        <v>0.64975713069013019</v>
      </c>
      <c r="AW37" s="53">
        <v>3.221339798396359E-6</v>
      </c>
    </row>
    <row r="38" spans="1:49" x14ac:dyDescent="0.2">
      <c r="A38" s="17" t="s">
        <v>213</v>
      </c>
      <c r="B38" s="38">
        <v>-5.4226999999999997E-2</v>
      </c>
      <c r="C38" s="19">
        <v>0.73304999999999998</v>
      </c>
      <c r="D38" s="22">
        <v>0.53049999999999997</v>
      </c>
      <c r="E38" s="19">
        <v>3.0163999999999999E-4</v>
      </c>
      <c r="F38" s="22">
        <v>0.52197000000000005</v>
      </c>
      <c r="G38" s="19">
        <v>3.9211999999999998E-4</v>
      </c>
      <c r="H38" s="23">
        <v>0.68391999999999997</v>
      </c>
      <c r="I38" s="20">
        <v>5.9487000000000003E-7</v>
      </c>
      <c r="J38" s="63">
        <v>0.62660015292023374</v>
      </c>
      <c r="K38" s="61">
        <v>9.0263749630413949E-6</v>
      </c>
      <c r="L38" s="22"/>
      <c r="M38" s="19"/>
      <c r="N38" s="23">
        <v>0.59872999999999998</v>
      </c>
      <c r="O38" s="20">
        <v>2.8070000000000001E-5</v>
      </c>
      <c r="P38" s="22">
        <v>0.54034000000000004</v>
      </c>
      <c r="Q38" s="19">
        <v>2.2094000000000001E-4</v>
      </c>
      <c r="R38" s="22">
        <v>6.7147999999999999E-2</v>
      </c>
      <c r="S38" s="19">
        <v>0.67264999999999997</v>
      </c>
      <c r="T38" s="22">
        <v>0.45685999999999999</v>
      </c>
      <c r="U38" s="19">
        <v>2.3544999999999998E-3</v>
      </c>
      <c r="V38" s="23">
        <v>0.77663000000000004</v>
      </c>
      <c r="W38" s="20">
        <v>1.4922000000000001E-9</v>
      </c>
      <c r="X38" s="22">
        <v>0.51312999999999998</v>
      </c>
      <c r="Y38" s="19">
        <v>5.1102000000000005E-4</v>
      </c>
      <c r="Z38" s="22">
        <v>0.43114000000000002</v>
      </c>
      <c r="AA38" s="19">
        <v>4.3641000000000001E-3</v>
      </c>
      <c r="AB38" s="23">
        <v>0.64402000000000004</v>
      </c>
      <c r="AC38" s="20">
        <v>4.1914000000000002E-6</v>
      </c>
      <c r="AD38" s="22">
        <v>0.20769000000000001</v>
      </c>
      <c r="AE38" s="19">
        <v>0.18690999999999999</v>
      </c>
      <c r="AF38" s="22">
        <v>0.52636000000000005</v>
      </c>
      <c r="AG38" s="19">
        <v>3.4295000000000001E-4</v>
      </c>
      <c r="AH38" s="23">
        <v>0.67366999999999999</v>
      </c>
      <c r="AI38" s="20">
        <v>1.0104999999999999E-6</v>
      </c>
      <c r="AJ38" s="23">
        <v>0.72238999999999998</v>
      </c>
      <c r="AK38" s="20">
        <v>6.6337999999999995E-8</v>
      </c>
      <c r="AL38" s="22">
        <v>-1.2115000000000001E-2</v>
      </c>
      <c r="AM38" s="19">
        <v>0.93930000000000002</v>
      </c>
      <c r="AN38" s="23">
        <v>0.61826999999999999</v>
      </c>
      <c r="AO38" s="20">
        <v>1.2816000000000001E-5</v>
      </c>
      <c r="AP38" s="23">
        <v>0.62155000000000005</v>
      </c>
      <c r="AQ38" s="20">
        <v>1.1175999999999999E-5</v>
      </c>
      <c r="AR38" s="23">
        <v>0.70953999999999995</v>
      </c>
      <c r="AS38" s="20">
        <v>1.4350999999999999E-7</v>
      </c>
      <c r="AT38" s="23">
        <v>0.61384000000000005</v>
      </c>
      <c r="AU38" s="20">
        <v>1.5381000000000001E-5</v>
      </c>
      <c r="AV38" s="23">
        <v>0.67845</v>
      </c>
      <c r="AW38" s="20">
        <v>7.9123999999999998E-7</v>
      </c>
    </row>
    <row r="39" spans="1:49" x14ac:dyDescent="0.2">
      <c r="A39" s="17" t="s">
        <v>538</v>
      </c>
      <c r="B39" s="38">
        <v>0.23222000000000001</v>
      </c>
      <c r="C39" s="19">
        <v>0.13891000000000001</v>
      </c>
      <c r="D39" s="22">
        <v>0.16128999999999999</v>
      </c>
      <c r="E39" s="19">
        <v>0.30751000000000001</v>
      </c>
      <c r="F39" s="22">
        <v>0.15889</v>
      </c>
      <c r="G39" s="19">
        <v>0.31486999999999998</v>
      </c>
      <c r="H39" s="23">
        <v>0.69503999999999999</v>
      </c>
      <c r="I39" s="20">
        <v>3.2664999999999998E-7</v>
      </c>
      <c r="J39" s="58">
        <v>0.52771479451859271</v>
      </c>
      <c r="K39" s="61">
        <v>3.2889250429369725E-4</v>
      </c>
      <c r="L39" s="23">
        <v>0.59872999999999998</v>
      </c>
      <c r="M39" s="20">
        <v>2.8070000000000001E-5</v>
      </c>
      <c r="N39" s="22"/>
      <c r="O39" s="19"/>
      <c r="P39" s="23">
        <v>0.64705000000000001</v>
      </c>
      <c r="Q39" s="20">
        <v>3.6496000000000002E-6</v>
      </c>
      <c r="R39" s="22">
        <v>2.5935E-2</v>
      </c>
      <c r="S39" s="19">
        <v>0.87048999999999999</v>
      </c>
      <c r="T39" s="22">
        <v>0.35919000000000001</v>
      </c>
      <c r="U39" s="19">
        <v>1.9483E-2</v>
      </c>
      <c r="V39" s="23">
        <v>0.70382</v>
      </c>
      <c r="W39" s="20">
        <v>1.9969000000000001E-7</v>
      </c>
      <c r="X39" s="43">
        <v>0.55281000000000002</v>
      </c>
      <c r="Y39" s="44">
        <v>1.4684E-4</v>
      </c>
      <c r="Z39" s="23">
        <v>0.68813999999999997</v>
      </c>
      <c r="AA39" s="20">
        <v>4.7525999999999998E-7</v>
      </c>
      <c r="AB39" s="23">
        <v>0.82130999999999998</v>
      </c>
      <c r="AC39" s="20">
        <v>2.6809999999999999E-11</v>
      </c>
      <c r="AD39" s="22">
        <v>0.24954999999999999</v>
      </c>
      <c r="AE39" s="19">
        <v>0.11099000000000001</v>
      </c>
      <c r="AF39" s="23">
        <v>0.72072000000000003</v>
      </c>
      <c r="AG39" s="20">
        <v>7.3526999999999994E-8</v>
      </c>
      <c r="AH39" s="23">
        <v>0.89603999999999995</v>
      </c>
      <c r="AI39" s="20">
        <v>1.091E-15</v>
      </c>
      <c r="AJ39" s="23">
        <v>0.81093000000000004</v>
      </c>
      <c r="AK39" s="20">
        <v>7.4931000000000002E-11</v>
      </c>
      <c r="AL39" s="22">
        <v>5.2113E-2</v>
      </c>
      <c r="AM39" s="19">
        <v>0.74309000000000003</v>
      </c>
      <c r="AN39" s="23">
        <v>0.86845000000000006</v>
      </c>
      <c r="AO39" s="20">
        <v>9.2747000000000006E-14</v>
      </c>
      <c r="AP39" s="22">
        <v>0.51232</v>
      </c>
      <c r="AQ39" s="19">
        <v>5.2327999999999999E-4</v>
      </c>
      <c r="AR39" s="23">
        <v>0.79056000000000004</v>
      </c>
      <c r="AS39" s="20">
        <v>4.7358000000000003E-10</v>
      </c>
      <c r="AT39" s="23">
        <v>0.87063999999999997</v>
      </c>
      <c r="AU39" s="20">
        <v>6.7751999999999995E-14</v>
      </c>
      <c r="AV39" s="23">
        <v>0.84348000000000001</v>
      </c>
      <c r="AW39" s="20">
        <v>2.3573000000000001E-12</v>
      </c>
    </row>
    <row r="40" spans="1:49" x14ac:dyDescent="0.2">
      <c r="A40" s="17" t="s">
        <v>540</v>
      </c>
      <c r="B40" s="38">
        <v>0.25766</v>
      </c>
      <c r="C40" s="19">
        <v>9.9473000000000006E-2</v>
      </c>
      <c r="D40" s="22">
        <v>0.35877999999999999</v>
      </c>
      <c r="E40" s="19">
        <v>1.9635E-2</v>
      </c>
      <c r="F40" s="22">
        <v>0.33588000000000001</v>
      </c>
      <c r="G40" s="19">
        <v>2.9652999999999999E-2</v>
      </c>
      <c r="H40" s="22">
        <v>0.46296999999999999</v>
      </c>
      <c r="I40" s="19">
        <v>2.0192999999999999E-3</v>
      </c>
      <c r="J40" s="64">
        <v>0.55471662162627378</v>
      </c>
      <c r="K40" s="61">
        <v>1.3772898452953976E-4</v>
      </c>
      <c r="L40" s="22">
        <v>0.54034000000000004</v>
      </c>
      <c r="M40" s="19">
        <v>2.2094000000000001E-4</v>
      </c>
      <c r="N40" s="23">
        <v>0.64705000000000001</v>
      </c>
      <c r="O40" s="20">
        <v>3.6496000000000002E-6</v>
      </c>
      <c r="P40" s="22"/>
      <c r="Q40" s="19"/>
      <c r="R40" s="22">
        <v>3.9025000000000002E-3</v>
      </c>
      <c r="S40" s="19">
        <v>0.98043000000000002</v>
      </c>
      <c r="T40" s="22">
        <v>0.49131999999999998</v>
      </c>
      <c r="U40" s="19">
        <v>9.5279999999999996E-4</v>
      </c>
      <c r="V40" s="22">
        <v>0.50175000000000003</v>
      </c>
      <c r="W40" s="19">
        <v>7.1095000000000002E-4</v>
      </c>
      <c r="X40" s="22">
        <v>0.37769000000000003</v>
      </c>
      <c r="Y40" s="19">
        <v>1.3665E-2</v>
      </c>
      <c r="Z40" s="43">
        <v>0.56554000000000004</v>
      </c>
      <c r="AA40" s="44">
        <v>9.5116000000000002E-5</v>
      </c>
      <c r="AB40" s="23">
        <v>0.80403000000000002</v>
      </c>
      <c r="AC40" s="20">
        <v>1.4330000000000001E-10</v>
      </c>
      <c r="AD40" s="22">
        <v>0.2379</v>
      </c>
      <c r="AE40" s="19">
        <v>0.12923999999999999</v>
      </c>
      <c r="AF40" s="43">
        <v>0.56093000000000004</v>
      </c>
      <c r="AG40" s="44">
        <v>1.1152E-4</v>
      </c>
      <c r="AH40" s="23">
        <v>0.73073999999999995</v>
      </c>
      <c r="AI40" s="20">
        <v>3.9249000000000003E-8</v>
      </c>
      <c r="AJ40" s="23">
        <v>0.66220000000000001</v>
      </c>
      <c r="AK40" s="20">
        <v>1.7854000000000001E-6</v>
      </c>
      <c r="AL40" s="22">
        <v>-0.23091999999999999</v>
      </c>
      <c r="AM40" s="19">
        <v>0.14121</v>
      </c>
      <c r="AN40" s="23">
        <v>0.66461999999999999</v>
      </c>
      <c r="AO40" s="20">
        <v>1.5863E-6</v>
      </c>
      <c r="AP40" s="22">
        <v>0.34776000000000001</v>
      </c>
      <c r="AQ40" s="19">
        <v>2.4029999999999999E-2</v>
      </c>
      <c r="AR40" s="23">
        <v>0.7329</v>
      </c>
      <c r="AS40" s="20">
        <v>3.4167999999999999E-8</v>
      </c>
      <c r="AT40" s="43">
        <v>0.58789999999999998</v>
      </c>
      <c r="AU40" s="44">
        <v>4.2416999999999997E-5</v>
      </c>
      <c r="AV40" s="23">
        <v>0.75809000000000004</v>
      </c>
      <c r="AW40" s="20">
        <v>6.0946E-9</v>
      </c>
    </row>
    <row r="41" spans="1:49" x14ac:dyDescent="0.2">
      <c r="A41" s="17" t="s">
        <v>287</v>
      </c>
      <c r="B41" s="38">
        <v>-0.10818</v>
      </c>
      <c r="C41" s="19">
        <v>0.49529000000000001</v>
      </c>
      <c r="D41" s="22">
        <v>-0.28236</v>
      </c>
      <c r="E41" s="19">
        <v>7.0028000000000007E-2</v>
      </c>
      <c r="F41" s="22">
        <v>-0.2676</v>
      </c>
      <c r="G41" s="19">
        <v>8.6655999999999997E-2</v>
      </c>
      <c r="H41" s="22">
        <v>8.0752000000000004E-2</v>
      </c>
      <c r="I41" s="19">
        <v>0.61119000000000001</v>
      </c>
      <c r="J41" s="58">
        <v>2.9529162816732034E-2</v>
      </c>
      <c r="K41" s="61">
        <v>0.85273029489572683</v>
      </c>
      <c r="L41" s="22">
        <v>6.7147999999999999E-2</v>
      </c>
      <c r="M41" s="19">
        <v>0.67264999999999997</v>
      </c>
      <c r="N41" s="22">
        <v>2.5935E-2</v>
      </c>
      <c r="O41" s="19">
        <v>0.87048999999999999</v>
      </c>
      <c r="P41" s="22">
        <v>3.9025000000000002E-3</v>
      </c>
      <c r="Q41" s="19">
        <v>0.98043000000000002</v>
      </c>
      <c r="R41" s="22"/>
      <c r="S41" s="19"/>
      <c r="T41" s="22">
        <v>-2.0017E-2</v>
      </c>
      <c r="U41" s="19">
        <v>0.89986999999999995</v>
      </c>
      <c r="V41" s="22">
        <v>-1.6813000000000002E-2</v>
      </c>
      <c r="W41" s="19">
        <v>0.91583000000000003</v>
      </c>
      <c r="X41" s="22">
        <v>-0.15401000000000001</v>
      </c>
      <c r="Y41" s="19">
        <v>0.33015</v>
      </c>
      <c r="Z41" s="22">
        <v>0.20244999999999999</v>
      </c>
      <c r="AA41" s="19">
        <v>0.19852</v>
      </c>
      <c r="AB41" s="22">
        <v>2.0584999999999999E-2</v>
      </c>
      <c r="AC41" s="19">
        <v>0.89705000000000001</v>
      </c>
      <c r="AD41" s="22">
        <v>-1.0533000000000001E-2</v>
      </c>
      <c r="AE41" s="19">
        <v>0.94721999999999995</v>
      </c>
      <c r="AF41" s="22">
        <v>-7.7879000000000004E-2</v>
      </c>
      <c r="AG41" s="19">
        <v>0.62397000000000002</v>
      </c>
      <c r="AH41" s="22">
        <v>-1.7985000000000001E-2</v>
      </c>
      <c r="AI41" s="19">
        <v>0.90998999999999997</v>
      </c>
      <c r="AJ41" s="22">
        <v>2.5265999999999998E-4</v>
      </c>
      <c r="AK41" s="19">
        <v>0.99873000000000001</v>
      </c>
      <c r="AL41" s="22">
        <v>5.5757000000000001E-2</v>
      </c>
      <c r="AM41" s="19">
        <v>0.7258</v>
      </c>
      <c r="AN41" s="22">
        <v>2.1013E-2</v>
      </c>
      <c r="AO41" s="19">
        <v>0.89492000000000005</v>
      </c>
      <c r="AP41" s="22">
        <v>-9.3087000000000003E-2</v>
      </c>
      <c r="AQ41" s="19">
        <v>0.55764999999999998</v>
      </c>
      <c r="AR41" s="22">
        <v>-9.4088000000000005E-2</v>
      </c>
      <c r="AS41" s="19">
        <v>0.5534</v>
      </c>
      <c r="AT41" s="22">
        <v>0.11173</v>
      </c>
      <c r="AU41" s="19">
        <v>0.48115000000000002</v>
      </c>
      <c r="AV41" s="22">
        <v>-5.6032999999999999E-2</v>
      </c>
      <c r="AW41" s="19">
        <v>0.72450000000000003</v>
      </c>
    </row>
    <row r="42" spans="1:49" x14ac:dyDescent="0.2">
      <c r="A42" s="17" t="s">
        <v>171</v>
      </c>
      <c r="B42" s="38">
        <v>-0.15545999999999999</v>
      </c>
      <c r="C42" s="19">
        <v>0.32557000000000003</v>
      </c>
      <c r="D42" s="22">
        <v>0.33548</v>
      </c>
      <c r="E42" s="19">
        <v>2.9860999999999999E-2</v>
      </c>
      <c r="F42" s="22">
        <v>0.31376999999999999</v>
      </c>
      <c r="G42" s="19">
        <v>4.3020999999999997E-2</v>
      </c>
      <c r="H42" s="22">
        <v>0.36423</v>
      </c>
      <c r="I42" s="19">
        <v>1.7722999999999999E-2</v>
      </c>
      <c r="J42" s="58">
        <v>0.38787254146962402</v>
      </c>
      <c r="K42" s="61">
        <v>1.1146500722391102E-2</v>
      </c>
      <c r="L42" s="22">
        <v>0.45685999999999999</v>
      </c>
      <c r="M42" s="19">
        <v>2.3544999999999998E-3</v>
      </c>
      <c r="N42" s="22">
        <v>0.35919000000000001</v>
      </c>
      <c r="O42" s="19">
        <v>1.9483E-2</v>
      </c>
      <c r="P42" s="22">
        <v>0.49131999999999998</v>
      </c>
      <c r="Q42" s="19">
        <v>9.5279999999999996E-4</v>
      </c>
      <c r="R42" s="22">
        <v>-2.0017E-2</v>
      </c>
      <c r="S42" s="19">
        <v>0.89986999999999995</v>
      </c>
      <c r="T42" s="22"/>
      <c r="U42" s="19"/>
      <c r="V42" s="22">
        <v>0.46367000000000003</v>
      </c>
      <c r="W42" s="19">
        <v>1.9838999999999998E-3</v>
      </c>
      <c r="X42" s="43">
        <v>0.55754999999999999</v>
      </c>
      <c r="Y42" s="44">
        <v>1.2515000000000001E-4</v>
      </c>
      <c r="Z42" s="22">
        <v>0.24423</v>
      </c>
      <c r="AA42" s="19">
        <v>0.11905</v>
      </c>
      <c r="AB42" s="22">
        <v>0.46210000000000001</v>
      </c>
      <c r="AC42" s="19">
        <v>2.0644000000000001E-3</v>
      </c>
      <c r="AD42" s="22">
        <v>0.16542999999999999</v>
      </c>
      <c r="AE42" s="19">
        <v>0.29510999999999998</v>
      </c>
      <c r="AF42" s="22">
        <v>0.43537999999999999</v>
      </c>
      <c r="AG42" s="19">
        <v>3.9548999999999999E-3</v>
      </c>
      <c r="AH42" s="22">
        <v>0.50224000000000002</v>
      </c>
      <c r="AI42" s="19">
        <v>7.0109999999999997E-4</v>
      </c>
      <c r="AJ42" s="22">
        <v>0.44751999999999997</v>
      </c>
      <c r="AK42" s="19">
        <v>2.9621000000000001E-3</v>
      </c>
      <c r="AL42" s="22">
        <v>-1.9349000000000002E-2</v>
      </c>
      <c r="AM42" s="19">
        <v>0.9032</v>
      </c>
      <c r="AN42" s="22">
        <v>0.43241000000000002</v>
      </c>
      <c r="AO42" s="19">
        <v>4.2380999999999999E-3</v>
      </c>
      <c r="AP42" s="22">
        <v>0.32805000000000001</v>
      </c>
      <c r="AQ42" s="19">
        <v>3.3926999999999999E-2</v>
      </c>
      <c r="AR42" s="22">
        <v>0.50812000000000002</v>
      </c>
      <c r="AS42" s="19">
        <v>5.9177999999999998E-4</v>
      </c>
      <c r="AT42" s="22">
        <v>0.36864000000000002</v>
      </c>
      <c r="AU42" s="19">
        <v>1.6295E-2</v>
      </c>
      <c r="AV42" s="22">
        <v>0.41754000000000002</v>
      </c>
      <c r="AW42" s="19">
        <v>5.9376999999999997E-3</v>
      </c>
    </row>
    <row r="43" spans="1:49" x14ac:dyDescent="0.2">
      <c r="A43" s="17" t="s">
        <v>2</v>
      </c>
      <c r="B43" s="38">
        <v>-1.1608E-2</v>
      </c>
      <c r="C43" s="19">
        <v>0.94184000000000001</v>
      </c>
      <c r="D43" s="22">
        <v>0.45033000000000001</v>
      </c>
      <c r="E43" s="19">
        <v>2.7664999999999999E-3</v>
      </c>
      <c r="F43" s="22">
        <v>0.46844999999999998</v>
      </c>
      <c r="G43" s="19">
        <v>1.7551000000000001E-3</v>
      </c>
      <c r="H43" s="23">
        <v>0.79559999999999997</v>
      </c>
      <c r="I43" s="20">
        <v>3.0590999999999998E-10</v>
      </c>
      <c r="J43" s="63">
        <v>0.59523824503050171</v>
      </c>
      <c r="K43" s="61">
        <v>3.2121539461199974E-5</v>
      </c>
      <c r="L43" s="23">
        <v>0.77663000000000004</v>
      </c>
      <c r="M43" s="20">
        <v>1.4922000000000001E-9</v>
      </c>
      <c r="N43" s="23">
        <v>0.70382</v>
      </c>
      <c r="O43" s="20">
        <v>1.9969000000000001E-7</v>
      </c>
      <c r="P43" s="22">
        <v>0.50175000000000003</v>
      </c>
      <c r="Q43" s="19">
        <v>7.1095000000000002E-4</v>
      </c>
      <c r="R43" s="22">
        <v>-1.6813000000000002E-2</v>
      </c>
      <c r="S43" s="19">
        <v>0.91583000000000003</v>
      </c>
      <c r="T43" s="22">
        <v>0.46367000000000003</v>
      </c>
      <c r="U43" s="19">
        <v>1.9838999999999998E-3</v>
      </c>
      <c r="V43" s="22"/>
      <c r="W43" s="19"/>
      <c r="X43" s="23">
        <v>0.69052999999999998</v>
      </c>
      <c r="Y43" s="20">
        <v>4.1787000000000002E-7</v>
      </c>
      <c r="Z43" s="43">
        <v>0.54952999999999996</v>
      </c>
      <c r="AA43" s="44">
        <v>1.6375999999999999E-4</v>
      </c>
      <c r="AB43" s="23">
        <v>0.77049999999999996</v>
      </c>
      <c r="AC43" s="20">
        <v>2.4114000000000002E-9</v>
      </c>
      <c r="AD43" s="22">
        <v>0.25974999999999998</v>
      </c>
      <c r="AE43" s="19">
        <v>9.6671000000000007E-2</v>
      </c>
      <c r="AF43" s="23">
        <v>0.70738000000000001</v>
      </c>
      <c r="AG43" s="20">
        <v>1.6269999999999999E-7</v>
      </c>
      <c r="AH43" s="23">
        <v>0.83850000000000002</v>
      </c>
      <c r="AI43" s="20">
        <v>4.1968000000000001E-12</v>
      </c>
      <c r="AJ43" s="23">
        <v>0.80822000000000005</v>
      </c>
      <c r="AK43" s="20">
        <v>9.6943000000000003E-11</v>
      </c>
      <c r="AL43" s="22">
        <v>0.19066</v>
      </c>
      <c r="AM43" s="19">
        <v>0.22647999999999999</v>
      </c>
      <c r="AN43" s="23">
        <v>0.71997999999999995</v>
      </c>
      <c r="AO43" s="20">
        <v>7.6901999999999996E-8</v>
      </c>
      <c r="AP43" s="23">
        <v>0.61365000000000003</v>
      </c>
      <c r="AQ43" s="20">
        <v>1.5500000000000001E-5</v>
      </c>
      <c r="AR43" s="23">
        <v>0.77325999999999995</v>
      </c>
      <c r="AS43" s="20">
        <v>1.9460000000000001E-9</v>
      </c>
      <c r="AT43" s="23">
        <v>0.80162999999999995</v>
      </c>
      <c r="AU43" s="20">
        <v>1.7849E-10</v>
      </c>
      <c r="AV43" s="23">
        <v>0.71431999999999995</v>
      </c>
      <c r="AW43" s="20">
        <v>1.0822E-7</v>
      </c>
    </row>
    <row r="44" spans="1:49" x14ac:dyDescent="0.2">
      <c r="A44" s="17" t="s">
        <v>545</v>
      </c>
      <c r="B44" s="38">
        <v>-8.0685000000000007E-2</v>
      </c>
      <c r="C44" s="19">
        <v>0.61148999999999998</v>
      </c>
      <c r="D44" s="22">
        <v>0.29032999999999998</v>
      </c>
      <c r="E44" s="19">
        <v>6.216E-2</v>
      </c>
      <c r="F44" s="22">
        <v>0.19056999999999999</v>
      </c>
      <c r="G44" s="19">
        <v>0.22670000000000001</v>
      </c>
      <c r="H44" s="23">
        <v>0.63009000000000004</v>
      </c>
      <c r="I44" s="20">
        <v>7.7711999999999994E-6</v>
      </c>
      <c r="J44" s="58">
        <v>0.48854461154164647</v>
      </c>
      <c r="K44" s="61">
        <v>1.028551637415491E-3</v>
      </c>
      <c r="L44" s="22">
        <v>0.51312999999999998</v>
      </c>
      <c r="M44" s="19">
        <v>5.1102000000000005E-4</v>
      </c>
      <c r="N44" s="43">
        <v>0.55281000000000002</v>
      </c>
      <c r="O44" s="44">
        <v>1.4684E-4</v>
      </c>
      <c r="P44" s="22">
        <v>0.37769000000000003</v>
      </c>
      <c r="Q44" s="19">
        <v>1.3665E-2</v>
      </c>
      <c r="R44" s="22">
        <v>-0.15401000000000001</v>
      </c>
      <c r="S44" s="19">
        <v>0.33015</v>
      </c>
      <c r="T44" s="43">
        <v>0.55754999999999999</v>
      </c>
      <c r="U44" s="44">
        <v>1.2515000000000001E-4</v>
      </c>
      <c r="V44" s="23">
        <v>0.69052999999999998</v>
      </c>
      <c r="W44" s="20">
        <v>4.1787000000000002E-7</v>
      </c>
      <c r="X44" s="22"/>
      <c r="Y44" s="19"/>
      <c r="Z44" s="22">
        <v>0.31852999999999998</v>
      </c>
      <c r="AA44" s="19">
        <v>3.9793000000000002E-2</v>
      </c>
      <c r="AB44" s="23">
        <v>0.63095999999999997</v>
      </c>
      <c r="AC44" s="20">
        <v>7.4838000000000002E-6</v>
      </c>
      <c r="AD44" s="22">
        <v>0.24102999999999999</v>
      </c>
      <c r="AE44" s="19">
        <v>0.12413</v>
      </c>
      <c r="AF44" s="23">
        <v>0.72699999999999998</v>
      </c>
      <c r="AG44" s="20">
        <v>4.9759000000000002E-8</v>
      </c>
      <c r="AH44" s="23">
        <v>0.69730000000000003</v>
      </c>
      <c r="AI44" s="20">
        <v>2.8835000000000001E-7</v>
      </c>
      <c r="AJ44" s="23">
        <v>0.62983</v>
      </c>
      <c r="AK44" s="20">
        <v>7.8575000000000006E-6</v>
      </c>
      <c r="AL44" s="22">
        <v>0.46861999999999998</v>
      </c>
      <c r="AM44" s="19">
        <v>1.7474999999999999E-3</v>
      </c>
      <c r="AN44" s="22">
        <v>0.53363000000000005</v>
      </c>
      <c r="AO44" s="19">
        <v>2.7347999999999999E-4</v>
      </c>
      <c r="AP44" s="22">
        <v>0.49434</v>
      </c>
      <c r="AQ44" s="19">
        <v>8.7637999999999995E-4</v>
      </c>
      <c r="AR44" s="23">
        <v>0.65234000000000003</v>
      </c>
      <c r="AS44" s="20">
        <v>2.8555E-6</v>
      </c>
      <c r="AT44" s="23">
        <v>0.71384000000000003</v>
      </c>
      <c r="AU44" s="20">
        <v>1.1137E-7</v>
      </c>
      <c r="AV44" s="22">
        <v>0.52771000000000001</v>
      </c>
      <c r="AW44" s="19">
        <v>3.2895999999999999E-4</v>
      </c>
    </row>
    <row r="45" spans="1:49" x14ac:dyDescent="0.2">
      <c r="A45" s="17" t="s">
        <v>3</v>
      </c>
      <c r="B45" s="38">
        <v>-7.1342000000000003E-2</v>
      </c>
      <c r="C45" s="19">
        <v>0.65344999999999998</v>
      </c>
      <c r="D45" s="22">
        <v>3.7644999999999998E-2</v>
      </c>
      <c r="E45" s="19">
        <v>0.81289999999999996</v>
      </c>
      <c r="F45" s="22">
        <v>0.15232999999999999</v>
      </c>
      <c r="G45" s="19">
        <v>0.33551999999999998</v>
      </c>
      <c r="H45" s="23">
        <v>0.59930000000000005</v>
      </c>
      <c r="I45" s="20">
        <v>2.7461999999999999E-5</v>
      </c>
      <c r="J45" s="58">
        <v>0.33135054560448779</v>
      </c>
      <c r="K45" s="61">
        <v>3.2068353210048313E-2</v>
      </c>
      <c r="L45" s="22">
        <v>0.43114000000000002</v>
      </c>
      <c r="M45" s="19">
        <v>4.3641000000000001E-3</v>
      </c>
      <c r="N45" s="23">
        <v>0.68813999999999997</v>
      </c>
      <c r="O45" s="20">
        <v>4.7525999999999998E-7</v>
      </c>
      <c r="P45" s="43">
        <v>0.56554000000000004</v>
      </c>
      <c r="Q45" s="44">
        <v>9.5116000000000002E-5</v>
      </c>
      <c r="R45" s="22">
        <v>0.20244999999999999</v>
      </c>
      <c r="S45" s="19">
        <v>0.19852</v>
      </c>
      <c r="T45" s="22">
        <v>0.24423</v>
      </c>
      <c r="U45" s="19">
        <v>0.11905</v>
      </c>
      <c r="V45" s="43">
        <v>0.54952999999999996</v>
      </c>
      <c r="W45" s="44">
        <v>1.6375999999999999E-4</v>
      </c>
      <c r="X45" s="22">
        <v>0.31852999999999998</v>
      </c>
      <c r="Y45" s="19">
        <v>3.9793000000000002E-2</v>
      </c>
      <c r="Z45" s="22"/>
      <c r="AA45" s="19"/>
      <c r="AB45" s="23">
        <v>0.66981000000000002</v>
      </c>
      <c r="AC45" s="20">
        <v>1.2270000000000001E-6</v>
      </c>
      <c r="AD45" s="22">
        <v>0.19855</v>
      </c>
      <c r="AE45" s="19">
        <v>0.20748</v>
      </c>
      <c r="AF45" s="22">
        <v>0.54247000000000001</v>
      </c>
      <c r="AG45" s="19">
        <v>2.0625E-4</v>
      </c>
      <c r="AH45" s="23">
        <v>0.69625999999999999</v>
      </c>
      <c r="AI45" s="20">
        <v>3.0538E-7</v>
      </c>
      <c r="AJ45" s="43">
        <v>0.56774000000000002</v>
      </c>
      <c r="AK45" s="44">
        <v>8.8071000000000004E-5</v>
      </c>
      <c r="AL45" s="22">
        <v>-5.4087999999999997E-2</v>
      </c>
      <c r="AM45" s="19">
        <v>0.73370999999999997</v>
      </c>
      <c r="AN45" s="22">
        <v>0.53244999999999998</v>
      </c>
      <c r="AO45" s="19">
        <v>2.8383E-4</v>
      </c>
      <c r="AP45" s="22">
        <v>0.43986999999999998</v>
      </c>
      <c r="AQ45" s="19">
        <v>3.5585E-3</v>
      </c>
      <c r="AR45" s="22">
        <v>0.54603999999999997</v>
      </c>
      <c r="AS45" s="19">
        <v>1.8363E-4</v>
      </c>
      <c r="AT45" s="23">
        <v>0.63812999999999998</v>
      </c>
      <c r="AU45" s="20">
        <v>5.4627999999999996E-6</v>
      </c>
      <c r="AV45" s="23">
        <v>0.64871999999999996</v>
      </c>
      <c r="AW45" s="20">
        <v>3.3793E-6</v>
      </c>
    </row>
    <row r="46" spans="1:49" x14ac:dyDescent="0.2">
      <c r="A46" s="17" t="s">
        <v>4</v>
      </c>
      <c r="B46" s="38">
        <v>0.18081</v>
      </c>
      <c r="C46" s="19">
        <v>0.25185000000000002</v>
      </c>
      <c r="D46" s="22">
        <v>0.30678</v>
      </c>
      <c r="E46" s="19">
        <v>4.8145E-2</v>
      </c>
      <c r="F46" s="22">
        <v>0.28299000000000002</v>
      </c>
      <c r="G46" s="19">
        <v>6.9378999999999996E-2</v>
      </c>
      <c r="H46" s="23">
        <v>0.68323999999999996</v>
      </c>
      <c r="I46" s="20">
        <v>6.1656999999999997E-7</v>
      </c>
      <c r="J46" s="63">
        <v>0.59667328607124515</v>
      </c>
      <c r="K46" s="61">
        <v>3.0396864805171795E-5</v>
      </c>
      <c r="L46" s="23">
        <v>0.64402000000000004</v>
      </c>
      <c r="M46" s="20">
        <v>4.1914000000000002E-6</v>
      </c>
      <c r="N46" s="23">
        <v>0.82130999999999998</v>
      </c>
      <c r="O46" s="20">
        <v>2.6809999999999999E-11</v>
      </c>
      <c r="P46" s="23">
        <v>0.80403000000000002</v>
      </c>
      <c r="Q46" s="20">
        <v>1.4330000000000001E-10</v>
      </c>
      <c r="R46" s="22">
        <v>2.0584999999999999E-2</v>
      </c>
      <c r="S46" s="19">
        <v>0.89705000000000001</v>
      </c>
      <c r="T46" s="22">
        <v>0.46210000000000001</v>
      </c>
      <c r="U46" s="19">
        <v>2.0644000000000001E-3</v>
      </c>
      <c r="V46" s="23">
        <v>0.77049999999999996</v>
      </c>
      <c r="W46" s="20">
        <v>2.4114000000000002E-9</v>
      </c>
      <c r="X46" s="23">
        <v>0.63095999999999997</v>
      </c>
      <c r="Y46" s="20">
        <v>7.4838000000000002E-6</v>
      </c>
      <c r="Z46" s="23">
        <v>0.66981000000000002</v>
      </c>
      <c r="AA46" s="20">
        <v>1.2270000000000001E-6</v>
      </c>
      <c r="AB46" s="22"/>
      <c r="AC46" s="19"/>
      <c r="AD46" s="22">
        <v>0.34283000000000002</v>
      </c>
      <c r="AE46" s="19">
        <v>2.6245000000000001E-2</v>
      </c>
      <c r="AF46" s="23">
        <v>0.73699999999999999</v>
      </c>
      <c r="AG46" s="20">
        <v>2.6154E-8</v>
      </c>
      <c r="AH46" s="23">
        <v>0.92225999999999997</v>
      </c>
      <c r="AI46" s="20">
        <v>4.1708999999999999E-18</v>
      </c>
      <c r="AJ46" s="23">
        <v>0.87717000000000001</v>
      </c>
      <c r="AK46" s="20">
        <v>2.5604999999999999E-14</v>
      </c>
      <c r="AL46" s="22">
        <v>1.0045E-2</v>
      </c>
      <c r="AM46" s="19">
        <v>0.94965999999999995</v>
      </c>
      <c r="AN46" s="23">
        <v>0.83925000000000005</v>
      </c>
      <c r="AO46" s="20">
        <v>3.8535999999999997E-12</v>
      </c>
      <c r="AP46" s="22">
        <v>0.51544999999999996</v>
      </c>
      <c r="AQ46" s="19">
        <v>4.7699999999999999E-4</v>
      </c>
      <c r="AR46" s="23">
        <v>0.86307999999999996</v>
      </c>
      <c r="AS46" s="20">
        <v>1.9618E-13</v>
      </c>
      <c r="AT46" s="23">
        <v>0.80517000000000005</v>
      </c>
      <c r="AU46" s="20">
        <v>1.2898E-10</v>
      </c>
      <c r="AV46" s="23">
        <v>0.86109999999999998</v>
      </c>
      <c r="AW46" s="20">
        <v>2.5664000000000001E-13</v>
      </c>
    </row>
    <row r="47" spans="1:49" x14ac:dyDescent="0.2">
      <c r="A47" s="17" t="s">
        <v>392</v>
      </c>
      <c r="B47" s="38">
        <v>4.2088E-2</v>
      </c>
      <c r="C47" s="19">
        <v>0.79127999999999998</v>
      </c>
      <c r="D47" s="22">
        <v>9.5545000000000005E-3</v>
      </c>
      <c r="E47" s="19">
        <v>0.95211000000000001</v>
      </c>
      <c r="F47" s="22">
        <v>0.11252</v>
      </c>
      <c r="G47" s="19">
        <v>0.47804000000000002</v>
      </c>
      <c r="H47" s="22">
        <v>0.30626999999999999</v>
      </c>
      <c r="I47" s="19">
        <v>4.8536000000000003E-2</v>
      </c>
      <c r="J47" s="58">
        <v>0.27598951434526781</v>
      </c>
      <c r="K47" s="61">
        <v>7.6863938736740772E-2</v>
      </c>
      <c r="L47" s="22">
        <v>0.20769000000000001</v>
      </c>
      <c r="M47" s="19">
        <v>0.18690999999999999</v>
      </c>
      <c r="N47" s="22">
        <v>0.24954999999999999</v>
      </c>
      <c r="O47" s="19">
        <v>0.11099000000000001</v>
      </c>
      <c r="P47" s="22">
        <v>0.2379</v>
      </c>
      <c r="Q47" s="19">
        <v>0.12923999999999999</v>
      </c>
      <c r="R47" s="22">
        <v>-1.0533000000000001E-2</v>
      </c>
      <c r="S47" s="19">
        <v>0.94721999999999995</v>
      </c>
      <c r="T47" s="22">
        <v>0.16542999999999999</v>
      </c>
      <c r="U47" s="19">
        <v>0.29510999999999998</v>
      </c>
      <c r="V47" s="22">
        <v>0.25974999999999998</v>
      </c>
      <c r="W47" s="19">
        <v>9.6671000000000007E-2</v>
      </c>
      <c r="X47" s="22">
        <v>0.24102999999999999</v>
      </c>
      <c r="Y47" s="19">
        <v>0.12413</v>
      </c>
      <c r="Z47" s="22">
        <v>0.19855</v>
      </c>
      <c r="AA47" s="19">
        <v>0.20748</v>
      </c>
      <c r="AB47" s="22">
        <v>0.34283000000000002</v>
      </c>
      <c r="AC47" s="19">
        <v>2.6245000000000001E-2</v>
      </c>
      <c r="AD47" s="22"/>
      <c r="AE47" s="19"/>
      <c r="AF47" s="22">
        <v>0.22005</v>
      </c>
      <c r="AG47" s="19">
        <v>0.16144</v>
      </c>
      <c r="AH47" s="22">
        <v>0.36055999999999999</v>
      </c>
      <c r="AI47" s="19">
        <v>1.8991000000000001E-2</v>
      </c>
      <c r="AJ47" s="22">
        <v>0.34244999999999998</v>
      </c>
      <c r="AK47" s="19">
        <v>2.6422000000000001E-2</v>
      </c>
      <c r="AL47" s="22">
        <v>0.34847</v>
      </c>
      <c r="AM47" s="19">
        <v>2.3720999999999999E-2</v>
      </c>
      <c r="AN47" s="22">
        <v>0.39416000000000001</v>
      </c>
      <c r="AO47" s="19">
        <v>9.7984000000000005E-3</v>
      </c>
      <c r="AP47" s="22">
        <v>0.24</v>
      </c>
      <c r="AQ47" s="19">
        <v>0.12579000000000001</v>
      </c>
      <c r="AR47" s="22">
        <v>0.28164</v>
      </c>
      <c r="AS47" s="19">
        <v>7.0775000000000005E-2</v>
      </c>
      <c r="AT47" s="22">
        <v>0.35058</v>
      </c>
      <c r="AU47" s="19">
        <v>2.2832999999999999E-2</v>
      </c>
      <c r="AV47" s="22">
        <v>0.39206999999999997</v>
      </c>
      <c r="AW47" s="19">
        <v>1.023E-2</v>
      </c>
    </row>
    <row r="48" spans="1:49" x14ac:dyDescent="0.2">
      <c r="A48" s="17" t="s">
        <v>131</v>
      </c>
      <c r="B48" s="38">
        <v>0.1459</v>
      </c>
      <c r="C48" s="19">
        <v>0.35655999999999999</v>
      </c>
      <c r="D48" s="22">
        <v>0.34150000000000003</v>
      </c>
      <c r="E48" s="19">
        <v>2.6872E-2</v>
      </c>
      <c r="F48" s="22">
        <v>0.27102999999999999</v>
      </c>
      <c r="G48" s="19">
        <v>8.2544999999999993E-2</v>
      </c>
      <c r="H48" s="23">
        <v>0.66310999999999998</v>
      </c>
      <c r="I48" s="20">
        <v>1.7083E-6</v>
      </c>
      <c r="J48" s="58">
        <v>0.5218431125398687</v>
      </c>
      <c r="K48" s="61">
        <v>3.9366369144070172E-4</v>
      </c>
      <c r="L48" s="22">
        <v>0.52636000000000005</v>
      </c>
      <c r="M48" s="19">
        <v>3.4295000000000001E-4</v>
      </c>
      <c r="N48" s="23">
        <v>0.72072000000000003</v>
      </c>
      <c r="O48" s="20">
        <v>7.3526999999999994E-8</v>
      </c>
      <c r="P48" s="43">
        <v>0.56093000000000004</v>
      </c>
      <c r="Q48" s="44">
        <v>1.1152E-4</v>
      </c>
      <c r="R48" s="22">
        <v>-7.7879000000000004E-2</v>
      </c>
      <c r="S48" s="19">
        <v>0.62397000000000002</v>
      </c>
      <c r="T48" s="22">
        <v>0.43537999999999999</v>
      </c>
      <c r="U48" s="19">
        <v>3.9548999999999999E-3</v>
      </c>
      <c r="V48" s="23">
        <v>0.70738000000000001</v>
      </c>
      <c r="W48" s="20">
        <v>1.6269999999999999E-7</v>
      </c>
      <c r="X48" s="23">
        <v>0.72699999999999998</v>
      </c>
      <c r="Y48" s="20">
        <v>4.9759000000000002E-8</v>
      </c>
      <c r="Z48" s="22">
        <v>0.54247000000000001</v>
      </c>
      <c r="AA48" s="19">
        <v>2.0625E-4</v>
      </c>
      <c r="AB48" s="23">
        <v>0.73699999999999999</v>
      </c>
      <c r="AC48" s="20">
        <v>2.6154E-8</v>
      </c>
      <c r="AD48" s="22">
        <v>0.22005</v>
      </c>
      <c r="AE48" s="19">
        <v>0.16144</v>
      </c>
      <c r="AF48" s="22"/>
      <c r="AG48" s="19"/>
      <c r="AH48" s="23">
        <v>0.79839000000000004</v>
      </c>
      <c r="AI48" s="20">
        <v>2.3887000000000002E-10</v>
      </c>
      <c r="AJ48" s="23">
        <v>0.71448999999999996</v>
      </c>
      <c r="AK48" s="20">
        <v>1.0716E-7</v>
      </c>
      <c r="AL48" s="22">
        <v>0.26023000000000002</v>
      </c>
      <c r="AM48" s="19">
        <v>9.6034999999999995E-2</v>
      </c>
      <c r="AN48" s="23">
        <v>0.64076</v>
      </c>
      <c r="AO48" s="20">
        <v>4.8566000000000002E-6</v>
      </c>
      <c r="AP48" s="23">
        <v>0.61802999999999997</v>
      </c>
      <c r="AQ48" s="20">
        <v>1.2945999999999999E-5</v>
      </c>
      <c r="AR48" s="23">
        <v>0.73865000000000003</v>
      </c>
      <c r="AS48" s="20">
        <v>2.3458999999999999E-8</v>
      </c>
      <c r="AT48" s="23">
        <v>0.80879000000000001</v>
      </c>
      <c r="AU48" s="20">
        <v>9.1831000000000003E-11</v>
      </c>
      <c r="AV48" s="23">
        <v>0.68791999999999998</v>
      </c>
      <c r="AW48" s="20">
        <v>4.8105999999999999E-7</v>
      </c>
    </row>
    <row r="49" spans="1:49" x14ac:dyDescent="0.2">
      <c r="A49" s="17" t="s">
        <v>5</v>
      </c>
      <c r="B49" s="38">
        <v>0.15226000000000001</v>
      </c>
      <c r="C49" s="19">
        <v>0.33573999999999998</v>
      </c>
      <c r="D49" s="22">
        <v>0.28515000000000001</v>
      </c>
      <c r="E49" s="19">
        <v>6.7188999999999999E-2</v>
      </c>
      <c r="F49" s="22">
        <v>0.34138000000000002</v>
      </c>
      <c r="G49" s="19">
        <v>2.6929000000000002E-2</v>
      </c>
      <c r="H49" s="23">
        <v>0.77910999999999997</v>
      </c>
      <c r="I49" s="20">
        <v>1.2240999999999999E-9</v>
      </c>
      <c r="J49" s="64">
        <v>0.57867358961353765</v>
      </c>
      <c r="K49" s="61">
        <v>5.9615747269882669E-5</v>
      </c>
      <c r="L49" s="23">
        <v>0.67366999999999999</v>
      </c>
      <c r="M49" s="20">
        <v>1.0104999999999999E-6</v>
      </c>
      <c r="N49" s="23">
        <v>0.89603999999999995</v>
      </c>
      <c r="O49" s="20">
        <v>1.091E-15</v>
      </c>
      <c r="P49" s="23">
        <v>0.73073999999999995</v>
      </c>
      <c r="Q49" s="20">
        <v>3.9249000000000003E-8</v>
      </c>
      <c r="R49" s="22">
        <v>-1.7985000000000001E-2</v>
      </c>
      <c r="S49" s="19">
        <v>0.90998999999999997</v>
      </c>
      <c r="T49" s="22">
        <v>0.50224000000000002</v>
      </c>
      <c r="U49" s="19">
        <v>7.0109999999999997E-4</v>
      </c>
      <c r="V49" s="23">
        <v>0.83850000000000002</v>
      </c>
      <c r="W49" s="20">
        <v>4.1968000000000001E-12</v>
      </c>
      <c r="X49" s="23">
        <v>0.69730000000000003</v>
      </c>
      <c r="Y49" s="20">
        <v>2.8835000000000001E-7</v>
      </c>
      <c r="Z49" s="23">
        <v>0.69625999999999999</v>
      </c>
      <c r="AA49" s="20">
        <v>3.0538E-7</v>
      </c>
      <c r="AB49" s="23">
        <v>0.92225999999999997</v>
      </c>
      <c r="AC49" s="20">
        <v>4.1708999999999999E-18</v>
      </c>
      <c r="AD49" s="22">
        <v>0.36055999999999999</v>
      </c>
      <c r="AE49" s="19">
        <v>1.8991000000000001E-2</v>
      </c>
      <c r="AF49" s="23">
        <v>0.79839000000000004</v>
      </c>
      <c r="AG49" s="20">
        <v>2.3887000000000002E-10</v>
      </c>
      <c r="AH49" s="22"/>
      <c r="AI49" s="19"/>
      <c r="AJ49" s="23">
        <v>0.90008999999999995</v>
      </c>
      <c r="AK49" s="20">
        <v>5.1227000000000004E-16</v>
      </c>
      <c r="AL49" s="22">
        <v>0.11584999999999999</v>
      </c>
      <c r="AM49" s="19">
        <v>0.46500999999999998</v>
      </c>
      <c r="AN49" s="23">
        <v>0.87917000000000001</v>
      </c>
      <c r="AO49" s="20">
        <v>1.8784999999999999E-14</v>
      </c>
      <c r="AP49" s="23">
        <v>0.59528000000000003</v>
      </c>
      <c r="AQ49" s="20">
        <v>3.2072000000000001E-5</v>
      </c>
      <c r="AR49" s="23">
        <v>0.87192999999999998</v>
      </c>
      <c r="AS49" s="20">
        <v>5.6098999999999999E-14</v>
      </c>
      <c r="AT49" s="23">
        <v>0.88976</v>
      </c>
      <c r="AU49" s="20">
        <v>3.3218000000000001E-15</v>
      </c>
      <c r="AV49" s="23">
        <v>0.90214000000000005</v>
      </c>
      <c r="AW49" s="20">
        <v>3.4470000000000001E-16</v>
      </c>
    </row>
    <row r="50" spans="1:49" x14ac:dyDescent="0.2">
      <c r="A50" s="17" t="s">
        <v>6</v>
      </c>
      <c r="B50" s="38">
        <v>0.13553000000000001</v>
      </c>
      <c r="C50" s="19">
        <v>0.39211000000000001</v>
      </c>
      <c r="D50" s="22">
        <v>0.36534</v>
      </c>
      <c r="E50" s="19">
        <v>1.7354999999999999E-2</v>
      </c>
      <c r="F50" s="22">
        <v>0.30181000000000002</v>
      </c>
      <c r="G50" s="19">
        <v>5.2074000000000002E-2</v>
      </c>
      <c r="H50" s="23">
        <v>0.75583999999999996</v>
      </c>
      <c r="I50" s="20">
        <v>7.1671999999999998E-9</v>
      </c>
      <c r="J50" s="63">
        <v>0.62814691033839121</v>
      </c>
      <c r="K50" s="61">
        <v>8.4480167517417998E-6</v>
      </c>
      <c r="L50" s="23">
        <v>0.72238999999999998</v>
      </c>
      <c r="M50" s="20">
        <v>6.6337999999999995E-8</v>
      </c>
      <c r="N50" s="23">
        <v>0.81093000000000004</v>
      </c>
      <c r="O50" s="20">
        <v>7.4931000000000002E-11</v>
      </c>
      <c r="P50" s="23">
        <v>0.66220000000000001</v>
      </c>
      <c r="Q50" s="20">
        <v>1.7854000000000001E-6</v>
      </c>
      <c r="R50" s="22">
        <v>2.5265999999999998E-4</v>
      </c>
      <c r="S50" s="19">
        <v>0.99873000000000001</v>
      </c>
      <c r="T50" s="22">
        <v>0.44751999999999997</v>
      </c>
      <c r="U50" s="19">
        <v>2.9621000000000001E-3</v>
      </c>
      <c r="V50" s="23">
        <v>0.80822000000000005</v>
      </c>
      <c r="W50" s="20">
        <v>9.6943000000000003E-11</v>
      </c>
      <c r="X50" s="23">
        <v>0.62983</v>
      </c>
      <c r="Y50" s="20">
        <v>7.8575000000000006E-6</v>
      </c>
      <c r="Z50" s="22">
        <v>0.56774000000000002</v>
      </c>
      <c r="AA50" s="19">
        <v>8.8071000000000004E-5</v>
      </c>
      <c r="AB50" s="23">
        <v>0.87717000000000001</v>
      </c>
      <c r="AC50" s="20">
        <v>2.5604999999999999E-14</v>
      </c>
      <c r="AD50" s="22">
        <v>0.34244999999999998</v>
      </c>
      <c r="AE50" s="19">
        <v>2.6422000000000001E-2</v>
      </c>
      <c r="AF50" s="23">
        <v>0.71448999999999996</v>
      </c>
      <c r="AG50" s="20">
        <v>1.0716E-7</v>
      </c>
      <c r="AH50" s="23">
        <v>0.90008999999999995</v>
      </c>
      <c r="AI50" s="20">
        <v>5.1227000000000004E-16</v>
      </c>
      <c r="AJ50" s="22"/>
      <c r="AK50" s="19"/>
      <c r="AL50" s="22">
        <v>0.17746999999999999</v>
      </c>
      <c r="AM50" s="19">
        <v>0.26085000000000003</v>
      </c>
      <c r="AN50" s="23">
        <v>0.87370000000000003</v>
      </c>
      <c r="AO50" s="20">
        <v>4.321E-14</v>
      </c>
      <c r="AP50" s="22">
        <v>0.52710000000000001</v>
      </c>
      <c r="AQ50" s="19">
        <v>3.3524E-4</v>
      </c>
      <c r="AR50" s="23">
        <v>0.86399000000000004</v>
      </c>
      <c r="AS50" s="20">
        <v>1.7321999999999999E-13</v>
      </c>
      <c r="AT50" s="23">
        <v>0.80098000000000003</v>
      </c>
      <c r="AU50" s="20">
        <v>1.8921999999999999E-10</v>
      </c>
      <c r="AV50" s="23">
        <v>0.89885000000000004</v>
      </c>
      <c r="AW50" s="20">
        <v>6.4768999999999998E-16</v>
      </c>
    </row>
    <row r="51" spans="1:49" x14ac:dyDescent="0.2">
      <c r="A51" s="17" t="s">
        <v>7</v>
      </c>
      <c r="B51" s="38">
        <v>-4.5971999999999999E-2</v>
      </c>
      <c r="C51" s="19">
        <v>0.77251000000000003</v>
      </c>
      <c r="D51" s="22">
        <v>-7.4824999999999996E-3</v>
      </c>
      <c r="E51" s="19">
        <v>0.96248999999999996</v>
      </c>
      <c r="F51" s="22">
        <v>-0.15986</v>
      </c>
      <c r="G51" s="19">
        <v>0.31187999999999999</v>
      </c>
      <c r="H51" s="22">
        <v>0.26629000000000003</v>
      </c>
      <c r="I51" s="19">
        <v>8.8261999999999993E-2</v>
      </c>
      <c r="J51" s="58">
        <v>0.14018863714772123</v>
      </c>
      <c r="K51" s="61">
        <v>0.37589120335474546</v>
      </c>
      <c r="L51" s="22">
        <v>-1.2115000000000001E-2</v>
      </c>
      <c r="M51" s="19">
        <v>0.93930000000000002</v>
      </c>
      <c r="N51" s="22">
        <v>5.2113E-2</v>
      </c>
      <c r="O51" s="19">
        <v>0.74309000000000003</v>
      </c>
      <c r="P51" s="22">
        <v>-0.23091999999999999</v>
      </c>
      <c r="Q51" s="19">
        <v>0.14121</v>
      </c>
      <c r="R51" s="22">
        <v>5.5757000000000001E-2</v>
      </c>
      <c r="S51" s="19">
        <v>0.7258</v>
      </c>
      <c r="T51" s="22">
        <v>-1.9349000000000002E-2</v>
      </c>
      <c r="U51" s="19">
        <v>0.9032</v>
      </c>
      <c r="V51" s="22">
        <v>0.19066</v>
      </c>
      <c r="W51" s="19">
        <v>0.22647999999999999</v>
      </c>
      <c r="X51" s="22">
        <v>0.46861999999999998</v>
      </c>
      <c r="Y51" s="19">
        <v>1.7474999999999999E-3</v>
      </c>
      <c r="Z51" s="22">
        <v>-5.4087999999999997E-2</v>
      </c>
      <c r="AA51" s="19">
        <v>0.73370999999999997</v>
      </c>
      <c r="AB51" s="22">
        <v>1.0045E-2</v>
      </c>
      <c r="AC51" s="19">
        <v>0.94965999999999995</v>
      </c>
      <c r="AD51" s="22">
        <v>0.34847</v>
      </c>
      <c r="AE51" s="19">
        <v>2.3720999999999999E-2</v>
      </c>
      <c r="AF51" s="22">
        <v>0.26023000000000002</v>
      </c>
      <c r="AG51" s="19">
        <v>9.6034999999999995E-2</v>
      </c>
      <c r="AH51" s="22">
        <v>0.11584999999999999</v>
      </c>
      <c r="AI51" s="19">
        <v>0.46500999999999998</v>
      </c>
      <c r="AJ51" s="22">
        <v>0.17746999999999999</v>
      </c>
      <c r="AK51" s="19">
        <v>0.26085000000000003</v>
      </c>
      <c r="AL51" s="22"/>
      <c r="AM51" s="19"/>
      <c r="AN51" s="22">
        <v>9.6864000000000006E-2</v>
      </c>
      <c r="AO51" s="19">
        <v>0.54169999999999996</v>
      </c>
      <c r="AP51" s="22">
        <v>3.6777999999999998E-2</v>
      </c>
      <c r="AQ51" s="19">
        <v>0.81713000000000002</v>
      </c>
      <c r="AR51" s="22">
        <v>7.3963000000000001E-2</v>
      </c>
      <c r="AS51" s="19">
        <v>0.64156999999999997</v>
      </c>
      <c r="AT51" s="22">
        <v>0.35863</v>
      </c>
      <c r="AU51" s="19">
        <v>1.9689999999999999E-2</v>
      </c>
      <c r="AV51" s="22">
        <v>6.3323000000000004E-2</v>
      </c>
      <c r="AW51" s="19">
        <v>0.69033999999999995</v>
      </c>
    </row>
    <row r="52" spans="1:49" x14ac:dyDescent="0.2">
      <c r="A52" s="17" t="s">
        <v>8</v>
      </c>
      <c r="B52" s="38">
        <v>0.27773999999999999</v>
      </c>
      <c r="C52" s="19">
        <v>7.4935000000000002E-2</v>
      </c>
      <c r="D52" s="22">
        <v>0.25607000000000002</v>
      </c>
      <c r="E52" s="19">
        <v>0.10166</v>
      </c>
      <c r="F52" s="22">
        <v>0.24912999999999999</v>
      </c>
      <c r="G52" s="19">
        <v>0.11161</v>
      </c>
      <c r="H52" s="23">
        <v>0.66108</v>
      </c>
      <c r="I52" s="20">
        <v>1.8846999999999999E-6</v>
      </c>
      <c r="J52" s="63">
        <v>0.6255484592089805</v>
      </c>
      <c r="K52" s="61">
        <v>9.4401471303208401E-6</v>
      </c>
      <c r="L52" s="23">
        <v>0.61826999999999999</v>
      </c>
      <c r="M52" s="20">
        <v>1.2816000000000001E-5</v>
      </c>
      <c r="N52" s="23">
        <v>0.86845000000000006</v>
      </c>
      <c r="O52" s="20">
        <v>9.2747000000000006E-14</v>
      </c>
      <c r="P52" s="23">
        <v>0.66461999999999999</v>
      </c>
      <c r="Q52" s="20">
        <v>1.5863E-6</v>
      </c>
      <c r="R52" s="22">
        <v>2.1013E-2</v>
      </c>
      <c r="S52" s="19">
        <v>0.89492000000000005</v>
      </c>
      <c r="T52" s="22">
        <v>0.43241000000000002</v>
      </c>
      <c r="U52" s="19">
        <v>4.2380999999999999E-3</v>
      </c>
      <c r="V52" s="23">
        <v>0.71997999999999995</v>
      </c>
      <c r="W52" s="20">
        <v>7.6901999999999996E-8</v>
      </c>
      <c r="X52" s="22">
        <v>0.53363000000000005</v>
      </c>
      <c r="Y52" s="19">
        <v>2.7347999999999999E-4</v>
      </c>
      <c r="Z52" s="22">
        <v>0.53244999999999998</v>
      </c>
      <c r="AA52" s="19">
        <v>2.8383E-4</v>
      </c>
      <c r="AB52" s="23">
        <v>0.83925000000000005</v>
      </c>
      <c r="AC52" s="20">
        <v>3.8535999999999997E-12</v>
      </c>
      <c r="AD52" s="22">
        <v>0.39416000000000001</v>
      </c>
      <c r="AE52" s="19">
        <v>9.7984000000000005E-3</v>
      </c>
      <c r="AF52" s="23">
        <v>0.64076</v>
      </c>
      <c r="AG52" s="20">
        <v>4.8566000000000002E-6</v>
      </c>
      <c r="AH52" s="23">
        <v>0.87917000000000001</v>
      </c>
      <c r="AI52" s="20">
        <v>1.8784999999999999E-14</v>
      </c>
      <c r="AJ52" s="23">
        <v>0.87370000000000003</v>
      </c>
      <c r="AK52" s="20">
        <v>4.321E-14</v>
      </c>
      <c r="AL52" s="22">
        <v>9.6864000000000006E-2</v>
      </c>
      <c r="AM52" s="19">
        <v>0.54169999999999996</v>
      </c>
      <c r="AN52" s="22"/>
      <c r="AO52" s="19"/>
      <c r="AP52" s="22">
        <v>0.41488000000000003</v>
      </c>
      <c r="AQ52" s="19">
        <v>6.2966999999999997E-3</v>
      </c>
      <c r="AR52" s="23">
        <v>0.78708</v>
      </c>
      <c r="AS52" s="20">
        <v>6.3590000000000005E-10</v>
      </c>
      <c r="AT52" s="23">
        <v>0.81381999999999999</v>
      </c>
      <c r="AU52" s="20">
        <v>5.6647E-11</v>
      </c>
      <c r="AV52" s="23">
        <v>0.86978</v>
      </c>
      <c r="AW52" s="20">
        <v>7.6689000000000003E-14</v>
      </c>
    </row>
    <row r="53" spans="1:49" x14ac:dyDescent="0.2">
      <c r="A53" s="17" t="s">
        <v>555</v>
      </c>
      <c r="B53" s="38">
        <v>4.9362000000000003E-2</v>
      </c>
      <c r="C53" s="19">
        <v>0.75622999999999996</v>
      </c>
      <c r="D53" s="22">
        <v>0.37113000000000002</v>
      </c>
      <c r="E53" s="19">
        <v>1.5531E-2</v>
      </c>
      <c r="F53" s="22">
        <v>0.36775999999999998</v>
      </c>
      <c r="G53" s="19">
        <v>1.6570999999999999E-2</v>
      </c>
      <c r="H53" s="43">
        <v>0.54830999999999996</v>
      </c>
      <c r="I53" s="44">
        <v>1.7045999999999999E-4</v>
      </c>
      <c r="J53" s="58">
        <v>0.53299732111019604</v>
      </c>
      <c r="K53" s="61">
        <v>2.7899141056453698E-4</v>
      </c>
      <c r="L53" s="23">
        <v>0.62155000000000005</v>
      </c>
      <c r="M53" s="20">
        <v>1.1175999999999999E-5</v>
      </c>
      <c r="N53" s="22">
        <v>0.51232</v>
      </c>
      <c r="O53" s="19">
        <v>5.2327999999999999E-4</v>
      </c>
      <c r="P53" s="22">
        <v>0.34776000000000001</v>
      </c>
      <c r="Q53" s="19">
        <v>2.4029999999999999E-2</v>
      </c>
      <c r="R53" s="22">
        <v>-9.3087000000000003E-2</v>
      </c>
      <c r="S53" s="19">
        <v>0.55764999999999998</v>
      </c>
      <c r="T53" s="22">
        <v>0.32805000000000001</v>
      </c>
      <c r="U53" s="19">
        <v>3.3926999999999999E-2</v>
      </c>
      <c r="V53" s="23">
        <v>0.61365000000000003</v>
      </c>
      <c r="W53" s="20">
        <v>1.5500000000000001E-5</v>
      </c>
      <c r="X53" s="22">
        <v>0.49434</v>
      </c>
      <c r="Y53" s="19">
        <v>8.7637999999999995E-4</v>
      </c>
      <c r="Z53" s="22">
        <v>0.43986999999999998</v>
      </c>
      <c r="AA53" s="19">
        <v>3.5585E-3</v>
      </c>
      <c r="AB53" s="22">
        <v>0.51544999999999996</v>
      </c>
      <c r="AC53" s="19">
        <v>4.7699999999999999E-4</v>
      </c>
      <c r="AD53" s="22">
        <v>0.24</v>
      </c>
      <c r="AE53" s="19">
        <v>0.12579000000000001</v>
      </c>
      <c r="AF53" s="23">
        <v>0.61802999999999997</v>
      </c>
      <c r="AG53" s="20">
        <v>1.2945999999999999E-5</v>
      </c>
      <c r="AH53" s="23">
        <v>0.59528000000000003</v>
      </c>
      <c r="AI53" s="20">
        <v>3.2072000000000001E-5</v>
      </c>
      <c r="AJ53" s="22">
        <v>0.52710000000000001</v>
      </c>
      <c r="AK53" s="19">
        <v>3.3524E-4</v>
      </c>
      <c r="AL53" s="22">
        <v>3.6777999999999998E-2</v>
      </c>
      <c r="AM53" s="19">
        <v>0.81713000000000002</v>
      </c>
      <c r="AN53" s="22">
        <v>0.41488000000000003</v>
      </c>
      <c r="AO53" s="19">
        <v>6.2966999999999997E-3</v>
      </c>
      <c r="AP53" s="22"/>
      <c r="AQ53" s="19"/>
      <c r="AR53" s="23">
        <v>0.61653000000000002</v>
      </c>
      <c r="AS53" s="20">
        <v>1.3772E-5</v>
      </c>
      <c r="AT53" s="22">
        <v>0.52791999999999994</v>
      </c>
      <c r="AU53" s="19">
        <v>3.2683000000000001E-4</v>
      </c>
      <c r="AV53" s="22">
        <v>0.52517000000000003</v>
      </c>
      <c r="AW53" s="19">
        <v>3.5568999999999998E-4</v>
      </c>
    </row>
    <row r="54" spans="1:49" x14ac:dyDescent="0.2">
      <c r="A54" s="17" t="s">
        <v>9</v>
      </c>
      <c r="B54" s="38">
        <v>0.14155999999999999</v>
      </c>
      <c r="C54" s="19">
        <v>0.37118000000000001</v>
      </c>
      <c r="D54" s="22">
        <v>0.44602999999999998</v>
      </c>
      <c r="E54" s="19">
        <v>3.0712000000000001E-3</v>
      </c>
      <c r="F54" s="22">
        <v>0.34317999999999999</v>
      </c>
      <c r="G54" s="19">
        <v>2.6081E-2</v>
      </c>
      <c r="H54" s="23">
        <v>0.73609000000000002</v>
      </c>
      <c r="I54" s="20">
        <v>2.7765999999999999E-8</v>
      </c>
      <c r="J54" s="63">
        <v>0.62785362078332485</v>
      </c>
      <c r="K54" s="61">
        <v>8.5549960418247041E-6</v>
      </c>
      <c r="L54" s="23">
        <v>0.70953999999999995</v>
      </c>
      <c r="M54" s="20">
        <v>1.4350999999999999E-7</v>
      </c>
      <c r="N54" s="23">
        <v>0.79056000000000004</v>
      </c>
      <c r="O54" s="20">
        <v>4.7358000000000003E-10</v>
      </c>
      <c r="P54" s="23">
        <v>0.7329</v>
      </c>
      <c r="Q54" s="20">
        <v>3.4167999999999999E-8</v>
      </c>
      <c r="R54" s="22">
        <v>-9.4088000000000005E-2</v>
      </c>
      <c r="S54" s="19">
        <v>0.5534</v>
      </c>
      <c r="T54" s="22">
        <v>0.50812000000000002</v>
      </c>
      <c r="U54" s="19">
        <v>5.9177999999999998E-4</v>
      </c>
      <c r="V54" s="23">
        <v>0.77325999999999995</v>
      </c>
      <c r="W54" s="20">
        <v>1.9460000000000001E-9</v>
      </c>
      <c r="X54" s="23">
        <v>0.65234000000000003</v>
      </c>
      <c r="Y54" s="20">
        <v>2.8555E-6</v>
      </c>
      <c r="Z54" s="22">
        <v>0.54603999999999997</v>
      </c>
      <c r="AA54" s="19">
        <v>1.8363E-4</v>
      </c>
      <c r="AB54" s="23">
        <v>0.86307999999999996</v>
      </c>
      <c r="AC54" s="20">
        <v>1.9618E-13</v>
      </c>
      <c r="AD54" s="22">
        <v>0.28164</v>
      </c>
      <c r="AE54" s="19">
        <v>7.0775000000000005E-2</v>
      </c>
      <c r="AF54" s="23">
        <v>0.73865000000000003</v>
      </c>
      <c r="AG54" s="20">
        <v>2.3458999999999999E-8</v>
      </c>
      <c r="AH54" s="23">
        <v>0.87192999999999998</v>
      </c>
      <c r="AI54" s="20">
        <v>5.6098999999999999E-14</v>
      </c>
      <c r="AJ54" s="23">
        <v>0.86399000000000004</v>
      </c>
      <c r="AK54" s="20">
        <v>1.7321999999999999E-13</v>
      </c>
      <c r="AL54" s="22">
        <v>7.3963000000000001E-2</v>
      </c>
      <c r="AM54" s="19">
        <v>0.64156999999999997</v>
      </c>
      <c r="AN54" s="23">
        <v>0.78708</v>
      </c>
      <c r="AO54" s="20">
        <v>6.3590000000000005E-10</v>
      </c>
      <c r="AP54" s="23">
        <v>0.61653000000000002</v>
      </c>
      <c r="AQ54" s="20">
        <v>1.3772E-5</v>
      </c>
      <c r="AR54" s="22"/>
      <c r="AS54" s="19"/>
      <c r="AT54" s="23">
        <v>0.77766999999999997</v>
      </c>
      <c r="AU54" s="20">
        <v>1.3733E-9</v>
      </c>
      <c r="AV54" s="23">
        <v>0.82262999999999997</v>
      </c>
      <c r="AW54" s="20">
        <v>2.3424999999999999E-11</v>
      </c>
    </row>
    <row r="55" spans="1:49" x14ac:dyDescent="0.2">
      <c r="A55" s="17" t="s">
        <v>558</v>
      </c>
      <c r="B55" s="38">
        <v>0.13050999999999999</v>
      </c>
      <c r="C55" s="19">
        <v>0.41005999999999998</v>
      </c>
      <c r="D55" s="22">
        <v>0.23138</v>
      </c>
      <c r="E55" s="19">
        <v>0.14038</v>
      </c>
      <c r="F55" s="22">
        <v>0.20705999999999999</v>
      </c>
      <c r="G55" s="19">
        <v>0.18826999999999999</v>
      </c>
      <c r="H55" s="23">
        <v>0.78698000000000001</v>
      </c>
      <c r="I55" s="20">
        <v>6.4092E-10</v>
      </c>
      <c r="J55" s="58">
        <v>0.53261503756554829</v>
      </c>
      <c r="K55" s="61">
        <v>2.823592066138618E-4</v>
      </c>
      <c r="L55" s="23">
        <v>0.61384000000000005</v>
      </c>
      <c r="M55" s="20">
        <v>1.5381000000000001E-5</v>
      </c>
      <c r="N55" s="23">
        <v>0.87063999999999997</v>
      </c>
      <c r="O55" s="20">
        <v>6.7751999999999995E-14</v>
      </c>
      <c r="P55" s="43">
        <v>0.58789999999999998</v>
      </c>
      <c r="Q55" s="44">
        <v>4.2416999999999997E-5</v>
      </c>
      <c r="R55" s="22">
        <v>0.11173</v>
      </c>
      <c r="S55" s="19">
        <v>0.48115000000000002</v>
      </c>
      <c r="T55" s="22">
        <v>0.36864000000000002</v>
      </c>
      <c r="U55" s="19">
        <v>1.6295E-2</v>
      </c>
      <c r="V55" s="23">
        <v>0.80162999999999995</v>
      </c>
      <c r="W55" s="20">
        <v>1.7849E-10</v>
      </c>
      <c r="X55" s="23">
        <v>0.71384000000000003</v>
      </c>
      <c r="Y55" s="20">
        <v>1.1137E-7</v>
      </c>
      <c r="Z55" s="23">
        <v>0.63812999999999998</v>
      </c>
      <c r="AA55" s="20">
        <v>5.4627999999999996E-6</v>
      </c>
      <c r="AB55" s="23">
        <v>0.80517000000000005</v>
      </c>
      <c r="AC55" s="20">
        <v>1.2898E-10</v>
      </c>
      <c r="AD55" s="22">
        <v>0.35058</v>
      </c>
      <c r="AE55" s="19">
        <v>2.2832999999999999E-2</v>
      </c>
      <c r="AF55" s="23">
        <v>0.80879000000000001</v>
      </c>
      <c r="AG55" s="20">
        <v>9.1831000000000003E-11</v>
      </c>
      <c r="AH55" s="23">
        <v>0.88976</v>
      </c>
      <c r="AI55" s="20">
        <v>3.3218000000000001E-15</v>
      </c>
      <c r="AJ55" s="23">
        <v>0.80098000000000003</v>
      </c>
      <c r="AK55" s="20">
        <v>1.8921999999999999E-10</v>
      </c>
      <c r="AL55" s="22">
        <v>0.35863</v>
      </c>
      <c r="AM55" s="19">
        <v>1.9689999999999999E-2</v>
      </c>
      <c r="AN55" s="23">
        <v>0.81381999999999999</v>
      </c>
      <c r="AO55" s="20">
        <v>5.6647E-11</v>
      </c>
      <c r="AP55" s="22">
        <v>0.52791999999999994</v>
      </c>
      <c r="AQ55" s="19">
        <v>3.2683000000000001E-4</v>
      </c>
      <c r="AR55" s="23">
        <v>0.77766999999999997</v>
      </c>
      <c r="AS55" s="20">
        <v>1.3733E-9</v>
      </c>
      <c r="AT55" s="22"/>
      <c r="AU55" s="19"/>
      <c r="AV55" s="23">
        <v>0.79283999999999999</v>
      </c>
      <c r="AW55" s="20">
        <v>3.8923999999999999E-10</v>
      </c>
    </row>
    <row r="56" spans="1:49" x14ac:dyDescent="0.2">
      <c r="A56" s="17" t="s">
        <v>561</v>
      </c>
      <c r="B56" s="38">
        <v>0.18618000000000001</v>
      </c>
      <c r="C56" s="19">
        <v>0.23780000000000001</v>
      </c>
      <c r="D56" s="22">
        <v>0.33706999999999998</v>
      </c>
      <c r="E56" s="19">
        <v>2.9045999999999999E-2</v>
      </c>
      <c r="F56" s="22">
        <v>0.35337000000000002</v>
      </c>
      <c r="G56" s="19">
        <v>2.1697000000000001E-2</v>
      </c>
      <c r="H56" s="23">
        <v>0.67305000000000004</v>
      </c>
      <c r="I56" s="20">
        <v>1.0431E-6</v>
      </c>
      <c r="J56" s="63">
        <v>0.64975713069013019</v>
      </c>
      <c r="K56" s="61">
        <v>3.221339798396359E-6</v>
      </c>
      <c r="L56" s="23">
        <v>0.67845</v>
      </c>
      <c r="M56" s="20">
        <v>7.9123999999999998E-7</v>
      </c>
      <c r="N56" s="23">
        <v>0.84348000000000001</v>
      </c>
      <c r="O56" s="20">
        <v>2.3573000000000001E-12</v>
      </c>
      <c r="P56" s="23">
        <v>0.75809000000000004</v>
      </c>
      <c r="Q56" s="20">
        <v>6.0946E-9</v>
      </c>
      <c r="R56" s="22">
        <v>-5.6032999999999999E-2</v>
      </c>
      <c r="S56" s="19">
        <v>0.72450000000000003</v>
      </c>
      <c r="T56" s="22">
        <v>0.41754000000000002</v>
      </c>
      <c r="U56" s="19">
        <v>5.9376999999999997E-3</v>
      </c>
      <c r="V56" s="23">
        <v>0.71431999999999995</v>
      </c>
      <c r="W56" s="20">
        <v>1.0822E-7</v>
      </c>
      <c r="X56" s="22">
        <v>0.52771000000000001</v>
      </c>
      <c r="Y56" s="19">
        <v>3.2895999999999999E-4</v>
      </c>
      <c r="Z56" s="23">
        <v>0.64871999999999996</v>
      </c>
      <c r="AA56" s="20">
        <v>3.3793E-6</v>
      </c>
      <c r="AB56" s="23">
        <v>0.86109999999999998</v>
      </c>
      <c r="AC56" s="20">
        <v>2.5664000000000001E-13</v>
      </c>
      <c r="AD56" s="22">
        <v>0.39206999999999997</v>
      </c>
      <c r="AE56" s="19">
        <v>1.023E-2</v>
      </c>
      <c r="AF56" s="23">
        <v>0.68791999999999998</v>
      </c>
      <c r="AG56" s="20">
        <v>4.8105999999999999E-7</v>
      </c>
      <c r="AH56" s="23">
        <v>0.90214000000000005</v>
      </c>
      <c r="AI56" s="20">
        <v>3.4470000000000001E-16</v>
      </c>
      <c r="AJ56" s="23">
        <v>0.89885000000000004</v>
      </c>
      <c r="AK56" s="20">
        <v>6.4768999999999998E-16</v>
      </c>
      <c r="AL56" s="22">
        <v>6.3323000000000004E-2</v>
      </c>
      <c r="AM56" s="19">
        <v>0.69033999999999995</v>
      </c>
      <c r="AN56" s="23">
        <v>0.86978</v>
      </c>
      <c r="AO56" s="20">
        <v>7.6689000000000003E-14</v>
      </c>
      <c r="AP56" s="22">
        <v>0.52517000000000003</v>
      </c>
      <c r="AQ56" s="19">
        <v>3.5568999999999998E-4</v>
      </c>
      <c r="AR56" s="23">
        <v>0.82262999999999997</v>
      </c>
      <c r="AS56" s="20">
        <v>2.3424999999999999E-11</v>
      </c>
      <c r="AT56" s="23">
        <v>0.79283999999999999</v>
      </c>
      <c r="AU56" s="20">
        <v>3.8923999999999999E-10</v>
      </c>
      <c r="AV56" s="22"/>
      <c r="AW56" s="19"/>
    </row>
    <row r="57" spans="1:49" ht="19.899999999999999" customHeight="1" x14ac:dyDescent="0.3">
      <c r="D57" s="25"/>
      <c r="F57" s="25"/>
      <c r="H57" s="25"/>
      <c r="J57" s="25"/>
      <c r="L57" s="66"/>
      <c r="N57" s="25"/>
      <c r="P57" s="25"/>
      <c r="R57" s="25"/>
      <c r="T57" s="25"/>
      <c r="V57" s="25"/>
      <c r="X57" s="25"/>
      <c r="Z57" s="25"/>
      <c r="AB57" s="25"/>
      <c r="AF57" s="25"/>
      <c r="AR57" s="25"/>
    </row>
    <row r="58" spans="1:49" x14ac:dyDescent="0.3">
      <c r="D58" s="25"/>
      <c r="F58" s="25"/>
      <c r="H58" s="25"/>
      <c r="J58" s="25"/>
      <c r="L58" s="25"/>
      <c r="N58" s="25"/>
      <c r="P58" s="25"/>
      <c r="R58" s="25"/>
      <c r="T58" s="25"/>
      <c r="V58" s="25"/>
    </row>
    <row r="59" spans="1:49" x14ac:dyDescent="0.3">
      <c r="D59" s="25"/>
      <c r="F59" s="25"/>
      <c r="H59" s="25"/>
      <c r="J59" s="25"/>
      <c r="L59" s="25"/>
      <c r="N59" s="25"/>
      <c r="P59" s="25"/>
      <c r="R59" s="25"/>
    </row>
    <row r="60" spans="1:49" x14ac:dyDescent="0.3">
      <c r="D60" s="25"/>
      <c r="F60" s="25"/>
      <c r="H60" s="25"/>
      <c r="J60" s="25"/>
      <c r="L60" s="25"/>
      <c r="N60" s="25"/>
      <c r="P60" s="25"/>
      <c r="R60" s="25"/>
    </row>
  </sheetData>
  <mergeCells count="1">
    <mergeCell ref="A1:AW1"/>
  </mergeCells>
  <phoneticPr fontId="1" type="noConversion"/>
  <conditionalFormatting sqref="C8">
    <cfRule type="cellIs" dxfId="51" priority="95" operator="lessThan">
      <formula>0.000045293</formula>
    </cfRule>
  </conditionalFormatting>
  <conditionalFormatting sqref="E8">
    <cfRule type="cellIs" dxfId="50" priority="94" operator="lessThan">
      <formula>0.000045293</formula>
    </cfRule>
  </conditionalFormatting>
  <conditionalFormatting sqref="G8">
    <cfRule type="cellIs" dxfId="49" priority="93" operator="lessThan">
      <formula>0.000045293</formula>
    </cfRule>
  </conditionalFormatting>
  <conditionalFormatting sqref="I8">
    <cfRule type="cellIs" dxfId="48" priority="92" operator="lessThan">
      <formula>0.000045293</formula>
    </cfRule>
  </conditionalFormatting>
  <conditionalFormatting sqref="M8">
    <cfRule type="cellIs" dxfId="47" priority="91" operator="lessThan">
      <formula>0.000045293</formula>
    </cfRule>
  </conditionalFormatting>
  <conditionalFormatting sqref="O8">
    <cfRule type="cellIs" dxfId="46" priority="90" operator="lessThan">
      <formula>0.000045293</formula>
    </cfRule>
  </conditionalFormatting>
  <conditionalFormatting sqref="Q8">
    <cfRule type="cellIs" dxfId="45" priority="89" operator="lessThan">
      <formula>0.000045293</formula>
    </cfRule>
  </conditionalFormatting>
  <conditionalFormatting sqref="S8">
    <cfRule type="cellIs" dxfId="44" priority="88" operator="lessThan">
      <formula>0.000045293</formula>
    </cfRule>
  </conditionalFormatting>
  <conditionalFormatting sqref="U8">
    <cfRule type="cellIs" dxfId="43" priority="87" operator="lessThan">
      <formula>0.000045293</formula>
    </cfRule>
  </conditionalFormatting>
  <conditionalFormatting sqref="W8">
    <cfRule type="cellIs" dxfId="42" priority="86" operator="lessThan">
      <formula>0.000045293</formula>
    </cfRule>
  </conditionalFormatting>
  <conditionalFormatting sqref="Y8">
    <cfRule type="cellIs" dxfId="41" priority="85" operator="lessThan">
      <formula>0.000045293</formula>
    </cfRule>
  </conditionalFormatting>
  <conditionalFormatting sqref="AA8">
    <cfRule type="cellIs" dxfId="40" priority="84" operator="lessThan">
      <formula>0.000045293</formula>
    </cfRule>
  </conditionalFormatting>
  <conditionalFormatting sqref="AC8">
    <cfRule type="cellIs" dxfId="39" priority="83" operator="lessThan">
      <formula>0.000045293</formula>
    </cfRule>
  </conditionalFormatting>
  <conditionalFormatting sqref="AG8">
    <cfRule type="cellIs" dxfId="38" priority="81" operator="lessThan">
      <formula>0.000045293</formula>
    </cfRule>
  </conditionalFormatting>
  <conditionalFormatting sqref="AE8">
    <cfRule type="cellIs" dxfId="37" priority="80" operator="lessThan">
      <formula>0.000045293</formula>
    </cfRule>
  </conditionalFormatting>
  <conditionalFormatting sqref="AI8">
    <cfRule type="cellIs" dxfId="36" priority="79" operator="lessThan">
      <formula>0.000045293</formula>
    </cfRule>
  </conditionalFormatting>
  <conditionalFormatting sqref="AK8">
    <cfRule type="cellIs" dxfId="35" priority="78" operator="lessThan">
      <formula>0.000045293</formula>
    </cfRule>
  </conditionalFormatting>
  <conditionalFormatting sqref="AM8">
    <cfRule type="cellIs" dxfId="34" priority="77" operator="lessThan">
      <formula>0.000045293</formula>
    </cfRule>
  </conditionalFormatting>
  <conditionalFormatting sqref="AO8">
    <cfRule type="cellIs" dxfId="33" priority="76" operator="lessThan">
      <formula>0.000045293</formula>
    </cfRule>
  </conditionalFormatting>
  <conditionalFormatting sqref="AQ8">
    <cfRule type="cellIs" dxfId="32" priority="75" operator="lessThan">
      <formula>0.000045293</formula>
    </cfRule>
  </conditionalFormatting>
  <conditionalFormatting sqref="AS8">
    <cfRule type="cellIs" dxfId="31" priority="74" operator="lessThan">
      <formula>0.000045293</formula>
    </cfRule>
  </conditionalFormatting>
  <conditionalFormatting sqref="AU8">
    <cfRule type="cellIs" dxfId="30" priority="73" operator="lessThan">
      <formula>0.000045293</formula>
    </cfRule>
  </conditionalFormatting>
  <conditionalFormatting sqref="K33">
    <cfRule type="cellIs" dxfId="29" priority="49" operator="lessThan">
      <formula>0.00018051</formula>
    </cfRule>
  </conditionalFormatting>
  <conditionalFormatting sqref="K34">
    <cfRule type="cellIs" dxfId="28" priority="48" operator="lessThan">
      <formula>0.00018051</formula>
    </cfRule>
  </conditionalFormatting>
  <conditionalFormatting sqref="K35">
    <cfRule type="cellIs" dxfId="27" priority="47" operator="lessThan">
      <formula>0.00018051</formula>
    </cfRule>
  </conditionalFormatting>
  <conditionalFormatting sqref="K36">
    <cfRule type="cellIs" dxfId="26" priority="46" operator="lessThan">
      <formula>0.00018051</formula>
    </cfRule>
  </conditionalFormatting>
  <conditionalFormatting sqref="J38:K56">
    <cfRule type="cellIs" dxfId="25" priority="26" operator="lessThan">
      <formula>0.00018051</formula>
    </cfRule>
  </conditionalFormatting>
  <conditionalFormatting sqref="K33:K36 K38:K56">
    <cfRule type="cellIs" dxfId="24" priority="24" operator="lessThan">
      <formula>0.0000361</formula>
    </cfRule>
    <cfRule type="cellIs" dxfId="23" priority="25" operator="lessThan">
      <formula>0.00018051</formula>
    </cfRule>
  </conditionalFormatting>
  <conditionalFormatting sqref="K4">
    <cfRule type="cellIs" dxfId="22" priority="23" operator="lessThan">
      <formula>0.00018051</formula>
    </cfRule>
  </conditionalFormatting>
  <conditionalFormatting sqref="K5">
    <cfRule type="cellIs" dxfId="21" priority="22" operator="lessThan">
      <formula>0.00018051</formula>
    </cfRule>
  </conditionalFormatting>
  <conditionalFormatting sqref="K6">
    <cfRule type="cellIs" dxfId="20" priority="21" operator="lessThan">
      <formula>0.00018051</formula>
    </cfRule>
  </conditionalFormatting>
  <conditionalFormatting sqref="K7">
    <cfRule type="cellIs" dxfId="19" priority="20" operator="lessThan">
      <formula>0.00018051</formula>
    </cfRule>
  </conditionalFormatting>
  <conditionalFormatting sqref="K9">
    <cfRule type="cellIs" dxfId="18" priority="19" operator="lessThan">
      <formula>0.00018051</formula>
    </cfRule>
  </conditionalFormatting>
  <conditionalFormatting sqref="K10">
    <cfRule type="cellIs" dxfId="17" priority="18" operator="lessThan">
      <formula>0.00018051</formula>
    </cfRule>
  </conditionalFormatting>
  <conditionalFormatting sqref="K11">
    <cfRule type="cellIs" dxfId="16" priority="17" operator="lessThan">
      <formula>0.00018051</formula>
    </cfRule>
  </conditionalFormatting>
  <conditionalFormatting sqref="K12">
    <cfRule type="cellIs" dxfId="15" priority="16" operator="lessThan">
      <formula>0.00018051</formula>
    </cfRule>
  </conditionalFormatting>
  <conditionalFormatting sqref="K13">
    <cfRule type="cellIs" dxfId="14" priority="15" operator="lessThan">
      <formula>0.00018051</formula>
    </cfRule>
  </conditionalFormatting>
  <conditionalFormatting sqref="K14">
    <cfRule type="cellIs" dxfId="13" priority="14" operator="lessThan">
      <formula>0.00018051</formula>
    </cfRule>
  </conditionalFormatting>
  <conditionalFormatting sqref="K15">
    <cfRule type="cellIs" dxfId="12" priority="13" operator="lessThan">
      <formula>0.00018051</formula>
    </cfRule>
  </conditionalFormatting>
  <conditionalFormatting sqref="K16">
    <cfRule type="cellIs" dxfId="11" priority="12" operator="lessThan">
      <formula>0.00018051</formula>
    </cfRule>
  </conditionalFormatting>
  <conditionalFormatting sqref="K17">
    <cfRule type="cellIs" dxfId="10" priority="11" operator="lessThan">
      <formula>0.00018051</formula>
    </cfRule>
  </conditionalFormatting>
  <conditionalFormatting sqref="K18">
    <cfRule type="cellIs" dxfId="9" priority="10" operator="lessThan">
      <formula>0.00018051</formula>
    </cfRule>
  </conditionalFormatting>
  <conditionalFormatting sqref="K19">
    <cfRule type="cellIs" dxfId="8" priority="9" operator="lessThan">
      <formula>0.00018051</formula>
    </cfRule>
  </conditionalFormatting>
  <conditionalFormatting sqref="K20">
    <cfRule type="cellIs" dxfId="7" priority="8" operator="lessThan">
      <formula>0.00018051</formula>
    </cfRule>
  </conditionalFormatting>
  <conditionalFormatting sqref="K21">
    <cfRule type="cellIs" dxfId="6" priority="7" operator="lessThan">
      <formula>0.00018051</formula>
    </cfRule>
  </conditionalFormatting>
  <conditionalFormatting sqref="K22">
    <cfRule type="cellIs" dxfId="5" priority="6" operator="lessThan">
      <formula>0.00018051</formula>
    </cfRule>
  </conditionalFormatting>
  <conditionalFormatting sqref="K23">
    <cfRule type="cellIs" dxfId="4" priority="5" operator="lessThan">
      <formula>0.00018051</formula>
    </cfRule>
  </conditionalFormatting>
  <conditionalFormatting sqref="K24">
    <cfRule type="cellIs" dxfId="3" priority="4" operator="lessThan">
      <formula>0.00018051</formula>
    </cfRule>
  </conditionalFormatting>
  <conditionalFormatting sqref="K25">
    <cfRule type="cellIs" dxfId="2" priority="3" operator="lessThan">
      <formula>0.00018051</formula>
    </cfRule>
  </conditionalFormatting>
  <conditionalFormatting sqref="K26">
    <cfRule type="cellIs" dxfId="1" priority="2" operator="lessThan">
      <formula>0.00018051</formula>
    </cfRule>
  </conditionalFormatting>
  <conditionalFormatting sqref="K27">
    <cfRule type="cellIs" dxfId="0" priority="1" operator="lessThan">
      <formula>0.00018051</formula>
    </cfRule>
  </conditionalFormatting>
  <pageMargins left="1" right="1" top="1" bottom="1" header="0.5" footer="0.5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4" zoomScale="96" zoomScaleNormal="96" zoomScaleSheetLayoutView="98" workbookViewId="0">
      <selection activeCell="K17" sqref="K17"/>
    </sheetView>
  </sheetViews>
  <sheetFormatPr defaultRowHeight="16.5" x14ac:dyDescent="0.3"/>
  <cols>
    <col min="1" max="1" width="20.75" customWidth="1"/>
    <col min="2" max="3" width="16.25" style="86" customWidth="1"/>
    <col min="4" max="4" width="19.375" style="86" customWidth="1"/>
    <col min="5" max="5" width="10.125" style="86" customWidth="1"/>
  </cols>
  <sheetData>
    <row r="1" spans="1:5" x14ac:dyDescent="0.3">
      <c r="A1" s="94" t="s">
        <v>1061</v>
      </c>
      <c r="B1" s="98"/>
      <c r="C1" s="98"/>
      <c r="D1" s="98"/>
      <c r="E1" s="98"/>
    </row>
    <row r="2" spans="1:5" ht="18.75" x14ac:dyDescent="0.3">
      <c r="A2" s="95"/>
      <c r="B2" s="137" t="s">
        <v>974</v>
      </c>
      <c r="C2" s="137" t="s">
        <v>973</v>
      </c>
      <c r="D2" s="137" t="s">
        <v>1065</v>
      </c>
      <c r="E2" s="137" t="s">
        <v>1058</v>
      </c>
    </row>
    <row r="3" spans="1:5" x14ac:dyDescent="0.3">
      <c r="A3" s="96" t="s">
        <v>963</v>
      </c>
      <c r="B3" s="99" t="s">
        <v>975</v>
      </c>
      <c r="C3" s="99" t="s">
        <v>977</v>
      </c>
      <c r="D3" s="99" t="s">
        <v>976</v>
      </c>
      <c r="E3" s="98">
        <v>0.90500000000000003</v>
      </c>
    </row>
    <row r="4" spans="1:5" x14ac:dyDescent="0.3">
      <c r="A4" s="96" t="s">
        <v>964</v>
      </c>
      <c r="B4" s="98" t="s">
        <v>978</v>
      </c>
      <c r="C4" s="98" t="s">
        <v>979</v>
      </c>
      <c r="D4" s="98" t="s">
        <v>980</v>
      </c>
      <c r="E4" s="98">
        <v>0.23599999999999999</v>
      </c>
    </row>
    <row r="5" spans="1:5" x14ac:dyDescent="0.3">
      <c r="A5" s="96" t="s">
        <v>965</v>
      </c>
      <c r="B5" s="98" t="s">
        <v>981</v>
      </c>
      <c r="C5" s="98" t="s">
        <v>982</v>
      </c>
      <c r="D5" s="98" t="s">
        <v>983</v>
      </c>
      <c r="E5" s="105" t="s">
        <v>993</v>
      </c>
    </row>
    <row r="6" spans="1:5" x14ac:dyDescent="0.3">
      <c r="A6" s="96" t="s">
        <v>966</v>
      </c>
      <c r="B6" s="105" t="s">
        <v>994</v>
      </c>
      <c r="C6" s="98" t="s">
        <v>984</v>
      </c>
      <c r="D6" s="98" t="s">
        <v>985</v>
      </c>
      <c r="E6" s="98">
        <v>0.91700000000000004</v>
      </c>
    </row>
    <row r="7" spans="1:5" ht="18.75" x14ac:dyDescent="0.3">
      <c r="A7" s="96" t="s">
        <v>967</v>
      </c>
      <c r="B7" s="98" t="s">
        <v>1051</v>
      </c>
      <c r="C7" s="98" t="s">
        <v>1067</v>
      </c>
      <c r="D7" s="98" t="s">
        <v>1074</v>
      </c>
      <c r="E7" s="102" t="s">
        <v>987</v>
      </c>
    </row>
    <row r="8" spans="1:5" ht="18.75" x14ac:dyDescent="0.3">
      <c r="A8" s="96" t="s">
        <v>968</v>
      </c>
      <c r="B8" s="98" t="s">
        <v>1052</v>
      </c>
      <c r="C8" s="98" t="s">
        <v>1068</v>
      </c>
      <c r="D8" s="98" t="s">
        <v>1075</v>
      </c>
      <c r="E8" s="102" t="s">
        <v>988</v>
      </c>
    </row>
    <row r="9" spans="1:5" ht="18.75" x14ac:dyDescent="0.3">
      <c r="A9" s="96" t="s">
        <v>969</v>
      </c>
      <c r="B9" s="98" t="s">
        <v>1053</v>
      </c>
      <c r="C9" s="98" t="s">
        <v>1069</v>
      </c>
      <c r="D9" s="98" t="s">
        <v>1076</v>
      </c>
      <c r="E9" s="102" t="s">
        <v>989</v>
      </c>
    </row>
    <row r="10" spans="1:5" ht="18.75" x14ac:dyDescent="0.3">
      <c r="A10" s="96" t="s">
        <v>986</v>
      </c>
      <c r="B10" s="98" t="s">
        <v>1054</v>
      </c>
      <c r="C10" s="98" t="s">
        <v>1070</v>
      </c>
      <c r="D10" s="98" t="s">
        <v>1077</v>
      </c>
      <c r="E10" s="102" t="s">
        <v>989</v>
      </c>
    </row>
    <row r="11" spans="1:5" ht="18.75" x14ac:dyDescent="0.3">
      <c r="A11" s="96" t="s">
        <v>970</v>
      </c>
      <c r="B11" s="98" t="s">
        <v>1055</v>
      </c>
      <c r="C11" s="98" t="s">
        <v>1071</v>
      </c>
      <c r="D11" s="98" t="s">
        <v>1048</v>
      </c>
      <c r="E11" s="103">
        <v>1.1548419735667201E-3</v>
      </c>
    </row>
    <row r="12" spans="1:5" ht="18.75" x14ac:dyDescent="0.3">
      <c r="A12" s="97" t="s">
        <v>971</v>
      </c>
      <c r="B12" s="100" t="s">
        <v>1057</v>
      </c>
      <c r="C12" s="100" t="s">
        <v>1072</v>
      </c>
      <c r="D12" s="98" t="s">
        <v>1049</v>
      </c>
      <c r="E12" s="104">
        <v>1.0128181747467799E-3</v>
      </c>
    </row>
    <row r="13" spans="1:5" ht="18.75" x14ac:dyDescent="0.3">
      <c r="A13" s="97" t="s">
        <v>972</v>
      </c>
      <c r="B13" s="100" t="s">
        <v>1056</v>
      </c>
      <c r="C13" s="100" t="s">
        <v>1073</v>
      </c>
      <c r="D13" s="100" t="s">
        <v>1050</v>
      </c>
      <c r="E13" s="104">
        <v>5.7513441957383598E-3</v>
      </c>
    </row>
    <row r="14" spans="1:5" x14ac:dyDescent="0.3">
      <c r="A14" s="106" t="s">
        <v>1047</v>
      </c>
      <c r="B14" s="101" t="s">
        <v>990</v>
      </c>
      <c r="C14" s="101" t="s">
        <v>991</v>
      </c>
      <c r="D14" s="101" t="s">
        <v>992</v>
      </c>
      <c r="E14" s="101"/>
    </row>
    <row r="15" spans="1:5" x14ac:dyDescent="0.3">
      <c r="A15" s="165" t="s">
        <v>1064</v>
      </c>
      <c r="B15" s="165"/>
      <c r="C15" s="165"/>
      <c r="D15" s="165"/>
      <c r="E15" s="165"/>
    </row>
    <row r="16" spans="1:5" ht="16.5" customHeight="1" x14ac:dyDescent="0.3">
      <c r="A16" s="164" t="s">
        <v>1082</v>
      </c>
      <c r="B16" s="164"/>
      <c r="C16" s="164"/>
      <c r="D16" s="164"/>
      <c r="E16" s="164"/>
    </row>
    <row r="17" spans="1:5" ht="45" customHeight="1" x14ac:dyDescent="0.3">
      <c r="A17" s="164" t="s">
        <v>1078</v>
      </c>
      <c r="B17" s="164"/>
      <c r="C17" s="164"/>
      <c r="D17" s="164"/>
      <c r="E17" s="164"/>
    </row>
    <row r="18" spans="1:5" ht="33" customHeight="1" x14ac:dyDescent="0.3">
      <c r="A18" s="164" t="s">
        <v>1083</v>
      </c>
      <c r="B18" s="164"/>
      <c r="C18" s="164"/>
      <c r="D18" s="164"/>
      <c r="E18" s="164"/>
    </row>
    <row r="19" spans="1:5" ht="31.5" customHeight="1" x14ac:dyDescent="0.3">
      <c r="A19" s="164" t="s">
        <v>1066</v>
      </c>
      <c r="B19" s="164"/>
      <c r="C19" s="164"/>
      <c r="D19" s="164"/>
      <c r="E19" s="164"/>
    </row>
    <row r="20" spans="1:5" ht="32.25" customHeight="1" x14ac:dyDescent="0.3">
      <c r="A20" s="164" t="s">
        <v>1079</v>
      </c>
      <c r="B20" s="164"/>
      <c r="C20" s="164"/>
      <c r="D20" s="164"/>
      <c r="E20" s="164"/>
    </row>
    <row r="21" spans="1:5" x14ac:dyDescent="0.3">
      <c r="A21" s="163"/>
      <c r="B21" s="163"/>
      <c r="C21" s="163"/>
      <c r="D21" s="163"/>
      <c r="E21" s="163"/>
    </row>
  </sheetData>
  <mergeCells count="7">
    <mergeCell ref="A21:E21"/>
    <mergeCell ref="A16:E16"/>
    <mergeCell ref="A15:E15"/>
    <mergeCell ref="A18:E18"/>
    <mergeCell ref="A19:E19"/>
    <mergeCell ref="A20:E20"/>
    <mergeCell ref="A17:E1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zoomScale="70" zoomScaleNormal="70" zoomScaleSheetLayoutView="95" workbookViewId="0">
      <selection sqref="A1:M1"/>
    </sheetView>
  </sheetViews>
  <sheetFormatPr defaultRowHeight="16.5" x14ac:dyDescent="0.3"/>
  <cols>
    <col min="1" max="1" width="12.625" style="92" customWidth="1"/>
    <col min="2" max="2" width="10" customWidth="1"/>
    <col min="3" max="10" width="12.625" customWidth="1"/>
    <col min="11" max="12" width="13.875" customWidth="1"/>
    <col min="13" max="13" width="17.125" customWidth="1"/>
    <col min="14" max="14" width="15.875" bestFit="1" customWidth="1"/>
  </cols>
  <sheetData>
    <row r="1" spans="1:25" s="68" customFormat="1" ht="36" customHeight="1" x14ac:dyDescent="0.3">
      <c r="A1" s="166" t="s">
        <v>1062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25" s="86" customFormat="1" ht="31.9" customHeight="1" x14ac:dyDescent="0.3">
      <c r="A2" s="114" t="s">
        <v>944</v>
      </c>
      <c r="B2" s="115" t="s">
        <v>945</v>
      </c>
      <c r="C2" s="116" t="s">
        <v>946</v>
      </c>
      <c r="D2" s="81" t="s">
        <v>1021</v>
      </c>
      <c r="E2" s="81" t="s">
        <v>1022</v>
      </c>
      <c r="F2" s="115" t="s">
        <v>950</v>
      </c>
      <c r="G2" s="117" t="s">
        <v>951</v>
      </c>
      <c r="H2" s="115" t="s">
        <v>952</v>
      </c>
      <c r="I2" s="117" t="s">
        <v>953</v>
      </c>
      <c r="J2" s="115" t="s">
        <v>947</v>
      </c>
      <c r="K2" s="117" t="s">
        <v>948</v>
      </c>
      <c r="L2" s="117" t="s">
        <v>954</v>
      </c>
      <c r="M2" s="117" t="s">
        <v>955</v>
      </c>
    </row>
    <row r="3" spans="1:25" x14ac:dyDescent="0.3">
      <c r="A3" s="118" t="s">
        <v>949</v>
      </c>
      <c r="B3" s="119">
        <v>76653634</v>
      </c>
      <c r="C3" s="120">
        <f>B3/182415058</f>
        <v>0.42021549558699262</v>
      </c>
      <c r="D3" s="119">
        <v>15762077</v>
      </c>
      <c r="E3" s="120">
        <f>D3/5646210.091</f>
        <v>2.7916207059182203</v>
      </c>
      <c r="F3" s="119">
        <v>413718051</v>
      </c>
      <c r="G3" s="120">
        <f>F3/737950002</f>
        <v>0.56063154668844351</v>
      </c>
      <c r="H3" s="119">
        <v>1095616382</v>
      </c>
      <c r="I3" s="120">
        <f>H3/1559309013</f>
        <v>0.70262941653374511</v>
      </c>
      <c r="J3" s="119">
        <v>79063651</v>
      </c>
      <c r="K3" s="121">
        <f>J3/129376364</f>
        <v>0.61111356476210754</v>
      </c>
      <c r="L3" s="122">
        <v>307033701</v>
      </c>
      <c r="M3" s="123">
        <f>L3/146505486</f>
        <v>2.0957147024514837</v>
      </c>
    </row>
    <row r="4" spans="1:25" x14ac:dyDescent="0.3">
      <c r="A4" s="118" t="s">
        <v>949</v>
      </c>
      <c r="B4" s="119">
        <v>119156448</v>
      </c>
      <c r="C4" s="120">
        <f t="shared" ref="C4:C13" si="0">B4/182415058</f>
        <v>0.65321607386162162</v>
      </c>
      <c r="D4" s="119">
        <v>11820971</v>
      </c>
      <c r="E4" s="120">
        <f t="shared" ref="E4:E38" si="1">D4/5646210.091</f>
        <v>2.093611610174142</v>
      </c>
      <c r="F4" s="119">
        <v>472799818</v>
      </c>
      <c r="G4" s="120">
        <f t="shared" ref="G4:G38" si="2">F4/737950002</f>
        <v>0.64069356557844415</v>
      </c>
      <c r="H4" s="119">
        <v>1187406130</v>
      </c>
      <c r="I4" s="120">
        <f t="shared" ref="I4:I38" si="3">H4/1559309013</f>
        <v>0.76149507256134874</v>
      </c>
      <c r="J4" s="119">
        <v>79201206</v>
      </c>
      <c r="K4" s="121">
        <f t="shared" ref="K4:K38" si="4">J4/129376364</f>
        <v>0.61217678060576819</v>
      </c>
      <c r="L4" s="124">
        <v>156689021</v>
      </c>
      <c r="M4" s="123">
        <f t="shared" ref="M4:M38" si="5">L4/146505486</f>
        <v>1.0695095813681681</v>
      </c>
    </row>
    <row r="5" spans="1:25" x14ac:dyDescent="0.3">
      <c r="A5" s="118" t="s">
        <v>949</v>
      </c>
      <c r="B5" s="119">
        <v>88708535</v>
      </c>
      <c r="C5" s="120">
        <f t="shared" si="0"/>
        <v>0.48630050595932711</v>
      </c>
      <c r="D5" s="119">
        <v>12672405</v>
      </c>
      <c r="E5" s="120">
        <f t="shared" si="1"/>
        <v>2.2444090453169077</v>
      </c>
      <c r="F5" s="119">
        <v>494279431</v>
      </c>
      <c r="G5" s="120">
        <f t="shared" si="2"/>
        <v>0.66980070419459126</v>
      </c>
      <c r="H5" s="119">
        <v>1049804208</v>
      </c>
      <c r="I5" s="120">
        <f t="shared" si="3"/>
        <v>0.67324962483238082</v>
      </c>
      <c r="J5" s="119">
        <v>88030868</v>
      </c>
      <c r="K5" s="121">
        <f t="shared" si="4"/>
        <v>0.68042465623782722</v>
      </c>
      <c r="L5" s="124">
        <v>142567820</v>
      </c>
      <c r="M5" s="123">
        <f t="shared" si="5"/>
        <v>0.97312274026380141</v>
      </c>
    </row>
    <row r="6" spans="1:25" x14ac:dyDescent="0.3">
      <c r="A6" s="118" t="s">
        <v>949</v>
      </c>
      <c r="B6" s="119">
        <v>79011821</v>
      </c>
      <c r="C6" s="120">
        <f t="shared" si="0"/>
        <v>0.43314308515034983</v>
      </c>
      <c r="D6" s="119">
        <v>8077229</v>
      </c>
      <c r="E6" s="120">
        <f t="shared" si="1"/>
        <v>1.4305576430595488</v>
      </c>
      <c r="F6" s="119">
        <v>398927815</v>
      </c>
      <c r="G6" s="120">
        <f t="shared" si="2"/>
        <v>0.54058921867175491</v>
      </c>
      <c r="H6" s="119">
        <v>1035352628</v>
      </c>
      <c r="I6" s="120">
        <f t="shared" si="3"/>
        <v>0.66398168635481358</v>
      </c>
      <c r="J6" s="119">
        <v>70483539</v>
      </c>
      <c r="K6" s="121">
        <f t="shared" si="4"/>
        <v>0.54479455768288554</v>
      </c>
      <c r="L6" s="124">
        <v>213998807</v>
      </c>
      <c r="M6" s="123">
        <f t="shared" si="5"/>
        <v>1.4606880113690759</v>
      </c>
    </row>
    <row r="7" spans="1:25" x14ac:dyDescent="0.3">
      <c r="A7" s="118" t="s">
        <v>949</v>
      </c>
      <c r="B7" s="119">
        <v>134501310</v>
      </c>
      <c r="C7" s="120">
        <f t="shared" si="0"/>
        <v>0.73733666219594651</v>
      </c>
      <c r="D7" s="119">
        <v>8643634</v>
      </c>
      <c r="E7" s="120">
        <f t="shared" si="1"/>
        <v>1.5308736056027852</v>
      </c>
      <c r="F7" s="119">
        <v>460292662</v>
      </c>
      <c r="G7" s="120">
        <f t="shared" si="2"/>
        <v>0.62374505149740478</v>
      </c>
      <c r="H7" s="119">
        <v>1005612844</v>
      </c>
      <c r="I7" s="120">
        <f t="shared" si="3"/>
        <v>0.6449092743107232</v>
      </c>
      <c r="J7" s="119">
        <v>82151674</v>
      </c>
      <c r="K7" s="121">
        <f t="shared" si="4"/>
        <v>0.63498208992795624</v>
      </c>
      <c r="L7" s="124">
        <v>197781209</v>
      </c>
      <c r="M7" s="123">
        <f t="shared" si="5"/>
        <v>1.3499918289749231</v>
      </c>
    </row>
    <row r="8" spans="1:25" x14ac:dyDescent="0.3">
      <c r="A8" s="118" t="s">
        <v>949</v>
      </c>
      <c r="B8" s="119">
        <v>117100840</v>
      </c>
      <c r="C8" s="120">
        <f t="shared" si="0"/>
        <v>0.64194722345783539</v>
      </c>
      <c r="D8" s="119">
        <v>8484371</v>
      </c>
      <c r="E8" s="120">
        <f t="shared" si="1"/>
        <v>1.5026665432666062</v>
      </c>
      <c r="F8" s="119">
        <v>475154271</v>
      </c>
      <c r="G8" s="120">
        <f t="shared" si="2"/>
        <v>0.64388409744865072</v>
      </c>
      <c r="H8" s="119">
        <v>1149942303</v>
      </c>
      <c r="I8" s="120">
        <f t="shared" si="3"/>
        <v>0.73746915679502967</v>
      </c>
      <c r="J8" s="119">
        <v>79724774</v>
      </c>
      <c r="K8" s="121">
        <f t="shared" si="4"/>
        <v>0.61622364035520427</v>
      </c>
      <c r="L8" s="124">
        <v>173680532</v>
      </c>
      <c r="M8" s="123">
        <f t="shared" si="5"/>
        <v>1.1854882485424472</v>
      </c>
    </row>
    <row r="9" spans="1:25" x14ac:dyDescent="0.3">
      <c r="A9" s="118" t="s">
        <v>949</v>
      </c>
      <c r="B9" s="119">
        <v>75546082</v>
      </c>
      <c r="C9" s="120">
        <f t="shared" si="0"/>
        <v>0.41414389156403963</v>
      </c>
      <c r="D9" s="119">
        <v>11045124</v>
      </c>
      <c r="E9" s="120">
        <f t="shared" si="1"/>
        <v>1.9562013849973121</v>
      </c>
      <c r="F9" s="119">
        <v>644462241</v>
      </c>
      <c r="G9" s="120">
        <f t="shared" si="2"/>
        <v>0.87331423437004074</v>
      </c>
      <c r="H9" s="119">
        <v>1283162107</v>
      </c>
      <c r="I9" s="120">
        <f t="shared" si="3"/>
        <v>0.82290430973094109</v>
      </c>
      <c r="J9" s="119">
        <v>106469348</v>
      </c>
      <c r="K9" s="121">
        <f t="shared" si="4"/>
        <v>0.82294280584357737</v>
      </c>
      <c r="L9" s="124">
        <v>224961852</v>
      </c>
      <c r="M9" s="123">
        <f t="shared" si="5"/>
        <v>1.5355182808649226</v>
      </c>
    </row>
    <row r="10" spans="1:25" x14ac:dyDescent="0.3">
      <c r="A10" s="118" t="s">
        <v>949</v>
      </c>
      <c r="B10" s="119">
        <v>172216634</v>
      </c>
      <c r="C10" s="120">
        <f t="shared" si="0"/>
        <v>0.94409220317765652</v>
      </c>
      <c r="D10" s="119">
        <v>13838507</v>
      </c>
      <c r="E10" s="120">
        <f t="shared" si="1"/>
        <v>2.4509373149359845</v>
      </c>
      <c r="F10" s="119">
        <v>751598667</v>
      </c>
      <c r="G10" s="120">
        <f t="shared" si="2"/>
        <v>1.0184953790405979</v>
      </c>
      <c r="H10" s="119">
        <v>1923429614</v>
      </c>
      <c r="I10" s="120">
        <f t="shared" si="3"/>
        <v>1.2335140744806303</v>
      </c>
      <c r="J10" s="119">
        <v>184954548</v>
      </c>
      <c r="K10" s="121">
        <f t="shared" si="4"/>
        <v>1.4295852989035926</v>
      </c>
      <c r="L10" s="124">
        <v>456313325</v>
      </c>
      <c r="M10" s="123">
        <f t="shared" si="5"/>
        <v>3.1146500889393316</v>
      </c>
    </row>
    <row r="11" spans="1:25" x14ac:dyDescent="0.3">
      <c r="A11" s="118" t="s">
        <v>949</v>
      </c>
      <c r="B11" s="119">
        <v>85137877</v>
      </c>
      <c r="C11" s="120">
        <f t="shared" si="0"/>
        <v>0.46672614603998319</v>
      </c>
      <c r="D11" s="119">
        <v>8726969</v>
      </c>
      <c r="E11" s="120">
        <f t="shared" si="1"/>
        <v>1.5456330634792881</v>
      </c>
      <c r="F11" s="119">
        <v>377702204</v>
      </c>
      <c r="G11" s="120">
        <f t="shared" si="2"/>
        <v>0.51182627952618398</v>
      </c>
      <c r="H11" s="119">
        <v>1098850096</v>
      </c>
      <c r="I11" s="120">
        <f t="shared" si="3"/>
        <v>0.70470322869864666</v>
      </c>
      <c r="J11" s="119">
        <v>85975797</v>
      </c>
      <c r="K11" s="121">
        <f t="shared" si="4"/>
        <v>0.66454021694410892</v>
      </c>
      <c r="L11" s="124">
        <v>162513645</v>
      </c>
      <c r="M11" s="123">
        <f t="shared" si="5"/>
        <v>1.1092666181797453</v>
      </c>
    </row>
    <row r="12" spans="1:25" x14ac:dyDescent="0.3">
      <c r="A12" s="118" t="s">
        <v>949</v>
      </c>
      <c r="B12" s="119">
        <v>148156525</v>
      </c>
      <c r="C12" s="120">
        <f t="shared" si="0"/>
        <v>0.81219459963661556</v>
      </c>
      <c r="D12" s="119">
        <v>10664827</v>
      </c>
      <c r="E12" s="120">
        <f t="shared" si="1"/>
        <v>1.8888470014602579</v>
      </c>
      <c r="F12" s="119">
        <v>725608081</v>
      </c>
      <c r="G12" s="120">
        <f t="shared" si="2"/>
        <v>0.98327539675242115</v>
      </c>
      <c r="H12" s="119">
        <v>1261000168</v>
      </c>
      <c r="I12" s="120">
        <f t="shared" si="3"/>
        <v>0.80869164321312115</v>
      </c>
      <c r="J12" s="119">
        <v>121495043</v>
      </c>
      <c r="K12" s="121">
        <f t="shared" si="4"/>
        <v>0.93908221906746425</v>
      </c>
      <c r="L12" s="124">
        <v>118356107</v>
      </c>
      <c r="M12" s="123">
        <f t="shared" si="5"/>
        <v>0.80786126329767605</v>
      </c>
    </row>
    <row r="13" spans="1:25" x14ac:dyDescent="0.3">
      <c r="A13" s="118" t="s">
        <v>949</v>
      </c>
      <c r="B13" s="119">
        <v>63714892</v>
      </c>
      <c r="C13" s="120">
        <f t="shared" si="0"/>
        <v>0.34928526569336177</v>
      </c>
      <c r="D13" s="119">
        <v>9445066</v>
      </c>
      <c r="E13" s="120">
        <f t="shared" si="1"/>
        <v>1.6728151889096965</v>
      </c>
      <c r="F13" s="119">
        <v>254130311</v>
      </c>
      <c r="G13" s="120">
        <f t="shared" si="2"/>
        <v>0.34437334549936083</v>
      </c>
      <c r="H13" s="119">
        <v>585812234</v>
      </c>
      <c r="I13" s="120">
        <f t="shared" si="3"/>
        <v>0.37568706979570315</v>
      </c>
      <c r="J13" s="119">
        <v>56186420</v>
      </c>
      <c r="K13" s="121">
        <f t="shared" si="4"/>
        <v>0.434286590400701</v>
      </c>
      <c r="L13" s="124">
        <v>123949459</v>
      </c>
      <c r="M13" s="123">
        <f t="shared" si="5"/>
        <v>0.84603971075868112</v>
      </c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</row>
    <row r="14" spans="1:25" x14ac:dyDescent="0.3">
      <c r="A14" s="118" t="s">
        <v>526</v>
      </c>
      <c r="B14" s="119">
        <v>226279271</v>
      </c>
      <c r="C14" s="120">
        <f>B14/182415058</f>
        <v>1.24046377245896</v>
      </c>
      <c r="D14" s="119">
        <v>5381914</v>
      </c>
      <c r="E14" s="120">
        <f t="shared" si="1"/>
        <v>0.953190531924895</v>
      </c>
      <c r="F14" s="119">
        <v>994663863</v>
      </c>
      <c r="G14" s="120">
        <f>F14/737950002</f>
        <v>1.3478743279412579</v>
      </c>
      <c r="H14" s="119">
        <v>1806389918</v>
      </c>
      <c r="I14" s="120">
        <f t="shared" si="3"/>
        <v>1.1584553818005796</v>
      </c>
      <c r="J14" s="119">
        <v>156190405</v>
      </c>
      <c r="K14" s="121">
        <f t="shared" si="4"/>
        <v>1.2072561028226145</v>
      </c>
      <c r="L14" s="124">
        <v>158535912</v>
      </c>
      <c r="M14" s="123">
        <f t="shared" si="5"/>
        <v>1.0821158738042069</v>
      </c>
    </row>
    <row r="15" spans="1:25" x14ac:dyDescent="0.3">
      <c r="A15" s="118" t="s">
        <v>526</v>
      </c>
      <c r="B15" s="119">
        <v>230168723</v>
      </c>
      <c r="C15" s="120">
        <f t="shared" ref="C15:C38" si="6">B15/182415058</f>
        <v>1.2617857622258355</v>
      </c>
      <c r="D15" s="119">
        <v>7265227</v>
      </c>
      <c r="E15" s="120">
        <f t="shared" si="1"/>
        <v>1.2867440075566257</v>
      </c>
      <c r="F15" s="119">
        <v>1000056628</v>
      </c>
      <c r="G15" s="120">
        <f t="shared" si="2"/>
        <v>1.3551820926751621</v>
      </c>
      <c r="H15" s="119">
        <v>2095087082</v>
      </c>
      <c r="I15" s="120">
        <f t="shared" si="3"/>
        <v>1.3435996743000933</v>
      </c>
      <c r="J15" s="119">
        <v>160926334</v>
      </c>
      <c r="K15" s="121">
        <f t="shared" si="4"/>
        <v>1.2438619313802945</v>
      </c>
      <c r="L15" s="124">
        <v>157263569</v>
      </c>
      <c r="M15" s="123">
        <f t="shared" si="5"/>
        <v>1.0734312638640713</v>
      </c>
    </row>
    <row r="16" spans="1:25" x14ac:dyDescent="0.3">
      <c r="A16" s="118" t="s">
        <v>526</v>
      </c>
      <c r="B16" s="119">
        <v>149597906</v>
      </c>
      <c r="C16" s="120">
        <f t="shared" si="6"/>
        <v>0.82009625543084275</v>
      </c>
      <c r="D16" s="119">
        <v>6317258</v>
      </c>
      <c r="E16" s="120">
        <f t="shared" si="1"/>
        <v>1.1188492631667468</v>
      </c>
      <c r="F16" s="119">
        <v>587306570</v>
      </c>
      <c r="G16" s="120">
        <f>F16/737950002</f>
        <v>0.7958622784853655</v>
      </c>
      <c r="H16" s="119">
        <v>1533018011</v>
      </c>
      <c r="I16" s="120">
        <f t="shared" si="3"/>
        <v>0.98313932531601422</v>
      </c>
      <c r="J16" s="119">
        <v>140947685</v>
      </c>
      <c r="K16" s="121">
        <f t="shared" si="4"/>
        <v>1.0894392193615829</v>
      </c>
      <c r="L16" s="124">
        <v>156566381</v>
      </c>
      <c r="M16" s="123">
        <f t="shared" si="5"/>
        <v>1.0686724796093985</v>
      </c>
    </row>
    <row r="17" spans="1:25" x14ac:dyDescent="0.3">
      <c r="A17" s="118" t="s">
        <v>526</v>
      </c>
      <c r="B17" s="119">
        <v>187847442</v>
      </c>
      <c r="C17" s="120">
        <f t="shared" si="6"/>
        <v>1.0297803485060975</v>
      </c>
      <c r="D17" s="119">
        <v>5898389</v>
      </c>
      <c r="E17" s="120">
        <f t="shared" si="1"/>
        <v>1.0446633945488444</v>
      </c>
      <c r="F17" s="119">
        <v>801310914</v>
      </c>
      <c r="G17" s="120">
        <f t="shared" si="2"/>
        <v>1.0858607111976131</v>
      </c>
      <c r="H17" s="119">
        <v>1456423958</v>
      </c>
      <c r="I17" s="120">
        <f t="shared" si="3"/>
        <v>0.93401881593561986</v>
      </c>
      <c r="J17" s="119">
        <v>127331348</v>
      </c>
      <c r="K17" s="121">
        <f t="shared" si="4"/>
        <v>0.98419327969365411</v>
      </c>
      <c r="L17" s="124">
        <v>177463933</v>
      </c>
      <c r="M17" s="123">
        <f t="shared" si="5"/>
        <v>1.2113125442961228</v>
      </c>
    </row>
    <row r="18" spans="1:25" x14ac:dyDescent="0.3">
      <c r="A18" s="118" t="s">
        <v>526</v>
      </c>
      <c r="B18" s="119">
        <v>211034771</v>
      </c>
      <c r="C18" s="120">
        <f t="shared" si="6"/>
        <v>1.1568933689673799</v>
      </c>
      <c r="D18" s="119">
        <v>6685561</v>
      </c>
      <c r="E18" s="120">
        <f t="shared" si="1"/>
        <v>1.184079389935687</v>
      </c>
      <c r="F18" s="119">
        <v>765158684</v>
      </c>
      <c r="G18" s="120">
        <f t="shared" si="2"/>
        <v>1.0368706307016176</v>
      </c>
      <c r="H18" s="119">
        <v>1445639682</v>
      </c>
      <c r="I18" s="120">
        <f t="shared" si="3"/>
        <v>0.92710275509707452</v>
      </c>
      <c r="J18" s="119">
        <v>139005570</v>
      </c>
      <c r="K18" s="121">
        <f t="shared" si="4"/>
        <v>1.074427860718052</v>
      </c>
      <c r="L18" s="124">
        <v>163811902</v>
      </c>
      <c r="M18" s="123">
        <f t="shared" si="5"/>
        <v>1.1181281088682236</v>
      </c>
    </row>
    <row r="19" spans="1:25" s="89" customFormat="1" x14ac:dyDescent="0.3">
      <c r="A19" s="118" t="s">
        <v>526</v>
      </c>
      <c r="B19" s="125">
        <v>86726233</v>
      </c>
      <c r="C19" s="126">
        <f t="shared" si="6"/>
        <v>0.47543351930957367</v>
      </c>
      <c r="D19" s="125">
        <v>3533830</v>
      </c>
      <c r="E19" s="126">
        <f t="shared" si="1"/>
        <v>0.62587646280341003</v>
      </c>
      <c r="F19" s="125">
        <v>303996708</v>
      </c>
      <c r="G19" s="126">
        <f t="shared" si="2"/>
        <v>0.41194756714696779</v>
      </c>
      <c r="H19" s="125">
        <v>963984301</v>
      </c>
      <c r="I19" s="126">
        <f t="shared" si="3"/>
        <v>0.6182124857633976</v>
      </c>
      <c r="J19" s="125">
        <v>69751945</v>
      </c>
      <c r="K19" s="127">
        <f t="shared" si="4"/>
        <v>0.53913978445089084</v>
      </c>
      <c r="L19" s="128">
        <v>112001225</v>
      </c>
      <c r="M19" s="129">
        <f t="shared" si="5"/>
        <v>0.76448485348869466</v>
      </c>
    </row>
    <row r="20" spans="1:25" x14ac:dyDescent="0.3">
      <c r="A20" s="118" t="s">
        <v>526</v>
      </c>
      <c r="B20" s="119">
        <v>239301048</v>
      </c>
      <c r="C20" s="120">
        <f t="shared" si="6"/>
        <v>1.3118492005194</v>
      </c>
      <c r="D20" s="119">
        <v>7177612</v>
      </c>
      <c r="E20" s="120">
        <f t="shared" si="1"/>
        <v>1.2712265190841976</v>
      </c>
      <c r="F20" s="119">
        <v>873083564</v>
      </c>
      <c r="G20" s="120">
        <f t="shared" si="2"/>
        <v>1.1831202136103525</v>
      </c>
      <c r="H20" s="119">
        <v>1624931324</v>
      </c>
      <c r="I20" s="120">
        <f t="shared" si="3"/>
        <v>1.0420842247770681</v>
      </c>
      <c r="J20" s="119">
        <v>160958701</v>
      </c>
      <c r="K20" s="121">
        <f t="shared" si="4"/>
        <v>1.2441121084528237</v>
      </c>
      <c r="L20" s="124">
        <v>150714787</v>
      </c>
      <c r="M20" s="123">
        <f t="shared" si="5"/>
        <v>1.0287313541282679</v>
      </c>
    </row>
    <row r="21" spans="1:25" x14ac:dyDescent="0.3">
      <c r="A21" s="118" t="s">
        <v>526</v>
      </c>
      <c r="B21" s="119">
        <v>104531700</v>
      </c>
      <c r="C21" s="120">
        <f t="shared" si="6"/>
        <v>0.57304315304934972</v>
      </c>
      <c r="D21" s="119">
        <v>3836688</v>
      </c>
      <c r="E21" s="120">
        <f t="shared" si="1"/>
        <v>0.67951562874283422</v>
      </c>
      <c r="F21" s="119">
        <v>431651188</v>
      </c>
      <c r="G21" s="120">
        <f t="shared" si="2"/>
        <v>0.58493283668288409</v>
      </c>
      <c r="H21" s="119">
        <v>1340449109</v>
      </c>
      <c r="I21" s="120">
        <f t="shared" si="3"/>
        <v>0.85964301996887127</v>
      </c>
      <c r="J21" s="119">
        <v>82027780</v>
      </c>
      <c r="K21" s="121">
        <f t="shared" si="4"/>
        <v>0.63402446524157996</v>
      </c>
      <c r="L21" s="124">
        <v>127868944</v>
      </c>
      <c r="M21" s="123">
        <f t="shared" si="5"/>
        <v>0.87279287275290152</v>
      </c>
    </row>
    <row r="22" spans="1:25" x14ac:dyDescent="0.3">
      <c r="A22" s="118" t="s">
        <v>526</v>
      </c>
      <c r="B22" s="119">
        <v>167987061</v>
      </c>
      <c r="C22" s="120">
        <f t="shared" si="6"/>
        <v>0.92090566887301595</v>
      </c>
      <c r="D22" s="119">
        <v>4660148</v>
      </c>
      <c r="E22" s="120">
        <f t="shared" si="1"/>
        <v>0.82535859007942824</v>
      </c>
      <c r="F22" s="119">
        <v>660565670</v>
      </c>
      <c r="G22" s="120">
        <f t="shared" si="2"/>
        <v>0.89513607725418776</v>
      </c>
      <c r="H22" s="119">
        <v>1535497482</v>
      </c>
      <c r="I22" s="120">
        <f t="shared" si="3"/>
        <v>0.98472943412660185</v>
      </c>
      <c r="J22" s="119">
        <v>124588359</v>
      </c>
      <c r="K22" s="121">
        <f t="shared" si="4"/>
        <v>0.96299165587927638</v>
      </c>
      <c r="L22" s="124">
        <v>117927071</v>
      </c>
      <c r="M22" s="123">
        <f t="shared" si="5"/>
        <v>0.80493279958130715</v>
      </c>
    </row>
    <row r="23" spans="1:25" x14ac:dyDescent="0.3">
      <c r="A23" s="118" t="s">
        <v>526</v>
      </c>
      <c r="B23" s="119">
        <v>156422260</v>
      </c>
      <c r="C23" s="120">
        <f t="shared" si="6"/>
        <v>0.85750738845254759</v>
      </c>
      <c r="D23" s="119">
        <v>4682987</v>
      </c>
      <c r="E23" s="120">
        <f t="shared" si="1"/>
        <v>0.82940360428044158</v>
      </c>
      <c r="F23" s="119">
        <v>698329366</v>
      </c>
      <c r="G23" s="120">
        <f t="shared" si="2"/>
        <v>0.946309863957423</v>
      </c>
      <c r="H23" s="119">
        <v>1483090560</v>
      </c>
      <c r="I23" s="120">
        <f t="shared" si="3"/>
        <v>0.95112036654404952</v>
      </c>
      <c r="J23" s="119">
        <v>113006656</v>
      </c>
      <c r="K23" s="121">
        <f t="shared" si="4"/>
        <v>0.87347219002073673</v>
      </c>
      <c r="L23" s="124">
        <v>121769559</v>
      </c>
      <c r="M23" s="123">
        <f t="shared" si="5"/>
        <v>0.83116040446430794</v>
      </c>
    </row>
    <row r="24" spans="1:25" x14ac:dyDescent="0.3">
      <c r="A24" s="118" t="s">
        <v>526</v>
      </c>
      <c r="B24" s="119">
        <v>246669220</v>
      </c>
      <c r="C24" s="120">
        <f t="shared" si="6"/>
        <v>1.3522415457609864</v>
      </c>
      <c r="D24" s="119">
        <v>6668697</v>
      </c>
      <c r="E24" s="120">
        <f t="shared" si="1"/>
        <v>1.1810926076997796</v>
      </c>
      <c r="F24" s="119">
        <v>1001326863</v>
      </c>
      <c r="G24" s="120">
        <f t="shared" si="2"/>
        <v>1.3569033949267473</v>
      </c>
      <c r="H24" s="119">
        <v>1867887718</v>
      </c>
      <c r="I24" s="120">
        <f t="shared" si="3"/>
        <v>1.1978945176532498</v>
      </c>
      <c r="J24" s="119">
        <v>148405226</v>
      </c>
      <c r="K24" s="121">
        <f t="shared" si="4"/>
        <v>1.1470814406254299</v>
      </c>
      <c r="L24" s="124">
        <v>167637060</v>
      </c>
      <c r="M24" s="123">
        <f t="shared" si="5"/>
        <v>1.144237424665449</v>
      </c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</row>
    <row r="25" spans="1:25" x14ac:dyDescent="0.3">
      <c r="A25" s="118" t="s">
        <v>957</v>
      </c>
      <c r="B25" s="119">
        <v>51077542</v>
      </c>
      <c r="C25" s="120">
        <f t="shared" si="6"/>
        <v>0.28000726782105895</v>
      </c>
      <c r="D25" s="119">
        <v>10230899</v>
      </c>
      <c r="E25" s="120">
        <f t="shared" si="1"/>
        <v>1.811994034070384</v>
      </c>
      <c r="F25" s="119">
        <v>254216402</v>
      </c>
      <c r="G25" s="120">
        <f t="shared" si="2"/>
        <v>0.34449000787454431</v>
      </c>
      <c r="H25" s="119">
        <v>545720948</v>
      </c>
      <c r="I25" s="120">
        <f t="shared" si="3"/>
        <v>0.34997613907847014</v>
      </c>
      <c r="J25" s="119">
        <v>71425618</v>
      </c>
      <c r="K25" s="121">
        <f t="shared" si="4"/>
        <v>0.55207625096033774</v>
      </c>
      <c r="L25" s="124">
        <v>206490221</v>
      </c>
      <c r="M25" s="123">
        <f t="shared" si="5"/>
        <v>1.4094367838211874</v>
      </c>
    </row>
    <row r="26" spans="1:25" s="68" customFormat="1" ht="15.6" customHeight="1" x14ac:dyDescent="0.3">
      <c r="A26" s="35" t="s">
        <v>1023</v>
      </c>
      <c r="B26" s="130">
        <v>71629175</v>
      </c>
      <c r="C26" s="59">
        <f t="shared" si="6"/>
        <v>0.39267139338902601</v>
      </c>
      <c r="D26" s="130">
        <v>5207826</v>
      </c>
      <c r="E26" s="59">
        <f>D26/5646210.091</f>
        <v>0.92235781454558696</v>
      </c>
      <c r="F26" s="130">
        <v>271141860</v>
      </c>
      <c r="G26" s="59">
        <f t="shared" si="2"/>
        <v>0.36742578665918885</v>
      </c>
      <c r="H26" s="130">
        <v>1053327190</v>
      </c>
      <c r="I26" s="59">
        <f t="shared" si="3"/>
        <v>0.67550894737244749</v>
      </c>
      <c r="J26" s="130">
        <v>90578791</v>
      </c>
      <c r="K26" s="131">
        <f t="shared" si="4"/>
        <v>0.70011853942656788</v>
      </c>
      <c r="L26" s="132">
        <v>213521471</v>
      </c>
      <c r="M26" s="133">
        <f t="shared" si="5"/>
        <v>1.4574298671655204</v>
      </c>
    </row>
    <row r="27" spans="1:25" x14ac:dyDescent="0.3">
      <c r="A27" s="118" t="s">
        <v>958</v>
      </c>
      <c r="B27" s="119">
        <v>87229724</v>
      </c>
      <c r="C27" s="120">
        <f t="shared" si="6"/>
        <v>0.47819365877130604</v>
      </c>
      <c r="D27" s="119">
        <v>6332683</v>
      </c>
      <c r="E27" s="120">
        <f t="shared" si="1"/>
        <v>1.1215811841812671</v>
      </c>
      <c r="F27" s="119">
        <v>355366298</v>
      </c>
      <c r="G27" s="120">
        <f>F27/737950002</f>
        <v>0.48155877367962929</v>
      </c>
      <c r="H27" s="119">
        <v>1282224590</v>
      </c>
      <c r="I27" s="120">
        <f t="shared" si="3"/>
        <v>0.82230307098212096</v>
      </c>
      <c r="J27" s="119">
        <v>98785338</v>
      </c>
      <c r="K27" s="121">
        <f t="shared" si="4"/>
        <v>0.76355011801073647</v>
      </c>
      <c r="L27" s="124">
        <v>118326366</v>
      </c>
      <c r="M27" s="123">
        <f t="shared" si="5"/>
        <v>0.80765826066062807</v>
      </c>
    </row>
    <row r="28" spans="1:25" x14ac:dyDescent="0.3">
      <c r="A28" s="118" t="s">
        <v>959</v>
      </c>
      <c r="B28" s="119">
        <v>58847987</v>
      </c>
      <c r="C28" s="120">
        <f t="shared" si="6"/>
        <v>0.32260487508657315</v>
      </c>
      <c r="D28" s="119">
        <v>3888682</v>
      </c>
      <c r="E28" s="120">
        <f t="shared" si="1"/>
        <v>0.68872428360370763</v>
      </c>
      <c r="F28" s="119">
        <v>237447638</v>
      </c>
      <c r="G28" s="120">
        <f t="shared" si="2"/>
        <v>0.32176656596851666</v>
      </c>
      <c r="H28" s="119">
        <v>517413660</v>
      </c>
      <c r="I28" s="120">
        <f t="shared" si="3"/>
        <v>0.33182240061867713</v>
      </c>
      <c r="J28" s="119">
        <v>47578422</v>
      </c>
      <c r="K28" s="121">
        <f t="shared" si="4"/>
        <v>0.36775204163258135</v>
      </c>
      <c r="L28" s="124">
        <v>72092410</v>
      </c>
      <c r="M28" s="123">
        <f t="shared" si="5"/>
        <v>0.49207993480872109</v>
      </c>
    </row>
    <row r="29" spans="1:25" x14ac:dyDescent="0.3">
      <c r="A29" s="118" t="s">
        <v>959</v>
      </c>
      <c r="B29" s="119">
        <v>168937853</v>
      </c>
      <c r="C29" s="120">
        <f t="shared" si="6"/>
        <v>0.92611791401562915</v>
      </c>
      <c r="D29" s="119">
        <v>6998370</v>
      </c>
      <c r="E29" s="120">
        <f t="shared" si="1"/>
        <v>1.2394809770106374</v>
      </c>
      <c r="F29" s="119">
        <v>640216598</v>
      </c>
      <c r="G29" s="120">
        <f t="shared" si="2"/>
        <v>0.86756094080205726</v>
      </c>
      <c r="H29" s="119">
        <v>1448165734</v>
      </c>
      <c r="I29" s="120">
        <f t="shared" si="3"/>
        <v>0.92872273675493722</v>
      </c>
      <c r="J29" s="119">
        <v>104971886</v>
      </c>
      <c r="K29" s="121">
        <f t="shared" si="4"/>
        <v>0.81136834236584354</v>
      </c>
      <c r="L29" s="124">
        <v>181488757</v>
      </c>
      <c r="M29" s="123">
        <f t="shared" si="5"/>
        <v>1.2387847169081436</v>
      </c>
    </row>
    <row r="30" spans="1:25" x14ac:dyDescent="0.3">
      <c r="A30" s="118" t="s">
        <v>960</v>
      </c>
      <c r="B30" s="119">
        <v>145775633</v>
      </c>
      <c r="C30" s="120">
        <f t="shared" si="6"/>
        <v>0.79914254118209915</v>
      </c>
      <c r="D30" s="119">
        <v>5769699</v>
      </c>
      <c r="E30" s="120">
        <f t="shared" si="1"/>
        <v>1.0218711147849138</v>
      </c>
      <c r="F30" s="119">
        <v>545140379</v>
      </c>
      <c r="G30" s="120">
        <f t="shared" si="2"/>
        <v>0.7387226472288837</v>
      </c>
      <c r="H30" s="119">
        <v>1569505726</v>
      </c>
      <c r="I30" s="120">
        <f t="shared" si="3"/>
        <v>1.0065392509855262</v>
      </c>
      <c r="J30" s="119">
        <v>106008894</v>
      </c>
      <c r="K30" s="121">
        <f t="shared" si="4"/>
        <v>0.81938377863208456</v>
      </c>
      <c r="L30" s="124">
        <v>88894034</v>
      </c>
      <c r="M30" s="123">
        <f t="shared" si="5"/>
        <v>0.60676249352191491</v>
      </c>
    </row>
    <row r="31" spans="1:25" x14ac:dyDescent="0.3">
      <c r="A31" s="118" t="s">
        <v>957</v>
      </c>
      <c r="B31" s="119">
        <v>48436388</v>
      </c>
      <c r="C31" s="120">
        <f t="shared" si="6"/>
        <v>0.26552845215223403</v>
      </c>
      <c r="D31" s="119">
        <v>6368025</v>
      </c>
      <c r="E31" s="120">
        <f t="shared" si="1"/>
        <v>1.1278406041161249</v>
      </c>
      <c r="F31" s="119">
        <v>271044270</v>
      </c>
      <c r="G31" s="120">
        <f t="shared" si="2"/>
        <v>0.36729354192751934</v>
      </c>
      <c r="H31" s="119">
        <v>810852704</v>
      </c>
      <c r="I31" s="120">
        <f t="shared" si="3"/>
        <v>0.52000770677261521</v>
      </c>
      <c r="J31" s="119">
        <v>64388582</v>
      </c>
      <c r="K31" s="121">
        <f t="shared" si="4"/>
        <v>0.49768427562240042</v>
      </c>
      <c r="L31" s="124">
        <v>170829577</v>
      </c>
      <c r="M31" s="123">
        <f t="shared" si="5"/>
        <v>1.166028533566313</v>
      </c>
    </row>
    <row r="32" spans="1:25" s="68" customFormat="1" ht="15.6" customHeight="1" x14ac:dyDescent="0.3">
      <c r="A32" s="35" t="s">
        <v>1024</v>
      </c>
      <c r="B32" s="130">
        <v>30542651</v>
      </c>
      <c r="C32" s="59">
        <f t="shared" si="6"/>
        <v>0.16743492195693624</v>
      </c>
      <c r="D32" s="130">
        <v>3338910</v>
      </c>
      <c r="E32" s="59">
        <f t="shared" si="1"/>
        <v>0.59135419089739283</v>
      </c>
      <c r="F32" s="130">
        <v>193010731</v>
      </c>
      <c r="G32" s="59">
        <f t="shared" si="2"/>
        <v>0.26154987529900431</v>
      </c>
      <c r="H32" s="130">
        <v>369464532</v>
      </c>
      <c r="I32" s="59">
        <f t="shared" si="3"/>
        <v>0.23694118928305072</v>
      </c>
      <c r="J32" s="130">
        <v>28962763</v>
      </c>
      <c r="K32" s="131">
        <f t="shared" si="4"/>
        <v>0.22386440694839746</v>
      </c>
      <c r="L32" s="132">
        <v>87557946</v>
      </c>
      <c r="M32" s="133">
        <f t="shared" si="5"/>
        <v>0.59764278042120556</v>
      </c>
    </row>
    <row r="33" spans="1:25" x14ac:dyDescent="0.3">
      <c r="A33" s="118" t="s">
        <v>957</v>
      </c>
      <c r="B33" s="119">
        <v>105240665</v>
      </c>
      <c r="C33" s="120">
        <f t="shared" si="6"/>
        <v>0.5769297017135504</v>
      </c>
      <c r="D33" s="119">
        <v>5073941</v>
      </c>
      <c r="E33" s="120">
        <f t="shared" si="1"/>
        <v>0.89864544857935924</v>
      </c>
      <c r="F33" s="119">
        <v>448227066</v>
      </c>
      <c r="G33" s="120">
        <f t="shared" si="2"/>
        <v>0.60739489773725885</v>
      </c>
      <c r="H33" s="119">
        <v>1042039066</v>
      </c>
      <c r="I33" s="120">
        <f t="shared" si="3"/>
        <v>0.66826976392266901</v>
      </c>
      <c r="J33" s="119">
        <v>73976144</v>
      </c>
      <c r="K33" s="121">
        <f t="shared" si="4"/>
        <v>0.57179025374372094</v>
      </c>
      <c r="L33" s="124">
        <v>129103143</v>
      </c>
      <c r="M33" s="123">
        <f t="shared" si="5"/>
        <v>0.88121712384203821</v>
      </c>
    </row>
    <row r="34" spans="1:25" x14ac:dyDescent="0.3">
      <c r="A34" s="118" t="s">
        <v>957</v>
      </c>
      <c r="B34" s="119">
        <v>43447309</v>
      </c>
      <c r="C34" s="120">
        <f t="shared" si="6"/>
        <v>0.23817830324073355</v>
      </c>
      <c r="D34" s="119">
        <v>2284663</v>
      </c>
      <c r="E34" s="120">
        <f t="shared" si="1"/>
        <v>0.40463655499495654</v>
      </c>
      <c r="F34" s="119">
        <v>142216998</v>
      </c>
      <c r="G34" s="120">
        <f t="shared" si="2"/>
        <v>0.19271901567119989</v>
      </c>
      <c r="H34" s="119">
        <v>495832657</v>
      </c>
      <c r="I34" s="120">
        <f t="shared" si="3"/>
        <v>0.31798229399447459</v>
      </c>
      <c r="J34" s="119">
        <v>32624466</v>
      </c>
      <c r="K34" s="121">
        <f t="shared" si="4"/>
        <v>0.25216712691044557</v>
      </c>
      <c r="L34" s="124">
        <v>47923815</v>
      </c>
      <c r="M34" s="123">
        <f t="shared" si="5"/>
        <v>0.32711276764066022</v>
      </c>
    </row>
    <row r="35" spans="1:25" x14ac:dyDescent="0.3">
      <c r="A35" s="118" t="s">
        <v>957</v>
      </c>
      <c r="B35" s="119">
        <v>84959317</v>
      </c>
      <c r="C35" s="120">
        <f t="shared" si="6"/>
        <v>0.46574727948171912</v>
      </c>
      <c r="D35" s="119">
        <v>5190858</v>
      </c>
      <c r="E35" s="120">
        <f t="shared" si="1"/>
        <v>0.91935261287463843</v>
      </c>
      <c r="F35" s="119">
        <v>446960439</v>
      </c>
      <c r="G35" s="120">
        <f t="shared" si="2"/>
        <v>0.60567848470579722</v>
      </c>
      <c r="H35" s="119">
        <v>1174441103</v>
      </c>
      <c r="I35" s="120">
        <f t="shared" si="3"/>
        <v>0.7531804749466936</v>
      </c>
      <c r="J35" s="119">
        <v>78000138</v>
      </c>
      <c r="K35" s="121">
        <f t="shared" si="4"/>
        <v>0.60289326109056518</v>
      </c>
      <c r="L35" s="124">
        <v>183225202</v>
      </c>
      <c r="M35" s="123">
        <f t="shared" si="5"/>
        <v>1.2506371399634824</v>
      </c>
    </row>
    <row r="36" spans="1:25" x14ac:dyDescent="0.3">
      <c r="A36" s="118" t="s">
        <v>962</v>
      </c>
      <c r="B36" s="119">
        <v>20356293</v>
      </c>
      <c r="C36" s="120">
        <f t="shared" si="6"/>
        <v>0.11159327098972278</v>
      </c>
      <c r="D36" s="119">
        <v>3817699</v>
      </c>
      <c r="E36" s="120">
        <f t="shared" si="1"/>
        <v>0.67615248785824889</v>
      </c>
      <c r="F36" s="119">
        <v>160216631</v>
      </c>
      <c r="G36" s="120">
        <f t="shared" si="2"/>
        <v>0.21711041475137768</v>
      </c>
      <c r="H36" s="119">
        <v>595863735</v>
      </c>
      <c r="I36" s="120">
        <f t="shared" si="3"/>
        <v>0.38213319491663839</v>
      </c>
      <c r="J36" s="119">
        <v>46292576</v>
      </c>
      <c r="K36" s="121">
        <f t="shared" si="4"/>
        <v>0.35781324013712429</v>
      </c>
      <c r="L36" s="124">
        <v>74851511</v>
      </c>
      <c r="M36" s="123">
        <f t="shared" si="5"/>
        <v>0.5109126835018315</v>
      </c>
    </row>
    <row r="37" spans="1:25" x14ac:dyDescent="0.3">
      <c r="A37" s="118" t="s">
        <v>961</v>
      </c>
      <c r="B37" s="119">
        <v>298884220</v>
      </c>
      <c r="C37" s="120">
        <f t="shared" si="6"/>
        <v>1.6384843624038976</v>
      </c>
      <c r="D37" s="119">
        <v>11152314</v>
      </c>
      <c r="E37" s="120">
        <f t="shared" si="1"/>
        <v>1.9751858007863845</v>
      </c>
      <c r="F37" s="119">
        <v>1035383501</v>
      </c>
      <c r="G37" s="120">
        <f t="shared" si="2"/>
        <v>1.4030537274800359</v>
      </c>
      <c r="H37" s="119">
        <v>1653246287</v>
      </c>
      <c r="I37" s="120">
        <f t="shared" si="3"/>
        <v>1.0602428852888315</v>
      </c>
      <c r="J37" s="119">
        <v>135723021</v>
      </c>
      <c r="K37" s="121">
        <f t="shared" si="4"/>
        <v>1.0490557687956048</v>
      </c>
      <c r="L37" s="124">
        <v>296633949</v>
      </c>
      <c r="M37" s="123">
        <f t="shared" si="5"/>
        <v>2.0247292923897744</v>
      </c>
    </row>
    <row r="38" spans="1:25" x14ac:dyDescent="0.3">
      <c r="A38" s="118" t="s">
        <v>957</v>
      </c>
      <c r="B38" s="119">
        <v>254876100</v>
      </c>
      <c r="C38" s="120">
        <f t="shared" si="6"/>
        <v>1.3972316912565408</v>
      </c>
      <c r="D38" s="119">
        <v>11384310</v>
      </c>
      <c r="E38" s="120">
        <f t="shared" si="1"/>
        <v>2.0162746012845805</v>
      </c>
      <c r="F38" s="119">
        <v>955975825</v>
      </c>
      <c r="G38" s="120">
        <f t="shared" si="2"/>
        <v>1.2954479604432605</v>
      </c>
      <c r="H38" s="119">
        <v>1956833442</v>
      </c>
      <c r="I38" s="120">
        <f t="shared" si="3"/>
        <v>1.2549362734941107</v>
      </c>
      <c r="J38" s="119">
        <v>163647987</v>
      </c>
      <c r="K38" s="121">
        <f t="shared" si="4"/>
        <v>1.2648986409913328</v>
      </c>
      <c r="L38" s="124">
        <v>200413467</v>
      </c>
      <c r="M38" s="123">
        <f t="shared" si="5"/>
        <v>1.367958787563764</v>
      </c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</row>
    <row r="39" spans="1:25" ht="34.15" customHeight="1" x14ac:dyDescent="0.3">
      <c r="A39" s="168" t="s">
        <v>1026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</row>
    <row r="40" spans="1:25" x14ac:dyDescent="0.3">
      <c r="A40" s="134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</row>
    <row r="41" spans="1:25" x14ac:dyDescent="0.3">
      <c r="A41" s="134"/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</row>
    <row r="42" spans="1:25" x14ac:dyDescent="0.3">
      <c r="A42" s="134"/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</row>
    <row r="43" spans="1:25" x14ac:dyDescent="0.3">
      <c r="A43" s="134"/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</row>
    <row r="44" spans="1:25" x14ac:dyDescent="0.3">
      <c r="A44" s="134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</row>
    <row r="45" spans="1:25" x14ac:dyDescent="0.3">
      <c r="A45" s="134"/>
      <c r="B45" s="135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</row>
    <row r="46" spans="1:25" x14ac:dyDescent="0.3">
      <c r="A46" s="134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</row>
  </sheetData>
  <mergeCells count="2">
    <mergeCell ref="A1:M1"/>
    <mergeCell ref="A39:M39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zoomScaleSheetLayoutView="98" workbookViewId="0">
      <selection activeCell="H20" sqref="H20"/>
    </sheetView>
  </sheetViews>
  <sheetFormatPr defaultRowHeight="16.5" x14ac:dyDescent="0.3"/>
  <cols>
    <col min="2" max="2" width="20.875" customWidth="1"/>
    <col min="3" max="4" width="8.75" style="86"/>
    <col min="5" max="5" width="39.25" style="88" customWidth="1"/>
  </cols>
  <sheetData>
    <row r="1" spans="1:6" ht="32.450000000000003" customHeight="1" x14ac:dyDescent="0.3">
      <c r="A1" s="90"/>
      <c r="B1" s="176" t="s">
        <v>1063</v>
      </c>
      <c r="C1" s="176"/>
      <c r="D1" s="176"/>
      <c r="E1" s="176"/>
    </row>
    <row r="2" spans="1:6" x14ac:dyDescent="0.3">
      <c r="A2" s="91"/>
      <c r="B2" s="112" t="s">
        <v>936</v>
      </c>
      <c r="C2" s="112" t="s">
        <v>532</v>
      </c>
      <c r="D2" s="112" t="s">
        <v>937</v>
      </c>
      <c r="E2" s="112" t="s">
        <v>1030</v>
      </c>
      <c r="F2" s="87"/>
    </row>
    <row r="3" spans="1:6" ht="16.899999999999999" customHeight="1" x14ac:dyDescent="0.3">
      <c r="A3" s="91"/>
      <c r="B3" s="173" t="s">
        <v>938</v>
      </c>
      <c r="C3" s="171" t="s">
        <v>933</v>
      </c>
      <c r="D3" s="169" t="s">
        <v>1</v>
      </c>
      <c r="E3" s="113" t="s">
        <v>1029</v>
      </c>
      <c r="F3" s="87"/>
    </row>
    <row r="4" spans="1:6" x14ac:dyDescent="0.3">
      <c r="A4" s="91"/>
      <c r="B4" s="174"/>
      <c r="C4" s="177"/>
      <c r="D4" s="178"/>
      <c r="E4" s="113" t="s">
        <v>1028</v>
      </c>
      <c r="F4" s="87"/>
    </row>
    <row r="5" spans="1:6" x14ac:dyDescent="0.3">
      <c r="A5" s="91"/>
      <c r="B5" s="175"/>
      <c r="C5" s="172"/>
      <c r="D5" s="170"/>
      <c r="E5" s="113" t="s">
        <v>1031</v>
      </c>
      <c r="F5" s="87"/>
    </row>
    <row r="6" spans="1:6" x14ac:dyDescent="0.3">
      <c r="A6" s="91"/>
      <c r="B6" s="173" t="s">
        <v>939</v>
      </c>
      <c r="C6" s="171" t="s">
        <v>934</v>
      </c>
      <c r="D6" s="169" t="s">
        <v>935</v>
      </c>
      <c r="E6" s="113" t="s">
        <v>1045</v>
      </c>
      <c r="F6" s="87"/>
    </row>
    <row r="7" spans="1:6" ht="20.45" customHeight="1" x14ac:dyDescent="0.3">
      <c r="A7" s="91"/>
      <c r="B7" s="174"/>
      <c r="C7" s="177"/>
      <c r="D7" s="178"/>
      <c r="E7" s="113" t="s">
        <v>1046</v>
      </c>
      <c r="F7" s="87"/>
    </row>
    <row r="8" spans="1:6" x14ac:dyDescent="0.3">
      <c r="A8" s="91"/>
      <c r="B8" s="175"/>
      <c r="C8" s="172"/>
      <c r="D8" s="170"/>
      <c r="E8" s="113" t="s">
        <v>1032</v>
      </c>
      <c r="F8" s="87"/>
    </row>
    <row r="9" spans="1:6" x14ac:dyDescent="0.3">
      <c r="A9" s="90"/>
      <c r="B9" s="173" t="s">
        <v>535</v>
      </c>
      <c r="C9" s="171" t="s">
        <v>536</v>
      </c>
      <c r="D9" s="169" t="s">
        <v>213</v>
      </c>
      <c r="E9" s="113" t="s">
        <v>1033</v>
      </c>
    </row>
    <row r="10" spans="1:6" x14ac:dyDescent="0.3">
      <c r="A10" s="90"/>
      <c r="B10" s="174"/>
      <c r="C10" s="177"/>
      <c r="D10" s="178"/>
      <c r="E10" s="113" t="s">
        <v>1034</v>
      </c>
    </row>
    <row r="11" spans="1:6" x14ac:dyDescent="0.3">
      <c r="A11" s="90"/>
      <c r="B11" s="175"/>
      <c r="C11" s="172"/>
      <c r="D11" s="170"/>
      <c r="E11" s="113" t="s">
        <v>1035</v>
      </c>
    </row>
    <row r="12" spans="1:6" x14ac:dyDescent="0.3">
      <c r="A12" s="90"/>
      <c r="B12" s="173" t="s">
        <v>940</v>
      </c>
      <c r="C12" s="171" t="s">
        <v>537</v>
      </c>
      <c r="D12" s="169" t="s">
        <v>943</v>
      </c>
      <c r="E12" s="113" t="s">
        <v>1036</v>
      </c>
    </row>
    <row r="13" spans="1:6" x14ac:dyDescent="0.3">
      <c r="A13" s="90"/>
      <c r="B13" s="174"/>
      <c r="C13" s="177"/>
      <c r="D13" s="178"/>
      <c r="E13" s="113" t="s">
        <v>1043</v>
      </c>
    </row>
    <row r="14" spans="1:6" x14ac:dyDescent="0.3">
      <c r="A14" s="90"/>
      <c r="B14" s="175"/>
      <c r="C14" s="172"/>
      <c r="D14" s="170"/>
      <c r="E14" s="113" t="s">
        <v>1037</v>
      </c>
    </row>
    <row r="15" spans="1:6" ht="22.15" customHeight="1" x14ac:dyDescent="0.3">
      <c r="A15" s="90"/>
      <c r="B15" s="173" t="s">
        <v>941</v>
      </c>
      <c r="C15" s="171" t="s">
        <v>539</v>
      </c>
      <c r="D15" s="169" t="s">
        <v>540</v>
      </c>
      <c r="E15" s="113" t="s">
        <v>1038</v>
      </c>
    </row>
    <row r="16" spans="1:6" ht="22.15" customHeight="1" x14ac:dyDescent="0.3">
      <c r="A16" s="90"/>
      <c r="B16" s="175"/>
      <c r="C16" s="172"/>
      <c r="D16" s="170"/>
      <c r="E16" s="113" t="s">
        <v>1039</v>
      </c>
    </row>
    <row r="17" spans="1:5" ht="16.5" customHeight="1" x14ac:dyDescent="0.3">
      <c r="A17" s="90"/>
      <c r="B17" s="173" t="s">
        <v>942</v>
      </c>
      <c r="C17" s="171" t="s">
        <v>1040</v>
      </c>
      <c r="D17" s="169" t="s">
        <v>545</v>
      </c>
      <c r="E17" s="113" t="s">
        <v>1041</v>
      </c>
    </row>
    <row r="18" spans="1:5" ht="16.5" customHeight="1" x14ac:dyDescent="0.3">
      <c r="A18" s="90"/>
      <c r="B18" s="175"/>
      <c r="C18" s="172"/>
      <c r="D18" s="170"/>
      <c r="E18" s="113" t="s">
        <v>1042</v>
      </c>
    </row>
  </sheetData>
  <mergeCells count="19">
    <mergeCell ref="C12:C14"/>
    <mergeCell ref="D12:D14"/>
    <mergeCell ref="C15:C16"/>
    <mergeCell ref="D15:D16"/>
    <mergeCell ref="C17:C18"/>
    <mergeCell ref="D17:D18"/>
    <mergeCell ref="B3:B5"/>
    <mergeCell ref="B1:E1"/>
    <mergeCell ref="B17:B18"/>
    <mergeCell ref="B15:B16"/>
    <mergeCell ref="B12:B14"/>
    <mergeCell ref="B9:B11"/>
    <mergeCell ref="C3:C5"/>
    <mergeCell ref="D3:D5"/>
    <mergeCell ref="C9:C11"/>
    <mergeCell ref="D9:D11"/>
    <mergeCell ref="B6:B8"/>
    <mergeCell ref="C6:C8"/>
    <mergeCell ref="D6:D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Table S1-full SWATH data</vt:lpstr>
      <vt:lpstr>Table S2-group comparison</vt:lpstr>
      <vt:lpstr>Table S3-correlation</vt:lpstr>
      <vt:lpstr>Table S4-demographic 2</vt:lpstr>
      <vt:lpstr>Table S5-full targeted data</vt:lpstr>
      <vt:lpstr>Table S6-Sequence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Windows 사용자</cp:lastModifiedBy>
  <cp:lastPrinted>2019-12-20T11:21:16Z</cp:lastPrinted>
  <dcterms:created xsi:type="dcterms:W3CDTF">2007-02-23T14:58:14Z</dcterms:created>
  <dcterms:modified xsi:type="dcterms:W3CDTF">2020-03-16T02:31:28Z</dcterms:modified>
</cp:coreProperties>
</file>