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ra\Dropbox\Science\CONRAD EXPERIMENTS\EXPERIMENTS\TV28 Age glycosylation\AGE-GLYCOSYLATION PUBLICATION\AAA RESUBMISSION July 10\"/>
    </mc:Choice>
  </mc:AlternateContent>
  <xr:revisionPtr revIDLastSave="0" documentId="13_ncr:1_{0F618BEA-1180-47D6-B7CC-DCDEC0AC8D2B}" xr6:coauthVersionLast="45" xr6:coauthVersionMax="45" xr10:uidLastSave="{00000000-0000-0000-0000-000000000000}"/>
  <bookViews>
    <workbookView xWindow="-110" yWindow="-110" windowWidth="19420" windowHeight="10560" tabRatio="851" xr2:uid="{00000000-000D-0000-FFFF-FFFF00000000}"/>
  </bookViews>
  <sheets>
    <sheet name="Title Page" sheetId="10" r:id="rId1"/>
    <sheet name="Supplementary Table S1A" sheetId="9" r:id="rId2"/>
    <sheet name="Supplementary Table S1B" sheetId="8" r:id="rId3"/>
    <sheet name="Supplementary Table S1C" sheetId="1" r:id="rId4"/>
    <sheet name="Supplementary Table S1D" sheetId="2" r:id="rId5"/>
    <sheet name="Supplementary Table S1E" sheetId="3" r:id="rId6"/>
    <sheet name="Supplementary Table S1F" sheetId="6" r:id="rId7"/>
    <sheet name="Supplementary Table S1G" sheetId="7" r:id="rId8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3" i="7" l="1"/>
  <c r="S3" i="7"/>
  <c r="T3" i="7"/>
  <c r="U3" i="7"/>
  <c r="V3" i="7"/>
  <c r="W3" i="7"/>
  <c r="X3" i="7"/>
  <c r="Y3" i="7"/>
  <c r="R4" i="7"/>
  <c r="S4" i="7"/>
  <c r="T4" i="7"/>
  <c r="U4" i="7"/>
  <c r="V4" i="7"/>
  <c r="W4" i="7"/>
  <c r="X4" i="7"/>
  <c r="Y4" i="7"/>
  <c r="R5" i="7"/>
  <c r="S5" i="7"/>
  <c r="T5" i="7"/>
  <c r="U5" i="7"/>
  <c r="V5" i="7"/>
  <c r="W5" i="7"/>
  <c r="X5" i="7"/>
  <c r="Y5" i="7"/>
  <c r="R6" i="7"/>
  <c r="S6" i="7"/>
  <c r="T6" i="7"/>
  <c r="U6" i="7"/>
  <c r="V6" i="7"/>
  <c r="W6" i="7"/>
  <c r="X6" i="7"/>
  <c r="Y6" i="7"/>
  <c r="R7" i="7"/>
  <c r="S7" i="7"/>
  <c r="T7" i="7"/>
  <c r="U7" i="7"/>
  <c r="V7" i="7"/>
  <c r="W7" i="7"/>
  <c r="X7" i="7"/>
  <c r="Y7" i="7"/>
  <c r="R8" i="7"/>
  <c r="S8" i="7"/>
  <c r="T8" i="7"/>
  <c r="U8" i="7"/>
  <c r="V8" i="7"/>
  <c r="W8" i="7"/>
  <c r="X8" i="7"/>
  <c r="Y8" i="7"/>
  <c r="R9" i="7"/>
  <c r="S9" i="7"/>
  <c r="T9" i="7"/>
  <c r="U9" i="7"/>
  <c r="V9" i="7"/>
  <c r="W9" i="7"/>
  <c r="X9" i="7"/>
  <c r="Y9" i="7"/>
  <c r="R10" i="7"/>
  <c r="S10" i="7"/>
  <c r="T10" i="7"/>
  <c r="U10" i="7"/>
  <c r="V10" i="7"/>
  <c r="W10" i="7"/>
  <c r="X10" i="7"/>
  <c r="Y10" i="7"/>
  <c r="R11" i="7"/>
  <c r="S11" i="7"/>
  <c r="T11" i="7"/>
  <c r="U11" i="7"/>
  <c r="V11" i="7"/>
  <c r="W11" i="7"/>
  <c r="X11" i="7"/>
  <c r="Y11" i="7"/>
  <c r="R12" i="7"/>
  <c r="S12" i="7"/>
  <c r="T12" i="7"/>
  <c r="U12" i="7"/>
  <c r="V12" i="7"/>
  <c r="W12" i="7"/>
  <c r="X12" i="7"/>
  <c r="Y12" i="7"/>
  <c r="R13" i="7"/>
  <c r="S13" i="7"/>
  <c r="T13" i="7"/>
  <c r="U13" i="7"/>
  <c r="V13" i="7"/>
  <c r="W13" i="7"/>
  <c r="X13" i="7"/>
  <c r="Y13" i="7"/>
  <c r="R14" i="7"/>
  <c r="S14" i="7"/>
  <c r="T14" i="7"/>
  <c r="U14" i="7"/>
  <c r="V14" i="7"/>
  <c r="W14" i="7"/>
  <c r="X14" i="7"/>
  <c r="Y14" i="7"/>
  <c r="R15" i="7"/>
  <c r="S15" i="7"/>
  <c r="T15" i="7"/>
  <c r="U15" i="7"/>
  <c r="V15" i="7"/>
  <c r="W15" i="7"/>
  <c r="X15" i="7"/>
  <c r="Y15" i="7"/>
  <c r="R16" i="7"/>
  <c r="S16" i="7"/>
  <c r="T16" i="7"/>
  <c r="U16" i="7"/>
  <c r="V16" i="7"/>
  <c r="W16" i="7"/>
  <c r="X16" i="7"/>
  <c r="Y16" i="7"/>
  <c r="R17" i="7"/>
  <c r="S17" i="7"/>
  <c r="T17" i="7"/>
  <c r="U17" i="7"/>
  <c r="V17" i="7"/>
  <c r="W17" i="7"/>
  <c r="X17" i="7"/>
  <c r="Y17" i="7"/>
  <c r="R18" i="7"/>
  <c r="S18" i="7"/>
  <c r="T18" i="7"/>
  <c r="U18" i="7"/>
  <c r="V18" i="7"/>
  <c r="W18" i="7"/>
  <c r="X18" i="7"/>
  <c r="Y18" i="7"/>
  <c r="R19" i="7"/>
  <c r="S19" i="7"/>
  <c r="T19" i="7"/>
  <c r="U19" i="7"/>
  <c r="V19" i="7"/>
  <c r="W19" i="7"/>
  <c r="X19" i="7"/>
  <c r="Y19" i="7"/>
  <c r="R20" i="7"/>
  <c r="S20" i="7"/>
  <c r="T20" i="7"/>
  <c r="U20" i="7"/>
  <c r="V20" i="7"/>
  <c r="W20" i="7"/>
  <c r="X20" i="7"/>
  <c r="Y20" i="7"/>
  <c r="R21" i="7"/>
  <c r="S21" i="7"/>
  <c r="T21" i="7"/>
  <c r="U21" i="7"/>
  <c r="V21" i="7"/>
  <c r="W21" i="7"/>
  <c r="X21" i="7"/>
  <c r="Y21" i="7"/>
  <c r="R22" i="7"/>
  <c r="S22" i="7"/>
  <c r="T22" i="7"/>
  <c r="U22" i="7"/>
  <c r="V22" i="7"/>
  <c r="W22" i="7"/>
  <c r="X22" i="7"/>
  <c r="Y22" i="7"/>
  <c r="R23" i="7"/>
  <c r="S23" i="7"/>
  <c r="T23" i="7"/>
  <c r="U23" i="7"/>
  <c r="V23" i="7"/>
  <c r="W23" i="7"/>
  <c r="X23" i="7"/>
  <c r="Y23" i="7"/>
  <c r="R24" i="7"/>
  <c r="S24" i="7"/>
  <c r="T24" i="7"/>
  <c r="U24" i="7"/>
  <c r="V24" i="7"/>
  <c r="W24" i="7"/>
  <c r="X24" i="7"/>
  <c r="Y24" i="7"/>
  <c r="R25" i="7"/>
  <c r="S25" i="7"/>
  <c r="T25" i="7"/>
  <c r="U25" i="7"/>
  <c r="V25" i="7"/>
  <c r="W25" i="7"/>
  <c r="X25" i="7"/>
  <c r="Y25" i="7"/>
  <c r="R26" i="7"/>
  <c r="S26" i="7"/>
  <c r="T26" i="7"/>
  <c r="U26" i="7"/>
  <c r="V26" i="7"/>
  <c r="W26" i="7"/>
  <c r="X26" i="7"/>
  <c r="Y26" i="7"/>
  <c r="R27" i="7"/>
  <c r="S27" i="7"/>
  <c r="T27" i="7"/>
  <c r="U27" i="7"/>
  <c r="V27" i="7"/>
  <c r="W27" i="7"/>
  <c r="X27" i="7"/>
  <c r="Y27" i="7"/>
  <c r="R28" i="7"/>
  <c r="S28" i="7"/>
  <c r="T28" i="7"/>
  <c r="U28" i="7"/>
  <c r="V28" i="7"/>
  <c r="W28" i="7"/>
  <c r="X28" i="7"/>
  <c r="Y28" i="7"/>
  <c r="R29" i="7"/>
  <c r="S29" i="7"/>
  <c r="T29" i="7"/>
  <c r="U29" i="7"/>
  <c r="V29" i="7"/>
  <c r="W29" i="7"/>
  <c r="X29" i="7"/>
  <c r="Y29" i="7"/>
  <c r="R30" i="7"/>
  <c r="S30" i="7"/>
  <c r="T30" i="7"/>
  <c r="U30" i="7"/>
  <c r="V30" i="7"/>
  <c r="W30" i="7"/>
  <c r="X30" i="7"/>
  <c r="Y30" i="7"/>
  <c r="R31" i="7"/>
  <c r="S31" i="7"/>
  <c r="T31" i="7"/>
  <c r="U31" i="7"/>
  <c r="V31" i="7"/>
  <c r="W31" i="7"/>
  <c r="X31" i="7"/>
  <c r="Y31" i="7"/>
  <c r="R32" i="7"/>
  <c r="S32" i="7"/>
  <c r="T32" i="7"/>
  <c r="U32" i="7"/>
  <c r="V32" i="7"/>
  <c r="W32" i="7"/>
  <c r="X32" i="7"/>
  <c r="Y32" i="7"/>
  <c r="R33" i="7"/>
  <c r="S33" i="7"/>
  <c r="T33" i="7"/>
  <c r="U33" i="7"/>
  <c r="V33" i="7"/>
  <c r="W33" i="7"/>
  <c r="X33" i="7"/>
  <c r="Y33" i="7"/>
  <c r="R34" i="7"/>
  <c r="S34" i="7"/>
  <c r="T34" i="7"/>
  <c r="U34" i="7"/>
  <c r="V34" i="7"/>
  <c r="W34" i="7"/>
  <c r="X34" i="7"/>
  <c r="Y34" i="7"/>
  <c r="R35" i="7"/>
  <c r="S35" i="7"/>
  <c r="T35" i="7"/>
  <c r="U35" i="7"/>
  <c r="V35" i="7"/>
  <c r="W35" i="7"/>
  <c r="X35" i="7"/>
  <c r="Y35" i="7"/>
  <c r="R36" i="7"/>
  <c r="S36" i="7"/>
  <c r="T36" i="7"/>
  <c r="U36" i="7"/>
  <c r="V36" i="7"/>
  <c r="W36" i="7"/>
  <c r="X36" i="7"/>
  <c r="Y36" i="7"/>
  <c r="R37" i="7"/>
  <c r="S37" i="7"/>
  <c r="T37" i="7"/>
  <c r="U37" i="7"/>
  <c r="V37" i="7"/>
  <c r="W37" i="7"/>
  <c r="X37" i="7"/>
  <c r="Y37" i="7"/>
  <c r="R38" i="7"/>
  <c r="S38" i="7"/>
  <c r="T38" i="7"/>
  <c r="U38" i="7"/>
  <c r="V38" i="7"/>
  <c r="W38" i="7"/>
  <c r="X38" i="7"/>
  <c r="Y38" i="7"/>
  <c r="R39" i="7"/>
  <c r="S39" i="7"/>
  <c r="T39" i="7"/>
  <c r="U39" i="7"/>
  <c r="V39" i="7"/>
  <c r="W39" i="7"/>
  <c r="X39" i="7"/>
  <c r="Y39" i="7"/>
  <c r="R40" i="7"/>
  <c r="S40" i="7"/>
  <c r="T40" i="7"/>
  <c r="U40" i="7"/>
  <c r="V40" i="7"/>
  <c r="W40" i="7"/>
  <c r="X40" i="7"/>
  <c r="Y40" i="7"/>
  <c r="R41" i="7"/>
  <c r="S41" i="7"/>
  <c r="T41" i="7"/>
  <c r="U41" i="7"/>
  <c r="V41" i="7"/>
  <c r="W41" i="7"/>
  <c r="X41" i="7"/>
  <c r="Y41" i="7"/>
  <c r="R42" i="7"/>
  <c r="S42" i="7"/>
  <c r="T42" i="7"/>
  <c r="U42" i="7"/>
  <c r="V42" i="7"/>
  <c r="W42" i="7"/>
  <c r="X42" i="7"/>
  <c r="Y42" i="7"/>
  <c r="R43" i="7"/>
  <c r="S43" i="7"/>
  <c r="T43" i="7"/>
  <c r="U43" i="7"/>
  <c r="V43" i="7"/>
  <c r="W43" i="7"/>
  <c r="X43" i="7"/>
  <c r="Y43" i="7"/>
  <c r="R44" i="7"/>
  <c r="S44" i="7"/>
  <c r="T44" i="7"/>
  <c r="U44" i="7"/>
  <c r="V44" i="7"/>
  <c r="W44" i="7"/>
  <c r="X44" i="7"/>
  <c r="Y44" i="7"/>
  <c r="R45" i="7"/>
  <c r="S45" i="7"/>
  <c r="T45" i="7"/>
  <c r="U45" i="7"/>
  <c r="V45" i="7"/>
  <c r="W45" i="7"/>
  <c r="X45" i="7"/>
  <c r="Y45" i="7"/>
  <c r="R46" i="7"/>
  <c r="S46" i="7"/>
  <c r="T46" i="7"/>
  <c r="U46" i="7"/>
  <c r="V46" i="7"/>
  <c r="W46" i="7"/>
  <c r="X46" i="7"/>
  <c r="Y46" i="7"/>
  <c r="R47" i="7"/>
  <c r="S47" i="7"/>
  <c r="T47" i="7"/>
  <c r="U47" i="7"/>
  <c r="V47" i="7"/>
  <c r="W47" i="7"/>
  <c r="X47" i="7"/>
  <c r="Y47" i="7"/>
  <c r="R48" i="7"/>
  <c r="S48" i="7"/>
  <c r="T48" i="7"/>
  <c r="U48" i="7"/>
  <c r="V48" i="7"/>
  <c r="W48" i="7"/>
  <c r="X48" i="7"/>
  <c r="Y48" i="7"/>
  <c r="R49" i="7"/>
  <c r="S49" i="7"/>
  <c r="T49" i="7"/>
  <c r="U49" i="7"/>
  <c r="V49" i="7"/>
  <c r="W49" i="7"/>
  <c r="X49" i="7"/>
  <c r="Y49" i="7"/>
  <c r="R50" i="7"/>
  <c r="S50" i="7"/>
  <c r="T50" i="7"/>
  <c r="U50" i="7"/>
  <c r="V50" i="7"/>
  <c r="W50" i="7"/>
  <c r="X50" i="7"/>
  <c r="Y50" i="7"/>
  <c r="S2" i="7"/>
  <c r="T2" i="7"/>
  <c r="U2" i="7"/>
  <c r="V2" i="7"/>
  <c r="W2" i="7"/>
  <c r="X2" i="7"/>
  <c r="Y2" i="7"/>
  <c r="R2" i="7"/>
  <c r="J3" i="7"/>
  <c r="K3" i="7"/>
  <c r="L3" i="7"/>
  <c r="M3" i="7"/>
  <c r="N3" i="7"/>
  <c r="O3" i="7"/>
  <c r="P3" i="7"/>
  <c r="Q3" i="7"/>
  <c r="J4" i="7"/>
  <c r="K4" i="7"/>
  <c r="L4" i="7"/>
  <c r="M4" i="7"/>
  <c r="N4" i="7"/>
  <c r="O4" i="7"/>
  <c r="P4" i="7"/>
  <c r="Q4" i="7"/>
  <c r="J5" i="7"/>
  <c r="K5" i="7"/>
  <c r="L5" i="7"/>
  <c r="M5" i="7"/>
  <c r="N5" i="7"/>
  <c r="O5" i="7"/>
  <c r="P5" i="7"/>
  <c r="Q5" i="7"/>
  <c r="J6" i="7"/>
  <c r="K6" i="7"/>
  <c r="L6" i="7"/>
  <c r="M6" i="7"/>
  <c r="N6" i="7"/>
  <c r="O6" i="7"/>
  <c r="P6" i="7"/>
  <c r="Q6" i="7"/>
  <c r="J7" i="7"/>
  <c r="K7" i="7"/>
  <c r="L7" i="7"/>
  <c r="M7" i="7"/>
  <c r="N7" i="7"/>
  <c r="O7" i="7"/>
  <c r="P7" i="7"/>
  <c r="Q7" i="7"/>
  <c r="J8" i="7"/>
  <c r="K8" i="7"/>
  <c r="L8" i="7"/>
  <c r="M8" i="7"/>
  <c r="N8" i="7"/>
  <c r="O8" i="7"/>
  <c r="P8" i="7"/>
  <c r="Q8" i="7"/>
  <c r="J9" i="7"/>
  <c r="K9" i="7"/>
  <c r="L9" i="7"/>
  <c r="M9" i="7"/>
  <c r="N9" i="7"/>
  <c r="O9" i="7"/>
  <c r="P9" i="7"/>
  <c r="Q9" i="7"/>
  <c r="J10" i="7"/>
  <c r="K10" i="7"/>
  <c r="L10" i="7"/>
  <c r="M10" i="7"/>
  <c r="N10" i="7"/>
  <c r="O10" i="7"/>
  <c r="P10" i="7"/>
  <c r="Q10" i="7"/>
  <c r="J11" i="7"/>
  <c r="K11" i="7"/>
  <c r="L11" i="7"/>
  <c r="M11" i="7"/>
  <c r="N11" i="7"/>
  <c r="O11" i="7"/>
  <c r="P11" i="7"/>
  <c r="Q11" i="7"/>
  <c r="J12" i="7"/>
  <c r="K12" i="7"/>
  <c r="L12" i="7"/>
  <c r="M12" i="7"/>
  <c r="N12" i="7"/>
  <c r="O12" i="7"/>
  <c r="P12" i="7"/>
  <c r="Q12" i="7"/>
  <c r="J13" i="7"/>
  <c r="K13" i="7"/>
  <c r="L13" i="7"/>
  <c r="M13" i="7"/>
  <c r="N13" i="7"/>
  <c r="O13" i="7"/>
  <c r="P13" i="7"/>
  <c r="Q13" i="7"/>
  <c r="J14" i="7"/>
  <c r="K14" i="7"/>
  <c r="L14" i="7"/>
  <c r="M14" i="7"/>
  <c r="N14" i="7"/>
  <c r="O14" i="7"/>
  <c r="P14" i="7"/>
  <c r="Q14" i="7"/>
  <c r="J15" i="7"/>
  <c r="K15" i="7"/>
  <c r="L15" i="7"/>
  <c r="M15" i="7"/>
  <c r="N15" i="7"/>
  <c r="O15" i="7"/>
  <c r="P15" i="7"/>
  <c r="Q15" i="7"/>
  <c r="J16" i="7"/>
  <c r="K16" i="7"/>
  <c r="L16" i="7"/>
  <c r="M16" i="7"/>
  <c r="N16" i="7"/>
  <c r="O16" i="7"/>
  <c r="P16" i="7"/>
  <c r="Q16" i="7"/>
  <c r="J17" i="7"/>
  <c r="K17" i="7"/>
  <c r="L17" i="7"/>
  <c r="M17" i="7"/>
  <c r="N17" i="7"/>
  <c r="O17" i="7"/>
  <c r="P17" i="7"/>
  <c r="Q17" i="7"/>
  <c r="J18" i="7"/>
  <c r="K18" i="7"/>
  <c r="L18" i="7"/>
  <c r="M18" i="7"/>
  <c r="N18" i="7"/>
  <c r="O18" i="7"/>
  <c r="P18" i="7"/>
  <c r="Q18" i="7"/>
  <c r="J19" i="7"/>
  <c r="K19" i="7"/>
  <c r="L19" i="7"/>
  <c r="M19" i="7"/>
  <c r="N19" i="7"/>
  <c r="O19" i="7"/>
  <c r="P19" i="7"/>
  <c r="Q19" i="7"/>
  <c r="J20" i="7"/>
  <c r="K20" i="7"/>
  <c r="L20" i="7"/>
  <c r="M20" i="7"/>
  <c r="N20" i="7"/>
  <c r="O20" i="7"/>
  <c r="P20" i="7"/>
  <c r="Q20" i="7"/>
  <c r="J21" i="7"/>
  <c r="K21" i="7"/>
  <c r="L21" i="7"/>
  <c r="M21" i="7"/>
  <c r="N21" i="7"/>
  <c r="O21" i="7"/>
  <c r="P21" i="7"/>
  <c r="Q21" i="7"/>
  <c r="J22" i="7"/>
  <c r="K22" i="7"/>
  <c r="L22" i="7"/>
  <c r="M22" i="7"/>
  <c r="N22" i="7"/>
  <c r="O22" i="7"/>
  <c r="P22" i="7"/>
  <c r="Q22" i="7"/>
  <c r="J23" i="7"/>
  <c r="K23" i="7"/>
  <c r="L23" i="7"/>
  <c r="M23" i="7"/>
  <c r="N23" i="7"/>
  <c r="O23" i="7"/>
  <c r="P23" i="7"/>
  <c r="Q23" i="7"/>
  <c r="J24" i="7"/>
  <c r="K24" i="7"/>
  <c r="L24" i="7"/>
  <c r="M24" i="7"/>
  <c r="N24" i="7"/>
  <c r="O24" i="7"/>
  <c r="P24" i="7"/>
  <c r="Q24" i="7"/>
  <c r="J25" i="7"/>
  <c r="K25" i="7"/>
  <c r="L25" i="7"/>
  <c r="M25" i="7"/>
  <c r="N25" i="7"/>
  <c r="O25" i="7"/>
  <c r="P25" i="7"/>
  <c r="Q25" i="7"/>
  <c r="J26" i="7"/>
  <c r="K26" i="7"/>
  <c r="L26" i="7"/>
  <c r="M26" i="7"/>
  <c r="N26" i="7"/>
  <c r="O26" i="7"/>
  <c r="P26" i="7"/>
  <c r="Q26" i="7"/>
  <c r="J27" i="7"/>
  <c r="K27" i="7"/>
  <c r="L27" i="7"/>
  <c r="M27" i="7"/>
  <c r="N27" i="7"/>
  <c r="O27" i="7"/>
  <c r="P27" i="7"/>
  <c r="Q27" i="7"/>
  <c r="J28" i="7"/>
  <c r="K28" i="7"/>
  <c r="L28" i="7"/>
  <c r="M28" i="7"/>
  <c r="N28" i="7"/>
  <c r="O28" i="7"/>
  <c r="P28" i="7"/>
  <c r="Q28" i="7"/>
  <c r="J29" i="7"/>
  <c r="K29" i="7"/>
  <c r="L29" i="7"/>
  <c r="M29" i="7"/>
  <c r="N29" i="7"/>
  <c r="O29" i="7"/>
  <c r="P29" i="7"/>
  <c r="Q29" i="7"/>
  <c r="J30" i="7"/>
  <c r="K30" i="7"/>
  <c r="L30" i="7"/>
  <c r="M30" i="7"/>
  <c r="N30" i="7"/>
  <c r="O30" i="7"/>
  <c r="P30" i="7"/>
  <c r="Q30" i="7"/>
  <c r="J31" i="7"/>
  <c r="K31" i="7"/>
  <c r="L31" i="7"/>
  <c r="M31" i="7"/>
  <c r="N31" i="7"/>
  <c r="O31" i="7"/>
  <c r="P31" i="7"/>
  <c r="Q31" i="7"/>
  <c r="J32" i="7"/>
  <c r="K32" i="7"/>
  <c r="L32" i="7"/>
  <c r="M32" i="7"/>
  <c r="N32" i="7"/>
  <c r="O32" i="7"/>
  <c r="P32" i="7"/>
  <c r="Q32" i="7"/>
  <c r="J33" i="7"/>
  <c r="K33" i="7"/>
  <c r="L33" i="7"/>
  <c r="M33" i="7"/>
  <c r="N33" i="7"/>
  <c r="O33" i="7"/>
  <c r="P33" i="7"/>
  <c r="Q33" i="7"/>
  <c r="J34" i="7"/>
  <c r="K34" i="7"/>
  <c r="L34" i="7"/>
  <c r="M34" i="7"/>
  <c r="N34" i="7"/>
  <c r="O34" i="7"/>
  <c r="P34" i="7"/>
  <c r="Q34" i="7"/>
  <c r="J35" i="7"/>
  <c r="K35" i="7"/>
  <c r="L35" i="7"/>
  <c r="M35" i="7"/>
  <c r="N35" i="7"/>
  <c r="O35" i="7"/>
  <c r="P35" i="7"/>
  <c r="Q35" i="7"/>
  <c r="J36" i="7"/>
  <c r="K36" i="7"/>
  <c r="L36" i="7"/>
  <c r="M36" i="7"/>
  <c r="N36" i="7"/>
  <c r="O36" i="7"/>
  <c r="P36" i="7"/>
  <c r="Q36" i="7"/>
  <c r="J37" i="7"/>
  <c r="K37" i="7"/>
  <c r="L37" i="7"/>
  <c r="M37" i="7"/>
  <c r="N37" i="7"/>
  <c r="O37" i="7"/>
  <c r="P37" i="7"/>
  <c r="Q37" i="7"/>
  <c r="J38" i="7"/>
  <c r="K38" i="7"/>
  <c r="L38" i="7"/>
  <c r="M38" i="7"/>
  <c r="N38" i="7"/>
  <c r="O38" i="7"/>
  <c r="P38" i="7"/>
  <c r="Q38" i="7"/>
  <c r="J39" i="7"/>
  <c r="K39" i="7"/>
  <c r="L39" i="7"/>
  <c r="M39" i="7"/>
  <c r="N39" i="7"/>
  <c r="O39" i="7"/>
  <c r="P39" i="7"/>
  <c r="Q39" i="7"/>
  <c r="J40" i="7"/>
  <c r="K40" i="7"/>
  <c r="L40" i="7"/>
  <c r="M40" i="7"/>
  <c r="N40" i="7"/>
  <c r="O40" i="7"/>
  <c r="P40" i="7"/>
  <c r="Q40" i="7"/>
  <c r="J41" i="7"/>
  <c r="K41" i="7"/>
  <c r="L41" i="7"/>
  <c r="M41" i="7"/>
  <c r="N41" i="7"/>
  <c r="O41" i="7"/>
  <c r="P41" i="7"/>
  <c r="Q41" i="7"/>
  <c r="J42" i="7"/>
  <c r="K42" i="7"/>
  <c r="L42" i="7"/>
  <c r="M42" i="7"/>
  <c r="N42" i="7"/>
  <c r="O42" i="7"/>
  <c r="P42" i="7"/>
  <c r="Q42" i="7"/>
  <c r="J43" i="7"/>
  <c r="K43" i="7"/>
  <c r="L43" i="7"/>
  <c r="M43" i="7"/>
  <c r="N43" i="7"/>
  <c r="O43" i="7"/>
  <c r="P43" i="7"/>
  <c r="Q43" i="7"/>
  <c r="J44" i="7"/>
  <c r="K44" i="7"/>
  <c r="L44" i="7"/>
  <c r="M44" i="7"/>
  <c r="N44" i="7"/>
  <c r="O44" i="7"/>
  <c r="P44" i="7"/>
  <c r="Q44" i="7"/>
  <c r="J45" i="7"/>
  <c r="K45" i="7"/>
  <c r="L45" i="7"/>
  <c r="M45" i="7"/>
  <c r="N45" i="7"/>
  <c r="O45" i="7"/>
  <c r="P45" i="7"/>
  <c r="Q45" i="7"/>
  <c r="J47" i="7"/>
  <c r="K47" i="7"/>
  <c r="L47" i="7"/>
  <c r="M47" i="7"/>
  <c r="N47" i="7"/>
  <c r="O47" i="7"/>
  <c r="P47" i="7"/>
  <c r="Q47" i="7"/>
  <c r="J48" i="7"/>
  <c r="K48" i="7"/>
  <c r="L48" i="7"/>
  <c r="M48" i="7"/>
  <c r="N48" i="7"/>
  <c r="O48" i="7"/>
  <c r="P48" i="7"/>
  <c r="Q48" i="7"/>
  <c r="J49" i="7"/>
  <c r="K49" i="7"/>
  <c r="L49" i="7"/>
  <c r="M49" i="7"/>
  <c r="N49" i="7"/>
  <c r="O49" i="7"/>
  <c r="P49" i="7"/>
  <c r="Q49" i="7"/>
  <c r="J50" i="7"/>
  <c r="K50" i="7"/>
  <c r="L50" i="7"/>
  <c r="M50" i="7"/>
  <c r="N50" i="7"/>
  <c r="O50" i="7"/>
  <c r="P50" i="7"/>
  <c r="Q50" i="7"/>
  <c r="K2" i="7"/>
  <c r="L2" i="7"/>
  <c r="M2" i="7"/>
  <c r="N2" i="7"/>
  <c r="O2" i="7"/>
  <c r="P2" i="7"/>
  <c r="Q2" i="7"/>
  <c r="J2" i="7"/>
  <c r="B2" i="7"/>
  <c r="B3" i="7"/>
  <c r="C3" i="7"/>
  <c r="D3" i="7"/>
  <c r="E3" i="7"/>
  <c r="F3" i="7"/>
  <c r="G3" i="7"/>
  <c r="H3" i="7"/>
  <c r="I3" i="7"/>
  <c r="B4" i="7"/>
  <c r="C4" i="7"/>
  <c r="D4" i="7"/>
  <c r="E4" i="7"/>
  <c r="F4" i="7"/>
  <c r="G4" i="7"/>
  <c r="H4" i="7"/>
  <c r="I4" i="7"/>
  <c r="B5" i="7"/>
  <c r="C5" i="7"/>
  <c r="D5" i="7"/>
  <c r="E5" i="7"/>
  <c r="F5" i="7"/>
  <c r="G5" i="7"/>
  <c r="H5" i="7"/>
  <c r="I5" i="7"/>
  <c r="B6" i="7"/>
  <c r="C6" i="7"/>
  <c r="D6" i="7"/>
  <c r="E6" i="7"/>
  <c r="F6" i="7"/>
  <c r="G6" i="7"/>
  <c r="H6" i="7"/>
  <c r="I6" i="7"/>
  <c r="B7" i="7"/>
  <c r="C7" i="7"/>
  <c r="D7" i="7"/>
  <c r="E7" i="7"/>
  <c r="F7" i="7"/>
  <c r="G7" i="7"/>
  <c r="H7" i="7"/>
  <c r="I7" i="7"/>
  <c r="B8" i="7"/>
  <c r="C8" i="7"/>
  <c r="D8" i="7"/>
  <c r="E8" i="7"/>
  <c r="F8" i="7"/>
  <c r="G8" i="7"/>
  <c r="H8" i="7"/>
  <c r="I8" i="7"/>
  <c r="B9" i="7"/>
  <c r="C9" i="7"/>
  <c r="D9" i="7"/>
  <c r="E9" i="7"/>
  <c r="F9" i="7"/>
  <c r="G9" i="7"/>
  <c r="H9" i="7"/>
  <c r="I9" i="7"/>
  <c r="B10" i="7"/>
  <c r="C10" i="7"/>
  <c r="D10" i="7"/>
  <c r="E10" i="7"/>
  <c r="F10" i="7"/>
  <c r="G10" i="7"/>
  <c r="H10" i="7"/>
  <c r="I10" i="7"/>
  <c r="B11" i="7"/>
  <c r="C11" i="7"/>
  <c r="D11" i="7"/>
  <c r="E11" i="7"/>
  <c r="F11" i="7"/>
  <c r="G11" i="7"/>
  <c r="H11" i="7"/>
  <c r="I11" i="7"/>
  <c r="B12" i="7"/>
  <c r="C12" i="7"/>
  <c r="D12" i="7"/>
  <c r="E12" i="7"/>
  <c r="F12" i="7"/>
  <c r="G12" i="7"/>
  <c r="H12" i="7"/>
  <c r="I12" i="7"/>
  <c r="B13" i="7"/>
  <c r="C13" i="7"/>
  <c r="D13" i="7"/>
  <c r="E13" i="7"/>
  <c r="F13" i="7"/>
  <c r="G13" i="7"/>
  <c r="H13" i="7"/>
  <c r="I13" i="7"/>
  <c r="B14" i="7"/>
  <c r="C14" i="7"/>
  <c r="D14" i="7"/>
  <c r="E14" i="7"/>
  <c r="F14" i="7"/>
  <c r="G14" i="7"/>
  <c r="H14" i="7"/>
  <c r="I14" i="7"/>
  <c r="B15" i="7"/>
  <c r="C15" i="7"/>
  <c r="D15" i="7"/>
  <c r="E15" i="7"/>
  <c r="F15" i="7"/>
  <c r="G15" i="7"/>
  <c r="H15" i="7"/>
  <c r="I15" i="7"/>
  <c r="B16" i="7"/>
  <c r="C16" i="7"/>
  <c r="D16" i="7"/>
  <c r="E16" i="7"/>
  <c r="F16" i="7"/>
  <c r="G16" i="7"/>
  <c r="H16" i="7"/>
  <c r="I16" i="7"/>
  <c r="B17" i="7"/>
  <c r="C17" i="7"/>
  <c r="D17" i="7"/>
  <c r="E17" i="7"/>
  <c r="F17" i="7"/>
  <c r="G17" i="7"/>
  <c r="H17" i="7"/>
  <c r="I17" i="7"/>
  <c r="B18" i="7"/>
  <c r="C18" i="7"/>
  <c r="D18" i="7"/>
  <c r="E18" i="7"/>
  <c r="F18" i="7"/>
  <c r="G18" i="7"/>
  <c r="H18" i="7"/>
  <c r="I18" i="7"/>
  <c r="B19" i="7"/>
  <c r="C19" i="7"/>
  <c r="D19" i="7"/>
  <c r="E19" i="7"/>
  <c r="F19" i="7"/>
  <c r="G19" i="7"/>
  <c r="H19" i="7"/>
  <c r="I19" i="7"/>
  <c r="B20" i="7"/>
  <c r="C20" i="7"/>
  <c r="D20" i="7"/>
  <c r="E20" i="7"/>
  <c r="F20" i="7"/>
  <c r="G20" i="7"/>
  <c r="H20" i="7"/>
  <c r="I20" i="7"/>
  <c r="B21" i="7"/>
  <c r="C21" i="7"/>
  <c r="D21" i="7"/>
  <c r="E21" i="7"/>
  <c r="F21" i="7"/>
  <c r="G21" i="7"/>
  <c r="H21" i="7"/>
  <c r="I21" i="7"/>
  <c r="B22" i="7"/>
  <c r="C22" i="7"/>
  <c r="D22" i="7"/>
  <c r="E22" i="7"/>
  <c r="F22" i="7"/>
  <c r="G22" i="7"/>
  <c r="H22" i="7"/>
  <c r="I22" i="7"/>
  <c r="B23" i="7"/>
  <c r="C23" i="7"/>
  <c r="D23" i="7"/>
  <c r="E23" i="7"/>
  <c r="F23" i="7"/>
  <c r="G23" i="7"/>
  <c r="H23" i="7"/>
  <c r="I23" i="7"/>
  <c r="B24" i="7"/>
  <c r="C24" i="7"/>
  <c r="D24" i="7"/>
  <c r="E24" i="7"/>
  <c r="F24" i="7"/>
  <c r="G24" i="7"/>
  <c r="H24" i="7"/>
  <c r="I24" i="7"/>
  <c r="B25" i="7"/>
  <c r="C25" i="7"/>
  <c r="D25" i="7"/>
  <c r="E25" i="7"/>
  <c r="F25" i="7"/>
  <c r="G25" i="7"/>
  <c r="H25" i="7"/>
  <c r="I25" i="7"/>
  <c r="B26" i="7"/>
  <c r="C26" i="7"/>
  <c r="D26" i="7"/>
  <c r="E26" i="7"/>
  <c r="F26" i="7"/>
  <c r="G26" i="7"/>
  <c r="H26" i="7"/>
  <c r="I26" i="7"/>
  <c r="B27" i="7"/>
  <c r="C27" i="7"/>
  <c r="D27" i="7"/>
  <c r="E27" i="7"/>
  <c r="F27" i="7"/>
  <c r="G27" i="7"/>
  <c r="H27" i="7"/>
  <c r="I27" i="7"/>
  <c r="B28" i="7"/>
  <c r="C28" i="7"/>
  <c r="D28" i="7"/>
  <c r="E28" i="7"/>
  <c r="F28" i="7"/>
  <c r="G28" i="7"/>
  <c r="H28" i="7"/>
  <c r="I28" i="7"/>
  <c r="B29" i="7"/>
  <c r="C29" i="7"/>
  <c r="D29" i="7"/>
  <c r="E29" i="7"/>
  <c r="F29" i="7"/>
  <c r="G29" i="7"/>
  <c r="H29" i="7"/>
  <c r="I29" i="7"/>
  <c r="B30" i="7"/>
  <c r="C30" i="7"/>
  <c r="D30" i="7"/>
  <c r="E30" i="7"/>
  <c r="F30" i="7"/>
  <c r="G30" i="7"/>
  <c r="H30" i="7"/>
  <c r="I30" i="7"/>
  <c r="B31" i="7"/>
  <c r="C31" i="7"/>
  <c r="D31" i="7"/>
  <c r="E31" i="7"/>
  <c r="F31" i="7"/>
  <c r="G31" i="7"/>
  <c r="H31" i="7"/>
  <c r="I31" i="7"/>
  <c r="B32" i="7"/>
  <c r="C32" i="7"/>
  <c r="D32" i="7"/>
  <c r="E32" i="7"/>
  <c r="F32" i="7"/>
  <c r="G32" i="7"/>
  <c r="H32" i="7"/>
  <c r="I32" i="7"/>
  <c r="B33" i="7"/>
  <c r="C33" i="7"/>
  <c r="D33" i="7"/>
  <c r="E33" i="7"/>
  <c r="F33" i="7"/>
  <c r="G33" i="7"/>
  <c r="H33" i="7"/>
  <c r="I33" i="7"/>
  <c r="B34" i="7"/>
  <c r="C34" i="7"/>
  <c r="D34" i="7"/>
  <c r="E34" i="7"/>
  <c r="F34" i="7"/>
  <c r="G34" i="7"/>
  <c r="H34" i="7"/>
  <c r="I34" i="7"/>
  <c r="B35" i="7"/>
  <c r="C35" i="7"/>
  <c r="D35" i="7"/>
  <c r="E35" i="7"/>
  <c r="F35" i="7"/>
  <c r="G35" i="7"/>
  <c r="H35" i="7"/>
  <c r="I35" i="7"/>
  <c r="B36" i="7"/>
  <c r="C36" i="7"/>
  <c r="D36" i="7"/>
  <c r="E36" i="7"/>
  <c r="F36" i="7"/>
  <c r="G36" i="7"/>
  <c r="H36" i="7"/>
  <c r="I36" i="7"/>
  <c r="B37" i="7"/>
  <c r="C37" i="7"/>
  <c r="D37" i="7"/>
  <c r="E37" i="7"/>
  <c r="F37" i="7"/>
  <c r="G37" i="7"/>
  <c r="H37" i="7"/>
  <c r="I37" i="7"/>
  <c r="B38" i="7"/>
  <c r="C38" i="7"/>
  <c r="D38" i="7"/>
  <c r="E38" i="7"/>
  <c r="F38" i="7"/>
  <c r="G38" i="7"/>
  <c r="H38" i="7"/>
  <c r="I38" i="7"/>
  <c r="B39" i="7"/>
  <c r="C39" i="7"/>
  <c r="D39" i="7"/>
  <c r="E39" i="7"/>
  <c r="F39" i="7"/>
  <c r="G39" i="7"/>
  <c r="H39" i="7"/>
  <c r="I39" i="7"/>
  <c r="B40" i="7"/>
  <c r="C40" i="7"/>
  <c r="D40" i="7"/>
  <c r="E40" i="7"/>
  <c r="F40" i="7"/>
  <c r="G40" i="7"/>
  <c r="H40" i="7"/>
  <c r="I40" i="7"/>
  <c r="B41" i="7"/>
  <c r="C41" i="7"/>
  <c r="D41" i="7"/>
  <c r="E41" i="7"/>
  <c r="F41" i="7"/>
  <c r="G41" i="7"/>
  <c r="H41" i="7"/>
  <c r="I41" i="7"/>
  <c r="B42" i="7"/>
  <c r="C42" i="7"/>
  <c r="D42" i="7"/>
  <c r="E42" i="7"/>
  <c r="F42" i="7"/>
  <c r="G42" i="7"/>
  <c r="H42" i="7"/>
  <c r="I42" i="7"/>
  <c r="B43" i="7"/>
  <c r="C43" i="7"/>
  <c r="D43" i="7"/>
  <c r="E43" i="7"/>
  <c r="F43" i="7"/>
  <c r="G43" i="7"/>
  <c r="H43" i="7"/>
  <c r="I43" i="7"/>
  <c r="B44" i="7"/>
  <c r="C44" i="7"/>
  <c r="D44" i="7"/>
  <c r="E44" i="7"/>
  <c r="F44" i="7"/>
  <c r="G44" i="7"/>
  <c r="H44" i="7"/>
  <c r="I44" i="7"/>
  <c r="B45" i="7"/>
  <c r="C45" i="7"/>
  <c r="D45" i="7"/>
  <c r="E45" i="7"/>
  <c r="F45" i="7"/>
  <c r="G45" i="7"/>
  <c r="H45" i="7"/>
  <c r="I45" i="7"/>
  <c r="B46" i="7"/>
  <c r="C46" i="7"/>
  <c r="D46" i="7"/>
  <c r="E46" i="7"/>
  <c r="F46" i="7"/>
  <c r="G46" i="7"/>
  <c r="H46" i="7"/>
  <c r="I46" i="7"/>
  <c r="B47" i="7"/>
  <c r="C47" i="7"/>
  <c r="D47" i="7"/>
  <c r="E47" i="7"/>
  <c r="F47" i="7"/>
  <c r="G47" i="7"/>
  <c r="H47" i="7"/>
  <c r="I47" i="7"/>
  <c r="B48" i="7"/>
  <c r="C48" i="7"/>
  <c r="D48" i="7"/>
  <c r="E48" i="7"/>
  <c r="F48" i="7"/>
  <c r="G48" i="7"/>
  <c r="H48" i="7"/>
  <c r="I48" i="7"/>
  <c r="B49" i="7"/>
  <c r="C49" i="7"/>
  <c r="D49" i="7"/>
  <c r="E49" i="7"/>
  <c r="F49" i="7"/>
  <c r="G49" i="7"/>
  <c r="H49" i="7"/>
  <c r="I49" i="7"/>
  <c r="B50" i="7"/>
  <c r="C50" i="7"/>
  <c r="D50" i="7"/>
  <c r="E50" i="7"/>
  <c r="F50" i="7"/>
  <c r="G50" i="7"/>
  <c r="H50" i="7"/>
  <c r="I50" i="7"/>
  <c r="C2" i="7"/>
  <c r="D2" i="7"/>
  <c r="E2" i="7"/>
  <c r="F2" i="7"/>
  <c r="G2" i="7"/>
  <c r="H2" i="7"/>
  <c r="I2" i="7"/>
  <c r="C172" i="3" l="1"/>
  <c r="D172" i="3"/>
  <c r="E172" i="3"/>
  <c r="F172" i="3"/>
  <c r="G172" i="3"/>
  <c r="H172" i="3"/>
  <c r="I172" i="3"/>
  <c r="J172" i="3"/>
  <c r="K172" i="3"/>
  <c r="L172" i="3"/>
  <c r="M172" i="3"/>
  <c r="N172" i="3"/>
  <c r="O172" i="3"/>
  <c r="P172" i="3"/>
  <c r="Q172" i="3"/>
  <c r="R172" i="3"/>
  <c r="S172" i="3"/>
  <c r="T172" i="3"/>
  <c r="U172" i="3"/>
  <c r="V172" i="3"/>
  <c r="W172" i="3"/>
  <c r="X172" i="3"/>
  <c r="Y172" i="3"/>
  <c r="Z172" i="3"/>
  <c r="AA172" i="3"/>
  <c r="AB172" i="3"/>
  <c r="AC172" i="3"/>
  <c r="B172" i="3"/>
  <c r="C114" i="3"/>
  <c r="D114" i="3"/>
  <c r="E114" i="3"/>
  <c r="F114" i="3"/>
  <c r="G114" i="3"/>
  <c r="H114" i="3"/>
  <c r="I114" i="3"/>
  <c r="J114" i="3"/>
  <c r="K114" i="3"/>
  <c r="L114" i="3"/>
  <c r="M114" i="3"/>
  <c r="N114" i="3"/>
  <c r="O114" i="3"/>
  <c r="P114" i="3"/>
  <c r="Q114" i="3"/>
  <c r="R114" i="3"/>
  <c r="S114" i="3"/>
  <c r="T114" i="3"/>
  <c r="U114" i="3"/>
  <c r="V114" i="3"/>
  <c r="W114" i="3"/>
  <c r="X114" i="3"/>
  <c r="Y114" i="3"/>
  <c r="Z114" i="3"/>
  <c r="AA114" i="3"/>
  <c r="AB114" i="3"/>
  <c r="AC114" i="3"/>
  <c r="B114" i="3"/>
  <c r="C186" i="2"/>
  <c r="D186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Q186" i="2"/>
  <c r="R186" i="2"/>
  <c r="S186" i="2"/>
  <c r="T186" i="2"/>
  <c r="U186" i="2"/>
  <c r="V186" i="2"/>
  <c r="W186" i="2"/>
  <c r="X186" i="2"/>
  <c r="Y186" i="2"/>
  <c r="Z186" i="2"/>
  <c r="AA186" i="2"/>
  <c r="AB186" i="2"/>
  <c r="AC186" i="2"/>
  <c r="B186" i="2"/>
  <c r="C129" i="2"/>
  <c r="D129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Q129" i="2"/>
  <c r="R129" i="2"/>
  <c r="S129" i="2"/>
  <c r="T129" i="2"/>
  <c r="U129" i="2"/>
  <c r="V129" i="2"/>
  <c r="W129" i="2"/>
  <c r="X129" i="2"/>
  <c r="Y129" i="2"/>
  <c r="Z129" i="2"/>
  <c r="AA129" i="2"/>
  <c r="AB129" i="2"/>
  <c r="AC129" i="2"/>
  <c r="B129" i="2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6" i="3"/>
  <c r="B7" i="3"/>
  <c r="B8" i="3"/>
  <c r="B5" i="3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C60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C64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C67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C69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21" i="2"/>
  <c r="B22" i="2"/>
  <c r="B23" i="2"/>
  <c r="B20" i="2"/>
  <c r="B72" i="2" l="1"/>
  <c r="N72" i="2"/>
  <c r="R57" i="3"/>
  <c r="AC72" i="2"/>
  <c r="U72" i="2"/>
  <c r="M72" i="2"/>
  <c r="E72" i="2"/>
  <c r="Y57" i="3"/>
  <c r="Q57" i="3"/>
  <c r="I57" i="3"/>
  <c r="Z57" i="3"/>
  <c r="J57" i="3"/>
  <c r="AB72" i="2"/>
  <c r="T72" i="2"/>
  <c r="L72" i="2"/>
  <c r="D72" i="2"/>
  <c r="X57" i="3"/>
  <c r="P57" i="3"/>
  <c r="H57" i="3"/>
  <c r="AA72" i="2"/>
  <c r="S72" i="2"/>
  <c r="C72" i="2"/>
  <c r="W57" i="3"/>
  <c r="O57" i="3"/>
  <c r="G57" i="3"/>
  <c r="K72" i="2"/>
  <c r="Z72" i="2"/>
  <c r="R72" i="2"/>
  <c r="J72" i="2"/>
  <c r="B57" i="3"/>
  <c r="V57" i="3"/>
  <c r="N57" i="3"/>
  <c r="F57" i="3"/>
  <c r="F72" i="2"/>
  <c r="Y72" i="2"/>
  <c r="Q72" i="2"/>
  <c r="I72" i="2"/>
  <c r="AC57" i="3"/>
  <c r="U57" i="3"/>
  <c r="M57" i="3"/>
  <c r="E57" i="3"/>
  <c r="X72" i="2"/>
  <c r="P72" i="2"/>
  <c r="H72" i="2"/>
  <c r="AB57" i="3"/>
  <c r="T57" i="3"/>
  <c r="L57" i="3"/>
  <c r="D57" i="3"/>
  <c r="V72" i="2"/>
  <c r="W72" i="2"/>
  <c r="O72" i="2"/>
  <c r="G72" i="2"/>
  <c r="AA57" i="3"/>
  <c r="S57" i="3"/>
  <c r="K57" i="3"/>
  <c r="C57" i="3"/>
</calcChain>
</file>

<file path=xl/sharedStrings.xml><?xml version="1.0" encoding="utf-8"?>
<sst xmlns="http://schemas.openxmlformats.org/spreadsheetml/2006/main" count="2152" uniqueCount="298">
  <si>
    <t>Parameter Settings</t>
  </si>
  <si>
    <t>LaCyTools Version</t>
  </si>
  <si>
    <t>1.0.1</t>
  </si>
  <si>
    <t>LaCyTools Build</t>
  </si>
  <si>
    <t>Alignment Parameters</t>
  </si>
  <si>
    <t>ALIGNMENT_TIME_WINDOW</t>
  </si>
  <si>
    <t>ALIGNMENT_MASS_WINDOW</t>
  </si>
  <si>
    <t>ALIGNMENT_S_N_CUTOFF</t>
  </si>
  <si>
    <t>ALIGNMENT_MIN_PEAK</t>
  </si>
  <si>
    <t>Calibration Parameters</t>
  </si>
  <si>
    <t>CALIB_MASS_WINDOW</t>
  </si>
  <si>
    <t>CALIB_S_N_CUTOFF</t>
  </si>
  <si>
    <t>CALIB_MIN_PEAK</t>
  </si>
  <si>
    <t>Extraction Parameters</t>
  </si>
  <si>
    <t>SUM_SPECTRUM_RESOLUTION</t>
  </si>
  <si>
    <t>MASS_WINDOW</t>
  </si>
  <si>
    <t>TIME_WINDOW</t>
  </si>
  <si>
    <t>MIN_CHARGE</t>
  </si>
  <si>
    <t>MAX_CHARGE</t>
  </si>
  <si>
    <t>MIN_TOTAL</t>
  </si>
  <si>
    <t>BACKGROUND_WINDOW</t>
  </si>
  <si>
    <t>Abs Int (2+)</t>
  </si>
  <si>
    <t>MIgGI1H3N4F1</t>
  </si>
  <si>
    <t>MIgGI1H4N4F1</t>
  </si>
  <si>
    <t>MIgGI1H5N4F1</t>
  </si>
  <si>
    <t>MIgGI1H6N4F1</t>
  </si>
  <si>
    <t>MIgGI1H4N4F1G1</t>
  </si>
  <si>
    <t>MIgGI1H3N5F1</t>
  </si>
  <si>
    <t>MIgGI1H5N4F1G1</t>
  </si>
  <si>
    <t>MIgGI1H6N4F1G1</t>
  </si>
  <si>
    <t>MIgGI1H5N4F1G2</t>
  </si>
  <si>
    <t>MIgGII1H3N4F1</t>
  </si>
  <si>
    <t>MIgGII1H4N4F1</t>
  </si>
  <si>
    <t>MIgGII1H5N4F1</t>
  </si>
  <si>
    <t>MIgGII1H6N4F1</t>
  </si>
  <si>
    <t>MIgGII1H3N5F1</t>
  </si>
  <si>
    <t>MIgGII1H4N4F1G1</t>
  </si>
  <si>
    <t>MIgGII1H5N4F1G1</t>
  </si>
  <si>
    <t>MIgGII1H6N4F1G1</t>
  </si>
  <si>
    <t>MIgGII1H5N4F1G2</t>
  </si>
  <si>
    <t>MIgGIII1H3N4F1</t>
  </si>
  <si>
    <t>MIgGIII1H4N4F1</t>
  </si>
  <si>
    <t>MIgGIII1H5N4F1</t>
  </si>
  <si>
    <t>MIgGIII1H6N4F1</t>
  </si>
  <si>
    <t>MIgGIII1H3N5F1</t>
  </si>
  <si>
    <t>MIgGIII1H4N4F1G1</t>
  </si>
  <si>
    <t>MIgGIII1H5N4F1G1</t>
  </si>
  <si>
    <t>MIgGIII1H6N4F1G1</t>
  </si>
  <si>
    <t>MIgGIII1H5N4F1G2</t>
  </si>
  <si>
    <t>MIgGIII1H3N4</t>
  </si>
  <si>
    <t>Fraction</t>
  </si>
  <si>
    <t>Monoisotopic Mass</t>
  </si>
  <si>
    <t>[1301.53166403]</t>
  </si>
  <si>
    <t>[1382.55807574]</t>
  </si>
  <si>
    <t>[1463.58448745]</t>
  </si>
  <si>
    <t>[1544.61089916]</t>
  </si>
  <si>
    <t>[1536.10324131]</t>
  </si>
  <si>
    <t>[1403.07135029]</t>
  </si>
  <si>
    <t>[1617.12965301]</t>
  </si>
  <si>
    <t>[1698.15606472]</t>
  </si>
  <si>
    <t>[1770.67481858]</t>
  </si>
  <si>
    <t>[1221.49983253]</t>
  </si>
  <si>
    <t>[1302.52624424]</t>
  </si>
  <si>
    <t>[1383.55265595]</t>
  </si>
  <si>
    <t>[1464.57906766]</t>
  </si>
  <si>
    <t>[1323.03951879]</t>
  </si>
  <si>
    <t>[1456.07140981]</t>
  </si>
  <si>
    <t>[1537.09782151]</t>
  </si>
  <si>
    <t>[1618.12423322]</t>
  </si>
  <si>
    <t>[1690.64298708]</t>
  </si>
  <si>
    <t>[1280.52638153]</t>
  </si>
  <si>
    <t>[1361.55279324]</t>
  </si>
  <si>
    <t>[1442.57920495]</t>
  </si>
  <si>
    <t>[1523.60561666]</t>
  </si>
  <si>
    <t>[1382.06606779]</t>
  </si>
  <si>
    <t>[1515.09795881]</t>
  </si>
  <si>
    <t>[1596.12437051]</t>
  </si>
  <si>
    <t>[1677.15078222]</t>
  </si>
  <si>
    <t>[1749.66953608]</t>
  </si>
  <si>
    <t>[1207.49742713]</t>
  </si>
  <si>
    <t>alignedLin_3A3F_1-f,4_01_2449.raw</t>
  </si>
  <si>
    <t>aligned_1A1M_2-B,4_01_2423.raw</t>
  </si>
  <si>
    <t>aligned_1A2M_2-B,6_01_2439.raw</t>
  </si>
  <si>
    <t>aligned_1A3F_2-A,1_01_2398.raw</t>
  </si>
  <si>
    <t>aligned_1A4F_2-G,1_01_2404.raw</t>
  </si>
  <si>
    <t>aligned_1B1M_2-C,1_01_2400.raw</t>
  </si>
  <si>
    <t>aligned_1B2M_2-G,3_01_2420.raw</t>
  </si>
  <si>
    <t>aligned_1B3M_2-E,3_01_2418.raw</t>
  </si>
  <si>
    <t>aligned_1B4M_2-A,2_01_2406.raw</t>
  </si>
  <si>
    <t>aligned_1C1M_2-A,5_01_2430.raw</t>
  </si>
  <si>
    <t>aligned_1C2F_2-F,5_01_2435.raw</t>
  </si>
  <si>
    <t>aligned_1C3F_2-G,5_01_2436.raw</t>
  </si>
  <si>
    <t>aligned_2A2F_2-H,3_01_2421.raw</t>
  </si>
  <si>
    <t>aligned_2A3F_2-B,3_01_2415.raw</t>
  </si>
  <si>
    <t>aligned_2A4F_1-f,2_01_2447.raw</t>
  </si>
  <si>
    <t>aligned_2A5M_2-H,2_01_2413.raw</t>
  </si>
  <si>
    <t>aligned_2B1F_2-C,5_01_2432.raw</t>
  </si>
  <si>
    <t>aligned_2B2M_2-D,1_01_2401.raw</t>
  </si>
  <si>
    <t>aligned_2B3M_2-C,2_01_2408.raw</t>
  </si>
  <si>
    <t>aligned_2C1M_2-F,4_01_2427.raw</t>
  </si>
  <si>
    <t>aligned_2C2M_2-F,2_01_2411.raw</t>
  </si>
  <si>
    <t>aligned_3A1M_1-f,3_01_2448.raw</t>
  </si>
  <si>
    <t>aligned_3A2M_2-D,2_01_2409.raw</t>
  </si>
  <si>
    <t>aligned_3A4F_2-C,6_01_2440.raw</t>
  </si>
  <si>
    <t>aligned_3A5F_2-C,4_01_2424.raw</t>
  </si>
  <si>
    <t>aligned_3B1M_2-D,5_01_2433.raw</t>
  </si>
  <si>
    <t>aligned_3B2M_2-D,6_01_2441.raw</t>
  </si>
  <si>
    <t>aligned_3B3M_2-F,3_01_2419.raw</t>
  </si>
  <si>
    <t>aligned_3B4F_2-C,3_01_2416.raw</t>
  </si>
  <si>
    <t>aligned_3B5F_2-E,6_01_2442.raw</t>
  </si>
  <si>
    <t>aligned_4A1M_1-f,5_01_2450.raw</t>
  </si>
  <si>
    <t>aligned_4A2M_2-F,1_01_2403.raw</t>
  </si>
  <si>
    <t>aligned_4A3M_2-G,4_01_2428.raw</t>
  </si>
  <si>
    <t>aligned_4A4F_1-f,6_01_2451.raw</t>
  </si>
  <si>
    <t>aligned_4A4F_1-f,6_01_2463.raw</t>
  </si>
  <si>
    <t>aligned_4A5F_2-E,2_01_2410.raw</t>
  </si>
  <si>
    <t>aligned_4A6F_2-D,4_01_2458.raw</t>
  </si>
  <si>
    <t>aligned_4B1M_2-E,5_01_2434.raw</t>
  </si>
  <si>
    <t>aligned_4B1M_2-E,5_01_2461.raw</t>
  </si>
  <si>
    <t>aligned_4C1F_2-D,3_01_2417.raw</t>
  </si>
  <si>
    <t>aligned_4C2F_2-E,1_01_2402.raw</t>
  </si>
  <si>
    <t>aligned_5A1M_2-G,2_01_2412.raw</t>
  </si>
  <si>
    <t>aligned_5A2M_2-E,4_01_2459.raw</t>
  </si>
  <si>
    <t>aligned_5A3F_2-F,6_01_2443.raw</t>
  </si>
  <si>
    <t>aligned_5A4F_2-A,4_01_2422.raw</t>
  </si>
  <si>
    <t>aligned_5B1M_2-H,4_01_2429.raw</t>
  </si>
  <si>
    <t>aligned_5B2M_2-A,6_01_2462.raw</t>
  </si>
  <si>
    <t>aligned_5B3F_2-B,5_01_2431.raw</t>
  </si>
  <si>
    <t>aligned_5B3F_2-B,5_01_2460.raw</t>
  </si>
  <si>
    <t>aligned_5B4F_2-B,1_01_2399.raw</t>
  </si>
  <si>
    <t>aligned_5B5F_2-B,2_01_2407.raw</t>
  </si>
  <si>
    <t>Abs Int (3+)</t>
  </si>
  <si>
    <t>[868.023534844]</t>
  </si>
  <si>
    <t>[922.04114265]</t>
  </si>
  <si>
    <t>[976.058750457]</t>
  </si>
  <si>
    <t>[1030.07635826]</t>
  </si>
  <si>
    <t>[1024.40458636]</t>
  </si>
  <si>
    <t>[935.716659017]</t>
  </si>
  <si>
    <t>[1078.42219417]</t>
  </si>
  <si>
    <t>[1132.43980197]</t>
  </si>
  <si>
    <t>[1180.78563787]</t>
  </si>
  <si>
    <t>[814.668980511]</t>
  </si>
  <si>
    <t>[868.686588317]</t>
  </si>
  <si>
    <t>[922.704196123]</t>
  </si>
  <si>
    <t>[976.721803929]</t>
  </si>
  <si>
    <t>[882.362104684]</t>
  </si>
  <si>
    <t>[971.050032026]</t>
  </si>
  <si>
    <t>[1025.06763983]</t>
  </si>
  <si>
    <t>[1079.08524764]</t>
  </si>
  <si>
    <t>[1127.43108354]</t>
  </si>
  <si>
    <t>[854.020013178]</t>
  </si>
  <si>
    <t>[908.037620984]</t>
  </si>
  <si>
    <t>[962.05522879]</t>
  </si>
  <si>
    <t>[1016.0728366]</t>
  </si>
  <si>
    <t>[921.713137351]</t>
  </si>
  <si>
    <t>[1010.40106469]</t>
  </si>
  <si>
    <t>[1064.4186725]</t>
  </si>
  <si>
    <t>[1118.4362803]</t>
  </si>
  <si>
    <t>[1166.78211621]</t>
  </si>
  <si>
    <t>[805.334043578]</t>
  </si>
  <si>
    <t>Alignment Residuals</t>
  </si>
  <si>
    <t>RMS</t>
  </si>
  <si>
    <t>D:/Data/Sinisa/TV28_converted\1A1M_2-B,4_01_2423.alignment</t>
  </si>
  <si>
    <t>D:/Data/Sinisa/TV28_converted\1A2M_2-B,6_01_2439.alignment</t>
  </si>
  <si>
    <t>D:/Data/Sinisa/TV28_converted\1A3F_2-A,1_01_2398.alignment</t>
  </si>
  <si>
    <t>D:/Data/Sinisa/TV28_converted\1A4F_2-G,1_01_2404.alignment</t>
  </si>
  <si>
    <t>D:/Data/Sinisa/TV28_converted\1B1M_2-C,1_01_2400.alignment</t>
  </si>
  <si>
    <t>D:/Data/Sinisa/TV28_converted\1B2M_2-G,3_01_2420.alignment</t>
  </si>
  <si>
    <t>D:/Data/Sinisa/TV28_converted\1B3M_2-E,3_01_2418.alignment</t>
  </si>
  <si>
    <t>D:/Data/Sinisa/TV28_converted\1B4M_2-A,2_01_2406.alignment</t>
  </si>
  <si>
    <t>D:/Data/Sinisa/TV28_converted\1C1M_2-A,5_01_2430.alignment</t>
  </si>
  <si>
    <t>D:/Data/Sinisa/TV28_converted\1C2F_2-F,5_01_2435.alignment</t>
  </si>
  <si>
    <t>D:/Data/Sinisa/TV28_converted\1C3F_2-G,5_01_2436.alignment</t>
  </si>
  <si>
    <t>D:/Data/Sinisa/TV28_converted\2A2F_2-H,3_01_2421.alignment</t>
  </si>
  <si>
    <t>D:/Data/Sinisa/TV28_converted\2A3F_2-B,3_01_2415.alignment</t>
  </si>
  <si>
    <t>D:/Data/Sinisa/TV28_converted\2A4F_1-f,2_01_2447.alignment</t>
  </si>
  <si>
    <t>D:/Data/Sinisa/TV28_converted\2A5M_2-H,2_01_2413.alignment</t>
  </si>
  <si>
    <t>D:/Data/Sinisa/TV28_converted\2B1F_2-C,5_01_2432.alignment</t>
  </si>
  <si>
    <t>D:/Data/Sinisa/TV28_converted\2B2M_2-D,1_01_2401.alignment</t>
  </si>
  <si>
    <t>D:/Data/Sinisa/TV28_converted\2B3M_2-C,2_01_2408.alignment</t>
  </si>
  <si>
    <t>D:/Data/Sinisa/TV28_converted\2C1M_2-F,4_01_2427.alignment</t>
  </si>
  <si>
    <t>D:/Data/Sinisa/TV28_converted\2C2M_2-F,2_01_2411.alignment</t>
  </si>
  <si>
    <t>D:/Data/Sinisa/TV28_converted\3A1M_1-f,3_01_2448.alignment</t>
  </si>
  <si>
    <t>D:/Data/Sinisa/TV28_converted\3A2M_2-D,2_01_2409.alignment</t>
  </si>
  <si>
    <t>D:/Data/Sinisa/TV28_converted\3A3F_1-f,4_01_2449.alignment</t>
  </si>
  <si>
    <t>D:/Data/Sinisa/TV28_converted\3A4F_2-C,6_01_2440.alignment</t>
  </si>
  <si>
    <t>D:/Data/Sinisa/TV28_converted\3A5F_2-C,4_01_2424.alignment</t>
  </si>
  <si>
    <t>D:/Data/Sinisa/TV28_converted\3B1M_2-D,5_01_2433.alignment</t>
  </si>
  <si>
    <t>D:/Data/Sinisa/TV28_converted\3B2M_2-D,6_01_2441.alignment</t>
  </si>
  <si>
    <t>D:/Data/Sinisa/TV28_converted\3B3M_2-F,3_01_2419.alignment</t>
  </si>
  <si>
    <t>D:/Data/Sinisa/TV28_converted\3B4F_2-C,3_01_2416.alignment</t>
  </si>
  <si>
    <t>D:/Data/Sinisa/TV28_converted\3B5F_2-E,6_01_2442.alignment</t>
  </si>
  <si>
    <t>D:/Data/Sinisa/TV28_converted\4A1M_1-f,5_01_2450.alignment</t>
  </si>
  <si>
    <t>D:/Data/Sinisa/TV28_converted\4A2M_2-F,1_01_2403.alignment</t>
  </si>
  <si>
    <t>D:/Data/Sinisa/TV28_converted\4A3M_2-G,4_01_2428.alignment</t>
  </si>
  <si>
    <t>D:/Data/Sinisa/TV28_converted\4A4F_1-f,6_01_2451.alignment</t>
  </si>
  <si>
    <t>D:/Data/Sinisa/TV28_converted\4A4F_1-f,6_01_2463.alignment</t>
  </si>
  <si>
    <t>D:/Data/Sinisa/TV28_converted\4A5F_2-E,2_01_2410.alignment</t>
  </si>
  <si>
    <t>D:/Data/Sinisa/TV28_converted\4A6F_2-D,4_01_2458.alignment</t>
  </si>
  <si>
    <t>D:/Data/Sinisa/TV28_converted\4B1M_2-E,5_01_2434.alignment</t>
  </si>
  <si>
    <t>D:/Data/Sinisa/TV28_converted\4B1M_2-E,5_01_2461.alignment</t>
  </si>
  <si>
    <t>D:/Data/Sinisa/TV28_converted\4C1F_2-D,3_01_2417.alignment</t>
  </si>
  <si>
    <t>D:/Data/Sinisa/TV28_converted\4C2F_2-E,1_01_2402.alignment</t>
  </si>
  <si>
    <t>D:/Data/Sinisa/TV28_converted\5A1M_2-G,2_01_2412.alignment</t>
  </si>
  <si>
    <t>D:/Data/Sinisa/TV28_converted\5A2M_2-E,4_01_2459.alignment</t>
  </si>
  <si>
    <t>D:/Data/Sinisa/TV28_converted\5A3F_2-F,6_01_2443.alignment</t>
  </si>
  <si>
    <t>D:/Data/Sinisa/TV28_converted\5A4F_2-A,4_01_2422.alignment</t>
  </si>
  <si>
    <t>D:/Data/Sinisa/TV28_converted\5B1M_2-H,4_01_2429.alignment</t>
  </si>
  <si>
    <t>D:/Data/Sinisa/TV28_converted\5B2M_2-A,6_01_2462.alignment</t>
  </si>
  <si>
    <t>D:/Data/Sinisa/TV28_converted\5B3F_2-B,5_01_2431.alignment</t>
  </si>
  <si>
    <t>D:/Data/Sinisa/TV28_converted\5B3F_2-B,5_01_2460.alignment</t>
  </si>
  <si>
    <t>D:/Data/Sinisa/TV28_converted\5B4F_2-B,1_01_2399.alignment</t>
  </si>
  <si>
    <t>D:/Data/Sinisa/TV28_converted\5B5F_2-B,2_01_2407.alignment</t>
  </si>
  <si>
    <t>Mass Accuracy [ppm] (2+)</t>
  </si>
  <si>
    <t>Mass Accuracy [ppm] (3+)</t>
  </si>
  <si>
    <t>IPQ (2+)</t>
  </si>
  <si>
    <t>IPQ (3+)</t>
  </si>
  <si>
    <t>S/N (2+)</t>
  </si>
  <si>
    <t>S/N (3+)</t>
  </si>
  <si>
    <t>Average mass accuracy</t>
  </si>
  <si>
    <t>Average IPQ</t>
  </si>
  <si>
    <t>Average S/N</t>
  </si>
  <si>
    <t>alignedLin_2A1F_1-A,1_01_880.raw</t>
  </si>
  <si>
    <t>Absolute Intensity (2+)</t>
  </si>
  <si>
    <t>Absolute Intensity (3+)</t>
  </si>
  <si>
    <t>Isotopic Pattern Quality (2+)</t>
  </si>
  <si>
    <t>Isotopic Pattern Quality  (3+)</t>
  </si>
  <si>
    <t>N/D</t>
  </si>
  <si>
    <t>Glycoform</t>
  </si>
  <si>
    <r>
      <t>[M+2H]</t>
    </r>
    <r>
      <rPr>
        <b/>
        <vertAlign val="superscript"/>
        <sz val="11"/>
        <color theme="1"/>
        <rFont val="Calibri"/>
        <family val="2"/>
        <scheme val="minor"/>
      </rPr>
      <t>2+</t>
    </r>
  </si>
  <si>
    <r>
      <t>[M+3H]</t>
    </r>
    <r>
      <rPr>
        <b/>
        <vertAlign val="superscript"/>
        <sz val="11"/>
        <color theme="1"/>
        <rFont val="Calibri"/>
        <family val="2"/>
        <scheme val="minor"/>
      </rPr>
      <t>3+</t>
    </r>
  </si>
  <si>
    <r>
      <t xml:space="preserve">Theoretical </t>
    </r>
    <r>
      <rPr>
        <b/>
        <i/>
        <sz val="11"/>
        <color theme="1"/>
        <rFont val="Calibri"/>
        <family val="2"/>
        <scheme val="minor"/>
      </rPr>
      <t>m</t>
    </r>
    <r>
      <rPr>
        <b/>
        <sz val="11"/>
        <color theme="1"/>
        <rFont val="Calibri"/>
        <family val="2"/>
        <scheme val="minor"/>
      </rPr>
      <t>/</t>
    </r>
    <r>
      <rPr>
        <b/>
        <i/>
        <sz val="11"/>
        <color theme="1"/>
        <rFont val="Calibri"/>
        <family val="2"/>
        <scheme val="minor"/>
      </rPr>
      <t>z</t>
    </r>
    <r>
      <rPr>
        <b/>
        <sz val="11"/>
        <color theme="1"/>
        <rFont val="Calibri"/>
        <family val="2"/>
        <scheme val="minor"/>
      </rPr>
      <t xml:space="preserve"> values of detected mouse IgG glycoforms</t>
    </r>
  </si>
  <si>
    <t>Mouse</t>
  </si>
  <si>
    <t>Group</t>
  </si>
  <si>
    <t>1A1M</t>
  </si>
  <si>
    <t>Day 5</t>
  </si>
  <si>
    <t>1A2M</t>
  </si>
  <si>
    <t>1A3F</t>
  </si>
  <si>
    <t>1A4F</t>
  </si>
  <si>
    <t>1B1M</t>
  </si>
  <si>
    <t>1B2M</t>
  </si>
  <si>
    <t>1B3M</t>
  </si>
  <si>
    <t>1B4M</t>
  </si>
  <si>
    <t>1C1M</t>
  </si>
  <si>
    <t>1C2F</t>
  </si>
  <si>
    <t>1C3F</t>
  </si>
  <si>
    <t>2A1F</t>
  </si>
  <si>
    <t>Day 15</t>
  </si>
  <si>
    <t>2A2F</t>
  </si>
  <si>
    <t>2A3F</t>
  </si>
  <si>
    <t>2A4F</t>
  </si>
  <si>
    <t>2A5M</t>
  </si>
  <si>
    <t>2B1F</t>
  </si>
  <si>
    <t>2B2M</t>
  </si>
  <si>
    <t>2B3M</t>
  </si>
  <si>
    <t>2C1M</t>
  </si>
  <si>
    <t>2C2M</t>
  </si>
  <si>
    <t>3A1M</t>
  </si>
  <si>
    <t>Day 30</t>
  </si>
  <si>
    <t>3A2M</t>
  </si>
  <si>
    <t>3A3F</t>
  </si>
  <si>
    <t>3A4F</t>
  </si>
  <si>
    <t>3A5F</t>
  </si>
  <si>
    <t>3B1M</t>
  </si>
  <si>
    <t>3B2M</t>
  </si>
  <si>
    <t>3B3M</t>
  </si>
  <si>
    <t>3B4F</t>
  </si>
  <si>
    <t>3B5F</t>
  </si>
  <si>
    <t>4A1M</t>
  </si>
  <si>
    <t>Day 45</t>
  </si>
  <si>
    <t>4A2M</t>
  </si>
  <si>
    <t>4A3M</t>
  </si>
  <si>
    <t>4A4F</t>
  </si>
  <si>
    <t>4A5F</t>
  </si>
  <si>
    <t>4A6F</t>
  </si>
  <si>
    <t>4B1M</t>
  </si>
  <si>
    <t>4C1F</t>
  </si>
  <si>
    <t>4C2F</t>
  </si>
  <si>
    <t>5A1M</t>
  </si>
  <si>
    <t>Day 60</t>
  </si>
  <si>
    <t>5A2M</t>
  </si>
  <si>
    <t>5A3F</t>
  </si>
  <si>
    <t>5A4F</t>
  </si>
  <si>
    <t>5B1M</t>
  </si>
  <si>
    <t>5B2M</t>
  </si>
  <si>
    <t>5B3F</t>
  </si>
  <si>
    <t>5B4F</t>
  </si>
  <si>
    <t>5B5F</t>
  </si>
  <si>
    <t>Supplementary Table S1A</t>
  </si>
  <si>
    <t>Supplementary Table S1B</t>
  </si>
  <si>
    <t>Supplementary Table S1C</t>
  </si>
  <si>
    <t>Supplementary Table S1D</t>
  </si>
  <si>
    <t>Supplementary Table S1E</t>
  </si>
  <si>
    <t>Supplementary Table S1F</t>
  </si>
  <si>
    <t>Supplementary table S1G</t>
  </si>
  <si>
    <t xml:space="preserve">Title: Changes in subclass-specific IgG Fc glycosylation associated with the postnatal maturation of the murine immune system  </t>
  </si>
  <si>
    <t xml:space="preserve">Short running title: Postnatal IgG glycosylation </t>
  </si>
  <si>
    <r>
      <t>Gabriela Barrientos</t>
    </r>
    <r>
      <rPr>
        <vertAlign val="superscript"/>
        <sz val="12"/>
        <color theme="1"/>
        <rFont val="Arial"/>
        <family val="2"/>
      </rPr>
      <t>1,2</t>
    </r>
    <r>
      <rPr>
        <sz val="12"/>
        <color theme="1"/>
        <rFont val="Arial"/>
        <family val="2"/>
      </rPr>
      <t>, Siniša Habazin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, Mislav Novokmet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, Yahia Almousa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, Gordan Lauc</t>
    </r>
    <r>
      <rPr>
        <vertAlign val="superscript"/>
        <sz val="12"/>
        <color theme="1"/>
        <rFont val="Arial"/>
        <family val="2"/>
      </rPr>
      <t>3,5</t>
    </r>
    <r>
      <rPr>
        <sz val="12"/>
        <color theme="1"/>
        <rFont val="Arial"/>
        <family val="2"/>
      </rPr>
      <t>, Melanie L. Conrad</t>
    </r>
    <r>
      <rPr>
        <vertAlign val="superscript"/>
        <sz val="12"/>
        <color theme="1"/>
        <rFont val="Arial"/>
        <family val="2"/>
      </rPr>
      <t>6,7</t>
    </r>
    <r>
      <rPr>
        <sz val="12"/>
        <color theme="1"/>
        <rFont val="Arial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</si>
</sst>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double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6" fillId="0" borderId="0" xfId="0" applyFont="1"/>
    <xf numFmtId="0" fontId="0" fillId="0" borderId="10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Font="1"/>
    <xf numFmtId="0" fontId="0" fillId="0" borderId="10" xfId="0" applyBorder="1" applyAlignment="1">
      <alignment horizontal="center"/>
    </xf>
    <xf numFmtId="0" fontId="0" fillId="0" borderId="0" xfId="0" applyBorder="1"/>
    <xf numFmtId="0" fontId="16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6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1371600</xdr:colOff>
      <xdr:row>4</xdr:row>
      <xdr:rowOff>9525</xdr:rowOff>
    </xdr:from>
    <xdr:to>
      <xdr:col>8</xdr:col>
      <xdr:colOff>200025</xdr:colOff>
      <xdr:row>13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1CBBC94-9BD8-40AD-8533-01C6EC687E9B}"/>
            </a:ext>
          </a:extLst>
        </xdr:cNvPr>
        <xdr:cNvSpPr txBox="1"/>
      </xdr:nvSpPr>
      <xdr:spPr>
        <a:xfrm>
          <a:off x="3876675" y="419100"/>
          <a:ext cx="3257550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Description</a:t>
          </a:r>
        </a:p>
        <a:p>
          <a:endParaRPr lang="en-GB" sz="1100" b="1"/>
        </a:p>
        <a:p>
          <a:r>
            <a:rPr lang="en-GB" sz="1100"/>
            <a:t>MIgGI - mouse IgG1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MIgGII - mouse IgG2a/b/c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MIgGIII - mouse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IgG3</a:t>
          </a:r>
        </a:p>
        <a:p>
          <a:endParaRPr lang="en-GB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</a:t>
          </a:r>
          <a:r>
            <a:rPr lang="en-GB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hexose</a:t>
          </a:r>
        </a:p>
        <a:p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</a:t>
          </a:r>
          <a:r>
            <a:rPr lang="en-GB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GB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-acetylglucosamine</a:t>
          </a:r>
        </a:p>
        <a:p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en-GB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fucose</a:t>
          </a:r>
        </a:p>
        <a:p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</a:t>
          </a:r>
          <a:r>
            <a:rPr lang="en-GB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GB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-glycolylneuraminic acid 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1</xdr:row>
      <xdr:rowOff>28575</xdr:rowOff>
    </xdr:from>
    <xdr:to>
      <xdr:col>7</xdr:col>
      <xdr:colOff>156882</xdr:colOff>
      <xdr:row>25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9D381F8-979C-464A-84EE-B441CBA09D7E}"/>
            </a:ext>
          </a:extLst>
        </xdr:cNvPr>
        <xdr:cNvSpPr txBox="1"/>
      </xdr:nvSpPr>
      <xdr:spPr>
        <a:xfrm>
          <a:off x="457200" y="219075"/>
          <a:ext cx="3966882" cy="454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1"/>
            <a:t>Alignment parameters</a:t>
          </a:r>
        </a:p>
        <a:p>
          <a:pPr algn="l"/>
          <a:endParaRPr lang="en-GB" sz="1100"/>
        </a:p>
        <a:p>
          <a:pPr algn="l"/>
          <a:r>
            <a:rPr lang="en-GB" sz="1100" b="1"/>
            <a:t>ALIGNMENT_TIME_WINDOW</a:t>
          </a:r>
          <a:r>
            <a:rPr lang="en-GB" sz="1100"/>
            <a:t>: This parameter specifies</a:t>
          </a:r>
        </a:p>
        <a:p>
          <a:pPr algn="l"/>
          <a:r>
            <a:rPr lang="en-GB" sz="1100"/>
            <a:t>the deviation (±) in seconds from the retention time, given in</a:t>
          </a:r>
        </a:p>
        <a:p>
          <a:pPr algn="l"/>
          <a:r>
            <a:rPr lang="en-GB" sz="1100"/>
            <a:t>the alignment fi le, which the program will accept as the peak</a:t>
          </a:r>
        </a:p>
        <a:p>
          <a:pPr algn="l"/>
          <a:r>
            <a:rPr lang="en-GB" sz="1100"/>
            <a:t>maximum for a feature. Change this value so that the peak</a:t>
          </a:r>
        </a:p>
        <a:p>
          <a:pPr algn="l"/>
          <a:r>
            <a:rPr lang="en-GB" sz="1100"/>
            <a:t>maximum of the respective alignment feature falls within the</a:t>
          </a:r>
        </a:p>
        <a:p>
          <a:pPr algn="l"/>
          <a:r>
            <a:rPr lang="en-GB" sz="1100"/>
            <a:t>resulting time window in all measured runs.</a:t>
          </a:r>
        </a:p>
        <a:p>
          <a:pPr algn="l"/>
          <a:r>
            <a:rPr lang="en-GB" sz="1100" b="1"/>
            <a:t>ALIGNMENT_MASS_WINDOW</a:t>
          </a:r>
          <a:r>
            <a:rPr lang="en-GB" sz="1100"/>
            <a:t>: This parameter specifies</a:t>
          </a:r>
        </a:p>
        <a:p>
          <a:pPr algn="l"/>
          <a:r>
            <a:rPr lang="en-GB" sz="1100"/>
            <a:t>the deviation (±) in Thomson around the exact mass, given in</a:t>
          </a:r>
        </a:p>
        <a:p>
          <a:pPr algn="l"/>
          <a:r>
            <a:rPr lang="en-GB" sz="1100"/>
            <a:t>the alignment fi le, which the program will use to make an</a:t>
          </a:r>
        </a:p>
        <a:p>
          <a:pPr algn="l"/>
          <a:r>
            <a:rPr lang="en-GB" sz="1100"/>
            <a:t>extracted-ion chromatogram. Change this value so that the</a:t>
          </a:r>
        </a:p>
        <a:p>
          <a:pPr algn="l"/>
          <a:r>
            <a:rPr lang="en-GB" sz="1100"/>
            <a:t>accurate mass of every alignment feature (before calibration).</a:t>
          </a:r>
        </a:p>
        <a:p>
          <a:pPr algn="l"/>
          <a:r>
            <a:rPr lang="en-GB" sz="1100"/>
            <a:t>falls within the resulting mass window in all measured runs.</a:t>
          </a:r>
        </a:p>
        <a:p>
          <a:pPr algn="l"/>
          <a:r>
            <a:rPr lang="en-GB" sz="1100" b="1"/>
            <a:t>ALIGNMENT_S_N_CUTOFF</a:t>
          </a:r>
          <a:r>
            <a:rPr lang="en-GB" sz="1100"/>
            <a:t>: This parameter specifies the</a:t>
          </a:r>
        </a:p>
        <a:p>
          <a:pPr algn="l"/>
          <a:r>
            <a:rPr lang="en-GB" sz="1100"/>
            <a:t>minimum signal-to-noise ratio (S/N) that a feature has to</a:t>
          </a:r>
        </a:p>
        <a:p>
          <a:pPr algn="l"/>
          <a:r>
            <a:rPr lang="en-GB" sz="1100"/>
            <a:t>have, to be included in the alignment. Change this value to 27</a:t>
          </a:r>
        </a:p>
        <a:p>
          <a:pPr algn="l"/>
          <a:r>
            <a:rPr lang="en-GB" sz="1100"/>
            <a:t>so that only runs that have good signals are aligned (default is</a:t>
          </a:r>
        </a:p>
        <a:p>
          <a:pPr algn="l"/>
          <a:r>
            <a:rPr lang="en-GB" sz="1100"/>
            <a:t>9, the limit of quantitation).</a:t>
          </a:r>
        </a:p>
        <a:p>
          <a:pPr algn="l"/>
          <a:r>
            <a:rPr lang="en-GB" sz="1100" b="1"/>
            <a:t>ALIGNMENT_MIN_PEAK</a:t>
          </a:r>
          <a:r>
            <a:rPr lang="en-GB" sz="1100"/>
            <a:t>: This parameter specifi es the</a:t>
          </a:r>
        </a:p>
        <a:p>
          <a:pPr algn="l"/>
          <a:r>
            <a:rPr lang="en-GB" sz="1100"/>
            <a:t>minimum number of features that have to pass the S/N cutoff</a:t>
          </a:r>
        </a:p>
        <a:p>
          <a:pPr algn="l"/>
          <a:r>
            <a:rPr lang="en-GB" sz="1100"/>
            <a:t>for the program to execute alignment. A minimum of three</a:t>
          </a:r>
        </a:p>
        <a:p>
          <a:pPr algn="l"/>
          <a:r>
            <a:rPr lang="en-GB" sz="1100"/>
            <a:t>alignment features should be used, as a lower number will</a:t>
          </a:r>
        </a:p>
        <a:p>
          <a:pPr algn="l"/>
          <a:r>
            <a:rPr lang="en-GB" sz="1100"/>
            <a:t>result in over fi tting. The higher the number of well represented</a:t>
          </a:r>
        </a:p>
        <a:p>
          <a:pPr algn="l"/>
          <a:r>
            <a:rPr lang="en-GB" sz="1100"/>
            <a:t>alignment features the more confident the alignment.</a:t>
          </a:r>
        </a:p>
      </xdr:txBody>
    </xdr:sp>
    <xdr:clientData/>
  </xdr:twoCellAnchor>
  <xdr:twoCellAnchor>
    <xdr:from>
      <xdr:col>7</xdr:col>
      <xdr:colOff>425822</xdr:colOff>
      <xdr:row>1</xdr:row>
      <xdr:rowOff>28576</xdr:rowOff>
    </xdr:from>
    <xdr:to>
      <xdr:col>14</xdr:col>
      <xdr:colOff>293593</xdr:colOff>
      <xdr:row>28</xdr:row>
      <xdr:rowOff>39782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6B8B82-FC3C-442C-AA9B-DD930A1955E1}"/>
            </a:ext>
          </a:extLst>
        </xdr:cNvPr>
        <xdr:cNvSpPr txBox="1"/>
      </xdr:nvSpPr>
      <xdr:spPr>
        <a:xfrm>
          <a:off x="4693022" y="219076"/>
          <a:ext cx="4134971" cy="5154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1"/>
            <a:t>Calibration parameters</a:t>
          </a:r>
        </a:p>
        <a:p>
          <a:endParaRPr lang="en-GB" sz="1100"/>
        </a:p>
        <a:p>
          <a:r>
            <a:rPr lang="en-GB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SUM_SPECTRUM_RESOLUTION</a:t>
          </a:r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: This parameter refers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to the number of datapoints per 1 Thomson that will be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present in the sum spectrum which is created per unique retention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time in the reference fi le. Change this value so that it is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somewhat lower than the actual number of datapoints per 1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Thomson in the high mass range of the measured spectra.</a:t>
          </a:r>
        </a:p>
        <a:p>
          <a:r>
            <a:rPr lang="en-GB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CALIB_MASS_WINDOW</a:t>
          </a:r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: This parameter specifies the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deviation (±) in Dalton around the exact mass, calculated from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the composition given in the reference file which the program is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allowed to use to determine the accurate mass of a calibrant.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This value will be charge state corrected in the program, by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dividing the specifi ed number by the charge states used for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extraction. For example, specifying a window of 0.3 Da for a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triply charged analyte results in a mass window of ±0.1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Thomson. Change this value so that the accurate mass of the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current analyte falls within the resulting mass window in all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sum spectra.</a:t>
          </a:r>
        </a:p>
        <a:p>
          <a:r>
            <a:rPr lang="en-GB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CALIB_S_N_CUTOFF</a:t>
          </a:r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: This parameter specifies the minimum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S/N that a calibrant has to have, to be included in the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calibration. Change this value to 27 so that only clear signals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are used for calibration (default is 9, the limit of quantitation).</a:t>
          </a:r>
        </a:p>
        <a:p>
          <a:r>
            <a:rPr lang="en-GB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CALIB_MIN_PEAK</a:t>
          </a:r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: This parameter specifies the minimum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number of calibrants that have to pass the S/N cutoff for the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program to consider calibration. A minimum of four calibration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features is required, as a lower number will result in overfi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tting. The quality of the calibration will improve by using as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many well defi ned features as possible.</a:t>
          </a:r>
          <a:endParaRPr lang="en-GB" sz="1100"/>
        </a:p>
      </xdr:txBody>
    </xdr:sp>
    <xdr:clientData/>
  </xdr:twoCellAnchor>
  <xdr:twoCellAnchor>
    <xdr:from>
      <xdr:col>0</xdr:col>
      <xdr:colOff>314512</xdr:colOff>
      <xdr:row>34</xdr:row>
      <xdr:rowOff>3177</xdr:rowOff>
    </xdr:from>
    <xdr:to>
      <xdr:col>7</xdr:col>
      <xdr:colOff>350371</xdr:colOff>
      <xdr:row>65</xdr:row>
      <xdr:rowOff>14383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7ABC6D4-2718-465E-BDA9-E1EFB4895ED7}"/>
            </a:ext>
          </a:extLst>
        </xdr:cNvPr>
        <xdr:cNvSpPr txBox="1"/>
      </xdr:nvSpPr>
      <xdr:spPr>
        <a:xfrm>
          <a:off x="314512" y="6264277"/>
          <a:ext cx="4303059" cy="57198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1"/>
            <a:t>Extraction parameters   </a:t>
          </a:r>
        </a:p>
        <a:p>
          <a:endParaRPr lang="en-GB" sz="1400" b="1"/>
        </a:p>
        <a:p>
          <a:r>
            <a:rPr lang="en-GB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TIME_WINDOW</a:t>
          </a:r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: This parameter specifies the deviation (±)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in seconds around the retention time of an analyte, given in the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reference fi le, which will be used for the sum spectrum creation.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Change this value so that the width at 10 % peak height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(FW 10) of the chromatographic peak of all analytes falls within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the resulting time window in all aligned runs.</a:t>
          </a:r>
        </a:p>
        <a:p>
          <a:r>
            <a:rPr lang="en-GB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EXTRACTION_TYPE</a:t>
          </a:r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: This parameter specifies the method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of extraction that will be performed by LaCyTools. The most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robust method is area integration.</a:t>
          </a:r>
        </a:p>
        <a:p>
          <a:r>
            <a:rPr lang="en-GB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MASS_WINDOW</a:t>
          </a:r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: This parameter specifies the deviation (±)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in Thomson around the exact mass, calculated by LaCyTools,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which will be used for integration of the area in the sum spectra.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Change this value so that the FW 10 of the MS peak is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included in the window.</a:t>
          </a:r>
        </a:p>
        <a:p>
          <a:r>
            <a:rPr lang="en-GB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MIN_CHARGE</a:t>
          </a:r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: This parameter specifies the lowest charge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state that will be extracted for each analyte. Change this parameter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so that it matches to your experimental setup (default is 2).</a:t>
          </a:r>
        </a:p>
        <a:p>
          <a:r>
            <a:rPr lang="en-GB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MAX_CHARGE</a:t>
          </a:r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: This parameter specifies the highest charge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state that will be extracted for each analyte. Change this parameter so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that it matches your experimental setup (default is 3).</a:t>
          </a:r>
        </a:p>
        <a:p>
          <a:r>
            <a:rPr lang="en-GB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MIN_TOTAL</a:t>
          </a:r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: This parameter specifi es the minimum percentage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of the total theoretical isotopic distribution that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LaCyTools will extract. Change this parameter so that it is as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high as possible without overlap of analytes (default is 0.99).</a:t>
          </a:r>
        </a:p>
        <a:p>
          <a:r>
            <a:rPr lang="en-GB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BACKGROUND_WINDOW</a:t>
          </a:r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: This parameter specifies the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deviation (±) in Thomson around the exact mass of the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monoisotopic peak of an analyte, which the program will use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to determine the background and noise. Change this value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based on the data density in the spectrum (a value of around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10 is good for relatively clean spectra, while a value of around</a:t>
          </a:r>
        </a:p>
        <a:p>
          <a:r>
            <a:rPr lang="en-GB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20 is suggested for crowded spectra).</a:t>
          </a:r>
          <a:endParaRPr lang="en-GB" sz="1400" b="1"/>
        </a:p>
      </xdr:txBody>
    </xdr:sp>
    <xdr:clientData/>
  </xdr:twoCellAnchor>
  <xdr:twoCellAnchor>
    <xdr:from>
      <xdr:col>7</xdr:col>
      <xdr:colOff>568325</xdr:colOff>
      <xdr:row>34</xdr:row>
      <xdr:rowOff>3175</xdr:rowOff>
    </xdr:from>
    <xdr:to>
      <xdr:col>14</xdr:col>
      <xdr:colOff>320675</xdr:colOff>
      <xdr:row>49</xdr:row>
      <xdr:rowOff>169396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307E308-CBE1-4FDA-A529-3B164D85341B}"/>
            </a:ext>
          </a:extLst>
        </xdr:cNvPr>
        <xdr:cNvSpPr txBox="1"/>
      </xdr:nvSpPr>
      <xdr:spPr>
        <a:xfrm>
          <a:off x="4835525" y="6264275"/>
          <a:ext cx="4019550" cy="29284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1"/>
            <a:t>References</a:t>
          </a:r>
        </a:p>
        <a:p>
          <a:endParaRPr lang="en-GB" sz="1400" b="1"/>
        </a:p>
        <a:p>
          <a:r>
            <a:rPr lang="en-GB" sz="1100" b="0"/>
            <a:t>For detailed description of LaCy Tools MS-data processing package please refer to:</a:t>
          </a:r>
        </a:p>
        <a:p>
          <a:endParaRPr lang="en-GB" sz="14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/>
            <a:t>1) </a:t>
          </a:r>
          <a:r>
            <a:rPr lang="en-GB"/>
            <a:t>Jansen BC, Falck D, de Haan N, et al. LaCyTools: A Targeted Liquid Chromatography-Mass Spectrometry Data Processing Package for Relative Quantitation of Glycopeptides. </a:t>
          </a:r>
          <a:r>
            <a:rPr lang="en-GB" i="1"/>
            <a:t>J Proteome Res</a:t>
          </a:r>
          <a:r>
            <a:rPr lang="en-GB"/>
            <a:t>. 2016;15(7):2198-2210. doi:10.1021/acs.jproteome.6b00171</a:t>
          </a:r>
        </a:p>
        <a:p>
          <a:endParaRPr lang="en-GB" sz="1100" b="0"/>
        </a:p>
        <a:p>
          <a:r>
            <a:rPr lang="en-GB" sz="1100" b="0"/>
            <a:t>2) </a:t>
          </a:r>
          <a:r>
            <a:rPr lang="en-GB"/>
            <a:t>Falck D., Jansen B.C., de Haan N., Wuhrer M. (2017) High-Throughput Analysis of IgG Fc Glycopeptides by LC-MS. In: Lauc G., Wuhrer M. (eds) High-Throughput Glycomics an</a:t>
          </a:r>
          <a:r>
            <a:rPr lang="en-GB" baseline="0"/>
            <a:t>d </a:t>
          </a:r>
          <a:r>
            <a:rPr lang="en-GB"/>
            <a:t>Glycoproteomics. Methods in Molecular Biology, vol 1503. Humana Press, New York, NY.</a:t>
          </a:r>
          <a:endParaRPr lang="en-GB" sz="1100" b="0"/>
        </a:p>
        <a:p>
          <a:pPr algn="l"/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</xdr:row>
      <xdr:rowOff>104775</xdr:rowOff>
    </xdr:from>
    <xdr:to>
      <xdr:col>3</xdr:col>
      <xdr:colOff>552448</xdr:colOff>
      <xdr:row>13</xdr:row>
      <xdr:rowOff>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84985F-D46B-4065-94C6-5B1EE0257082}"/>
            </a:ext>
          </a:extLst>
        </xdr:cNvPr>
        <xdr:cNvSpPr txBox="1"/>
      </xdr:nvSpPr>
      <xdr:spPr>
        <a:xfrm>
          <a:off x="295275" y="295275"/>
          <a:ext cx="4419598" cy="21812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1"/>
            <a:t>Manual data curation criteria</a:t>
          </a:r>
        </a:p>
        <a:p>
          <a:pPr algn="l"/>
          <a:endParaRPr lang="en-GB" sz="1100"/>
        </a:p>
        <a:p>
          <a:pPr algn="l"/>
          <a:r>
            <a:rPr lang="en-GB" sz="1100"/>
            <a:t>Mass</a:t>
          </a:r>
          <a:r>
            <a:rPr lang="en-GB" sz="1100" baseline="0"/>
            <a:t> accuracy &gt; 35 ppm</a:t>
          </a:r>
        </a:p>
        <a:p>
          <a:pPr algn="l"/>
          <a:endParaRPr lang="en-GB" sz="1100" baseline="0"/>
        </a:p>
        <a:p>
          <a:pPr algn="l"/>
          <a:r>
            <a:rPr lang="en-GB" sz="1100" baseline="0"/>
            <a:t>IPQ  &gt; 0.35</a:t>
          </a:r>
        </a:p>
        <a:p>
          <a:pPr algn="l"/>
          <a:endParaRPr lang="en-GB" sz="1100" baseline="0"/>
        </a:p>
        <a:p>
          <a:pPr algn="l"/>
          <a:r>
            <a:rPr lang="en-GB" sz="1100" baseline="0"/>
            <a:t>S/N &lt; 9</a:t>
          </a:r>
        </a:p>
        <a:p>
          <a:pPr algn="l"/>
          <a:endParaRPr lang="en-GB" sz="1100" baseline="0"/>
        </a:p>
        <a:p>
          <a:pPr algn="l"/>
          <a:r>
            <a:rPr lang="en-GB" sz="1100" baseline="0"/>
            <a:t>Analytes not compliant with these criteria are highlited in </a:t>
          </a:r>
          <a:r>
            <a:rPr lang="en-GB" sz="1100" baseline="0">
              <a:solidFill>
                <a:srgbClr val="FF0000"/>
              </a:solidFill>
            </a:rPr>
            <a:t>red</a:t>
          </a:r>
          <a:r>
            <a:rPr lang="en-GB" sz="1100" baseline="0"/>
            <a:t>. Particular glycoform was quantified only if average mass accuracy, IPQ or S/N for all samples analysed passed the curation. 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CFC42-67FE-49C4-BB46-BD27B56480E6}">
  <dimension ref="A1:A5"/>
  <sheetViews>
    <sheetView tabSelected="1" workbookViewId="0">
      <selection activeCell="A16" sqref="A16"/>
    </sheetView>
  </sheetViews>
  <sheetFormatPr defaultRowHeight="14.5" x14ac:dyDescent="0.35"/>
  <cols>
    <col min="1" max="1" width="138.26953125" bestFit="1" customWidth="1"/>
  </cols>
  <sheetData>
    <row r="1" spans="1:1" ht="15.5" x14ac:dyDescent="0.35">
      <c r="A1" s="20" t="s">
        <v>295</v>
      </c>
    </row>
    <row r="2" spans="1:1" ht="15.5" x14ac:dyDescent="0.35">
      <c r="A2" s="21"/>
    </row>
    <row r="3" spans="1:1" ht="15.5" x14ac:dyDescent="0.35">
      <c r="A3" s="20" t="s">
        <v>296</v>
      </c>
    </row>
    <row r="4" spans="1:1" ht="15.5" x14ac:dyDescent="0.35">
      <c r="A4" s="20"/>
    </row>
    <row r="5" spans="1:1" ht="18.5" x14ac:dyDescent="0.35">
      <c r="A5" s="21" t="s">
        <v>297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workbookViewId="0">
      <selection activeCell="C18" sqref="C18"/>
    </sheetView>
  </sheetViews>
  <sheetFormatPr defaultColWidth="9.1796875" defaultRowHeight="14.5" x14ac:dyDescent="0.35"/>
  <cols>
    <col min="1" max="1" width="22" customWidth="1"/>
    <col min="2" max="2" width="19" customWidth="1"/>
    <col min="3" max="3" width="20.7265625" customWidth="1"/>
  </cols>
  <sheetData>
    <row r="1" spans="1:3" x14ac:dyDescent="0.35">
      <c r="A1" s="1" t="s">
        <v>288</v>
      </c>
    </row>
    <row r="2" spans="1:3" x14ac:dyDescent="0.35">
      <c r="A2" s="19" t="s">
        <v>231</v>
      </c>
      <c r="B2" s="19"/>
      <c r="C2" s="19"/>
    </row>
    <row r="3" spans="1:3" ht="16.5" x14ac:dyDescent="0.35">
      <c r="A3" s="9" t="s">
        <v>228</v>
      </c>
      <c r="B3" s="9" t="s">
        <v>229</v>
      </c>
      <c r="C3" s="9" t="s">
        <v>230</v>
      </c>
    </row>
    <row r="4" spans="1:3" x14ac:dyDescent="0.35">
      <c r="A4" s="3" t="s">
        <v>22</v>
      </c>
      <c r="B4" s="10">
        <v>1301.53166403</v>
      </c>
      <c r="C4" s="10">
        <v>868.02353484399998</v>
      </c>
    </row>
    <row r="5" spans="1:3" x14ac:dyDescent="0.35">
      <c r="A5" s="3" t="s">
        <v>23</v>
      </c>
      <c r="B5" s="10">
        <v>1382.55807574</v>
      </c>
      <c r="C5" s="10">
        <v>922.04114264999998</v>
      </c>
    </row>
    <row r="6" spans="1:3" x14ac:dyDescent="0.35">
      <c r="A6" s="3" t="s">
        <v>24</v>
      </c>
      <c r="B6" s="10">
        <v>1463.5844874500001</v>
      </c>
      <c r="C6" s="10">
        <v>976.05875045699997</v>
      </c>
    </row>
    <row r="7" spans="1:3" x14ac:dyDescent="0.35">
      <c r="A7" s="3" t="s">
        <v>25</v>
      </c>
      <c r="B7" s="10">
        <v>1544.6108991599999</v>
      </c>
      <c r="C7" s="10">
        <v>1030.07635826</v>
      </c>
    </row>
    <row r="8" spans="1:3" x14ac:dyDescent="0.35">
      <c r="A8" s="3" t="s">
        <v>26</v>
      </c>
      <c r="B8" s="10">
        <v>1536.1032413099999</v>
      </c>
      <c r="C8" s="10">
        <v>1024.4045863599999</v>
      </c>
    </row>
    <row r="9" spans="1:3" x14ac:dyDescent="0.35">
      <c r="A9" s="3" t="s">
        <v>27</v>
      </c>
      <c r="B9" s="10">
        <v>1403.0713502900001</v>
      </c>
      <c r="C9" s="10">
        <v>935.71665901699998</v>
      </c>
    </row>
    <row r="10" spans="1:3" x14ac:dyDescent="0.35">
      <c r="A10" s="3" t="s">
        <v>28</v>
      </c>
      <c r="B10" s="10">
        <v>1617.1296530100001</v>
      </c>
      <c r="C10" s="10">
        <v>1078.42219417</v>
      </c>
    </row>
    <row r="11" spans="1:3" x14ac:dyDescent="0.35">
      <c r="A11" s="3" t="s">
        <v>29</v>
      </c>
      <c r="B11" s="10">
        <v>1698.1560647199999</v>
      </c>
      <c r="C11" s="10">
        <v>1132.43980197</v>
      </c>
    </row>
    <row r="12" spans="1:3" x14ac:dyDescent="0.35">
      <c r="A12" s="3" t="s">
        <v>30</v>
      </c>
      <c r="B12" s="10">
        <v>1770.67481858</v>
      </c>
      <c r="C12" s="10">
        <v>1180.7856378700001</v>
      </c>
    </row>
    <row r="13" spans="1:3" x14ac:dyDescent="0.35">
      <c r="A13" s="3" t="s">
        <v>31</v>
      </c>
      <c r="B13" s="10">
        <v>1221.49983253</v>
      </c>
      <c r="C13" s="10">
        <v>814.66898051099997</v>
      </c>
    </row>
    <row r="14" spans="1:3" x14ac:dyDescent="0.35">
      <c r="A14" s="3" t="s">
        <v>32</v>
      </c>
      <c r="B14" s="10">
        <v>1302.5262442400001</v>
      </c>
      <c r="C14" s="10">
        <v>868.68658831699997</v>
      </c>
    </row>
    <row r="15" spans="1:3" x14ac:dyDescent="0.35">
      <c r="A15" s="3" t="s">
        <v>33</v>
      </c>
      <c r="B15" s="10">
        <v>1383.5526559499999</v>
      </c>
      <c r="C15" s="10">
        <v>922.70419612299997</v>
      </c>
    </row>
    <row r="16" spans="1:3" x14ac:dyDescent="0.35">
      <c r="A16" s="3" t="s">
        <v>34</v>
      </c>
      <c r="B16" s="10">
        <v>1464.57906766</v>
      </c>
      <c r="C16" s="10">
        <v>976.72180392899998</v>
      </c>
    </row>
    <row r="17" spans="1:3" x14ac:dyDescent="0.35">
      <c r="A17" s="3" t="s">
        <v>35</v>
      </c>
      <c r="B17" s="10">
        <v>1323.0395187900001</v>
      </c>
      <c r="C17" s="10">
        <v>882.36210468399997</v>
      </c>
    </row>
    <row r="18" spans="1:3" x14ac:dyDescent="0.35">
      <c r="A18" s="3" t="s">
        <v>36</v>
      </c>
      <c r="B18" s="10">
        <v>1456.07140981</v>
      </c>
      <c r="C18" s="10">
        <v>971.05003202600005</v>
      </c>
    </row>
    <row r="19" spans="1:3" x14ac:dyDescent="0.35">
      <c r="A19" s="3" t="s">
        <v>37</v>
      </c>
      <c r="B19" s="10">
        <v>1537.0978215099999</v>
      </c>
      <c r="C19" s="10">
        <v>1025.06763983</v>
      </c>
    </row>
    <row r="20" spans="1:3" x14ac:dyDescent="0.35">
      <c r="A20" s="3" t="s">
        <v>38</v>
      </c>
      <c r="B20" s="10">
        <v>1618.12423322</v>
      </c>
      <c r="C20" s="10">
        <v>1079.08524764</v>
      </c>
    </row>
    <row r="21" spans="1:3" x14ac:dyDescent="0.35">
      <c r="A21" s="3" t="s">
        <v>39</v>
      </c>
      <c r="B21" s="10">
        <v>1690.64298708</v>
      </c>
      <c r="C21" s="10">
        <v>1127.4310835399999</v>
      </c>
    </row>
    <row r="22" spans="1:3" x14ac:dyDescent="0.35">
      <c r="A22" s="3" t="s">
        <v>40</v>
      </c>
      <c r="B22" s="10">
        <v>1280.52638153</v>
      </c>
      <c r="C22" s="10">
        <v>854.020013178</v>
      </c>
    </row>
    <row r="23" spans="1:3" x14ac:dyDescent="0.35">
      <c r="A23" s="3" t="s">
        <v>41</v>
      </c>
      <c r="B23" s="10">
        <v>1361.55279324</v>
      </c>
      <c r="C23" s="10">
        <v>908.037620984</v>
      </c>
    </row>
    <row r="24" spans="1:3" x14ac:dyDescent="0.35">
      <c r="A24" s="3" t="s">
        <v>42</v>
      </c>
      <c r="B24" s="10">
        <v>1442.5792049500001</v>
      </c>
      <c r="C24" s="10">
        <v>962.05522879</v>
      </c>
    </row>
    <row r="25" spans="1:3" x14ac:dyDescent="0.35">
      <c r="A25" s="3" t="s">
        <v>43</v>
      </c>
      <c r="B25" s="10">
        <v>1523.6056166599999</v>
      </c>
      <c r="C25" s="10">
        <v>1016.0728366</v>
      </c>
    </row>
    <row r="26" spans="1:3" x14ac:dyDescent="0.35">
      <c r="A26" s="3" t="s">
        <v>44</v>
      </c>
      <c r="B26" s="10">
        <v>1382.06606779</v>
      </c>
      <c r="C26" s="10">
        <v>921.713137351</v>
      </c>
    </row>
    <row r="27" spans="1:3" x14ac:dyDescent="0.35">
      <c r="A27" s="3" t="s">
        <v>45</v>
      </c>
      <c r="B27" s="10">
        <v>1515.0979588099999</v>
      </c>
      <c r="C27" s="10">
        <v>1010.40106469</v>
      </c>
    </row>
    <row r="28" spans="1:3" x14ac:dyDescent="0.35">
      <c r="A28" s="3" t="s">
        <v>46</v>
      </c>
      <c r="B28" s="10">
        <v>1596.1243705100001</v>
      </c>
      <c r="C28" s="10">
        <v>1064.4186725</v>
      </c>
    </row>
    <row r="29" spans="1:3" x14ac:dyDescent="0.35">
      <c r="A29" s="3" t="s">
        <v>47</v>
      </c>
      <c r="B29" s="10">
        <v>1677.1507822200001</v>
      </c>
      <c r="C29" s="10">
        <v>1118.4362802999999</v>
      </c>
    </row>
    <row r="30" spans="1:3" x14ac:dyDescent="0.35">
      <c r="A30" s="3" t="s">
        <v>48</v>
      </c>
      <c r="B30" s="10">
        <v>1749.6695360799999</v>
      </c>
      <c r="C30" s="10">
        <v>1166.7821162099999</v>
      </c>
    </row>
    <row r="31" spans="1:3" x14ac:dyDescent="0.35">
      <c r="A31" s="3" t="s">
        <v>49</v>
      </c>
      <c r="B31" s="10">
        <v>1207.49742713</v>
      </c>
      <c r="C31" s="10">
        <v>805.33404357799998</v>
      </c>
    </row>
    <row r="32" spans="1:3" x14ac:dyDescent="0.35">
      <c r="B32" s="3"/>
      <c r="C32" s="3"/>
    </row>
  </sheetData>
  <mergeCells count="1">
    <mergeCell ref="A2:C2"/>
  </mergeCells>
  <pageMargins left="0.7" right="0.7" top="0.75" bottom="0.75" header="0.3" footer="0.3"/>
  <pageSetup paperSize="9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>
    <row r="1" spans="1:1" x14ac:dyDescent="0.35">
      <c r="A1" s="1" t="s">
        <v>289</v>
      </c>
    </row>
  </sheetData>
  <pageMargins left="0.7" right="0.7" top="0.75" bottom="0.75" header="0.3" footer="0.3"/>
  <pageSetup paperSize="9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515"/>
  <sheetViews>
    <sheetView topLeftCell="A3" zoomScale="70" zoomScaleNormal="70" workbookViewId="0">
      <selection activeCell="K37" sqref="K37"/>
    </sheetView>
  </sheetViews>
  <sheetFormatPr defaultColWidth="9.1796875" defaultRowHeight="14.5" x14ac:dyDescent="0.35"/>
  <cols>
    <col min="1" max="1" width="30.54296875" customWidth="1"/>
    <col min="2" max="2" width="11.26953125" customWidth="1"/>
  </cols>
  <sheetData>
    <row r="1" spans="1:18" x14ac:dyDescent="0.35">
      <c r="A1" s="1" t="s">
        <v>290</v>
      </c>
    </row>
    <row r="2" spans="1:18" ht="15" thickBot="1" x14ac:dyDescent="0.4">
      <c r="A2" s="5" t="s">
        <v>0</v>
      </c>
      <c r="B2" s="3"/>
    </row>
    <row r="3" spans="1:18" ht="15" thickBot="1" x14ac:dyDescent="0.4">
      <c r="A3" s="4" t="s">
        <v>1</v>
      </c>
      <c r="B3" s="3" t="s">
        <v>2</v>
      </c>
      <c r="E3" s="11" t="s">
        <v>232</v>
      </c>
      <c r="F3" s="15" t="s">
        <v>233</v>
      </c>
      <c r="H3" s="11" t="s">
        <v>232</v>
      </c>
      <c r="I3" s="15" t="s">
        <v>233</v>
      </c>
      <c r="K3" s="11" t="s">
        <v>232</v>
      </c>
      <c r="L3" s="15" t="s">
        <v>233</v>
      </c>
      <c r="N3" s="11" t="s">
        <v>232</v>
      </c>
      <c r="O3" s="15" t="s">
        <v>233</v>
      </c>
      <c r="Q3" s="11" t="s">
        <v>232</v>
      </c>
      <c r="R3" s="15" t="s">
        <v>233</v>
      </c>
    </row>
    <row r="4" spans="1:18" x14ac:dyDescent="0.35">
      <c r="A4" s="4" t="s">
        <v>3</v>
      </c>
      <c r="B4" s="3">
        <v>8</v>
      </c>
      <c r="E4" s="12" t="s">
        <v>234</v>
      </c>
      <c r="F4" s="16" t="s">
        <v>235</v>
      </c>
      <c r="H4" s="12" t="s">
        <v>246</v>
      </c>
      <c r="I4" s="16" t="s">
        <v>247</v>
      </c>
      <c r="K4" s="12" t="s">
        <v>257</v>
      </c>
      <c r="L4" s="16" t="s">
        <v>258</v>
      </c>
      <c r="N4" s="12" t="s">
        <v>268</v>
      </c>
      <c r="O4" s="16" t="s">
        <v>269</v>
      </c>
      <c r="Q4" s="12" t="s">
        <v>278</v>
      </c>
      <c r="R4" s="16" t="s">
        <v>279</v>
      </c>
    </row>
    <row r="5" spans="1:18" x14ac:dyDescent="0.35">
      <c r="A5" s="5" t="s">
        <v>4</v>
      </c>
      <c r="B5" s="3"/>
      <c r="E5" s="13" t="s">
        <v>236</v>
      </c>
      <c r="F5" s="17" t="s">
        <v>235</v>
      </c>
      <c r="H5" s="13" t="s">
        <v>248</v>
      </c>
      <c r="I5" s="17" t="s">
        <v>247</v>
      </c>
      <c r="K5" s="13" t="s">
        <v>259</v>
      </c>
      <c r="L5" s="17" t="s">
        <v>258</v>
      </c>
      <c r="N5" s="13" t="s">
        <v>270</v>
      </c>
      <c r="O5" s="17" t="s">
        <v>269</v>
      </c>
      <c r="Q5" s="13" t="s">
        <v>280</v>
      </c>
      <c r="R5" s="17" t="s">
        <v>279</v>
      </c>
    </row>
    <row r="6" spans="1:18" x14ac:dyDescent="0.35">
      <c r="A6" s="4" t="s">
        <v>5</v>
      </c>
      <c r="B6" s="3">
        <v>50</v>
      </c>
      <c r="E6" s="13" t="s">
        <v>237</v>
      </c>
      <c r="F6" s="17" t="s">
        <v>235</v>
      </c>
      <c r="H6" s="13" t="s">
        <v>249</v>
      </c>
      <c r="I6" s="17" t="s">
        <v>247</v>
      </c>
      <c r="K6" s="13" t="s">
        <v>260</v>
      </c>
      <c r="L6" s="17" t="s">
        <v>258</v>
      </c>
      <c r="N6" s="13" t="s">
        <v>271</v>
      </c>
      <c r="O6" s="17" t="s">
        <v>269</v>
      </c>
      <c r="Q6" s="13" t="s">
        <v>281</v>
      </c>
      <c r="R6" s="17" t="s">
        <v>279</v>
      </c>
    </row>
    <row r="7" spans="1:18" x14ac:dyDescent="0.35">
      <c r="A7" s="4" t="s">
        <v>6</v>
      </c>
      <c r="B7" s="3">
        <v>0.1</v>
      </c>
      <c r="E7" s="13" t="s">
        <v>238</v>
      </c>
      <c r="F7" s="17" t="s">
        <v>235</v>
      </c>
      <c r="H7" s="13" t="s">
        <v>250</v>
      </c>
      <c r="I7" s="17" t="s">
        <v>247</v>
      </c>
      <c r="K7" s="13" t="s">
        <v>261</v>
      </c>
      <c r="L7" s="17" t="s">
        <v>258</v>
      </c>
      <c r="N7" s="13" t="s">
        <v>272</v>
      </c>
      <c r="O7" s="17" t="s">
        <v>269</v>
      </c>
      <c r="Q7" s="13" t="s">
        <v>282</v>
      </c>
      <c r="R7" s="17" t="s">
        <v>279</v>
      </c>
    </row>
    <row r="8" spans="1:18" x14ac:dyDescent="0.35">
      <c r="A8" s="4" t="s">
        <v>7</v>
      </c>
      <c r="B8" s="3">
        <v>9</v>
      </c>
      <c r="E8" s="13" t="s">
        <v>239</v>
      </c>
      <c r="F8" s="17" t="s">
        <v>235</v>
      </c>
      <c r="H8" s="13" t="s">
        <v>251</v>
      </c>
      <c r="I8" s="17" t="s">
        <v>247</v>
      </c>
      <c r="K8" s="13" t="s">
        <v>262</v>
      </c>
      <c r="L8" s="17" t="s">
        <v>258</v>
      </c>
      <c r="N8" s="13" t="s">
        <v>273</v>
      </c>
      <c r="O8" s="17" t="s">
        <v>269</v>
      </c>
      <c r="Q8" s="13" t="s">
        <v>283</v>
      </c>
      <c r="R8" s="17" t="s">
        <v>279</v>
      </c>
    </row>
    <row r="9" spans="1:18" x14ac:dyDescent="0.35">
      <c r="A9" s="4" t="s">
        <v>8</v>
      </c>
      <c r="B9" s="3">
        <v>5</v>
      </c>
      <c r="E9" s="13" t="s">
        <v>240</v>
      </c>
      <c r="F9" s="17" t="s">
        <v>235</v>
      </c>
      <c r="H9" s="13" t="s">
        <v>252</v>
      </c>
      <c r="I9" s="17" t="s">
        <v>247</v>
      </c>
      <c r="K9" s="13" t="s">
        <v>263</v>
      </c>
      <c r="L9" s="17" t="s">
        <v>258</v>
      </c>
      <c r="N9" s="13" t="s">
        <v>274</v>
      </c>
      <c r="O9" s="17" t="s">
        <v>269</v>
      </c>
      <c r="Q9" s="13" t="s">
        <v>284</v>
      </c>
      <c r="R9" s="17" t="s">
        <v>279</v>
      </c>
    </row>
    <row r="10" spans="1:18" x14ac:dyDescent="0.35">
      <c r="A10" s="5" t="s">
        <v>9</v>
      </c>
      <c r="B10" s="3"/>
      <c r="E10" s="13" t="s">
        <v>241</v>
      </c>
      <c r="F10" s="17" t="s">
        <v>235</v>
      </c>
      <c r="H10" s="13" t="s">
        <v>253</v>
      </c>
      <c r="I10" s="17" t="s">
        <v>247</v>
      </c>
      <c r="K10" s="13" t="s">
        <v>264</v>
      </c>
      <c r="L10" s="17" t="s">
        <v>258</v>
      </c>
      <c r="N10" s="13" t="s">
        <v>275</v>
      </c>
      <c r="O10" s="17" t="s">
        <v>269</v>
      </c>
      <c r="Q10" s="13" t="s">
        <v>285</v>
      </c>
      <c r="R10" s="17" t="s">
        <v>279</v>
      </c>
    </row>
    <row r="11" spans="1:18" x14ac:dyDescent="0.35">
      <c r="A11" s="4" t="s">
        <v>10</v>
      </c>
      <c r="B11" s="3">
        <v>0.5</v>
      </c>
      <c r="E11" s="13" t="s">
        <v>242</v>
      </c>
      <c r="F11" s="17" t="s">
        <v>235</v>
      </c>
      <c r="H11" s="13" t="s">
        <v>254</v>
      </c>
      <c r="I11" s="17" t="s">
        <v>247</v>
      </c>
      <c r="K11" s="13" t="s">
        <v>265</v>
      </c>
      <c r="L11" s="17" t="s">
        <v>258</v>
      </c>
      <c r="N11" s="13" t="s">
        <v>276</v>
      </c>
      <c r="O11" s="17" t="s">
        <v>269</v>
      </c>
      <c r="Q11" s="13" t="s">
        <v>286</v>
      </c>
      <c r="R11" s="17" t="s">
        <v>279</v>
      </c>
    </row>
    <row r="12" spans="1:18" ht="15" thickBot="1" x14ac:dyDescent="0.4">
      <c r="A12" s="4" t="s">
        <v>11</v>
      </c>
      <c r="B12" s="3">
        <v>9</v>
      </c>
      <c r="E12" s="13" t="s">
        <v>243</v>
      </c>
      <c r="F12" s="17" t="s">
        <v>235</v>
      </c>
      <c r="H12" s="13" t="s">
        <v>255</v>
      </c>
      <c r="I12" s="17" t="s">
        <v>247</v>
      </c>
      <c r="K12" s="13" t="s">
        <v>266</v>
      </c>
      <c r="L12" s="17" t="s">
        <v>258</v>
      </c>
      <c r="N12" s="14" t="s">
        <v>277</v>
      </c>
      <c r="O12" s="18" t="s">
        <v>269</v>
      </c>
      <c r="Q12" s="14" t="s">
        <v>287</v>
      </c>
      <c r="R12" s="18" t="s">
        <v>279</v>
      </c>
    </row>
    <row r="13" spans="1:18" ht="15" thickBot="1" x14ac:dyDescent="0.4">
      <c r="A13" s="4" t="s">
        <v>12</v>
      </c>
      <c r="B13" s="3">
        <v>3</v>
      </c>
      <c r="E13" s="13" t="s">
        <v>244</v>
      </c>
      <c r="F13" s="17" t="s">
        <v>235</v>
      </c>
      <c r="H13" s="14" t="s">
        <v>256</v>
      </c>
      <c r="I13" s="18" t="s">
        <v>247</v>
      </c>
      <c r="K13" s="14" t="s">
        <v>267</v>
      </c>
      <c r="L13" s="18" t="s">
        <v>258</v>
      </c>
    </row>
    <row r="14" spans="1:18" ht="15" thickBot="1" x14ac:dyDescent="0.4">
      <c r="A14" s="5" t="s">
        <v>13</v>
      </c>
      <c r="B14" s="3"/>
      <c r="E14" s="14" t="s">
        <v>245</v>
      </c>
      <c r="F14" s="18" t="s">
        <v>235</v>
      </c>
    </row>
    <row r="15" spans="1:18" x14ac:dyDescent="0.35">
      <c r="A15" s="4" t="s">
        <v>14</v>
      </c>
      <c r="B15" s="3">
        <v>33</v>
      </c>
    </row>
    <row r="16" spans="1:18" x14ac:dyDescent="0.35">
      <c r="A16" s="4" t="s">
        <v>15</v>
      </c>
      <c r="B16" s="3">
        <v>0.2</v>
      </c>
    </row>
    <row r="17" spans="1:29" x14ac:dyDescent="0.35">
      <c r="A17" s="4" t="s">
        <v>16</v>
      </c>
      <c r="B17" s="3">
        <v>20</v>
      </c>
    </row>
    <row r="18" spans="1:29" x14ac:dyDescent="0.35">
      <c r="A18" s="4" t="s">
        <v>17</v>
      </c>
      <c r="B18" s="3">
        <v>2</v>
      </c>
    </row>
    <row r="19" spans="1:29" x14ac:dyDescent="0.35">
      <c r="A19" s="4" t="s">
        <v>18</v>
      </c>
      <c r="B19" s="3">
        <v>3</v>
      </c>
    </row>
    <row r="20" spans="1:29" x14ac:dyDescent="0.35">
      <c r="A20" s="4" t="s">
        <v>19</v>
      </c>
      <c r="B20" s="3">
        <v>0.95</v>
      </c>
    </row>
    <row r="21" spans="1:29" x14ac:dyDescent="0.35">
      <c r="A21" s="4" t="s">
        <v>20</v>
      </c>
      <c r="B21" s="3">
        <v>10</v>
      </c>
    </row>
    <row r="22" spans="1:29" x14ac:dyDescent="0.35">
      <c r="A22" s="4"/>
      <c r="B22" s="3"/>
    </row>
    <row r="23" spans="1:29" x14ac:dyDescent="0.35">
      <c r="B23" s="3"/>
    </row>
    <row r="24" spans="1:29" x14ac:dyDescent="0.35">
      <c r="A24" t="s">
        <v>223</v>
      </c>
      <c r="B24" t="s">
        <v>22</v>
      </c>
      <c r="C24" t="s">
        <v>23</v>
      </c>
      <c r="D24" t="s">
        <v>24</v>
      </c>
      <c r="E24" t="s">
        <v>25</v>
      </c>
      <c r="F24" t="s">
        <v>26</v>
      </c>
      <c r="G24" t="s">
        <v>27</v>
      </c>
      <c r="H24" t="s">
        <v>28</v>
      </c>
      <c r="I24" t="s">
        <v>29</v>
      </c>
      <c r="J24" t="s">
        <v>30</v>
      </c>
      <c r="K24" t="s">
        <v>31</v>
      </c>
      <c r="L24" t="s">
        <v>32</v>
      </c>
      <c r="M24" t="s">
        <v>33</v>
      </c>
      <c r="N24" t="s">
        <v>34</v>
      </c>
      <c r="O24" t="s">
        <v>35</v>
      </c>
      <c r="P24" t="s">
        <v>36</v>
      </c>
      <c r="Q24" t="s">
        <v>37</v>
      </c>
      <c r="R24" t="s">
        <v>38</v>
      </c>
      <c r="S24" t="s">
        <v>39</v>
      </c>
      <c r="T24" t="s">
        <v>40</v>
      </c>
      <c r="U24" t="s">
        <v>41</v>
      </c>
      <c r="V24" t="s">
        <v>42</v>
      </c>
      <c r="W24" t="s">
        <v>43</v>
      </c>
      <c r="X24" t="s">
        <v>44</v>
      </c>
      <c r="Y24" t="s">
        <v>45</v>
      </c>
      <c r="Z24" t="s">
        <v>46</v>
      </c>
      <c r="AA24" t="s">
        <v>47</v>
      </c>
      <c r="AB24" t="s">
        <v>48</v>
      </c>
      <c r="AC24" t="s">
        <v>49</v>
      </c>
    </row>
    <row r="25" spans="1:29" x14ac:dyDescent="0.35">
      <c r="A25" t="s">
        <v>50</v>
      </c>
      <c r="B25">
        <v>0.97453024149900003</v>
      </c>
      <c r="C25">
        <v>0.96914889338599997</v>
      </c>
      <c r="D25">
        <v>0.963158999944</v>
      </c>
      <c r="E25">
        <v>0.95655541347799999</v>
      </c>
      <c r="F25">
        <v>0.95753222179099995</v>
      </c>
      <c r="G25">
        <v>0.96769132987899997</v>
      </c>
      <c r="H25">
        <v>0.95039821654599999</v>
      </c>
      <c r="I25">
        <v>0.97908409306999999</v>
      </c>
      <c r="J25">
        <v>0.97579330720299995</v>
      </c>
      <c r="K25">
        <v>0.97969198841399996</v>
      </c>
      <c r="L25">
        <v>0.97501549493600004</v>
      </c>
      <c r="M25">
        <v>0.96974927850399995</v>
      </c>
      <c r="N25">
        <v>0.96388256298899999</v>
      </c>
      <c r="O25">
        <v>0.97375471985600004</v>
      </c>
      <c r="P25">
        <v>0.96475768225400005</v>
      </c>
      <c r="Q25">
        <v>0.95836794809299997</v>
      </c>
      <c r="R25">
        <v>0.95136918921400004</v>
      </c>
      <c r="S25">
        <v>0.97998128806200002</v>
      </c>
      <c r="T25">
        <v>0.97594621774199997</v>
      </c>
      <c r="U25">
        <v>0.970741339654</v>
      </c>
      <c r="V25">
        <v>0.96493090263400005</v>
      </c>
      <c r="W25">
        <v>0.95850841663200004</v>
      </c>
      <c r="X25">
        <v>0.969333122632</v>
      </c>
      <c r="Y25">
        <v>0.95946025233400001</v>
      </c>
      <c r="Z25">
        <v>0.95250784085899998</v>
      </c>
      <c r="AA25">
        <v>0.98010814277500002</v>
      </c>
      <c r="AB25">
        <v>0.97692124495400001</v>
      </c>
      <c r="AC25">
        <v>0.98023564159700005</v>
      </c>
    </row>
    <row r="26" spans="1:29" x14ac:dyDescent="0.35">
      <c r="A26" t="s">
        <v>51</v>
      </c>
      <c r="B26" t="s">
        <v>52</v>
      </c>
      <c r="C26" t="s">
        <v>53</v>
      </c>
      <c r="D26" t="s">
        <v>54</v>
      </c>
      <c r="E26" t="s">
        <v>55</v>
      </c>
      <c r="F26" t="s">
        <v>56</v>
      </c>
      <c r="G26" t="s">
        <v>57</v>
      </c>
      <c r="H26" t="s">
        <v>58</v>
      </c>
      <c r="I26" t="s">
        <v>59</v>
      </c>
      <c r="J26" t="s">
        <v>60</v>
      </c>
      <c r="K26" t="s">
        <v>61</v>
      </c>
      <c r="L26" t="s">
        <v>62</v>
      </c>
      <c r="M26" t="s">
        <v>63</v>
      </c>
      <c r="N26" t="s">
        <v>64</v>
      </c>
      <c r="O26" t="s">
        <v>65</v>
      </c>
      <c r="P26" t="s">
        <v>66</v>
      </c>
      <c r="Q26" t="s">
        <v>67</v>
      </c>
      <c r="R26" t="s">
        <v>68</v>
      </c>
      <c r="S26" t="s">
        <v>69</v>
      </c>
      <c r="T26" t="s">
        <v>70</v>
      </c>
      <c r="U26" t="s">
        <v>71</v>
      </c>
      <c r="V26" t="s">
        <v>72</v>
      </c>
      <c r="W26" t="s">
        <v>73</v>
      </c>
      <c r="X26" t="s">
        <v>74</v>
      </c>
      <c r="Y26" t="s">
        <v>75</v>
      </c>
      <c r="Z26" t="s">
        <v>76</v>
      </c>
      <c r="AA26" t="s">
        <v>77</v>
      </c>
      <c r="AB26" t="s">
        <v>78</v>
      </c>
      <c r="AC26" t="s">
        <v>79</v>
      </c>
    </row>
    <row r="27" spans="1:29" x14ac:dyDescent="0.35">
      <c r="A27" t="s">
        <v>80</v>
      </c>
      <c r="B27">
        <v>9824327.5705699995</v>
      </c>
      <c r="C27">
        <v>9283042.4745099992</v>
      </c>
      <c r="D27">
        <v>2165511.2203000002</v>
      </c>
      <c r="E27">
        <v>265513.49294800003</v>
      </c>
      <c r="F27">
        <v>3193471.5710399998</v>
      </c>
      <c r="G27">
        <v>259098.95769400001</v>
      </c>
      <c r="H27">
        <v>2363867.1620399999</v>
      </c>
      <c r="I27">
        <v>329427.88394099998</v>
      </c>
      <c r="J27">
        <v>606399.74554999999</v>
      </c>
      <c r="K27">
        <v>3434194.8415999999</v>
      </c>
      <c r="L27">
        <v>6086753.1501200004</v>
      </c>
      <c r="M27">
        <v>1391903.95101</v>
      </c>
      <c r="N27">
        <v>211135.38451</v>
      </c>
      <c r="O27">
        <v>357397.66385000001</v>
      </c>
      <c r="P27">
        <v>835333.62782499997</v>
      </c>
      <c r="Q27">
        <v>849522.56609500002</v>
      </c>
      <c r="R27">
        <v>165745.137885</v>
      </c>
      <c r="S27">
        <v>206917.34808600001</v>
      </c>
      <c r="T27">
        <v>4613143.9633499999</v>
      </c>
      <c r="U27">
        <v>4606916.3850499997</v>
      </c>
      <c r="V27">
        <v>1534400.7243600001</v>
      </c>
      <c r="W27">
        <v>148748.52632400001</v>
      </c>
      <c r="X27">
        <v>210254.44031599999</v>
      </c>
      <c r="Y27">
        <v>865530.91970700002</v>
      </c>
      <c r="Z27">
        <v>641376.05303099996</v>
      </c>
      <c r="AA27">
        <v>127845.51218600001</v>
      </c>
      <c r="AB27">
        <v>158839.826699</v>
      </c>
      <c r="AC27">
        <v>178964.21022000001</v>
      </c>
    </row>
    <row r="28" spans="1:29" x14ac:dyDescent="0.35">
      <c r="A28" t="s">
        <v>81</v>
      </c>
      <c r="B28">
        <v>8638608.14848</v>
      </c>
      <c r="C28">
        <v>7618854.7030400001</v>
      </c>
      <c r="D28">
        <v>1716224.8901200001</v>
      </c>
      <c r="E28">
        <v>184314.516126</v>
      </c>
      <c r="F28">
        <v>3477941.9170900001</v>
      </c>
      <c r="G28">
        <v>313767.25219600002</v>
      </c>
      <c r="H28">
        <v>2260151.6603399999</v>
      </c>
      <c r="I28">
        <v>219753.10028700001</v>
      </c>
      <c r="J28">
        <v>542565.86841500003</v>
      </c>
      <c r="K28">
        <v>9942492.7499400005</v>
      </c>
      <c r="L28">
        <v>16661067.5373</v>
      </c>
      <c r="M28">
        <v>4334371.6264300002</v>
      </c>
      <c r="N28">
        <v>426260.81335200003</v>
      </c>
      <c r="O28">
        <v>446798.494504</v>
      </c>
      <c r="P28">
        <v>2156019.8788000001</v>
      </c>
      <c r="Q28">
        <v>2833869.0776499999</v>
      </c>
      <c r="R28">
        <v>335091.65386100003</v>
      </c>
      <c r="S28">
        <v>471352.31131199998</v>
      </c>
      <c r="T28">
        <v>8806919.5958600007</v>
      </c>
      <c r="U28">
        <v>7344078.7000799999</v>
      </c>
      <c r="V28">
        <v>2203468.2311</v>
      </c>
      <c r="W28">
        <v>159704.53694600001</v>
      </c>
      <c r="X28">
        <v>277797.97763600003</v>
      </c>
      <c r="Y28">
        <v>1245677.8103499999</v>
      </c>
      <c r="Z28">
        <v>878284.80970400001</v>
      </c>
      <c r="AA28">
        <v>122733.05837499999</v>
      </c>
      <c r="AB28">
        <v>167193.99592799999</v>
      </c>
      <c r="AC28">
        <v>171964.40784900001</v>
      </c>
    </row>
    <row r="29" spans="1:29" x14ac:dyDescent="0.35">
      <c r="A29" t="s">
        <v>82</v>
      </c>
      <c r="B29">
        <v>9046033.6848499998</v>
      </c>
      <c r="C29">
        <v>7607016.7447899999</v>
      </c>
      <c r="D29">
        <v>1678980.6754000001</v>
      </c>
      <c r="E29">
        <v>187236.65319899999</v>
      </c>
      <c r="F29">
        <v>3077963.2231399999</v>
      </c>
      <c r="G29">
        <v>324782.884402</v>
      </c>
      <c r="H29">
        <v>2062003.4353100001</v>
      </c>
      <c r="I29">
        <v>225808.17908900001</v>
      </c>
      <c r="J29">
        <v>517890.36843899998</v>
      </c>
      <c r="K29">
        <v>8844068.1662300006</v>
      </c>
      <c r="L29">
        <v>14463912.978399999</v>
      </c>
      <c r="M29">
        <v>3712636.6099100001</v>
      </c>
      <c r="N29">
        <v>387314.02564599999</v>
      </c>
      <c r="O29">
        <v>425493.92028199998</v>
      </c>
      <c r="P29">
        <v>1816678.63142</v>
      </c>
      <c r="Q29">
        <v>2422993.54012</v>
      </c>
      <c r="R29">
        <v>309217.23783400003</v>
      </c>
      <c r="S29">
        <v>425878.20240000001</v>
      </c>
      <c r="T29">
        <v>8809210.7463799994</v>
      </c>
      <c r="U29">
        <v>7238001.91928</v>
      </c>
      <c r="V29">
        <v>2154576.4611</v>
      </c>
      <c r="W29">
        <v>168299.147352</v>
      </c>
      <c r="X29">
        <v>268927.119955</v>
      </c>
      <c r="Y29">
        <v>1156940.07393</v>
      </c>
      <c r="Z29">
        <v>829824.65957999998</v>
      </c>
      <c r="AA29">
        <v>136995.62261600001</v>
      </c>
      <c r="AB29">
        <v>175041.06347200001</v>
      </c>
      <c r="AC29">
        <v>201115.95159700001</v>
      </c>
    </row>
    <row r="30" spans="1:29" x14ac:dyDescent="0.35">
      <c r="A30" t="s">
        <v>83</v>
      </c>
      <c r="B30">
        <v>6779682.1094699996</v>
      </c>
      <c r="C30">
        <v>5365831.1642300002</v>
      </c>
      <c r="D30">
        <v>1082818.6165199999</v>
      </c>
      <c r="E30">
        <v>90730.790836</v>
      </c>
      <c r="F30">
        <v>1783924.96117</v>
      </c>
      <c r="G30">
        <v>219354.55076700001</v>
      </c>
      <c r="H30">
        <v>1139900.01119</v>
      </c>
      <c r="I30">
        <v>93474.311704199994</v>
      </c>
      <c r="J30">
        <v>247770.08959799999</v>
      </c>
      <c r="K30">
        <v>6079010.2720999997</v>
      </c>
      <c r="L30">
        <v>9494593.6198200006</v>
      </c>
      <c r="M30">
        <v>2263603.9154599998</v>
      </c>
      <c r="N30">
        <v>176855.209741</v>
      </c>
      <c r="O30">
        <v>269631.89993499999</v>
      </c>
      <c r="P30">
        <v>974031.61091000005</v>
      </c>
      <c r="Q30">
        <v>1270311.4275199999</v>
      </c>
      <c r="R30">
        <v>115025.72779</v>
      </c>
      <c r="S30">
        <v>150965.790373</v>
      </c>
      <c r="T30">
        <v>4929012.8559800005</v>
      </c>
      <c r="U30">
        <v>4030899.7054699999</v>
      </c>
      <c r="V30">
        <v>1166385.9697799999</v>
      </c>
      <c r="W30">
        <v>67588.356462900003</v>
      </c>
      <c r="X30">
        <v>137654.961683</v>
      </c>
      <c r="Y30">
        <v>621427.04448200006</v>
      </c>
      <c r="Z30">
        <v>456915.51705600001</v>
      </c>
      <c r="AA30">
        <v>49244.217529900001</v>
      </c>
      <c r="AB30">
        <v>85410.613697399996</v>
      </c>
      <c r="AC30">
        <v>57159.686605700001</v>
      </c>
    </row>
    <row r="31" spans="1:29" x14ac:dyDescent="0.35">
      <c r="A31" t="s">
        <v>84</v>
      </c>
      <c r="B31">
        <v>10936778.107000001</v>
      </c>
      <c r="C31">
        <v>8227927.07345</v>
      </c>
      <c r="D31">
        <v>1655027.7600199999</v>
      </c>
      <c r="E31">
        <v>176996.370524</v>
      </c>
      <c r="F31">
        <v>2828145.5644399999</v>
      </c>
      <c r="G31">
        <v>319717.65468799998</v>
      </c>
      <c r="H31">
        <v>1936560.3076200001</v>
      </c>
      <c r="I31">
        <v>203909.010232</v>
      </c>
      <c r="J31">
        <v>514144.52419099997</v>
      </c>
      <c r="K31">
        <v>9614045.9795399997</v>
      </c>
      <c r="L31">
        <v>14581710.763499999</v>
      </c>
      <c r="M31">
        <v>3500850.61302</v>
      </c>
      <c r="N31">
        <v>356079.828606</v>
      </c>
      <c r="O31">
        <v>420661.76969799999</v>
      </c>
      <c r="P31">
        <v>1659672.28483</v>
      </c>
      <c r="Q31">
        <v>2234986.17698</v>
      </c>
      <c r="R31">
        <v>287631.70103599998</v>
      </c>
      <c r="S31">
        <v>421059.27386399999</v>
      </c>
      <c r="T31">
        <v>9299027.3186900001</v>
      </c>
      <c r="U31">
        <v>7099760.87445</v>
      </c>
      <c r="V31">
        <v>2053376.0104499999</v>
      </c>
      <c r="W31">
        <v>142866.24259000001</v>
      </c>
      <c r="X31">
        <v>225018.70329999999</v>
      </c>
      <c r="Y31">
        <v>1101379.28155</v>
      </c>
      <c r="Z31">
        <v>822744.81671000004</v>
      </c>
      <c r="AA31">
        <v>118700.19259599999</v>
      </c>
      <c r="AB31">
        <v>180255.403854</v>
      </c>
      <c r="AC31">
        <v>127445.38878199999</v>
      </c>
    </row>
    <row r="32" spans="1:29" x14ac:dyDescent="0.35">
      <c r="A32" t="s">
        <v>85</v>
      </c>
      <c r="B32">
        <v>11828837.690099999</v>
      </c>
      <c r="C32">
        <v>9664199.9754300006</v>
      </c>
      <c r="D32">
        <v>1870333.2631300001</v>
      </c>
      <c r="E32">
        <v>144281.15919599999</v>
      </c>
      <c r="F32">
        <v>2382433.5344500002</v>
      </c>
      <c r="G32">
        <v>215807.02510900001</v>
      </c>
      <c r="H32">
        <v>1738985.36253</v>
      </c>
      <c r="I32">
        <v>177737.670686</v>
      </c>
      <c r="J32">
        <v>424445.26782499999</v>
      </c>
      <c r="K32">
        <v>6660228.4525600001</v>
      </c>
      <c r="L32">
        <v>11932106.5996</v>
      </c>
      <c r="M32">
        <v>2900222.9710300001</v>
      </c>
      <c r="N32">
        <v>242811.77594200001</v>
      </c>
      <c r="O32">
        <v>340396.78533799999</v>
      </c>
      <c r="P32">
        <v>1266287.4657600001</v>
      </c>
      <c r="Q32">
        <v>1804566.0417899999</v>
      </c>
      <c r="R32">
        <v>214103.576026</v>
      </c>
      <c r="S32">
        <v>302652.429451</v>
      </c>
      <c r="T32">
        <v>7458059.5880699996</v>
      </c>
      <c r="U32">
        <v>6113243.4033399997</v>
      </c>
      <c r="V32">
        <v>1878636.7805600001</v>
      </c>
      <c r="W32">
        <v>107248.915179</v>
      </c>
      <c r="X32">
        <v>188802.46168899999</v>
      </c>
      <c r="Y32">
        <v>884222.04953399999</v>
      </c>
      <c r="Z32">
        <v>689739.64184399997</v>
      </c>
      <c r="AA32">
        <v>80458.793328</v>
      </c>
      <c r="AB32">
        <v>129543.56780800001</v>
      </c>
      <c r="AC32">
        <v>102864.33893899999</v>
      </c>
    </row>
    <row r="33" spans="1:29" x14ac:dyDescent="0.35">
      <c r="A33" t="s">
        <v>86</v>
      </c>
      <c r="B33">
        <v>14652899.386299999</v>
      </c>
      <c r="C33">
        <v>12671005.1251</v>
      </c>
      <c r="D33">
        <v>2696579.8673899998</v>
      </c>
      <c r="E33">
        <v>255357.706313</v>
      </c>
      <c r="F33">
        <v>4105485.5669300002</v>
      </c>
      <c r="G33">
        <v>283417.59671700001</v>
      </c>
      <c r="H33">
        <v>3182833.2497899998</v>
      </c>
      <c r="I33">
        <v>365930.56176399998</v>
      </c>
      <c r="J33">
        <v>782170.81170399999</v>
      </c>
      <c r="K33">
        <v>8936204.8031799998</v>
      </c>
      <c r="L33">
        <v>16994916.625700001</v>
      </c>
      <c r="M33">
        <v>4504447.9828599999</v>
      </c>
      <c r="N33">
        <v>462616.69939299999</v>
      </c>
      <c r="O33">
        <v>454904.43985999998</v>
      </c>
      <c r="P33">
        <v>2273072.96068</v>
      </c>
      <c r="Q33">
        <v>3260996.3978200001</v>
      </c>
      <c r="R33">
        <v>429273.63856300001</v>
      </c>
      <c r="S33">
        <v>604613.951825</v>
      </c>
      <c r="T33">
        <v>10673103.7555</v>
      </c>
      <c r="U33">
        <v>9776812.3847199995</v>
      </c>
      <c r="V33">
        <v>3240738.8624999998</v>
      </c>
      <c r="W33">
        <v>223719.992405</v>
      </c>
      <c r="X33">
        <v>307835.860376</v>
      </c>
      <c r="Y33">
        <v>1772485.69395</v>
      </c>
      <c r="Z33">
        <v>1419858.3431899999</v>
      </c>
      <c r="AA33">
        <v>187518.794525</v>
      </c>
      <c r="AB33">
        <v>281953.11562</v>
      </c>
      <c r="AC33">
        <v>202017.047934</v>
      </c>
    </row>
    <row r="34" spans="1:29" x14ac:dyDescent="0.35">
      <c r="A34" t="s">
        <v>87</v>
      </c>
      <c r="B34">
        <v>14534498.6722</v>
      </c>
      <c r="C34">
        <v>12232632.3595</v>
      </c>
      <c r="D34">
        <v>2564049.92386</v>
      </c>
      <c r="E34">
        <v>245393.758577</v>
      </c>
      <c r="F34">
        <v>3684865.0040600002</v>
      </c>
      <c r="G34">
        <v>287512.79709900002</v>
      </c>
      <c r="H34">
        <v>2829370.0186600001</v>
      </c>
      <c r="I34">
        <v>341321.61402500002</v>
      </c>
      <c r="J34">
        <v>707540.23106000002</v>
      </c>
      <c r="K34">
        <v>7757262.3175100004</v>
      </c>
      <c r="L34">
        <v>14692652.5625</v>
      </c>
      <c r="M34">
        <v>3860071.2336300001</v>
      </c>
      <c r="N34">
        <v>383244.43590799998</v>
      </c>
      <c r="O34">
        <v>414639.61107099999</v>
      </c>
      <c r="P34">
        <v>1856713.9390400001</v>
      </c>
      <c r="Q34">
        <v>2540153.3388299998</v>
      </c>
      <c r="R34">
        <v>315312.76039800001</v>
      </c>
      <c r="S34">
        <v>398243.21953499998</v>
      </c>
      <c r="T34">
        <v>10156677.2169</v>
      </c>
      <c r="U34">
        <v>9152989.1214199997</v>
      </c>
      <c r="V34">
        <v>3000176.7225799998</v>
      </c>
      <c r="W34">
        <v>197919.19730299999</v>
      </c>
      <c r="X34">
        <v>282673.63316799997</v>
      </c>
      <c r="Y34">
        <v>1547248.3288199999</v>
      </c>
      <c r="Z34">
        <v>1204124.8921099999</v>
      </c>
      <c r="AA34">
        <v>164561.64146799999</v>
      </c>
      <c r="AB34">
        <v>233473.34602600001</v>
      </c>
      <c r="AC34">
        <v>193157.964981</v>
      </c>
    </row>
    <row r="35" spans="1:29" x14ac:dyDescent="0.35">
      <c r="A35" t="s">
        <v>88</v>
      </c>
      <c r="B35">
        <v>15547806.638499999</v>
      </c>
      <c r="C35">
        <v>12455711.920499999</v>
      </c>
      <c r="D35">
        <v>2441074.93762</v>
      </c>
      <c r="E35">
        <v>215677.480755</v>
      </c>
      <c r="F35">
        <v>3459783.42203</v>
      </c>
      <c r="G35">
        <v>260855.16962</v>
      </c>
      <c r="H35">
        <v>2711434.76725</v>
      </c>
      <c r="I35">
        <v>311241.72399700002</v>
      </c>
      <c r="J35">
        <v>697960.65778600005</v>
      </c>
      <c r="K35">
        <v>8659693.4651699997</v>
      </c>
      <c r="L35">
        <v>15774915.1732</v>
      </c>
      <c r="M35">
        <v>3932987.6130400002</v>
      </c>
      <c r="N35">
        <v>357428.98185099999</v>
      </c>
      <c r="O35">
        <v>397482.537641</v>
      </c>
      <c r="P35">
        <v>1870250.09571</v>
      </c>
      <c r="Q35">
        <v>2613839.6606000001</v>
      </c>
      <c r="R35">
        <v>313541.24919200002</v>
      </c>
      <c r="S35">
        <v>420074.07370800001</v>
      </c>
      <c r="T35">
        <v>10656924.6084</v>
      </c>
      <c r="U35">
        <v>9121473.0349400006</v>
      </c>
      <c r="V35">
        <v>2917054.5466200002</v>
      </c>
      <c r="W35">
        <v>181369.012628</v>
      </c>
      <c r="X35">
        <v>256012.98271700001</v>
      </c>
      <c r="Y35">
        <v>1558815.4176</v>
      </c>
      <c r="Z35">
        <v>1253057.94242</v>
      </c>
      <c r="AA35">
        <v>152516.493392</v>
      </c>
      <c r="AB35">
        <v>247573.041291</v>
      </c>
      <c r="AC35">
        <v>141795.85461000001</v>
      </c>
    </row>
    <row r="36" spans="1:29" x14ac:dyDescent="0.35">
      <c r="A36" t="s">
        <v>89</v>
      </c>
      <c r="B36">
        <v>14729558.4241</v>
      </c>
      <c r="C36">
        <v>13550652.976199999</v>
      </c>
      <c r="D36">
        <v>2965302.00489</v>
      </c>
      <c r="E36">
        <v>292608.52516899997</v>
      </c>
      <c r="F36">
        <v>3977047.6021099999</v>
      </c>
      <c r="G36">
        <v>283824.21877199999</v>
      </c>
      <c r="H36">
        <v>3188257.0535599999</v>
      </c>
      <c r="I36">
        <v>394215.72779700003</v>
      </c>
      <c r="J36">
        <v>743347.59571999998</v>
      </c>
      <c r="K36">
        <v>9443388.0927399993</v>
      </c>
      <c r="L36">
        <v>17249684.529300001</v>
      </c>
      <c r="M36">
        <v>4580281.4319599997</v>
      </c>
      <c r="N36">
        <v>493067.11541199998</v>
      </c>
      <c r="O36">
        <v>516682.95054500003</v>
      </c>
      <c r="P36">
        <v>2347966.1006999998</v>
      </c>
      <c r="Q36">
        <v>3345956.9069400001</v>
      </c>
      <c r="R36">
        <v>454810.61116999999</v>
      </c>
      <c r="S36">
        <v>658474.46921600006</v>
      </c>
      <c r="T36">
        <v>9351315.8728599995</v>
      </c>
      <c r="U36">
        <v>8474887.8888799995</v>
      </c>
      <c r="V36">
        <v>2708265.9310599999</v>
      </c>
      <c r="W36">
        <v>214863.90255</v>
      </c>
      <c r="X36">
        <v>313116.71491400001</v>
      </c>
      <c r="Y36">
        <v>1411544.7663100001</v>
      </c>
      <c r="Z36">
        <v>1096416.0038999999</v>
      </c>
      <c r="AA36">
        <v>194284.940959</v>
      </c>
      <c r="AB36">
        <v>259211.907293</v>
      </c>
      <c r="AC36">
        <v>222304.45965500001</v>
      </c>
    </row>
    <row r="37" spans="1:29" x14ac:dyDescent="0.35">
      <c r="A37" t="s">
        <v>90</v>
      </c>
      <c r="B37">
        <v>14113101.2161</v>
      </c>
      <c r="C37">
        <v>12963385.421399999</v>
      </c>
      <c r="D37">
        <v>2837755.4989200002</v>
      </c>
      <c r="E37">
        <v>287379.82452700002</v>
      </c>
      <c r="F37">
        <v>3766585.2022099998</v>
      </c>
      <c r="G37">
        <v>269175.67609999998</v>
      </c>
      <c r="H37">
        <v>3038300.23404</v>
      </c>
      <c r="I37">
        <v>376841.88173800003</v>
      </c>
      <c r="J37">
        <v>709735.18922599999</v>
      </c>
      <c r="K37">
        <v>8913287.7255000006</v>
      </c>
      <c r="L37">
        <v>15882237.3018</v>
      </c>
      <c r="M37">
        <v>4154625.2464000001</v>
      </c>
      <c r="N37">
        <v>451615.69347100001</v>
      </c>
      <c r="O37">
        <v>518422.47652899998</v>
      </c>
      <c r="P37">
        <v>2090445.93643</v>
      </c>
      <c r="Q37">
        <v>2891663.9517000001</v>
      </c>
      <c r="R37">
        <v>405823.04213900003</v>
      </c>
      <c r="S37">
        <v>557461.44455200003</v>
      </c>
      <c r="T37">
        <v>8491963.0572800003</v>
      </c>
      <c r="U37">
        <v>7730534.1147499997</v>
      </c>
      <c r="V37">
        <v>2457204.8702500002</v>
      </c>
      <c r="W37">
        <v>200181.31974100001</v>
      </c>
      <c r="X37">
        <v>279228.29981599998</v>
      </c>
      <c r="Y37">
        <v>1250267.7700499999</v>
      </c>
      <c r="Z37">
        <v>958859.65887499996</v>
      </c>
      <c r="AA37">
        <v>174437.128704</v>
      </c>
      <c r="AB37">
        <v>216700.28020800001</v>
      </c>
      <c r="AC37">
        <v>206136.80717700001</v>
      </c>
    </row>
    <row r="38" spans="1:29" x14ac:dyDescent="0.35">
      <c r="A38" t="s">
        <v>91</v>
      </c>
      <c r="B38">
        <v>12170248.3891</v>
      </c>
      <c r="C38">
        <v>11754143.5506</v>
      </c>
      <c r="D38">
        <v>2691551.7601000001</v>
      </c>
      <c r="E38">
        <v>257455.604838</v>
      </c>
      <c r="F38">
        <v>3760088.2680899999</v>
      </c>
      <c r="G38">
        <v>263836.94437600003</v>
      </c>
      <c r="H38">
        <v>2821248.6369099999</v>
      </c>
      <c r="I38">
        <v>320501.40152299998</v>
      </c>
      <c r="J38">
        <v>577346.65514100005</v>
      </c>
      <c r="K38">
        <v>8387591.6960000005</v>
      </c>
      <c r="L38">
        <v>15432807.9529</v>
      </c>
      <c r="M38">
        <v>4118035.43493</v>
      </c>
      <c r="N38">
        <v>429007.37951200001</v>
      </c>
      <c r="O38">
        <v>465407.60784499999</v>
      </c>
      <c r="P38">
        <v>2027145.1177399999</v>
      </c>
      <c r="Q38">
        <v>2792741.06617</v>
      </c>
      <c r="R38">
        <v>349517.30051099998</v>
      </c>
      <c r="S38">
        <v>491928.628279</v>
      </c>
      <c r="T38">
        <v>6833806.4479099996</v>
      </c>
      <c r="U38">
        <v>6198814.1715799998</v>
      </c>
      <c r="V38">
        <v>1935955.9045299999</v>
      </c>
      <c r="W38">
        <v>164106.17029000001</v>
      </c>
      <c r="X38">
        <v>282874.24579100002</v>
      </c>
      <c r="Y38">
        <v>988483.01091900002</v>
      </c>
      <c r="Z38">
        <v>733513.42903999996</v>
      </c>
      <c r="AA38">
        <v>132704.82360500001</v>
      </c>
      <c r="AB38">
        <v>169732.09045799999</v>
      </c>
      <c r="AC38">
        <v>209244.03474999999</v>
      </c>
    </row>
    <row r="39" spans="1:29" x14ac:dyDescent="0.35">
      <c r="A39" t="s">
        <v>92</v>
      </c>
      <c r="B39">
        <v>14156123.6007</v>
      </c>
      <c r="C39">
        <v>12600161.6579</v>
      </c>
      <c r="D39">
        <v>2715122.1984999999</v>
      </c>
      <c r="E39">
        <v>255962.30943299999</v>
      </c>
      <c r="F39">
        <v>4402532.1537600001</v>
      </c>
      <c r="G39">
        <v>308517.681468</v>
      </c>
      <c r="H39">
        <v>3210766.2159699998</v>
      </c>
      <c r="I39">
        <v>366210.70991600002</v>
      </c>
      <c r="J39">
        <v>735651.99705300003</v>
      </c>
      <c r="K39">
        <v>5522566.7455399996</v>
      </c>
      <c r="L39">
        <v>9591921.4026900008</v>
      </c>
      <c r="M39">
        <v>2494514.6228999998</v>
      </c>
      <c r="N39">
        <v>299007.78179400001</v>
      </c>
      <c r="O39">
        <v>473854.002072</v>
      </c>
      <c r="P39">
        <v>1206438.0220000001</v>
      </c>
      <c r="Q39">
        <v>1472906.78724</v>
      </c>
      <c r="R39">
        <v>245542.198011</v>
      </c>
      <c r="S39">
        <v>321401.68169</v>
      </c>
      <c r="T39">
        <v>8659275.3706800006</v>
      </c>
      <c r="U39">
        <v>8776759.4362000003</v>
      </c>
      <c r="V39">
        <v>3000162.54525</v>
      </c>
      <c r="W39">
        <v>199288.90344299999</v>
      </c>
      <c r="X39">
        <v>274421.62260399997</v>
      </c>
      <c r="Y39">
        <v>1665048.00703</v>
      </c>
      <c r="Z39">
        <v>1290124.59559</v>
      </c>
      <c r="AA39">
        <v>160005.137774</v>
      </c>
      <c r="AB39">
        <v>253028.948156</v>
      </c>
      <c r="AC39">
        <v>210597.88051399999</v>
      </c>
    </row>
    <row r="40" spans="1:29" x14ac:dyDescent="0.35">
      <c r="A40" t="s">
        <v>93</v>
      </c>
      <c r="B40">
        <v>14154644.5955</v>
      </c>
      <c r="C40">
        <v>12115076.555500001</v>
      </c>
      <c r="D40">
        <v>2555339.3493599999</v>
      </c>
      <c r="E40">
        <v>257742.20521799999</v>
      </c>
      <c r="F40">
        <v>3756391.2698499998</v>
      </c>
      <c r="G40">
        <v>312931.83344900003</v>
      </c>
      <c r="H40">
        <v>2826229.1227199999</v>
      </c>
      <c r="I40">
        <v>369060.76154099999</v>
      </c>
      <c r="J40">
        <v>754872.01451799995</v>
      </c>
      <c r="K40">
        <v>4743685.1072699996</v>
      </c>
      <c r="L40">
        <v>8246076.3709800001</v>
      </c>
      <c r="M40">
        <v>2116108.9507300002</v>
      </c>
      <c r="N40">
        <v>262612.77658599999</v>
      </c>
      <c r="O40">
        <v>393517.24203700002</v>
      </c>
      <c r="P40">
        <v>1030411.67907</v>
      </c>
      <c r="Q40">
        <v>1251611.5986599999</v>
      </c>
      <c r="R40">
        <v>225204.695469</v>
      </c>
      <c r="S40">
        <v>288790.11664000002</v>
      </c>
      <c r="T40">
        <v>8470755.6752599999</v>
      </c>
      <c r="U40">
        <v>8468276.3800000008</v>
      </c>
      <c r="V40">
        <v>2891879.4865100002</v>
      </c>
      <c r="W40">
        <v>197879.73380700001</v>
      </c>
      <c r="X40">
        <v>245707.18581600001</v>
      </c>
      <c r="Y40">
        <v>1489960.1163900001</v>
      </c>
      <c r="Z40">
        <v>1167213.09583</v>
      </c>
      <c r="AA40">
        <v>164180.96676099999</v>
      </c>
      <c r="AB40">
        <v>244607.28847900001</v>
      </c>
      <c r="AC40">
        <v>191184.47766900001</v>
      </c>
    </row>
    <row r="41" spans="1:29" x14ac:dyDescent="0.35">
      <c r="A41" t="s">
        <v>94</v>
      </c>
      <c r="B41">
        <v>8581171.4106399994</v>
      </c>
      <c r="C41">
        <v>8285997.3219499998</v>
      </c>
      <c r="D41">
        <v>1939078.0630399999</v>
      </c>
      <c r="E41">
        <v>235572.824605</v>
      </c>
      <c r="F41">
        <v>3957147.9089000002</v>
      </c>
      <c r="G41">
        <v>252513.31136299999</v>
      </c>
      <c r="H41">
        <v>2654017.5107399998</v>
      </c>
      <c r="I41">
        <v>324780.22129800002</v>
      </c>
      <c r="J41">
        <v>612416.85964799998</v>
      </c>
      <c r="K41">
        <v>3827136.5491900002</v>
      </c>
      <c r="L41">
        <v>6955645.0324600004</v>
      </c>
      <c r="M41">
        <v>1820006.7564399999</v>
      </c>
      <c r="N41">
        <v>200804.12437899999</v>
      </c>
      <c r="O41">
        <v>255983.28278099999</v>
      </c>
      <c r="P41">
        <v>867605.71901700005</v>
      </c>
      <c r="Q41">
        <v>1003359.78766</v>
      </c>
      <c r="R41">
        <v>129764.056238</v>
      </c>
      <c r="S41">
        <v>160731.01730599999</v>
      </c>
      <c r="T41">
        <v>5962426.4956099996</v>
      </c>
      <c r="U41">
        <v>6229591.2181900004</v>
      </c>
      <c r="V41">
        <v>2145379.6497599999</v>
      </c>
      <c r="W41">
        <v>143003.900299</v>
      </c>
      <c r="X41">
        <v>210187.97164999999</v>
      </c>
      <c r="Y41">
        <v>1176913.70484</v>
      </c>
      <c r="Z41">
        <v>865368.01516700001</v>
      </c>
      <c r="AA41">
        <v>104743.36666299999</v>
      </c>
      <c r="AB41">
        <v>160151.01182700001</v>
      </c>
      <c r="AC41">
        <v>149486.858328</v>
      </c>
    </row>
    <row r="42" spans="1:29" x14ac:dyDescent="0.35">
      <c r="A42" t="s">
        <v>95</v>
      </c>
      <c r="B42">
        <v>13776325.656199999</v>
      </c>
      <c r="C42">
        <v>12066680.4175</v>
      </c>
      <c r="D42">
        <v>2582258.3289899998</v>
      </c>
      <c r="E42">
        <v>246269.05544299999</v>
      </c>
      <c r="F42">
        <v>3896397.7182</v>
      </c>
      <c r="G42">
        <v>299951.06894600001</v>
      </c>
      <c r="H42">
        <v>2915068.9064500001</v>
      </c>
      <c r="I42">
        <v>360673.10171399999</v>
      </c>
      <c r="J42">
        <v>736779.96856499999</v>
      </c>
      <c r="K42">
        <v>5047625.0877099996</v>
      </c>
      <c r="L42">
        <v>8698770.3687500004</v>
      </c>
      <c r="M42">
        <v>2236881.5969799999</v>
      </c>
      <c r="N42">
        <v>266101.93781999999</v>
      </c>
      <c r="O42">
        <v>470336.23934600002</v>
      </c>
      <c r="P42">
        <v>1075243.6540000001</v>
      </c>
      <c r="Q42">
        <v>1293982.65802</v>
      </c>
      <c r="R42">
        <v>225397.501223</v>
      </c>
      <c r="S42">
        <v>288342.91701400001</v>
      </c>
      <c r="T42">
        <v>8474042.4688499998</v>
      </c>
      <c r="U42">
        <v>8453685.0736699998</v>
      </c>
      <c r="V42">
        <v>2884232.0842400002</v>
      </c>
      <c r="W42">
        <v>185197.73684200001</v>
      </c>
      <c r="X42">
        <v>247471.37630999999</v>
      </c>
      <c r="Y42">
        <v>1510188.0701599999</v>
      </c>
      <c r="Z42">
        <v>1170847.90689</v>
      </c>
      <c r="AA42">
        <v>148014.17795700001</v>
      </c>
      <c r="AB42">
        <v>236092.12291599999</v>
      </c>
      <c r="AC42">
        <v>176359.137036</v>
      </c>
    </row>
    <row r="43" spans="1:29" x14ac:dyDescent="0.35">
      <c r="A43" t="s">
        <v>96</v>
      </c>
      <c r="B43">
        <v>10691534.887</v>
      </c>
      <c r="C43">
        <v>8445220.2587700002</v>
      </c>
      <c r="D43">
        <v>1808885.1626899999</v>
      </c>
      <c r="E43">
        <v>205420.51794200001</v>
      </c>
      <c r="F43">
        <v>3322472.11252</v>
      </c>
      <c r="G43">
        <v>325189.68307199999</v>
      </c>
      <c r="H43">
        <v>2166014.3944000001</v>
      </c>
      <c r="I43">
        <v>253180.671886</v>
      </c>
      <c r="J43">
        <v>594797.95467400004</v>
      </c>
      <c r="K43">
        <v>8331492.5044600004</v>
      </c>
      <c r="L43">
        <v>13315232.786900001</v>
      </c>
      <c r="M43">
        <v>3188655.2540199999</v>
      </c>
      <c r="N43">
        <v>352972.54518100002</v>
      </c>
      <c r="O43">
        <v>417021.653857</v>
      </c>
      <c r="P43">
        <v>1706664.87216</v>
      </c>
      <c r="Q43">
        <v>1838442.50517</v>
      </c>
      <c r="R43">
        <v>243543.98087299999</v>
      </c>
      <c r="S43">
        <v>307640.51936899999</v>
      </c>
      <c r="T43">
        <v>7943950.5722700004</v>
      </c>
      <c r="U43">
        <v>7307397.4030400002</v>
      </c>
      <c r="V43">
        <v>2332489.6881400002</v>
      </c>
      <c r="W43">
        <v>178409.06528899999</v>
      </c>
      <c r="X43">
        <v>263634.28270699998</v>
      </c>
      <c r="Y43">
        <v>1253917.41793</v>
      </c>
      <c r="Z43">
        <v>894111.15558899997</v>
      </c>
      <c r="AA43">
        <v>142603.28111700001</v>
      </c>
      <c r="AB43">
        <v>192109.33045199999</v>
      </c>
      <c r="AC43">
        <v>201244.35006</v>
      </c>
    </row>
    <row r="44" spans="1:29" x14ac:dyDescent="0.35">
      <c r="A44" t="s">
        <v>97</v>
      </c>
      <c r="B44">
        <v>9139354.6012699995</v>
      </c>
      <c r="C44">
        <v>6896921.2506999997</v>
      </c>
      <c r="D44">
        <v>1382709.6855899999</v>
      </c>
      <c r="E44">
        <v>127838.010156</v>
      </c>
      <c r="F44">
        <v>2536747.32614</v>
      </c>
      <c r="G44">
        <v>248041.88656000001</v>
      </c>
      <c r="H44">
        <v>1663006.7903499999</v>
      </c>
      <c r="I44">
        <v>159966.14016400001</v>
      </c>
      <c r="J44">
        <v>472806.20530500001</v>
      </c>
      <c r="K44">
        <v>7456680.7240599999</v>
      </c>
      <c r="L44">
        <v>11001990.973200001</v>
      </c>
      <c r="M44">
        <v>2409447.6163900001</v>
      </c>
      <c r="N44">
        <v>221067.07921699999</v>
      </c>
      <c r="O44">
        <v>314413.95840499998</v>
      </c>
      <c r="P44">
        <v>1239783.9231100001</v>
      </c>
      <c r="Q44">
        <v>1375540.46322</v>
      </c>
      <c r="R44">
        <v>161728.61543899999</v>
      </c>
      <c r="S44">
        <v>219058.351608</v>
      </c>
      <c r="T44">
        <v>6115728.9838500004</v>
      </c>
      <c r="U44">
        <v>5282836.5153700002</v>
      </c>
      <c r="V44">
        <v>1648411.7984800001</v>
      </c>
      <c r="W44">
        <v>99153.071353299994</v>
      </c>
      <c r="X44">
        <v>172820.29510399999</v>
      </c>
      <c r="Y44">
        <v>908340.69184500002</v>
      </c>
      <c r="Z44">
        <v>649323.26510099997</v>
      </c>
      <c r="AA44">
        <v>72043.376499599995</v>
      </c>
      <c r="AB44">
        <v>119519.840417</v>
      </c>
      <c r="AC44">
        <v>90623.052909100006</v>
      </c>
    </row>
    <row r="45" spans="1:29" x14ac:dyDescent="0.35">
      <c r="A45" t="s">
        <v>98</v>
      </c>
      <c r="B45">
        <v>9871347.0560400002</v>
      </c>
      <c r="C45">
        <v>7632343.2417299999</v>
      </c>
      <c r="D45">
        <v>1613658.514</v>
      </c>
      <c r="E45">
        <v>171764.17141400001</v>
      </c>
      <c r="F45">
        <v>3131543.88693</v>
      </c>
      <c r="G45">
        <v>289953.718085</v>
      </c>
      <c r="H45">
        <v>2098886.5540300002</v>
      </c>
      <c r="I45">
        <v>230188.85565000001</v>
      </c>
      <c r="J45">
        <v>638080.19652799994</v>
      </c>
      <c r="K45">
        <v>7775463.4985199999</v>
      </c>
      <c r="L45">
        <v>11682479.916999999</v>
      </c>
      <c r="M45">
        <v>2663466.4797800002</v>
      </c>
      <c r="N45">
        <v>270525.65937299997</v>
      </c>
      <c r="O45">
        <v>391079.46041100001</v>
      </c>
      <c r="P45">
        <v>1432947.3520500001</v>
      </c>
      <c r="Q45">
        <v>1524417.3299</v>
      </c>
      <c r="R45">
        <v>189090.75091999999</v>
      </c>
      <c r="S45">
        <v>250299.87653400001</v>
      </c>
      <c r="T45">
        <v>7090805.4460100001</v>
      </c>
      <c r="U45">
        <v>6390376.6525900001</v>
      </c>
      <c r="V45">
        <v>2074735.45325</v>
      </c>
      <c r="W45">
        <v>136116.809484</v>
      </c>
      <c r="X45">
        <v>214180.265644</v>
      </c>
      <c r="Y45">
        <v>1180211.50153</v>
      </c>
      <c r="Z45">
        <v>854419.29788099998</v>
      </c>
      <c r="AA45">
        <v>101317.872869</v>
      </c>
      <c r="AB45">
        <v>172220.29226399999</v>
      </c>
      <c r="AC45">
        <v>131567.229888</v>
      </c>
    </row>
    <row r="46" spans="1:29" x14ac:dyDescent="0.35">
      <c r="A46" t="s">
        <v>99</v>
      </c>
      <c r="B46">
        <v>18799731.138799999</v>
      </c>
      <c r="C46">
        <v>14242599.978499999</v>
      </c>
      <c r="D46">
        <v>2751825.84669</v>
      </c>
      <c r="E46">
        <v>299344.29553200002</v>
      </c>
      <c r="F46">
        <v>4305715.7114000004</v>
      </c>
      <c r="G46">
        <v>325199.71183300001</v>
      </c>
      <c r="H46">
        <v>3282584.5453499998</v>
      </c>
      <c r="I46">
        <v>485946.819174</v>
      </c>
      <c r="J46">
        <v>966575.216227</v>
      </c>
      <c r="K46">
        <v>10665662.369200001</v>
      </c>
      <c r="L46">
        <v>18278252.090700001</v>
      </c>
      <c r="M46">
        <v>4219550.7931899996</v>
      </c>
      <c r="N46">
        <v>452563.883891</v>
      </c>
      <c r="O46">
        <v>431730.00770199997</v>
      </c>
      <c r="P46">
        <v>2329058.9464500002</v>
      </c>
      <c r="Q46">
        <v>2707580.9127699998</v>
      </c>
      <c r="R46">
        <v>394023.61919</v>
      </c>
      <c r="S46">
        <v>496828.70076199999</v>
      </c>
      <c r="T46">
        <v>10061299.7029</v>
      </c>
      <c r="U46">
        <v>8456447.8252499998</v>
      </c>
      <c r="V46">
        <v>2597258.66891</v>
      </c>
      <c r="W46">
        <v>231271.87803699999</v>
      </c>
      <c r="X46">
        <v>291916.44640100002</v>
      </c>
      <c r="Y46">
        <v>1470667.0277100001</v>
      </c>
      <c r="Z46">
        <v>1080007.97541</v>
      </c>
      <c r="AA46">
        <v>215580.74010200001</v>
      </c>
      <c r="AB46">
        <v>271924.14153800003</v>
      </c>
      <c r="AC46">
        <v>221013.155417</v>
      </c>
    </row>
    <row r="47" spans="1:29" x14ac:dyDescent="0.35">
      <c r="A47" t="s">
        <v>100</v>
      </c>
      <c r="B47">
        <v>21530824.992199998</v>
      </c>
      <c r="C47">
        <v>15288847.4538</v>
      </c>
      <c r="D47">
        <v>2767461.5954999998</v>
      </c>
      <c r="E47">
        <v>288574.31899100001</v>
      </c>
      <c r="F47">
        <v>4394851.1406500004</v>
      </c>
      <c r="G47">
        <v>343251.13844499999</v>
      </c>
      <c r="H47">
        <v>3297010.95713</v>
      </c>
      <c r="I47">
        <v>478857.194257</v>
      </c>
      <c r="J47">
        <v>948620.85154399998</v>
      </c>
      <c r="K47">
        <v>10930072.477399999</v>
      </c>
      <c r="L47">
        <v>17920201.883400001</v>
      </c>
      <c r="M47">
        <v>3924336.7223899998</v>
      </c>
      <c r="N47">
        <v>406050.42544100003</v>
      </c>
      <c r="O47">
        <v>419127.85036500002</v>
      </c>
      <c r="P47">
        <v>2166573.3134300001</v>
      </c>
      <c r="Q47">
        <v>2527988.1176200002</v>
      </c>
      <c r="R47">
        <v>362258.82166900003</v>
      </c>
      <c r="S47">
        <v>463529.43642500002</v>
      </c>
      <c r="T47">
        <v>10480356.444399999</v>
      </c>
      <c r="U47">
        <v>8554696.8287599999</v>
      </c>
      <c r="V47">
        <v>2604260.9852300002</v>
      </c>
      <c r="W47">
        <v>205411.32433</v>
      </c>
      <c r="X47">
        <v>265210.978275</v>
      </c>
      <c r="Y47">
        <v>1528149.00691</v>
      </c>
      <c r="Z47">
        <v>1128738.15594</v>
      </c>
      <c r="AA47">
        <v>190922.43227399999</v>
      </c>
      <c r="AB47">
        <v>261530.52280999999</v>
      </c>
      <c r="AC47">
        <v>170016.15658000001</v>
      </c>
    </row>
    <row r="48" spans="1:29" x14ac:dyDescent="0.35">
      <c r="A48" t="s">
        <v>101</v>
      </c>
      <c r="B48">
        <v>5991476.6944800001</v>
      </c>
      <c r="C48">
        <v>6082099.73979</v>
      </c>
      <c r="D48">
        <v>1455671.20701</v>
      </c>
      <c r="E48">
        <v>190132.44495400001</v>
      </c>
      <c r="F48">
        <v>2636259.2680799998</v>
      </c>
      <c r="G48">
        <v>204646.283933</v>
      </c>
      <c r="H48">
        <v>1753695.1533900001</v>
      </c>
      <c r="I48">
        <v>219022.162771</v>
      </c>
      <c r="J48">
        <v>402864.32323699998</v>
      </c>
      <c r="K48">
        <v>4302151.1365900002</v>
      </c>
      <c r="L48">
        <v>6955696.3020000001</v>
      </c>
      <c r="M48">
        <v>1505865.51627</v>
      </c>
      <c r="N48">
        <v>170531.00375</v>
      </c>
      <c r="O48">
        <v>273775.79288899997</v>
      </c>
      <c r="P48">
        <v>983821.805544</v>
      </c>
      <c r="Q48">
        <v>905517.43310999998</v>
      </c>
      <c r="R48">
        <v>120573.067341</v>
      </c>
      <c r="S48">
        <v>157855.80534799999</v>
      </c>
      <c r="T48">
        <v>3057214.0306699998</v>
      </c>
      <c r="U48">
        <v>2897905.0099399998</v>
      </c>
      <c r="V48">
        <v>890049.11650999996</v>
      </c>
      <c r="W48">
        <v>88460.511772099999</v>
      </c>
      <c r="X48">
        <v>152859.69034999999</v>
      </c>
      <c r="Y48">
        <v>562073.37780799996</v>
      </c>
      <c r="Z48">
        <v>384066.78256399999</v>
      </c>
      <c r="AA48">
        <v>70434.085210399993</v>
      </c>
      <c r="AB48">
        <v>89947.582018899993</v>
      </c>
      <c r="AC48">
        <v>111405.137212</v>
      </c>
    </row>
    <row r="49" spans="1:29" x14ac:dyDescent="0.35">
      <c r="A49" t="s">
        <v>102</v>
      </c>
      <c r="B49">
        <v>8499616.5863199998</v>
      </c>
      <c r="C49">
        <v>7780450.9713000003</v>
      </c>
      <c r="D49">
        <v>1749726.8004999999</v>
      </c>
      <c r="E49">
        <v>171627.709863</v>
      </c>
      <c r="F49">
        <v>2343572.1601200001</v>
      </c>
      <c r="G49">
        <v>218772.201099</v>
      </c>
      <c r="H49">
        <v>1650899.05149</v>
      </c>
      <c r="I49">
        <v>193176.753073</v>
      </c>
      <c r="J49">
        <v>378044.50643900002</v>
      </c>
      <c r="K49">
        <v>4090866.1829200001</v>
      </c>
      <c r="L49">
        <v>6447574.2218699995</v>
      </c>
      <c r="M49">
        <v>1338445.0797600001</v>
      </c>
      <c r="N49">
        <v>147866.23941800001</v>
      </c>
      <c r="O49">
        <v>274147.90020400001</v>
      </c>
      <c r="P49">
        <v>820561.33210100001</v>
      </c>
      <c r="Q49">
        <v>814591.59704699996</v>
      </c>
      <c r="R49">
        <v>118103.89341600001</v>
      </c>
      <c r="S49">
        <v>157289.01325399999</v>
      </c>
      <c r="T49">
        <v>3578342.9085599999</v>
      </c>
      <c r="U49">
        <v>3275559.19471</v>
      </c>
      <c r="V49">
        <v>996165.51781600004</v>
      </c>
      <c r="W49">
        <v>85670.171438699996</v>
      </c>
      <c r="X49">
        <v>135178.37463599999</v>
      </c>
      <c r="Y49">
        <v>588542.19685199996</v>
      </c>
      <c r="Z49">
        <v>409329.19283299998</v>
      </c>
      <c r="AA49">
        <v>67649.294280700007</v>
      </c>
      <c r="AB49">
        <v>92486.532520699999</v>
      </c>
      <c r="AC49">
        <v>98604.267773300002</v>
      </c>
    </row>
    <row r="50" spans="1:29" x14ac:dyDescent="0.35">
      <c r="A50" t="s">
        <v>103</v>
      </c>
      <c r="B50">
        <v>7339096.8050800003</v>
      </c>
      <c r="C50">
        <v>7350341.04586</v>
      </c>
      <c r="D50">
        <v>1720152.5438000001</v>
      </c>
      <c r="E50">
        <v>181879.96961199999</v>
      </c>
      <c r="F50">
        <v>2864868.1846699999</v>
      </c>
      <c r="G50">
        <v>205126.94375899999</v>
      </c>
      <c r="H50">
        <v>1969763.2891599999</v>
      </c>
      <c r="I50">
        <v>222178.857353</v>
      </c>
      <c r="J50">
        <v>441286.76366200001</v>
      </c>
      <c r="K50">
        <v>5205851.1357699996</v>
      </c>
      <c r="L50">
        <v>8298256.6737799998</v>
      </c>
      <c r="M50">
        <v>1710553.9913300001</v>
      </c>
      <c r="N50">
        <v>179818.213919</v>
      </c>
      <c r="O50">
        <v>278659.06992899999</v>
      </c>
      <c r="P50">
        <v>1043250.7551900001</v>
      </c>
      <c r="Q50">
        <v>952951.71305699996</v>
      </c>
      <c r="R50">
        <v>127305.267479</v>
      </c>
      <c r="S50">
        <v>163708.18272400001</v>
      </c>
      <c r="T50">
        <v>3030813.5532200001</v>
      </c>
      <c r="U50">
        <v>2788739.24022</v>
      </c>
      <c r="V50">
        <v>805228.16032400005</v>
      </c>
      <c r="W50">
        <v>81174.946437299994</v>
      </c>
      <c r="X50">
        <v>140678.31566600001</v>
      </c>
      <c r="Y50">
        <v>645861.58215599996</v>
      </c>
      <c r="Z50">
        <v>438670.32834800001</v>
      </c>
      <c r="AA50">
        <v>72846.892322400003</v>
      </c>
      <c r="AB50">
        <v>98347.222237499998</v>
      </c>
      <c r="AC50">
        <v>113371.696885</v>
      </c>
    </row>
    <row r="51" spans="1:29" x14ac:dyDescent="0.35">
      <c r="A51" t="s">
        <v>104</v>
      </c>
      <c r="B51">
        <v>10340820.364700001</v>
      </c>
      <c r="C51">
        <v>9862600.3860500008</v>
      </c>
      <c r="D51">
        <v>2278506.3507699999</v>
      </c>
      <c r="E51">
        <v>228499.04047499999</v>
      </c>
      <c r="F51">
        <v>3164974.6697999998</v>
      </c>
      <c r="G51">
        <v>254798.791982</v>
      </c>
      <c r="H51">
        <v>2235860.6377099999</v>
      </c>
      <c r="I51">
        <v>279318.03613999998</v>
      </c>
      <c r="J51">
        <v>523288.89900700003</v>
      </c>
      <c r="K51">
        <v>4934496.2166499998</v>
      </c>
      <c r="L51">
        <v>8636655.8354100008</v>
      </c>
      <c r="M51">
        <v>1932563.4405199999</v>
      </c>
      <c r="N51">
        <v>198458.13243</v>
      </c>
      <c r="O51">
        <v>318619.804642</v>
      </c>
      <c r="P51">
        <v>1031365.88988</v>
      </c>
      <c r="Q51">
        <v>1007838.86279</v>
      </c>
      <c r="R51">
        <v>144021.91549000001</v>
      </c>
      <c r="S51">
        <v>177665.85433500001</v>
      </c>
      <c r="T51">
        <v>4358207.8446399998</v>
      </c>
      <c r="U51">
        <v>4372139.5477200001</v>
      </c>
      <c r="V51">
        <v>1421600.1223299999</v>
      </c>
      <c r="W51">
        <v>116427.639026</v>
      </c>
      <c r="X51">
        <v>185422.01182399999</v>
      </c>
      <c r="Y51">
        <v>868601.46726499998</v>
      </c>
      <c r="Z51">
        <v>630907.96784399997</v>
      </c>
      <c r="AA51">
        <v>95928.030304900007</v>
      </c>
      <c r="AB51">
        <v>132630.38174300001</v>
      </c>
      <c r="AC51">
        <v>134516.207597</v>
      </c>
    </row>
    <row r="52" spans="1:29" x14ac:dyDescent="0.35">
      <c r="A52" t="s">
        <v>105</v>
      </c>
      <c r="B52">
        <v>6280366.9095400004</v>
      </c>
      <c r="C52">
        <v>5173530.1308700005</v>
      </c>
      <c r="D52">
        <v>1044680.42084</v>
      </c>
      <c r="E52">
        <v>119832.69035999999</v>
      </c>
      <c r="F52">
        <v>1865931.57464</v>
      </c>
      <c r="G52">
        <v>278703.82016</v>
      </c>
      <c r="H52">
        <v>1046967.94841</v>
      </c>
      <c r="I52">
        <v>126938.217527</v>
      </c>
      <c r="J52">
        <v>252751.68735600001</v>
      </c>
      <c r="K52">
        <v>2540863.8088099998</v>
      </c>
      <c r="L52">
        <v>4663775.2672800003</v>
      </c>
      <c r="M52">
        <v>927008.63156999997</v>
      </c>
      <c r="N52">
        <v>105708.048226</v>
      </c>
      <c r="O52">
        <v>166377.45223600001</v>
      </c>
      <c r="P52">
        <v>456413.79491599998</v>
      </c>
      <c r="Q52">
        <v>416951.68439800001</v>
      </c>
      <c r="R52">
        <v>72055.077437700005</v>
      </c>
      <c r="S52">
        <v>88589.708171200007</v>
      </c>
      <c r="T52">
        <v>2498494.9358999999</v>
      </c>
      <c r="U52">
        <v>2456292.18456</v>
      </c>
      <c r="V52">
        <v>754973.71057700005</v>
      </c>
      <c r="W52">
        <v>70866.145082300005</v>
      </c>
      <c r="X52">
        <v>118602.247364</v>
      </c>
      <c r="Y52">
        <v>454962.838475</v>
      </c>
      <c r="Z52">
        <v>339786.18562399998</v>
      </c>
      <c r="AA52">
        <v>61438.099206400002</v>
      </c>
      <c r="AB52">
        <v>81990.986095800006</v>
      </c>
      <c r="AC52">
        <v>91292.638015100005</v>
      </c>
    </row>
    <row r="53" spans="1:29" x14ac:dyDescent="0.35">
      <c r="A53" t="s">
        <v>106</v>
      </c>
      <c r="B53">
        <v>6077522.0835600002</v>
      </c>
      <c r="C53">
        <v>5076959.7722899998</v>
      </c>
      <c r="D53">
        <v>1027730.33231</v>
      </c>
      <c r="E53">
        <v>120010.62452700001</v>
      </c>
      <c r="F53">
        <v>1855572.2644700001</v>
      </c>
      <c r="G53">
        <v>255559.58298599999</v>
      </c>
      <c r="H53">
        <v>1056080.34238</v>
      </c>
      <c r="I53">
        <v>124717.285024</v>
      </c>
      <c r="J53">
        <v>237879.28447700001</v>
      </c>
      <c r="K53">
        <v>2554810.63075</v>
      </c>
      <c r="L53">
        <v>4815083.8885399997</v>
      </c>
      <c r="M53">
        <v>1001931.89544</v>
      </c>
      <c r="N53">
        <v>115985.58178399999</v>
      </c>
      <c r="O53">
        <v>187308.07704800001</v>
      </c>
      <c r="P53">
        <v>465641.48603999999</v>
      </c>
      <c r="Q53">
        <v>477600.15246299998</v>
      </c>
      <c r="R53">
        <v>83596.505304399994</v>
      </c>
      <c r="S53">
        <v>102669.36099299999</v>
      </c>
      <c r="T53">
        <v>2457742.7960100002</v>
      </c>
      <c r="U53">
        <v>2441289.1668400001</v>
      </c>
      <c r="V53">
        <v>737801.65941099997</v>
      </c>
      <c r="W53">
        <v>67895.765701800003</v>
      </c>
      <c r="X53">
        <v>109936.842781</v>
      </c>
      <c r="Y53">
        <v>453087.82835000003</v>
      </c>
      <c r="Z53">
        <v>325379.34824299999</v>
      </c>
      <c r="AA53">
        <v>57352.395150199998</v>
      </c>
      <c r="AB53">
        <v>73502.2935746</v>
      </c>
      <c r="AC53">
        <v>87185.706776899999</v>
      </c>
    </row>
    <row r="54" spans="1:29" x14ac:dyDescent="0.35">
      <c r="A54" t="s">
        <v>107</v>
      </c>
      <c r="B54">
        <v>7769704.9762899997</v>
      </c>
      <c r="C54">
        <v>6781648.6844100002</v>
      </c>
      <c r="D54">
        <v>1485652.0504699999</v>
      </c>
      <c r="E54">
        <v>148971.11285999999</v>
      </c>
      <c r="F54">
        <v>2604312.33023</v>
      </c>
      <c r="G54">
        <v>300369.14359300002</v>
      </c>
      <c r="H54">
        <v>1701949.75064</v>
      </c>
      <c r="I54">
        <v>174122.76472599999</v>
      </c>
      <c r="J54">
        <v>409683.24370300001</v>
      </c>
      <c r="K54">
        <v>3850449.43517</v>
      </c>
      <c r="L54">
        <v>7840797.6935700001</v>
      </c>
      <c r="M54">
        <v>1922719.20285</v>
      </c>
      <c r="N54">
        <v>177404.248789</v>
      </c>
      <c r="O54">
        <v>257260.058811</v>
      </c>
      <c r="P54">
        <v>870726.57537400001</v>
      </c>
      <c r="Q54">
        <v>1053561.0861500001</v>
      </c>
      <c r="R54">
        <v>127176.16158</v>
      </c>
      <c r="S54">
        <v>165468.41005899999</v>
      </c>
      <c r="T54">
        <v>4139082.8481000001</v>
      </c>
      <c r="U54">
        <v>4360283.9914600002</v>
      </c>
      <c r="V54">
        <v>1513658.92615</v>
      </c>
      <c r="W54">
        <v>111972.13146800001</v>
      </c>
      <c r="X54">
        <v>179285.14461700001</v>
      </c>
      <c r="Y54">
        <v>906274.18389800005</v>
      </c>
      <c r="Z54">
        <v>729094.75186399999</v>
      </c>
      <c r="AA54">
        <v>91268.112910900003</v>
      </c>
      <c r="AB54">
        <v>139565.32078000001</v>
      </c>
      <c r="AC54">
        <v>133729.52502900001</v>
      </c>
    </row>
    <row r="55" spans="1:29" x14ac:dyDescent="0.35">
      <c r="A55" t="s">
        <v>108</v>
      </c>
      <c r="B55">
        <v>7131412.6542800004</v>
      </c>
      <c r="C55">
        <v>5924435.5948900003</v>
      </c>
      <c r="D55">
        <v>1225566.5402200001</v>
      </c>
      <c r="E55">
        <v>131835.62693900001</v>
      </c>
      <c r="F55">
        <v>2351859.6001499998</v>
      </c>
      <c r="G55">
        <v>306861.34854899999</v>
      </c>
      <c r="H55">
        <v>1363455.5203100001</v>
      </c>
      <c r="I55">
        <v>146443.700419</v>
      </c>
      <c r="J55">
        <v>319974.08960399998</v>
      </c>
      <c r="K55">
        <v>3244120.4134</v>
      </c>
      <c r="L55">
        <v>5941287.0722399997</v>
      </c>
      <c r="M55">
        <v>1222783.0967000001</v>
      </c>
      <c r="N55">
        <v>124879.307827</v>
      </c>
      <c r="O55">
        <v>217224.48303999999</v>
      </c>
      <c r="P55">
        <v>613598.049535</v>
      </c>
      <c r="Q55">
        <v>584027.24493599997</v>
      </c>
      <c r="R55">
        <v>88189.914567300002</v>
      </c>
      <c r="S55">
        <v>112360.152044</v>
      </c>
      <c r="T55">
        <v>3272354.5661800001</v>
      </c>
      <c r="U55">
        <v>3227133.8559099999</v>
      </c>
      <c r="V55">
        <v>1016712.7084</v>
      </c>
      <c r="W55">
        <v>83037.3968035</v>
      </c>
      <c r="X55">
        <v>144102.95546200001</v>
      </c>
      <c r="Y55">
        <v>638581.49864699994</v>
      </c>
      <c r="Z55">
        <v>462051.04348599998</v>
      </c>
      <c r="AA55">
        <v>66289.520011700006</v>
      </c>
      <c r="AB55">
        <v>101120.63288200001</v>
      </c>
      <c r="AC55">
        <v>98449.688133500007</v>
      </c>
    </row>
    <row r="56" spans="1:29" x14ac:dyDescent="0.35">
      <c r="A56" t="s">
        <v>109</v>
      </c>
      <c r="B56">
        <v>7130147.2820100002</v>
      </c>
      <c r="C56">
        <v>5837722.5558099998</v>
      </c>
      <c r="D56">
        <v>1194411.3977399999</v>
      </c>
      <c r="E56">
        <v>149196.24226599999</v>
      </c>
      <c r="F56">
        <v>2117598.6648300001</v>
      </c>
      <c r="G56">
        <v>320527.18190999998</v>
      </c>
      <c r="H56">
        <v>1236002.34506</v>
      </c>
      <c r="I56">
        <v>155380.25891599999</v>
      </c>
      <c r="J56">
        <v>306112.56586799998</v>
      </c>
      <c r="K56">
        <v>3041907.39781</v>
      </c>
      <c r="L56">
        <v>5456544.8738399995</v>
      </c>
      <c r="M56">
        <v>1103669.1176</v>
      </c>
      <c r="N56">
        <v>142984.232555</v>
      </c>
      <c r="O56">
        <v>224415.14834000001</v>
      </c>
      <c r="P56">
        <v>572239.01719299995</v>
      </c>
      <c r="Q56">
        <v>537284.45985600003</v>
      </c>
      <c r="R56">
        <v>101800.405841</v>
      </c>
      <c r="S56">
        <v>125773.668502</v>
      </c>
      <c r="T56">
        <v>3169250.6332700001</v>
      </c>
      <c r="U56">
        <v>3163339.7839700002</v>
      </c>
      <c r="V56">
        <v>985792.93973300001</v>
      </c>
      <c r="W56">
        <v>91324.728171900002</v>
      </c>
      <c r="X56">
        <v>136179.89540199999</v>
      </c>
      <c r="Y56">
        <v>583021.75441199995</v>
      </c>
      <c r="Z56">
        <v>417160.797502</v>
      </c>
      <c r="AA56">
        <v>72405.176387300002</v>
      </c>
      <c r="AB56">
        <v>96312.636849899995</v>
      </c>
      <c r="AC56">
        <v>126756.08884</v>
      </c>
    </row>
    <row r="57" spans="1:29" x14ac:dyDescent="0.35">
      <c r="A57" t="s">
        <v>110</v>
      </c>
      <c r="B57">
        <v>4050524.8024300002</v>
      </c>
      <c r="C57">
        <v>3340152.94416</v>
      </c>
      <c r="D57">
        <v>767912.64219200006</v>
      </c>
      <c r="E57">
        <v>138889.475336</v>
      </c>
      <c r="F57">
        <v>1717887.11671</v>
      </c>
      <c r="G57">
        <v>250798.14627999999</v>
      </c>
      <c r="H57">
        <v>1047234.84863</v>
      </c>
      <c r="I57">
        <v>140870.67386800001</v>
      </c>
      <c r="J57">
        <v>324962.96574299998</v>
      </c>
      <c r="K57">
        <v>5898659.0441500004</v>
      </c>
      <c r="L57">
        <v>9731579.3660700005</v>
      </c>
      <c r="M57">
        <v>2350252.1410099999</v>
      </c>
      <c r="N57">
        <v>299127.245154</v>
      </c>
      <c r="O57">
        <v>399470.114909</v>
      </c>
      <c r="P57">
        <v>1799870.08167</v>
      </c>
      <c r="Q57">
        <v>1953703.8032</v>
      </c>
      <c r="R57">
        <v>260494.647524</v>
      </c>
      <c r="S57">
        <v>348714.51482799998</v>
      </c>
      <c r="T57">
        <v>5490262.2275099996</v>
      </c>
      <c r="U57">
        <v>5100652.8679299997</v>
      </c>
      <c r="V57">
        <v>1634368.2497700001</v>
      </c>
      <c r="W57">
        <v>152931.302031</v>
      </c>
      <c r="X57">
        <v>241026.66675900001</v>
      </c>
      <c r="Y57">
        <v>1108701.0955099999</v>
      </c>
      <c r="Z57">
        <v>786258.47844900005</v>
      </c>
      <c r="AA57">
        <v>120065.989504</v>
      </c>
      <c r="AB57">
        <v>174020.39587000001</v>
      </c>
      <c r="AC57">
        <v>169055.71348199999</v>
      </c>
    </row>
    <row r="58" spans="1:29" x14ac:dyDescent="0.35">
      <c r="A58" t="s">
        <v>111</v>
      </c>
      <c r="B58">
        <v>2439046.3833599999</v>
      </c>
      <c r="C58">
        <v>2002119.73288</v>
      </c>
      <c r="D58">
        <v>420047.18320299999</v>
      </c>
      <c r="E58">
        <v>48434.647113200001</v>
      </c>
      <c r="F58">
        <v>759712.52905600006</v>
      </c>
      <c r="G58">
        <v>116820.660382</v>
      </c>
      <c r="H58">
        <v>468184.63111999998</v>
      </c>
      <c r="I58">
        <v>46095.493461799997</v>
      </c>
      <c r="J58">
        <v>119436.391481</v>
      </c>
      <c r="K58">
        <v>2891435.08818</v>
      </c>
      <c r="L58">
        <v>4767525.5930599999</v>
      </c>
      <c r="M58">
        <v>1066558.7569800001</v>
      </c>
      <c r="N58">
        <v>115605.253899</v>
      </c>
      <c r="O58">
        <v>205529.19759500001</v>
      </c>
      <c r="P58">
        <v>712104.86973699997</v>
      </c>
      <c r="Q58">
        <v>840204.36320699996</v>
      </c>
      <c r="R58">
        <v>103788.519094</v>
      </c>
      <c r="S58">
        <v>159907.59042399999</v>
      </c>
      <c r="T58">
        <v>2525254.6946399999</v>
      </c>
      <c r="U58">
        <v>2294413.41995</v>
      </c>
      <c r="V58">
        <v>721870.79480300006</v>
      </c>
      <c r="W58">
        <v>53613.0769764</v>
      </c>
      <c r="X58">
        <v>111153.51884400001</v>
      </c>
      <c r="Y58">
        <v>463960.05476799997</v>
      </c>
      <c r="Z58">
        <v>347121.18138600001</v>
      </c>
      <c r="AA58">
        <v>40478.205189100001</v>
      </c>
      <c r="AB58">
        <v>72335.216547699994</v>
      </c>
      <c r="AC58">
        <v>55944.371990699998</v>
      </c>
    </row>
    <row r="59" spans="1:29" x14ac:dyDescent="0.35">
      <c r="A59" t="s">
        <v>112</v>
      </c>
      <c r="B59">
        <v>4276619.83201</v>
      </c>
      <c r="C59">
        <v>3539817.0833800002</v>
      </c>
      <c r="D59">
        <v>780558.81414300005</v>
      </c>
      <c r="E59">
        <v>120275.65457300001</v>
      </c>
      <c r="F59">
        <v>1488811.4866299999</v>
      </c>
      <c r="G59">
        <v>235014.76026400001</v>
      </c>
      <c r="H59">
        <v>886028.26115599996</v>
      </c>
      <c r="I59">
        <v>117415.059555</v>
      </c>
      <c r="J59">
        <v>248974.25250599999</v>
      </c>
      <c r="K59">
        <v>6339088.1751800003</v>
      </c>
      <c r="L59">
        <v>9902914.9730500001</v>
      </c>
      <c r="M59">
        <v>2311664.7877699998</v>
      </c>
      <c r="N59">
        <v>299666.97326300002</v>
      </c>
      <c r="O59">
        <v>450721.90571299999</v>
      </c>
      <c r="P59">
        <v>1690574.0090000001</v>
      </c>
      <c r="Q59">
        <v>1826831.32189</v>
      </c>
      <c r="R59">
        <v>261569.85299700001</v>
      </c>
      <c r="S59">
        <v>376701.35412799998</v>
      </c>
      <c r="T59">
        <v>5032352.2874499997</v>
      </c>
      <c r="U59">
        <v>4734155.9966500001</v>
      </c>
      <c r="V59">
        <v>1518251.95847</v>
      </c>
      <c r="W59">
        <v>138562.836412</v>
      </c>
      <c r="X59">
        <v>221468.87744400001</v>
      </c>
      <c r="Y59">
        <v>1033975.0678</v>
      </c>
      <c r="Z59">
        <v>714735.60493399994</v>
      </c>
      <c r="AA59">
        <v>109826.49338699999</v>
      </c>
      <c r="AB59">
        <v>161781.70475199999</v>
      </c>
      <c r="AC59">
        <v>169268.214745</v>
      </c>
    </row>
    <row r="60" spans="1:29" x14ac:dyDescent="0.35">
      <c r="A60" t="s">
        <v>113</v>
      </c>
      <c r="B60">
        <v>277932.90460800001</v>
      </c>
      <c r="C60">
        <v>233264.59037600001</v>
      </c>
      <c r="D60">
        <v>82038.793026700005</v>
      </c>
      <c r="E60">
        <v>32515.163187900002</v>
      </c>
      <c r="F60">
        <v>89758.278611000002</v>
      </c>
      <c r="G60">
        <v>36820.418368899998</v>
      </c>
      <c r="H60">
        <v>59925.106495100001</v>
      </c>
      <c r="I60">
        <v>30864.071416499999</v>
      </c>
      <c r="J60">
        <v>33774.432795399996</v>
      </c>
      <c r="K60">
        <v>147457.917713</v>
      </c>
      <c r="L60">
        <v>259067.869851</v>
      </c>
      <c r="M60">
        <v>77889.969037600007</v>
      </c>
      <c r="N60">
        <v>30523.198378599998</v>
      </c>
      <c r="O60">
        <v>43785.377748999999</v>
      </c>
      <c r="P60">
        <v>56303.274008200002</v>
      </c>
      <c r="Q60">
        <v>54631.727093300004</v>
      </c>
      <c r="R60">
        <v>23198.076149799999</v>
      </c>
      <c r="S60">
        <v>25857.706799600001</v>
      </c>
      <c r="T60">
        <v>373456.098719</v>
      </c>
      <c r="U60">
        <v>338895.28798000002</v>
      </c>
      <c r="V60">
        <v>107815.516242</v>
      </c>
      <c r="W60">
        <v>30585.920620500001</v>
      </c>
      <c r="X60">
        <v>39757.1612551</v>
      </c>
      <c r="Y60">
        <v>65759.090225199994</v>
      </c>
      <c r="Z60">
        <v>48183.092731700002</v>
      </c>
      <c r="AA60">
        <v>23800.107486699999</v>
      </c>
      <c r="AB60">
        <v>25684.874311700001</v>
      </c>
      <c r="AC60">
        <v>33920.242850000002</v>
      </c>
    </row>
    <row r="61" spans="1:29" x14ac:dyDescent="0.35">
      <c r="A61" t="s">
        <v>114</v>
      </c>
      <c r="B61">
        <v>450594.31630200002</v>
      </c>
      <c r="C61">
        <v>385855.66457000002</v>
      </c>
      <c r="D61">
        <v>98330.117430700004</v>
      </c>
      <c r="E61">
        <v>31252.445476199999</v>
      </c>
      <c r="F61">
        <v>155532.64201099999</v>
      </c>
      <c r="G61">
        <v>42672.242659399999</v>
      </c>
      <c r="H61">
        <v>102422.68360999999</v>
      </c>
      <c r="I61">
        <v>30810.337766100001</v>
      </c>
      <c r="J61">
        <v>39426.666366899997</v>
      </c>
      <c r="K61">
        <v>262655.74836099998</v>
      </c>
      <c r="L61">
        <v>451171.93011100002</v>
      </c>
      <c r="M61">
        <v>121079.31574599999</v>
      </c>
      <c r="N61">
        <v>38030.8259808</v>
      </c>
      <c r="O61">
        <v>56380.042908299998</v>
      </c>
      <c r="P61">
        <v>74877.544675199999</v>
      </c>
      <c r="Q61">
        <v>83574.983166100006</v>
      </c>
      <c r="R61">
        <v>28754.507875399999</v>
      </c>
      <c r="S61">
        <v>34426.701008299999</v>
      </c>
      <c r="T61">
        <v>650612.28651000001</v>
      </c>
      <c r="U61">
        <v>632111.66394200001</v>
      </c>
      <c r="V61">
        <v>200802.32457900001</v>
      </c>
      <c r="W61">
        <v>31898.857795200001</v>
      </c>
      <c r="X61">
        <v>40310.993970900003</v>
      </c>
      <c r="Y61">
        <v>116975.05297999999</v>
      </c>
      <c r="Z61">
        <v>91788.792898800006</v>
      </c>
      <c r="AA61">
        <v>25860.048815900002</v>
      </c>
      <c r="AB61">
        <v>30659.947111000001</v>
      </c>
      <c r="AC61">
        <v>37107.7695924</v>
      </c>
    </row>
    <row r="62" spans="1:29" x14ac:dyDescent="0.35">
      <c r="A62" t="s">
        <v>115</v>
      </c>
      <c r="B62">
        <v>6027253.0251500001</v>
      </c>
      <c r="C62">
        <v>5033075.5480899997</v>
      </c>
      <c r="D62">
        <v>1156117.12751</v>
      </c>
      <c r="E62">
        <v>137837.28282200001</v>
      </c>
      <c r="F62">
        <v>2226180.7053800002</v>
      </c>
      <c r="G62">
        <v>258750.04238500001</v>
      </c>
      <c r="H62">
        <v>1520232.04428</v>
      </c>
      <c r="I62">
        <v>165811.70847499999</v>
      </c>
      <c r="J62">
        <v>465217.30633799999</v>
      </c>
      <c r="K62">
        <v>6239252.7506299997</v>
      </c>
      <c r="L62">
        <v>10598609.148600001</v>
      </c>
      <c r="M62">
        <v>2636842.18732</v>
      </c>
      <c r="N62">
        <v>295641.47732599999</v>
      </c>
      <c r="O62">
        <v>432422.78491799999</v>
      </c>
      <c r="P62">
        <v>1894787.3290599999</v>
      </c>
      <c r="Q62">
        <v>2329234.29379</v>
      </c>
      <c r="R62">
        <v>290726.75001999998</v>
      </c>
      <c r="S62">
        <v>478017.954837</v>
      </c>
      <c r="T62">
        <v>5416183.1603100002</v>
      </c>
      <c r="U62">
        <v>5197071.1045700004</v>
      </c>
      <c r="V62">
        <v>1767145.1401800001</v>
      </c>
      <c r="W62">
        <v>129886.414621</v>
      </c>
      <c r="X62">
        <v>217706.77260699999</v>
      </c>
      <c r="Y62">
        <v>1186628.66603</v>
      </c>
      <c r="Z62">
        <v>896754.34675499995</v>
      </c>
      <c r="AA62">
        <v>109028.551362</v>
      </c>
      <c r="AB62">
        <v>185315.71679199999</v>
      </c>
      <c r="AC62">
        <v>125900.60487</v>
      </c>
    </row>
    <row r="63" spans="1:29" x14ac:dyDescent="0.35">
      <c r="A63" t="s">
        <v>116</v>
      </c>
      <c r="B63">
        <v>354718.171959</v>
      </c>
      <c r="C63">
        <v>255907.10845500001</v>
      </c>
      <c r="D63">
        <v>59599.580840100003</v>
      </c>
      <c r="E63">
        <v>26037.643010600001</v>
      </c>
      <c r="F63">
        <v>96923.209578900001</v>
      </c>
      <c r="G63">
        <v>34092.101033400002</v>
      </c>
      <c r="H63">
        <v>57809.841955900003</v>
      </c>
      <c r="I63">
        <v>20977.637288499998</v>
      </c>
      <c r="J63">
        <v>25034.5129629</v>
      </c>
      <c r="K63">
        <v>306530.62217300001</v>
      </c>
      <c r="L63">
        <v>483346.61368499999</v>
      </c>
      <c r="M63">
        <v>123100.850712</v>
      </c>
      <c r="N63">
        <v>35300.7539292</v>
      </c>
      <c r="O63">
        <v>55738.7914389</v>
      </c>
      <c r="P63">
        <v>78810.831405200006</v>
      </c>
      <c r="Q63">
        <v>86533.889709199997</v>
      </c>
      <c r="R63">
        <v>25726.919011400001</v>
      </c>
      <c r="S63">
        <v>35398.197834899998</v>
      </c>
      <c r="T63">
        <v>367526.713972</v>
      </c>
      <c r="U63">
        <v>303231.84187499998</v>
      </c>
      <c r="V63">
        <v>90760.299198199995</v>
      </c>
      <c r="W63">
        <v>23424.638101100001</v>
      </c>
      <c r="X63">
        <v>30819.672362000001</v>
      </c>
      <c r="Y63">
        <v>78468.684015899998</v>
      </c>
      <c r="Z63">
        <v>57269.1440162</v>
      </c>
      <c r="AA63">
        <v>20842.9094941</v>
      </c>
      <c r="AB63">
        <v>23935.825666799999</v>
      </c>
      <c r="AC63">
        <v>32482.886674500001</v>
      </c>
    </row>
    <row r="64" spans="1:29" x14ac:dyDescent="0.35">
      <c r="A64" t="s">
        <v>117</v>
      </c>
      <c r="B64">
        <v>158512.76204199999</v>
      </c>
      <c r="C64">
        <v>120836.866752</v>
      </c>
      <c r="D64">
        <v>39961.338874300003</v>
      </c>
      <c r="E64">
        <v>21308.811644000001</v>
      </c>
      <c r="F64">
        <v>56217.5299934</v>
      </c>
      <c r="G64">
        <v>20428.409893200002</v>
      </c>
      <c r="H64">
        <v>35402.9959303</v>
      </c>
      <c r="I64">
        <v>19613.383872499999</v>
      </c>
      <c r="J64">
        <v>19985.8263917</v>
      </c>
      <c r="T64">
        <v>102120.14666899999</v>
      </c>
      <c r="U64">
        <v>80779.242836000005</v>
      </c>
      <c r="V64">
        <v>29809.804330499999</v>
      </c>
      <c r="W64">
        <v>25166.7756453</v>
      </c>
      <c r="X64">
        <v>31429.880291500001</v>
      </c>
      <c r="Y64">
        <v>37239.987987200002</v>
      </c>
      <c r="Z64">
        <v>26014.0670995</v>
      </c>
      <c r="AA64">
        <v>19897.3322792</v>
      </c>
      <c r="AB64">
        <v>20189.4280124</v>
      </c>
      <c r="AC64">
        <v>26534.790803799999</v>
      </c>
    </row>
    <row r="65" spans="1:29" x14ac:dyDescent="0.35">
      <c r="A65" t="s">
        <v>118</v>
      </c>
      <c r="B65">
        <v>104381.35660100001</v>
      </c>
      <c r="C65">
        <v>82224.343872900004</v>
      </c>
      <c r="D65">
        <v>28134.7861414</v>
      </c>
      <c r="E65">
        <v>19032.628404399999</v>
      </c>
      <c r="F65">
        <v>51545.922807700001</v>
      </c>
      <c r="G65">
        <v>20124.731880799998</v>
      </c>
      <c r="H65">
        <v>34400.7352617</v>
      </c>
      <c r="I65">
        <v>15853.979977200001</v>
      </c>
      <c r="J65">
        <v>17541.490681700001</v>
      </c>
      <c r="K65">
        <v>53562.242909799999</v>
      </c>
      <c r="L65">
        <v>80339.558980100002</v>
      </c>
      <c r="M65">
        <v>35567.187424700001</v>
      </c>
      <c r="N65">
        <v>22091.253516100001</v>
      </c>
      <c r="O65">
        <v>30995.1283243</v>
      </c>
      <c r="P65">
        <v>27496.8331311</v>
      </c>
      <c r="Q65">
        <v>24421.905850800002</v>
      </c>
      <c r="R65">
        <v>16332.5189185</v>
      </c>
      <c r="S65">
        <v>18721.695920300001</v>
      </c>
      <c r="T65">
        <v>74545.7964011</v>
      </c>
      <c r="U65">
        <v>68038.344313399997</v>
      </c>
      <c r="V65">
        <v>26762.4389873</v>
      </c>
      <c r="W65">
        <v>17841.741480199998</v>
      </c>
      <c r="X65">
        <v>18743.274994700001</v>
      </c>
      <c r="Y65">
        <v>36086.132850399998</v>
      </c>
      <c r="Z65">
        <v>26401.544259300001</v>
      </c>
      <c r="AA65">
        <v>15102.4017933</v>
      </c>
      <c r="AB65">
        <v>15915.5635337</v>
      </c>
      <c r="AC65">
        <v>22014.1565118</v>
      </c>
    </row>
    <row r="66" spans="1:29" x14ac:dyDescent="0.35">
      <c r="A66" t="s">
        <v>119</v>
      </c>
      <c r="B66">
        <v>4348955.1554800002</v>
      </c>
      <c r="C66">
        <v>3918965.3215100002</v>
      </c>
      <c r="D66">
        <v>941124.36968400003</v>
      </c>
      <c r="E66">
        <v>108928.479956</v>
      </c>
      <c r="F66">
        <v>1495268.2145199999</v>
      </c>
      <c r="G66">
        <v>247094.95552300001</v>
      </c>
      <c r="H66">
        <v>1034283.68322</v>
      </c>
      <c r="I66">
        <v>119836.62854200001</v>
      </c>
      <c r="J66">
        <v>284929.46712099999</v>
      </c>
      <c r="K66">
        <v>2915532.7101099999</v>
      </c>
      <c r="L66">
        <v>5292826.8820099998</v>
      </c>
      <c r="M66">
        <v>1351245.1895099999</v>
      </c>
      <c r="N66">
        <v>176342.68888</v>
      </c>
      <c r="O66">
        <v>595661.23591299995</v>
      </c>
      <c r="P66">
        <v>795575.31673099997</v>
      </c>
      <c r="Q66">
        <v>956985.68645200005</v>
      </c>
      <c r="R66">
        <v>142802.41829199999</v>
      </c>
      <c r="S66">
        <v>207859.49005600001</v>
      </c>
      <c r="T66">
        <v>3841501.4429500001</v>
      </c>
      <c r="U66">
        <v>3813624.65876</v>
      </c>
      <c r="V66">
        <v>1252441.0312099999</v>
      </c>
      <c r="W66">
        <v>101350.594205</v>
      </c>
      <c r="X66">
        <v>158567.83294600001</v>
      </c>
      <c r="Y66">
        <v>734602.24660499999</v>
      </c>
      <c r="Z66">
        <v>564777.72995099996</v>
      </c>
      <c r="AA66">
        <v>83396.824293900005</v>
      </c>
      <c r="AB66">
        <v>128607.103313</v>
      </c>
      <c r="AC66">
        <v>122717.448118</v>
      </c>
    </row>
    <row r="67" spans="1:29" x14ac:dyDescent="0.35">
      <c r="A67" t="s">
        <v>120</v>
      </c>
      <c r="B67">
        <v>3653889.7035099999</v>
      </c>
      <c r="C67">
        <v>3196102.6421400001</v>
      </c>
      <c r="D67">
        <v>740826.92821899999</v>
      </c>
      <c r="E67">
        <v>73611.144035200006</v>
      </c>
      <c r="F67">
        <v>1178685.12206</v>
      </c>
      <c r="G67">
        <v>181397.08836299999</v>
      </c>
      <c r="H67">
        <v>830267.67795899999</v>
      </c>
      <c r="I67">
        <v>75234.964090399997</v>
      </c>
      <c r="J67">
        <v>202267.84078599999</v>
      </c>
      <c r="K67">
        <v>1924367.00502</v>
      </c>
      <c r="L67">
        <v>3393806.2806799999</v>
      </c>
      <c r="M67">
        <v>855524.76347200002</v>
      </c>
      <c r="N67">
        <v>97763.624257799995</v>
      </c>
      <c r="O67">
        <v>191407.45110199999</v>
      </c>
      <c r="P67">
        <v>467688.00626200001</v>
      </c>
      <c r="Q67">
        <v>584636.58806900005</v>
      </c>
      <c r="R67">
        <v>77731.823906299993</v>
      </c>
      <c r="S67">
        <v>123223.020892</v>
      </c>
      <c r="T67">
        <v>2780086.2742699999</v>
      </c>
      <c r="U67">
        <v>2683239.9124599998</v>
      </c>
      <c r="V67">
        <v>865146.65394700004</v>
      </c>
      <c r="W67">
        <v>59995.739001399998</v>
      </c>
      <c r="X67">
        <v>108058.496992</v>
      </c>
      <c r="Y67">
        <v>600899.48089200002</v>
      </c>
      <c r="Z67">
        <v>464513.15517400001</v>
      </c>
      <c r="AA67">
        <v>49302.818029299997</v>
      </c>
      <c r="AB67">
        <v>100805.12396300001</v>
      </c>
      <c r="AC67">
        <v>57792.215430600001</v>
      </c>
    </row>
    <row r="68" spans="1:29" x14ac:dyDescent="0.35">
      <c r="A68" t="s">
        <v>121</v>
      </c>
      <c r="B68">
        <v>6946662.9700699998</v>
      </c>
      <c r="C68">
        <v>5601011.3669100003</v>
      </c>
      <c r="D68">
        <v>1207906.4469399999</v>
      </c>
      <c r="E68">
        <v>151033.240383</v>
      </c>
      <c r="F68">
        <v>2902206.21979</v>
      </c>
      <c r="G68">
        <v>325648.465409</v>
      </c>
      <c r="H68">
        <v>1744554.24921</v>
      </c>
      <c r="I68">
        <v>171977.89910499999</v>
      </c>
      <c r="J68">
        <v>511196.21619200002</v>
      </c>
      <c r="K68">
        <v>6867022.8163099997</v>
      </c>
      <c r="L68">
        <v>10412067.054199999</v>
      </c>
      <c r="M68">
        <v>2357030.2441799999</v>
      </c>
      <c r="N68">
        <v>297148.45269900002</v>
      </c>
      <c r="O68">
        <v>504950.03492900002</v>
      </c>
      <c r="P68">
        <v>1948658.10274</v>
      </c>
      <c r="Q68">
        <v>1926860.1513100001</v>
      </c>
      <c r="R68">
        <v>273430.68789599999</v>
      </c>
      <c r="S68">
        <v>417948.81862600002</v>
      </c>
      <c r="T68">
        <v>7293650.3544199998</v>
      </c>
      <c r="U68">
        <v>7738201.7415300002</v>
      </c>
      <c r="V68">
        <v>2739954.53376</v>
      </c>
      <c r="W68">
        <v>185624.34523400001</v>
      </c>
      <c r="X68">
        <v>257791.50537200001</v>
      </c>
      <c r="Y68">
        <v>1964013.4386400001</v>
      </c>
      <c r="Z68">
        <v>1500819.4526800001</v>
      </c>
      <c r="AA68">
        <v>152782.26010000001</v>
      </c>
      <c r="AB68">
        <v>313916.60836100002</v>
      </c>
      <c r="AC68">
        <v>162007.98149000001</v>
      </c>
    </row>
    <row r="69" spans="1:29" x14ac:dyDescent="0.35">
      <c r="A69" t="s">
        <v>122</v>
      </c>
      <c r="B69">
        <v>736975.869924</v>
      </c>
      <c r="C69">
        <v>611692.05333000002</v>
      </c>
      <c r="D69">
        <v>142043.12590499999</v>
      </c>
      <c r="E69">
        <v>39745.615250800001</v>
      </c>
      <c r="F69">
        <v>297549.35538700002</v>
      </c>
      <c r="G69">
        <v>54026.415207799997</v>
      </c>
      <c r="H69">
        <v>208867.35021</v>
      </c>
      <c r="I69">
        <v>33987.963223699997</v>
      </c>
      <c r="J69">
        <v>58115.173963499998</v>
      </c>
      <c r="K69">
        <v>324079.27103399998</v>
      </c>
      <c r="L69">
        <v>513922.132002</v>
      </c>
      <c r="M69">
        <v>113500.56494900001</v>
      </c>
      <c r="N69">
        <v>32503.871053700001</v>
      </c>
      <c r="O69">
        <v>50877.7857315</v>
      </c>
      <c r="P69">
        <v>71111.106828599994</v>
      </c>
      <c r="Q69">
        <v>67531.513142099997</v>
      </c>
      <c r="R69">
        <v>24312.702459200002</v>
      </c>
      <c r="S69">
        <v>29405.4196992</v>
      </c>
      <c r="T69">
        <v>477505.13020100002</v>
      </c>
      <c r="U69">
        <v>463488.91615100001</v>
      </c>
      <c r="V69">
        <v>142759.39497699999</v>
      </c>
      <c r="W69">
        <v>28106.327040700002</v>
      </c>
      <c r="X69">
        <v>37082.104879799997</v>
      </c>
      <c r="Y69">
        <v>163513.16421700001</v>
      </c>
      <c r="Z69">
        <v>121396.336385</v>
      </c>
      <c r="AA69">
        <v>24858.3429636</v>
      </c>
      <c r="AB69">
        <v>31403.312026600001</v>
      </c>
      <c r="AC69">
        <v>38904.402831300002</v>
      </c>
    </row>
    <row r="70" spans="1:29" x14ac:dyDescent="0.35">
      <c r="A70" t="s">
        <v>123</v>
      </c>
      <c r="B70">
        <v>4927703.0397500005</v>
      </c>
      <c r="C70">
        <v>3828483.6331799999</v>
      </c>
      <c r="D70">
        <v>845048.37546400004</v>
      </c>
      <c r="E70">
        <v>130608.73057</v>
      </c>
      <c r="F70">
        <v>2207715.9991100002</v>
      </c>
      <c r="G70">
        <v>306071.92413900001</v>
      </c>
      <c r="H70">
        <v>1280960.27186</v>
      </c>
      <c r="I70">
        <v>148901.217122</v>
      </c>
      <c r="J70">
        <v>376361.21857899998</v>
      </c>
      <c r="K70">
        <v>3559654.6309400001</v>
      </c>
      <c r="L70">
        <v>6674970.3738700002</v>
      </c>
      <c r="M70">
        <v>1887585.35763</v>
      </c>
      <c r="N70">
        <v>280572.20816899999</v>
      </c>
      <c r="O70">
        <v>375918.72144599998</v>
      </c>
      <c r="P70">
        <v>1111323.19817</v>
      </c>
      <c r="Q70">
        <v>1374928.0896900001</v>
      </c>
      <c r="R70">
        <v>229674.11401200001</v>
      </c>
      <c r="S70">
        <v>310741.509066</v>
      </c>
      <c r="T70">
        <v>5887737.5149900001</v>
      </c>
      <c r="U70">
        <v>5904668.5542299999</v>
      </c>
      <c r="V70">
        <v>1963218.69882</v>
      </c>
      <c r="W70">
        <v>162915.55796999999</v>
      </c>
      <c r="X70">
        <v>219178.15500500001</v>
      </c>
      <c r="Y70">
        <v>1271515.6793200001</v>
      </c>
      <c r="Z70">
        <v>974733.92538899998</v>
      </c>
      <c r="AA70">
        <v>136976.83605700001</v>
      </c>
      <c r="AB70">
        <v>219171.22953899999</v>
      </c>
      <c r="AC70">
        <v>172633.05708299999</v>
      </c>
    </row>
    <row r="71" spans="1:29" x14ac:dyDescent="0.35">
      <c r="A71" t="s">
        <v>124</v>
      </c>
      <c r="B71">
        <v>2980867.5032100002</v>
      </c>
      <c r="C71">
        <v>2337361.9772000001</v>
      </c>
      <c r="D71">
        <v>537611.52087400004</v>
      </c>
      <c r="E71">
        <v>168640.325388</v>
      </c>
      <c r="F71">
        <v>1136243.2463499999</v>
      </c>
      <c r="G71">
        <v>237296.08925399999</v>
      </c>
      <c r="H71">
        <v>602698.11778500001</v>
      </c>
      <c r="I71">
        <v>174416.62539999999</v>
      </c>
      <c r="J71">
        <v>268766.362371</v>
      </c>
      <c r="K71">
        <v>759855.71272399998</v>
      </c>
      <c r="L71">
        <v>1347516.32042</v>
      </c>
      <c r="M71">
        <v>500201.43080899998</v>
      </c>
      <c r="N71">
        <v>237901.01352099999</v>
      </c>
      <c r="O71">
        <v>395996.07770800003</v>
      </c>
      <c r="P71">
        <v>342951.78496800002</v>
      </c>
      <c r="Q71">
        <v>366849.30167900003</v>
      </c>
      <c r="R71">
        <v>185941.391348</v>
      </c>
      <c r="S71">
        <v>195815.98259199999</v>
      </c>
      <c r="T71">
        <v>4140428.19227</v>
      </c>
      <c r="U71">
        <v>4560011.1459999997</v>
      </c>
      <c r="V71">
        <v>1634166.6324700001</v>
      </c>
      <c r="W71">
        <v>213819.79363900001</v>
      </c>
      <c r="X71">
        <v>217723.53777699999</v>
      </c>
      <c r="Y71">
        <v>930862.70484300004</v>
      </c>
      <c r="Z71">
        <v>727835.06274900003</v>
      </c>
      <c r="AA71">
        <v>175005.01031300001</v>
      </c>
      <c r="AB71">
        <v>204837.00036500001</v>
      </c>
      <c r="AC71">
        <v>222400.333079</v>
      </c>
    </row>
    <row r="72" spans="1:29" x14ac:dyDescent="0.35">
      <c r="A72" t="s">
        <v>125</v>
      </c>
      <c r="B72">
        <v>3082557.9910400002</v>
      </c>
      <c r="C72">
        <v>2215183.4418199998</v>
      </c>
      <c r="D72">
        <v>443651.821046</v>
      </c>
      <c r="E72">
        <v>83793.659490200007</v>
      </c>
      <c r="F72">
        <v>1063450.31489</v>
      </c>
      <c r="G72">
        <v>197742.429018</v>
      </c>
      <c r="H72">
        <v>585728.81278499996</v>
      </c>
      <c r="I72">
        <v>82815.308943199998</v>
      </c>
      <c r="J72">
        <v>192141.5876</v>
      </c>
      <c r="K72">
        <v>2256929.2187100002</v>
      </c>
      <c r="L72">
        <v>3863548.6073799999</v>
      </c>
      <c r="M72">
        <v>985579.85230200004</v>
      </c>
      <c r="N72">
        <v>167788.189958</v>
      </c>
      <c r="O72">
        <v>235781.922089</v>
      </c>
      <c r="P72">
        <v>638100.58437000006</v>
      </c>
      <c r="Q72">
        <v>713188.57258599997</v>
      </c>
      <c r="R72">
        <v>139070.26994900001</v>
      </c>
      <c r="S72">
        <v>175919.08175000001</v>
      </c>
      <c r="T72">
        <v>5437118.0799700003</v>
      </c>
      <c r="U72">
        <v>6290226.9748600004</v>
      </c>
      <c r="V72">
        <v>2319040.17551</v>
      </c>
      <c r="W72">
        <v>153699.99796199999</v>
      </c>
      <c r="X72">
        <v>195375.33635</v>
      </c>
      <c r="Y72">
        <v>1397646.11861</v>
      </c>
      <c r="Z72">
        <v>1125470.7706299999</v>
      </c>
      <c r="AA72">
        <v>128708.358253</v>
      </c>
      <c r="AB72">
        <v>234091.24407300001</v>
      </c>
      <c r="AC72">
        <v>155924.39148699999</v>
      </c>
    </row>
    <row r="73" spans="1:29" x14ac:dyDescent="0.35">
      <c r="A73" t="s">
        <v>126</v>
      </c>
      <c r="B73">
        <v>68811.233083300001</v>
      </c>
      <c r="C73">
        <v>57290.3411977</v>
      </c>
      <c r="D73">
        <v>24171.7243442</v>
      </c>
      <c r="E73">
        <v>20385.559491700002</v>
      </c>
      <c r="F73">
        <v>45779.330781700002</v>
      </c>
      <c r="G73">
        <v>19117.721182900001</v>
      </c>
      <c r="H73">
        <v>30541.720238000002</v>
      </c>
      <c r="I73">
        <v>15892.6121447</v>
      </c>
      <c r="J73">
        <v>17175.509587</v>
      </c>
      <c r="T73">
        <v>89216.883258000002</v>
      </c>
      <c r="U73">
        <v>85743.378176500002</v>
      </c>
      <c r="V73">
        <v>34492.073856700001</v>
      </c>
      <c r="W73">
        <v>20607.288450799999</v>
      </c>
      <c r="X73">
        <v>20747.0695911</v>
      </c>
      <c r="Y73">
        <v>47096.069082499998</v>
      </c>
      <c r="Z73">
        <v>35969.4671466</v>
      </c>
      <c r="AA73">
        <v>16678.8729375</v>
      </c>
      <c r="AB73">
        <v>18296.443954099999</v>
      </c>
      <c r="AC73">
        <v>23964.8978455</v>
      </c>
    </row>
    <row r="74" spans="1:29" x14ac:dyDescent="0.35">
      <c r="A74" t="s">
        <v>127</v>
      </c>
      <c r="B74">
        <v>655505.86962500005</v>
      </c>
      <c r="C74">
        <v>607071.89019499999</v>
      </c>
      <c r="D74">
        <v>130694.93558</v>
      </c>
      <c r="E74">
        <v>28927.012210299999</v>
      </c>
      <c r="F74">
        <v>171224.58038599999</v>
      </c>
      <c r="G74">
        <v>39109.200269000001</v>
      </c>
      <c r="H74">
        <v>114082.98410099999</v>
      </c>
      <c r="I74">
        <v>26684.774581199999</v>
      </c>
      <c r="J74">
        <v>35196.989178700002</v>
      </c>
      <c r="K74">
        <v>214800.19029500001</v>
      </c>
      <c r="L74">
        <v>408613.18910100003</v>
      </c>
      <c r="M74">
        <v>120018.30196899999</v>
      </c>
      <c r="N74">
        <v>41704.806959299996</v>
      </c>
      <c r="O74">
        <v>57451.880942999996</v>
      </c>
      <c r="P74">
        <v>72254.491308700002</v>
      </c>
      <c r="Q74">
        <v>76468.691892100003</v>
      </c>
      <c r="R74">
        <v>31906.961577400001</v>
      </c>
      <c r="S74">
        <v>34544.253383800002</v>
      </c>
      <c r="T74">
        <v>342251.71503199998</v>
      </c>
      <c r="U74">
        <v>282663.25812499999</v>
      </c>
      <c r="V74">
        <v>86249.335672000001</v>
      </c>
      <c r="W74">
        <v>30669.790889299999</v>
      </c>
      <c r="X74">
        <v>51534.854866299997</v>
      </c>
      <c r="Y74">
        <v>71324.487919499996</v>
      </c>
      <c r="Z74">
        <v>52451.914569</v>
      </c>
      <c r="AA74">
        <v>25465.226168599998</v>
      </c>
      <c r="AB74">
        <v>27961.714886400001</v>
      </c>
      <c r="AC74">
        <v>38874.359715699997</v>
      </c>
    </row>
    <row r="75" spans="1:29" x14ac:dyDescent="0.35">
      <c r="A75" t="s">
        <v>128</v>
      </c>
      <c r="B75">
        <v>410328.94768500002</v>
      </c>
      <c r="C75">
        <v>352869.392376</v>
      </c>
      <c r="D75">
        <v>81603.586265799997</v>
      </c>
      <c r="E75">
        <v>41786.924667500003</v>
      </c>
      <c r="F75">
        <v>165694.087027</v>
      </c>
      <c r="G75">
        <v>41567.211796000003</v>
      </c>
      <c r="H75">
        <v>114151.151314</v>
      </c>
      <c r="I75">
        <v>24630.108360400001</v>
      </c>
      <c r="J75">
        <v>36504.480547899999</v>
      </c>
      <c r="K75">
        <v>120094.68018700001</v>
      </c>
      <c r="L75">
        <v>209883.40216100001</v>
      </c>
      <c r="M75">
        <v>67717.165733799993</v>
      </c>
      <c r="N75">
        <v>29309.364225199999</v>
      </c>
      <c r="O75">
        <v>44961.633669199997</v>
      </c>
      <c r="P75">
        <v>43618.739595400002</v>
      </c>
      <c r="Q75">
        <v>44838.0421498</v>
      </c>
      <c r="R75">
        <v>22790.759509899999</v>
      </c>
      <c r="S75">
        <v>26427.000144000001</v>
      </c>
      <c r="T75">
        <v>233394.69871900001</v>
      </c>
      <c r="U75">
        <v>198068.56171099999</v>
      </c>
      <c r="V75">
        <v>63781.481527099997</v>
      </c>
      <c r="W75">
        <v>24331.479306500001</v>
      </c>
      <c r="X75">
        <v>28372.364784000001</v>
      </c>
      <c r="Y75">
        <v>77923.308116500004</v>
      </c>
      <c r="Z75">
        <v>59518.123095399998</v>
      </c>
      <c r="AA75">
        <v>20161.6220741</v>
      </c>
      <c r="AB75">
        <v>22383.186208499999</v>
      </c>
      <c r="AC75">
        <v>31365.099071000001</v>
      </c>
    </row>
    <row r="76" spans="1:29" x14ac:dyDescent="0.35">
      <c r="A76" t="s">
        <v>129</v>
      </c>
      <c r="B76">
        <v>351268.74086000002</v>
      </c>
      <c r="C76">
        <v>270461.767337</v>
      </c>
      <c r="D76">
        <v>54623.658355200001</v>
      </c>
      <c r="E76">
        <v>11381.7644287</v>
      </c>
      <c r="F76">
        <v>104067.49063099999</v>
      </c>
      <c r="G76">
        <v>20622.370059299999</v>
      </c>
      <c r="H76">
        <v>66399.955372900004</v>
      </c>
      <c r="I76">
        <v>11233.3399061</v>
      </c>
      <c r="J76">
        <v>20071.532808399999</v>
      </c>
      <c r="K76">
        <v>128188.094557</v>
      </c>
      <c r="L76">
        <v>206626.43703599999</v>
      </c>
      <c r="M76">
        <v>54921.797410200001</v>
      </c>
      <c r="N76">
        <v>14574.592351699999</v>
      </c>
      <c r="O76">
        <v>22704.7813957</v>
      </c>
      <c r="P76">
        <v>29443.199921700001</v>
      </c>
      <c r="Q76">
        <v>33607.394947799999</v>
      </c>
      <c r="R76">
        <v>12025.1482096</v>
      </c>
      <c r="S76">
        <v>15475.195029500001</v>
      </c>
      <c r="T76">
        <v>167132.449677</v>
      </c>
      <c r="U76">
        <v>147733.184305</v>
      </c>
      <c r="V76">
        <v>47522.013959299999</v>
      </c>
      <c r="W76">
        <v>10881.110849299999</v>
      </c>
      <c r="X76">
        <v>16102.062039</v>
      </c>
      <c r="Y76">
        <v>52840.971317900003</v>
      </c>
      <c r="Z76">
        <v>41566.5423114</v>
      </c>
      <c r="AA76">
        <v>11572.2024516</v>
      </c>
      <c r="AB76">
        <v>15370.8330193</v>
      </c>
      <c r="AC76">
        <v>13588.1662366</v>
      </c>
    </row>
    <row r="77" spans="1:29" x14ac:dyDescent="0.35">
      <c r="A77" t="s">
        <v>130</v>
      </c>
      <c r="B77">
        <v>548887.81842599995</v>
      </c>
      <c r="C77">
        <v>463835.39609200001</v>
      </c>
      <c r="D77">
        <v>92000.355274600006</v>
      </c>
      <c r="E77">
        <v>17502.4420097</v>
      </c>
      <c r="F77">
        <v>151735.98707100001</v>
      </c>
      <c r="G77">
        <v>26614.021305300001</v>
      </c>
      <c r="H77">
        <v>100251.788162</v>
      </c>
      <c r="I77">
        <v>16359.024314099999</v>
      </c>
      <c r="J77">
        <v>31960.650696299999</v>
      </c>
      <c r="K77">
        <v>228817.80520999999</v>
      </c>
      <c r="L77">
        <v>453030.21228500002</v>
      </c>
      <c r="M77">
        <v>118074.158884</v>
      </c>
      <c r="N77">
        <v>26180.956768600001</v>
      </c>
      <c r="O77">
        <v>51243.200051699998</v>
      </c>
      <c r="P77">
        <v>57975.937919000004</v>
      </c>
      <c r="Q77">
        <v>73091.368377499995</v>
      </c>
      <c r="R77">
        <v>20355.8373875</v>
      </c>
      <c r="S77">
        <v>25441.025007799999</v>
      </c>
      <c r="T77">
        <v>315177.817263</v>
      </c>
      <c r="U77">
        <v>256840.659472</v>
      </c>
      <c r="V77">
        <v>78310.240486099996</v>
      </c>
      <c r="W77">
        <v>16672.133677000002</v>
      </c>
      <c r="X77">
        <v>34100.0891405</v>
      </c>
      <c r="Y77">
        <v>73049.821429999996</v>
      </c>
      <c r="Z77">
        <v>54705.782705099999</v>
      </c>
      <c r="AA77">
        <v>15304.086287100001</v>
      </c>
      <c r="AB77">
        <v>19552.672053499999</v>
      </c>
      <c r="AC77">
        <v>22106.306123599999</v>
      </c>
    </row>
    <row r="79" spans="1:29" x14ac:dyDescent="0.35">
      <c r="A79" t="s">
        <v>224</v>
      </c>
      <c r="B79" t="s">
        <v>22</v>
      </c>
      <c r="C79" t="s">
        <v>23</v>
      </c>
      <c r="D79" t="s">
        <v>24</v>
      </c>
      <c r="E79" t="s">
        <v>25</v>
      </c>
      <c r="F79" t="s">
        <v>26</v>
      </c>
      <c r="G79" t="s">
        <v>27</v>
      </c>
      <c r="H79" t="s">
        <v>28</v>
      </c>
      <c r="I79" t="s">
        <v>29</v>
      </c>
      <c r="J79" t="s">
        <v>30</v>
      </c>
      <c r="K79" t="s">
        <v>31</v>
      </c>
      <c r="L79" t="s">
        <v>32</v>
      </c>
      <c r="M79" t="s">
        <v>33</v>
      </c>
      <c r="N79" t="s">
        <v>34</v>
      </c>
      <c r="O79" t="s">
        <v>35</v>
      </c>
      <c r="P79" t="s">
        <v>36</v>
      </c>
      <c r="Q79" t="s">
        <v>37</v>
      </c>
      <c r="R79" t="s">
        <v>38</v>
      </c>
      <c r="S79" t="s">
        <v>39</v>
      </c>
      <c r="T79" t="s">
        <v>40</v>
      </c>
      <c r="U79" t="s">
        <v>41</v>
      </c>
      <c r="V79" t="s">
        <v>42</v>
      </c>
      <c r="W79" t="s">
        <v>43</v>
      </c>
      <c r="X79" t="s">
        <v>44</v>
      </c>
      <c r="Y79" t="s">
        <v>45</v>
      </c>
      <c r="Z79" t="s">
        <v>46</v>
      </c>
      <c r="AA79" t="s">
        <v>47</v>
      </c>
      <c r="AB79" t="s">
        <v>48</v>
      </c>
      <c r="AC79" t="s">
        <v>49</v>
      </c>
    </row>
    <row r="80" spans="1:29" x14ac:dyDescent="0.35">
      <c r="A80" t="s">
        <v>50</v>
      </c>
      <c r="B80">
        <v>0.97453024149900003</v>
      </c>
      <c r="C80">
        <v>0.96914889338599997</v>
      </c>
      <c r="D80">
        <v>0.963158999944</v>
      </c>
      <c r="E80">
        <v>0.95655541347799999</v>
      </c>
      <c r="F80">
        <v>0.95753222179099995</v>
      </c>
      <c r="G80">
        <v>0.96769132987899997</v>
      </c>
      <c r="H80">
        <v>0.95039821654599999</v>
      </c>
      <c r="I80">
        <v>0.97908409306999999</v>
      </c>
      <c r="J80">
        <v>0.97579330720299995</v>
      </c>
      <c r="K80">
        <v>0.97969198841399996</v>
      </c>
      <c r="L80">
        <v>0.97501549493600004</v>
      </c>
      <c r="M80">
        <v>0.96974927850399995</v>
      </c>
      <c r="N80">
        <v>0.96388256298899999</v>
      </c>
      <c r="O80">
        <v>0.97375471985600004</v>
      </c>
      <c r="P80">
        <v>0.96475768225400005</v>
      </c>
      <c r="Q80">
        <v>0.95836794809299997</v>
      </c>
      <c r="R80">
        <v>0.95136918921400004</v>
      </c>
      <c r="S80">
        <v>0.97998128806200002</v>
      </c>
      <c r="T80">
        <v>0.97594621774199997</v>
      </c>
      <c r="U80">
        <v>0.970741339654</v>
      </c>
      <c r="V80">
        <v>0.96493090263400005</v>
      </c>
      <c r="W80">
        <v>0.95850841663200004</v>
      </c>
      <c r="X80">
        <v>0.969333122632</v>
      </c>
      <c r="Y80">
        <v>0.95946025233400001</v>
      </c>
      <c r="Z80">
        <v>0.95250784085899998</v>
      </c>
      <c r="AA80">
        <v>0.98010814277500002</v>
      </c>
      <c r="AB80">
        <v>0.97692124495400001</v>
      </c>
      <c r="AC80">
        <v>0.98023564159700005</v>
      </c>
    </row>
    <row r="81" spans="1:29" x14ac:dyDescent="0.35">
      <c r="A81" t="s">
        <v>51</v>
      </c>
      <c r="B81" t="s">
        <v>132</v>
      </c>
      <c r="C81" t="s">
        <v>133</v>
      </c>
      <c r="D81" t="s">
        <v>134</v>
      </c>
      <c r="E81" t="s">
        <v>135</v>
      </c>
      <c r="F81" t="s">
        <v>136</v>
      </c>
      <c r="G81" t="s">
        <v>137</v>
      </c>
      <c r="H81" t="s">
        <v>138</v>
      </c>
      <c r="I81" t="s">
        <v>139</v>
      </c>
      <c r="J81" t="s">
        <v>140</v>
      </c>
      <c r="K81" t="s">
        <v>141</v>
      </c>
      <c r="L81" t="s">
        <v>142</v>
      </c>
      <c r="M81" t="s">
        <v>143</v>
      </c>
      <c r="N81" t="s">
        <v>144</v>
      </c>
      <c r="O81" t="s">
        <v>145</v>
      </c>
      <c r="P81" t="s">
        <v>146</v>
      </c>
      <c r="Q81" t="s">
        <v>147</v>
      </c>
      <c r="R81" t="s">
        <v>148</v>
      </c>
      <c r="S81" t="s">
        <v>149</v>
      </c>
      <c r="T81" t="s">
        <v>150</v>
      </c>
      <c r="U81" t="s">
        <v>151</v>
      </c>
      <c r="V81" t="s">
        <v>152</v>
      </c>
      <c r="W81" t="s">
        <v>153</v>
      </c>
      <c r="X81" t="s">
        <v>154</v>
      </c>
      <c r="Y81" t="s">
        <v>155</v>
      </c>
      <c r="Z81" t="s">
        <v>156</v>
      </c>
      <c r="AA81" t="s">
        <v>157</v>
      </c>
      <c r="AB81" t="s">
        <v>158</v>
      </c>
      <c r="AC81" t="s">
        <v>159</v>
      </c>
    </row>
    <row r="82" spans="1:29" x14ac:dyDescent="0.35">
      <c r="A82" t="s">
        <v>80</v>
      </c>
      <c r="B82">
        <v>4735720.5179500002</v>
      </c>
      <c r="C82">
        <v>4982778.2995600002</v>
      </c>
      <c r="D82">
        <v>1267130.0948000001</v>
      </c>
      <c r="E82">
        <v>251757.835361</v>
      </c>
      <c r="F82">
        <v>4633470.9163300004</v>
      </c>
      <c r="G82">
        <v>390394.27547400002</v>
      </c>
      <c r="H82">
        <v>3624744.0474899998</v>
      </c>
      <c r="I82">
        <v>567424.38611900003</v>
      </c>
      <c r="J82">
        <v>1878695.4266299999</v>
      </c>
      <c r="K82">
        <v>554750.83448700001</v>
      </c>
      <c r="L82">
        <v>1518290.1017199999</v>
      </c>
      <c r="M82">
        <v>447536.11672400002</v>
      </c>
      <c r="N82">
        <v>174103.687573</v>
      </c>
      <c r="O82">
        <v>359553.19330099999</v>
      </c>
      <c r="P82">
        <v>876640.695252</v>
      </c>
      <c r="Q82">
        <v>1061847.3388499999</v>
      </c>
      <c r="R82">
        <v>243670.786486</v>
      </c>
      <c r="S82">
        <v>476376.57657400001</v>
      </c>
      <c r="T82">
        <v>2044764.3949500001</v>
      </c>
      <c r="U82">
        <v>2441732.551</v>
      </c>
      <c r="V82">
        <v>912170.80574900005</v>
      </c>
      <c r="W82">
        <v>207561.55746400001</v>
      </c>
      <c r="X82">
        <v>243686.99504099999</v>
      </c>
      <c r="Y82">
        <v>1180643.3149000001</v>
      </c>
      <c r="Z82">
        <v>1174533.70627</v>
      </c>
      <c r="AA82">
        <v>209641.03563599999</v>
      </c>
      <c r="AB82">
        <v>424328.130573</v>
      </c>
      <c r="AC82">
        <v>4723881.3679799996</v>
      </c>
    </row>
    <row r="83" spans="1:29" x14ac:dyDescent="0.35">
      <c r="A83" t="s">
        <v>81</v>
      </c>
      <c r="B83">
        <v>3556394.76529</v>
      </c>
      <c r="C83">
        <v>3545493.48336</v>
      </c>
      <c r="D83">
        <v>893688.63543799997</v>
      </c>
      <c r="E83">
        <v>174273.87182199999</v>
      </c>
      <c r="F83">
        <v>4692979.7449599998</v>
      </c>
      <c r="G83">
        <v>384117.98780300003</v>
      </c>
      <c r="H83">
        <v>3548832.5354900002</v>
      </c>
      <c r="I83">
        <v>403233.70076899999</v>
      </c>
      <c r="J83">
        <v>1879220.8827899999</v>
      </c>
      <c r="K83">
        <v>1504274.7329800001</v>
      </c>
      <c r="L83">
        <v>4579056.4654599996</v>
      </c>
      <c r="M83">
        <v>1267447.80223</v>
      </c>
      <c r="N83">
        <v>206253.36403500001</v>
      </c>
      <c r="O83">
        <v>575124.926324</v>
      </c>
      <c r="P83">
        <v>2185703.6887599998</v>
      </c>
      <c r="Q83">
        <v>3401756.7260699999</v>
      </c>
      <c r="R83">
        <v>471216.64364999998</v>
      </c>
      <c r="S83">
        <v>1203173.11305</v>
      </c>
      <c r="T83">
        <v>3779707.2009299998</v>
      </c>
      <c r="U83">
        <v>3806810.4231500002</v>
      </c>
      <c r="V83">
        <v>1139560.9633599999</v>
      </c>
      <c r="W83">
        <v>181267.385763</v>
      </c>
      <c r="X83">
        <v>301754.889333</v>
      </c>
      <c r="Y83">
        <v>1758043.90973</v>
      </c>
      <c r="Z83">
        <v>1702808.0403499999</v>
      </c>
      <c r="AA83">
        <v>230887.03147099999</v>
      </c>
      <c r="AB83">
        <v>568166.81671100005</v>
      </c>
      <c r="AC83">
        <v>383789.97239200003</v>
      </c>
    </row>
    <row r="84" spans="1:29" x14ac:dyDescent="0.35">
      <c r="A84" t="s">
        <v>82</v>
      </c>
      <c r="B84">
        <v>4213799.9424700001</v>
      </c>
      <c r="C84">
        <v>4004114.8551500002</v>
      </c>
      <c r="D84">
        <v>971052.37149299996</v>
      </c>
      <c r="E84">
        <v>194269.12834</v>
      </c>
      <c r="F84">
        <v>4473392.1491700001</v>
      </c>
      <c r="G84">
        <v>411005.56650000002</v>
      </c>
      <c r="H84">
        <v>3274878.8574600001</v>
      </c>
      <c r="I84">
        <v>400465.60048099997</v>
      </c>
      <c r="J84">
        <v>1717005.0395899999</v>
      </c>
      <c r="K84">
        <v>1518818.3073700001</v>
      </c>
      <c r="L84">
        <v>4402725.5258299997</v>
      </c>
      <c r="M84">
        <v>1210158.9694000001</v>
      </c>
      <c r="N84">
        <v>220943.43449300001</v>
      </c>
      <c r="O84">
        <v>547318.09006099997</v>
      </c>
      <c r="P84">
        <v>2040123.8216299999</v>
      </c>
      <c r="Q84">
        <v>3065091.8846</v>
      </c>
      <c r="R84">
        <v>432773.45912900002</v>
      </c>
      <c r="S84">
        <v>1061986.7848799999</v>
      </c>
      <c r="T84">
        <v>4280206.0289899996</v>
      </c>
      <c r="U84">
        <v>4172230.9880900001</v>
      </c>
      <c r="V84">
        <v>1204666.2022599999</v>
      </c>
      <c r="W84">
        <v>207343.80477300001</v>
      </c>
      <c r="X84">
        <v>315780.07272499998</v>
      </c>
      <c r="Y84">
        <v>1697294.5863699999</v>
      </c>
      <c r="Z84">
        <v>1591097.0744</v>
      </c>
      <c r="AA84">
        <v>247171.401935</v>
      </c>
      <c r="AB84">
        <v>527125.10053000005</v>
      </c>
      <c r="AC84">
        <v>473574.078079</v>
      </c>
    </row>
    <row r="85" spans="1:29" x14ac:dyDescent="0.35">
      <c r="A85" t="s">
        <v>83</v>
      </c>
      <c r="B85">
        <v>5682987.8588699996</v>
      </c>
      <c r="C85">
        <v>5462352.8659300003</v>
      </c>
      <c r="D85">
        <v>1255838.4310399999</v>
      </c>
      <c r="E85">
        <v>155085.51923599999</v>
      </c>
      <c r="F85">
        <v>4997562.0714800004</v>
      </c>
      <c r="G85">
        <v>727071.20324199996</v>
      </c>
      <c r="H85">
        <v>3424873.0123399999</v>
      </c>
      <c r="I85">
        <v>275017.709027</v>
      </c>
      <c r="J85">
        <v>1164995.6722200001</v>
      </c>
      <c r="K85">
        <v>1639729.30715</v>
      </c>
      <c r="L85">
        <v>5410077.9410399999</v>
      </c>
      <c r="M85">
        <v>1447226.8329</v>
      </c>
      <c r="N85">
        <v>154152.72542900001</v>
      </c>
      <c r="O85">
        <v>899514.958079</v>
      </c>
      <c r="P85">
        <v>2154925.9573499998</v>
      </c>
      <c r="Q85">
        <v>3091568.1902800002</v>
      </c>
      <c r="R85">
        <v>275127.20216699998</v>
      </c>
      <c r="S85">
        <v>568657.63713299995</v>
      </c>
      <c r="T85">
        <v>4772451.1556200003</v>
      </c>
      <c r="U85">
        <v>4932998.02666</v>
      </c>
      <c r="V85">
        <v>1280862.9793799999</v>
      </c>
      <c r="W85">
        <v>149347.993873</v>
      </c>
      <c r="X85">
        <v>439137.43804400001</v>
      </c>
      <c r="Y85">
        <v>1649378.8027999999</v>
      </c>
      <c r="Z85">
        <v>1504513.64674</v>
      </c>
      <c r="AA85">
        <v>140250.87508100001</v>
      </c>
      <c r="AB85">
        <v>400329.88692299998</v>
      </c>
      <c r="AC85">
        <v>189776.271477</v>
      </c>
    </row>
    <row r="86" spans="1:29" x14ac:dyDescent="0.35">
      <c r="A86" t="s">
        <v>84</v>
      </c>
      <c r="B86">
        <v>7929479.9898699997</v>
      </c>
      <c r="C86">
        <v>7417254.1783800004</v>
      </c>
      <c r="D86">
        <v>1840042.6703999999</v>
      </c>
      <c r="E86">
        <v>259998.02900499999</v>
      </c>
      <c r="F86">
        <v>6948028.3603400001</v>
      </c>
      <c r="G86">
        <v>763040.38505799999</v>
      </c>
      <c r="H86">
        <v>4906478.5159799997</v>
      </c>
      <c r="I86">
        <v>471245.60332599998</v>
      </c>
      <c r="J86">
        <v>1939868.5465500001</v>
      </c>
      <c r="K86">
        <v>2606125.4360099998</v>
      </c>
      <c r="L86">
        <v>7767987.1578900004</v>
      </c>
      <c r="M86">
        <v>2102622.55742</v>
      </c>
      <c r="N86">
        <v>261128.158528</v>
      </c>
      <c r="O86">
        <v>949696.07071400003</v>
      </c>
      <c r="P86">
        <v>3314901.24547</v>
      </c>
      <c r="Q86">
        <v>4839396.3574799998</v>
      </c>
      <c r="R86">
        <v>550216.90336800006</v>
      </c>
      <c r="S86">
        <v>1336493.56513</v>
      </c>
      <c r="T86">
        <v>8137919.0215999996</v>
      </c>
      <c r="U86">
        <v>7943920.50985</v>
      </c>
      <c r="V86">
        <v>2197409.91757</v>
      </c>
      <c r="W86">
        <v>294690.44453699997</v>
      </c>
      <c r="X86">
        <v>528763.29979900003</v>
      </c>
      <c r="Y86">
        <v>2642267.8997</v>
      </c>
      <c r="Z86">
        <v>2378669.8834500001</v>
      </c>
      <c r="AA86">
        <v>267315.65465400001</v>
      </c>
      <c r="AB86">
        <v>654701.57967699994</v>
      </c>
      <c r="AC86">
        <v>469747.11749999999</v>
      </c>
    </row>
    <row r="87" spans="1:29" x14ac:dyDescent="0.35">
      <c r="A87" t="s">
        <v>85</v>
      </c>
      <c r="B87">
        <v>9050315.9033000004</v>
      </c>
      <c r="C87">
        <v>9306155.8302800003</v>
      </c>
      <c r="D87">
        <v>2224984.5418600002</v>
      </c>
      <c r="E87">
        <v>248535.54426299999</v>
      </c>
      <c r="F87">
        <v>6934307.2268000003</v>
      </c>
      <c r="G87">
        <v>801224.23073800001</v>
      </c>
      <c r="H87">
        <v>5284866.0507100001</v>
      </c>
      <c r="I87">
        <v>498741.86732999998</v>
      </c>
      <c r="J87">
        <v>1893419.05088</v>
      </c>
      <c r="K87">
        <v>1828103.18273</v>
      </c>
      <c r="L87">
        <v>6859275.6110100001</v>
      </c>
      <c r="M87">
        <v>1936674.4068199999</v>
      </c>
      <c r="N87">
        <v>227240.661544</v>
      </c>
      <c r="O87">
        <v>960385.94038699998</v>
      </c>
      <c r="P87">
        <v>2847248.0716599999</v>
      </c>
      <c r="Q87">
        <v>4412439.4246300003</v>
      </c>
      <c r="R87">
        <v>504765.96110100002</v>
      </c>
      <c r="S87">
        <v>1130333.2579600001</v>
      </c>
      <c r="T87">
        <v>7195538.4693</v>
      </c>
      <c r="U87">
        <v>7731282.7643799996</v>
      </c>
      <c r="V87">
        <v>2241274.8414099999</v>
      </c>
      <c r="W87">
        <v>209656.951997</v>
      </c>
      <c r="X87">
        <v>584250.97388299997</v>
      </c>
      <c r="Y87">
        <v>2449447.7754199998</v>
      </c>
      <c r="Z87">
        <v>2315334.6609700001</v>
      </c>
      <c r="AA87">
        <v>217280.24778999999</v>
      </c>
      <c r="AB87">
        <v>565470.91821100004</v>
      </c>
      <c r="AC87">
        <v>244656.390228</v>
      </c>
    </row>
    <row r="88" spans="1:29" x14ac:dyDescent="0.35">
      <c r="A88" t="s">
        <v>86</v>
      </c>
      <c r="B88">
        <v>7625872.8507899996</v>
      </c>
      <c r="C88">
        <v>7622049.44068</v>
      </c>
      <c r="D88">
        <v>1795164.9748800001</v>
      </c>
      <c r="E88">
        <v>257234.659614</v>
      </c>
      <c r="F88">
        <v>6487765.2008800004</v>
      </c>
      <c r="G88">
        <v>499201.87697899999</v>
      </c>
      <c r="H88">
        <v>5017799.0357999997</v>
      </c>
      <c r="I88">
        <v>582880.04923500004</v>
      </c>
      <c r="J88">
        <v>2235661.7484499998</v>
      </c>
      <c r="K88">
        <v>1639407.72416</v>
      </c>
      <c r="L88">
        <v>5719928.01064</v>
      </c>
      <c r="M88">
        <v>1602461.2521299999</v>
      </c>
      <c r="N88">
        <v>244774.18049</v>
      </c>
      <c r="O88">
        <v>609129.82727000001</v>
      </c>
      <c r="P88">
        <v>2577258.7695900002</v>
      </c>
      <c r="Q88">
        <v>4051425.9544899999</v>
      </c>
      <c r="R88">
        <v>547014.76213100005</v>
      </c>
      <c r="S88">
        <v>1321810.13533</v>
      </c>
      <c r="T88">
        <v>5666831.1671000002</v>
      </c>
      <c r="U88">
        <v>6166699.6641600002</v>
      </c>
      <c r="V88">
        <v>1939981.06054</v>
      </c>
      <c r="W88">
        <v>244871.99137999999</v>
      </c>
      <c r="X88">
        <v>391079.39649100002</v>
      </c>
      <c r="Y88">
        <v>2485429.6476699999</v>
      </c>
      <c r="Z88">
        <v>2504626.2478499999</v>
      </c>
      <c r="AA88">
        <v>286890.33321800001</v>
      </c>
      <c r="AB88">
        <v>831711.34097000002</v>
      </c>
      <c r="AC88">
        <v>461181.27327200002</v>
      </c>
    </row>
    <row r="89" spans="1:29" x14ac:dyDescent="0.35">
      <c r="A89" t="s">
        <v>87</v>
      </c>
      <c r="B89">
        <v>7862901.0162000004</v>
      </c>
      <c r="C89">
        <v>7678023.7585000005</v>
      </c>
      <c r="D89">
        <v>1783641.1902300001</v>
      </c>
      <c r="E89">
        <v>241049.382426</v>
      </c>
      <c r="F89">
        <v>6097523.67973</v>
      </c>
      <c r="G89">
        <v>534914.24297499994</v>
      </c>
      <c r="H89">
        <v>4673082.8038900001</v>
      </c>
      <c r="I89">
        <v>567539.63918699999</v>
      </c>
      <c r="J89">
        <v>2070991.2881499999</v>
      </c>
      <c r="K89">
        <v>1429402.91799</v>
      </c>
      <c r="L89">
        <v>4975724.8063500002</v>
      </c>
      <c r="M89">
        <v>1392038.5116099999</v>
      </c>
      <c r="N89">
        <v>204185.84373200001</v>
      </c>
      <c r="O89">
        <v>574500.85091699997</v>
      </c>
      <c r="P89">
        <v>2177968.4349000002</v>
      </c>
      <c r="Q89">
        <v>3288130.9324599998</v>
      </c>
      <c r="R89">
        <v>404895.57782100001</v>
      </c>
      <c r="S89">
        <v>867305.51767099998</v>
      </c>
      <c r="T89">
        <v>5700380.7693600003</v>
      </c>
      <c r="U89">
        <v>6078488.4277400002</v>
      </c>
      <c r="V89">
        <v>1866106.8872199999</v>
      </c>
      <c r="W89">
        <v>230517.69412100001</v>
      </c>
      <c r="X89">
        <v>389301.40702699998</v>
      </c>
      <c r="Y89">
        <v>2265780.1379800001</v>
      </c>
      <c r="Z89">
        <v>2239532.82479</v>
      </c>
      <c r="AA89">
        <v>254511.14821099999</v>
      </c>
      <c r="AB89">
        <v>674892.71653400001</v>
      </c>
      <c r="AC89">
        <v>415971.54846700002</v>
      </c>
    </row>
    <row r="90" spans="1:29" x14ac:dyDescent="0.35">
      <c r="A90" t="s">
        <v>88</v>
      </c>
      <c r="B90">
        <v>9815001.8305600006</v>
      </c>
      <c r="C90">
        <v>9663091.1319200005</v>
      </c>
      <c r="D90">
        <v>2276810.6281599998</v>
      </c>
      <c r="E90">
        <v>264670.82071</v>
      </c>
      <c r="F90">
        <v>7420388.5274</v>
      </c>
      <c r="G90">
        <v>648739.18913700001</v>
      </c>
      <c r="H90">
        <v>5707686.1076600002</v>
      </c>
      <c r="I90">
        <v>596830.16749999998</v>
      </c>
      <c r="J90">
        <v>2180247.1438199999</v>
      </c>
      <c r="K90">
        <v>1982843.1485299999</v>
      </c>
      <c r="L90">
        <v>7059694.2220000001</v>
      </c>
      <c r="M90">
        <v>1962813.24495</v>
      </c>
      <c r="N90">
        <v>227264.737613</v>
      </c>
      <c r="O90">
        <v>744509.91002399998</v>
      </c>
      <c r="P90">
        <v>2975387.3248899998</v>
      </c>
      <c r="Q90">
        <v>4454159.5822400004</v>
      </c>
      <c r="R90">
        <v>475304.00096999999</v>
      </c>
      <c r="S90">
        <v>1035828.87206</v>
      </c>
      <c r="T90">
        <v>7713041.97114</v>
      </c>
      <c r="U90">
        <v>8306894.5556899998</v>
      </c>
      <c r="V90">
        <v>2517696.3957799999</v>
      </c>
      <c r="W90">
        <v>271404.99850699998</v>
      </c>
      <c r="X90">
        <v>491340.16128300002</v>
      </c>
      <c r="Y90">
        <v>2948813.8427900001</v>
      </c>
      <c r="Z90">
        <v>2830026.6126399999</v>
      </c>
      <c r="AA90">
        <v>273973.66689599998</v>
      </c>
      <c r="AB90">
        <v>774681.18581099994</v>
      </c>
      <c r="AC90">
        <v>315048.131054</v>
      </c>
    </row>
    <row r="91" spans="1:29" x14ac:dyDescent="0.35">
      <c r="A91" t="s">
        <v>89</v>
      </c>
      <c r="B91">
        <v>7026021.1528399996</v>
      </c>
      <c r="C91">
        <v>7441742.1523900004</v>
      </c>
      <c r="D91">
        <v>1824371.56816</v>
      </c>
      <c r="E91">
        <v>247845.458117</v>
      </c>
      <c r="F91">
        <v>5829792.3751299996</v>
      </c>
      <c r="G91">
        <v>442543.72377600003</v>
      </c>
      <c r="H91">
        <v>4668295.1727900002</v>
      </c>
      <c r="I91">
        <v>594381.61306400003</v>
      </c>
      <c r="J91">
        <v>2051722.7105399999</v>
      </c>
      <c r="K91">
        <v>1568482.2425800001</v>
      </c>
      <c r="L91">
        <v>5134597.8435399998</v>
      </c>
      <c r="M91">
        <v>1443427.7355599999</v>
      </c>
      <c r="N91">
        <v>223363.04672499999</v>
      </c>
      <c r="O91">
        <v>554468.75109799998</v>
      </c>
      <c r="P91">
        <v>2434047.6145000001</v>
      </c>
      <c r="Q91">
        <v>3842043.93634</v>
      </c>
      <c r="R91">
        <v>530717.03452099999</v>
      </c>
      <c r="S91">
        <v>1401768.04953</v>
      </c>
      <c r="T91">
        <v>4278066.7174899997</v>
      </c>
      <c r="U91">
        <v>4573687.4323500004</v>
      </c>
      <c r="V91">
        <v>1553426.5178700001</v>
      </c>
      <c r="W91">
        <v>260516.67507600001</v>
      </c>
      <c r="X91">
        <v>303318.34832200001</v>
      </c>
      <c r="Y91">
        <v>1816165.57387</v>
      </c>
      <c r="Z91">
        <v>1846217.7906200001</v>
      </c>
      <c r="AA91">
        <v>278710.02298299997</v>
      </c>
      <c r="AB91">
        <v>686563.18470800004</v>
      </c>
      <c r="AC91">
        <v>479633.609941</v>
      </c>
    </row>
    <row r="92" spans="1:29" x14ac:dyDescent="0.35">
      <c r="A92" t="s">
        <v>90</v>
      </c>
      <c r="B92">
        <v>6958461.4421100002</v>
      </c>
      <c r="C92">
        <v>7441243.9219399998</v>
      </c>
      <c r="D92">
        <v>1814282.7312400001</v>
      </c>
      <c r="E92">
        <v>253780.52961699999</v>
      </c>
      <c r="F92">
        <v>5764061.87115</v>
      </c>
      <c r="G92">
        <v>444428.76351100003</v>
      </c>
      <c r="H92">
        <v>4552210.9946900001</v>
      </c>
      <c r="I92">
        <v>590057.23667899997</v>
      </c>
      <c r="J92">
        <v>1965486.51929</v>
      </c>
      <c r="K92">
        <v>1547313.2676599999</v>
      </c>
      <c r="L92">
        <v>4812808.01719</v>
      </c>
      <c r="M92">
        <v>1351167.65182</v>
      </c>
      <c r="N92">
        <v>223227.084252</v>
      </c>
      <c r="O92">
        <v>542831.52893799997</v>
      </c>
      <c r="P92">
        <v>2223552.95077</v>
      </c>
      <c r="Q92">
        <v>3442338.6003200002</v>
      </c>
      <c r="R92">
        <v>479275.72035100003</v>
      </c>
      <c r="S92">
        <v>1204775.45887</v>
      </c>
      <c r="T92">
        <v>4072550.1709199999</v>
      </c>
      <c r="U92">
        <v>4371736.1835399996</v>
      </c>
      <c r="V92">
        <v>1435149.9736299999</v>
      </c>
      <c r="W92">
        <v>231570.264089</v>
      </c>
      <c r="X92">
        <v>296733.50888500002</v>
      </c>
      <c r="Y92">
        <v>1686446.23701</v>
      </c>
      <c r="Z92">
        <v>1646327.4890999999</v>
      </c>
      <c r="AA92">
        <v>252268.369519</v>
      </c>
      <c r="AB92">
        <v>554941.44844800001</v>
      </c>
      <c r="AC92">
        <v>486526.782473</v>
      </c>
    </row>
    <row r="93" spans="1:29" x14ac:dyDescent="0.35">
      <c r="A93" t="s">
        <v>91</v>
      </c>
      <c r="B93">
        <v>5424142.8107399996</v>
      </c>
      <c r="C93">
        <v>5959848.1075900001</v>
      </c>
      <c r="D93">
        <v>1498553.0856999999</v>
      </c>
      <c r="E93">
        <v>233790.206163</v>
      </c>
      <c r="F93">
        <v>5282463.86032</v>
      </c>
      <c r="G93">
        <v>408189.82304699998</v>
      </c>
      <c r="H93">
        <v>4202894.9048600001</v>
      </c>
      <c r="I93">
        <v>535079.33476200001</v>
      </c>
      <c r="J93">
        <v>1802539.2755700001</v>
      </c>
      <c r="K93">
        <v>1279006.70218</v>
      </c>
      <c r="L93">
        <v>4105797.27764</v>
      </c>
      <c r="M93">
        <v>1174472.4433200001</v>
      </c>
      <c r="N93">
        <v>214310.239183</v>
      </c>
      <c r="O93">
        <v>509419.351486</v>
      </c>
      <c r="P93">
        <v>2048210.92242</v>
      </c>
      <c r="Q93">
        <v>3275605.2430199999</v>
      </c>
      <c r="R93">
        <v>472647.025547</v>
      </c>
      <c r="S93">
        <v>1223591.1653700001</v>
      </c>
      <c r="T93">
        <v>2825043.3281399999</v>
      </c>
      <c r="U93">
        <v>3079550.6439</v>
      </c>
      <c r="V93">
        <v>1139176.97416</v>
      </c>
      <c r="W93">
        <v>216234.16611300001</v>
      </c>
      <c r="X93">
        <v>274689.012101</v>
      </c>
      <c r="Y93">
        <v>1386303.4449100001</v>
      </c>
      <c r="Z93">
        <v>1415202.2375099999</v>
      </c>
      <c r="AA93">
        <v>242509.85435499999</v>
      </c>
      <c r="AB93">
        <v>542471.05222900002</v>
      </c>
      <c r="AC93">
        <v>470762.60506600002</v>
      </c>
    </row>
    <row r="94" spans="1:29" x14ac:dyDescent="0.35">
      <c r="A94" t="s">
        <v>92</v>
      </c>
      <c r="B94">
        <v>7094216.6401699996</v>
      </c>
      <c r="C94">
        <v>7269481.73214</v>
      </c>
      <c r="D94">
        <v>1843191.5031600001</v>
      </c>
      <c r="E94">
        <v>248462.26113100001</v>
      </c>
      <c r="F94">
        <v>6773761.8814599998</v>
      </c>
      <c r="G94">
        <v>520222.06620900001</v>
      </c>
      <c r="H94">
        <v>5043977.5911299996</v>
      </c>
      <c r="I94">
        <v>607717.71580400004</v>
      </c>
      <c r="J94">
        <v>2172636.6346800001</v>
      </c>
      <c r="K94">
        <v>862972.65451999998</v>
      </c>
      <c r="L94">
        <v>2599266.43939</v>
      </c>
      <c r="M94">
        <v>777443.32058099995</v>
      </c>
      <c r="N94">
        <v>180484.53362900001</v>
      </c>
      <c r="O94">
        <v>408558.77137799998</v>
      </c>
      <c r="P94">
        <v>1270851.8193999999</v>
      </c>
      <c r="Q94">
        <v>1798471.6680300001</v>
      </c>
      <c r="R94">
        <v>307255.77877500001</v>
      </c>
      <c r="S94">
        <v>710538.35505899996</v>
      </c>
      <c r="T94">
        <v>4146834.1093299999</v>
      </c>
      <c r="U94">
        <v>5007372.0715399999</v>
      </c>
      <c r="V94">
        <v>1678898.7368600001</v>
      </c>
      <c r="W94">
        <v>258393.60793500001</v>
      </c>
      <c r="X94">
        <v>356526.38290299999</v>
      </c>
      <c r="Y94">
        <v>2277207.3702699998</v>
      </c>
      <c r="Z94">
        <v>2344959.6444899999</v>
      </c>
      <c r="AA94">
        <v>248222.27343900001</v>
      </c>
      <c r="AB94">
        <v>820888.52549000003</v>
      </c>
      <c r="AC94">
        <v>447625.65301399998</v>
      </c>
    </row>
    <row r="95" spans="1:29" x14ac:dyDescent="0.35">
      <c r="A95" t="s">
        <v>93</v>
      </c>
      <c r="B95">
        <v>7762202.2432599999</v>
      </c>
      <c r="C95">
        <v>7753389.2237499999</v>
      </c>
      <c r="D95">
        <v>1929068.2636800001</v>
      </c>
      <c r="E95">
        <v>263368.70124600001</v>
      </c>
      <c r="F95">
        <v>6206109.2291000001</v>
      </c>
      <c r="G95">
        <v>537378.21912699996</v>
      </c>
      <c r="H95">
        <v>4626509.7352900002</v>
      </c>
      <c r="I95">
        <v>621979.47553399997</v>
      </c>
      <c r="J95">
        <v>2140316.22841</v>
      </c>
      <c r="K95">
        <v>827127.72349700006</v>
      </c>
      <c r="L95">
        <v>2550698.3982299999</v>
      </c>
      <c r="M95">
        <v>744912.55882599996</v>
      </c>
      <c r="N95">
        <v>156342.928981</v>
      </c>
      <c r="O95">
        <v>385903.91561700002</v>
      </c>
      <c r="P95">
        <v>1188907.48857</v>
      </c>
      <c r="Q95">
        <v>1599372.7037800001</v>
      </c>
      <c r="R95">
        <v>260323.977232</v>
      </c>
      <c r="S95">
        <v>576981.42464800004</v>
      </c>
      <c r="T95">
        <v>4751540.4087899998</v>
      </c>
      <c r="U95">
        <v>5591022.9082899997</v>
      </c>
      <c r="V95">
        <v>1854542.3570600001</v>
      </c>
      <c r="W95">
        <v>287689.933189</v>
      </c>
      <c r="X95">
        <v>367952.92703199998</v>
      </c>
      <c r="Y95">
        <v>2129523.4796699998</v>
      </c>
      <c r="Z95">
        <v>2123607.3702699998</v>
      </c>
      <c r="AA95">
        <v>222397.48577299999</v>
      </c>
      <c r="AB95">
        <v>678905.03099100001</v>
      </c>
      <c r="AC95">
        <v>409942.87600699998</v>
      </c>
    </row>
    <row r="96" spans="1:29" x14ac:dyDescent="0.35">
      <c r="A96" t="s">
        <v>94</v>
      </c>
      <c r="B96">
        <v>3711621.8610999999</v>
      </c>
      <c r="C96">
        <v>4078709.1748600001</v>
      </c>
      <c r="D96">
        <v>1107084.64824</v>
      </c>
      <c r="E96">
        <v>247521.043829</v>
      </c>
      <c r="F96">
        <v>5631253.4709700001</v>
      </c>
      <c r="G96">
        <v>360946.13559700001</v>
      </c>
      <c r="H96">
        <v>4229476.5577400001</v>
      </c>
      <c r="I96">
        <v>653796.95056799997</v>
      </c>
      <c r="J96">
        <v>2185928.6548000001</v>
      </c>
      <c r="K96">
        <v>560287.30812099995</v>
      </c>
      <c r="L96">
        <v>1670739.9650699999</v>
      </c>
      <c r="M96">
        <v>527004.70813799999</v>
      </c>
      <c r="N96">
        <v>131582.82076900001</v>
      </c>
      <c r="O96">
        <v>272790.96207399998</v>
      </c>
      <c r="P96">
        <v>926425.272062</v>
      </c>
      <c r="Q96">
        <v>1282435.6509499999</v>
      </c>
      <c r="R96">
        <v>199265.12485699999</v>
      </c>
      <c r="S96">
        <v>409684.42917900003</v>
      </c>
      <c r="T96">
        <v>2589208.2756699999</v>
      </c>
      <c r="U96">
        <v>3272312.4952799999</v>
      </c>
      <c r="V96">
        <v>1119747.29033</v>
      </c>
      <c r="W96">
        <v>167770.804768</v>
      </c>
      <c r="X96">
        <v>253849.06485900001</v>
      </c>
      <c r="Y96">
        <v>1689886.5432599999</v>
      </c>
      <c r="Z96">
        <v>1681300.3299400001</v>
      </c>
      <c r="AA96">
        <v>188859.27964299999</v>
      </c>
      <c r="AB96">
        <v>587468.88120900001</v>
      </c>
      <c r="AC96">
        <v>356857.72766899999</v>
      </c>
    </row>
    <row r="97" spans="1:29" x14ac:dyDescent="0.35">
      <c r="A97" t="s">
        <v>95</v>
      </c>
      <c r="B97">
        <v>7497031.28474</v>
      </c>
      <c r="C97">
        <v>7633862.5878499998</v>
      </c>
      <c r="D97">
        <v>1903254.7157600001</v>
      </c>
      <c r="E97">
        <v>229580.53082099999</v>
      </c>
      <c r="F97">
        <v>6377710.2760399999</v>
      </c>
      <c r="G97">
        <v>548134.44675999996</v>
      </c>
      <c r="H97">
        <v>4808703.4922200004</v>
      </c>
      <c r="I97">
        <v>636396.27402999997</v>
      </c>
      <c r="J97">
        <v>2199773.1603899999</v>
      </c>
      <c r="K97">
        <v>828608.87422</v>
      </c>
      <c r="L97">
        <v>2551685.4240100002</v>
      </c>
      <c r="M97">
        <v>744764.706397</v>
      </c>
      <c r="N97">
        <v>147717.90145500001</v>
      </c>
      <c r="O97">
        <v>391612.948447</v>
      </c>
      <c r="P97">
        <v>1225678.9122299999</v>
      </c>
      <c r="Q97">
        <v>1643879.2870799999</v>
      </c>
      <c r="R97">
        <v>267198.07656299998</v>
      </c>
      <c r="S97">
        <v>604294.75246500003</v>
      </c>
      <c r="T97">
        <v>4488292.9710299997</v>
      </c>
      <c r="U97">
        <v>5334024.3343900004</v>
      </c>
      <c r="V97">
        <v>1768609.6625300001</v>
      </c>
      <c r="W97">
        <v>256709.518167</v>
      </c>
      <c r="X97">
        <v>363469.79095200001</v>
      </c>
      <c r="Y97">
        <v>2140921.1799300001</v>
      </c>
      <c r="Z97">
        <v>2198460.4693700001</v>
      </c>
      <c r="AA97">
        <v>211397.846586</v>
      </c>
      <c r="AB97">
        <v>714565.50403800001</v>
      </c>
      <c r="AC97">
        <v>393460.26191</v>
      </c>
    </row>
    <row r="98" spans="1:29" x14ac:dyDescent="0.35">
      <c r="A98" t="s">
        <v>96</v>
      </c>
      <c r="B98">
        <v>4624894.9798499998</v>
      </c>
      <c r="C98">
        <v>4093423.46795</v>
      </c>
      <c r="D98">
        <v>978414.19404500001</v>
      </c>
      <c r="E98">
        <v>197865.955548</v>
      </c>
      <c r="F98">
        <v>4407530.7959799999</v>
      </c>
      <c r="G98">
        <v>385537.656479</v>
      </c>
      <c r="H98">
        <v>3247777.6867999998</v>
      </c>
      <c r="I98">
        <v>425271.08978699998</v>
      </c>
      <c r="J98">
        <v>1885771.9301499999</v>
      </c>
      <c r="K98">
        <v>1220784.28963</v>
      </c>
      <c r="L98">
        <v>3458355.1929199998</v>
      </c>
      <c r="M98">
        <v>908917.62983400002</v>
      </c>
      <c r="N98">
        <v>177979.891061</v>
      </c>
      <c r="O98">
        <v>463523.995115</v>
      </c>
      <c r="P98">
        <v>1698087.71566</v>
      </c>
      <c r="Q98">
        <v>2142372.3988600001</v>
      </c>
      <c r="R98">
        <v>308764.359367</v>
      </c>
      <c r="S98">
        <v>685274.25754100003</v>
      </c>
      <c r="T98">
        <v>3475454.8088400001</v>
      </c>
      <c r="U98">
        <v>3826792.6758500002</v>
      </c>
      <c r="V98">
        <v>1252935.3457299999</v>
      </c>
      <c r="W98">
        <v>213493.06506600001</v>
      </c>
      <c r="X98">
        <v>280403.999572</v>
      </c>
      <c r="Y98">
        <v>1679681.10039</v>
      </c>
      <c r="Z98">
        <v>1613387.5012099999</v>
      </c>
      <c r="AA98">
        <v>232204.729594</v>
      </c>
      <c r="AB98">
        <v>567848.92314500001</v>
      </c>
      <c r="AC98">
        <v>447136.93644800002</v>
      </c>
    </row>
    <row r="99" spans="1:29" x14ac:dyDescent="0.35">
      <c r="A99" t="s">
        <v>97</v>
      </c>
      <c r="B99">
        <v>7153945.7437500004</v>
      </c>
      <c r="C99">
        <v>6599242.9764400003</v>
      </c>
      <c r="D99">
        <v>1538238.9125099999</v>
      </c>
      <c r="E99">
        <v>211116.986886</v>
      </c>
      <c r="F99">
        <v>6659416.5141200004</v>
      </c>
      <c r="G99">
        <v>757553.98657399998</v>
      </c>
      <c r="H99">
        <v>4633207.1332999999</v>
      </c>
      <c r="I99">
        <v>437355.75227200001</v>
      </c>
      <c r="J99">
        <v>2030678.62582</v>
      </c>
      <c r="K99">
        <v>1936686.56137</v>
      </c>
      <c r="L99">
        <v>5889291.3751699999</v>
      </c>
      <c r="M99">
        <v>1471056.39273</v>
      </c>
      <c r="N99">
        <v>169378.48569999999</v>
      </c>
      <c r="O99">
        <v>847505.44457299996</v>
      </c>
      <c r="P99">
        <v>2524143.0346499998</v>
      </c>
      <c r="Q99">
        <v>3061659.4073600001</v>
      </c>
      <c r="R99">
        <v>341006.32767899998</v>
      </c>
      <c r="S99">
        <v>722306.08708900004</v>
      </c>
      <c r="T99">
        <v>5611820.2454599999</v>
      </c>
      <c r="U99">
        <v>6256024.5543200001</v>
      </c>
      <c r="V99">
        <v>1825663.0555199999</v>
      </c>
      <c r="W99">
        <v>191131.47429899999</v>
      </c>
      <c r="X99">
        <v>491272.67173599999</v>
      </c>
      <c r="Y99">
        <v>2302402.1364699998</v>
      </c>
      <c r="Z99">
        <v>2013112.9605700001</v>
      </c>
      <c r="AA99">
        <v>192023.57068100001</v>
      </c>
      <c r="AB99">
        <v>494295.10910200002</v>
      </c>
      <c r="AC99">
        <v>257378.146614</v>
      </c>
    </row>
    <row r="100" spans="1:29" x14ac:dyDescent="0.35">
      <c r="A100" t="s">
        <v>98</v>
      </c>
      <c r="B100">
        <v>6338840.3547900002</v>
      </c>
      <c r="C100">
        <v>5741551.8231499996</v>
      </c>
      <c r="D100">
        <v>1359620.1307900001</v>
      </c>
      <c r="E100">
        <v>217039.99338599999</v>
      </c>
      <c r="F100">
        <v>6099628.32522</v>
      </c>
      <c r="G100">
        <v>607145.17946300004</v>
      </c>
      <c r="H100">
        <v>4312329.4781200001</v>
      </c>
      <c r="I100">
        <v>492683.833362</v>
      </c>
      <c r="J100">
        <v>2224596.7022099998</v>
      </c>
      <c r="K100">
        <v>1679144.8068299999</v>
      </c>
      <c r="L100">
        <v>4929048.4959699996</v>
      </c>
      <c r="M100">
        <v>1205809.1117499999</v>
      </c>
      <c r="N100">
        <v>163183.500998</v>
      </c>
      <c r="O100">
        <v>661007.30378399999</v>
      </c>
      <c r="P100">
        <v>2157021.0273000002</v>
      </c>
      <c r="Q100">
        <v>2511037.0855399999</v>
      </c>
      <c r="R100">
        <v>299408.98389899998</v>
      </c>
      <c r="S100">
        <v>637750.13236000005</v>
      </c>
      <c r="T100">
        <v>5041145.3092799997</v>
      </c>
      <c r="U100">
        <v>5557752.6660700003</v>
      </c>
      <c r="V100">
        <v>1700510.4447900001</v>
      </c>
      <c r="W100">
        <v>205531.741855</v>
      </c>
      <c r="X100">
        <v>407122.19929800002</v>
      </c>
      <c r="Y100">
        <v>2198421.17674</v>
      </c>
      <c r="Z100">
        <v>2074338.87311</v>
      </c>
      <c r="AA100">
        <v>208526.26572900001</v>
      </c>
      <c r="AB100">
        <v>580510.242509</v>
      </c>
      <c r="AC100">
        <v>337518.901701</v>
      </c>
    </row>
    <row r="101" spans="1:29" x14ac:dyDescent="0.35">
      <c r="A101" t="s">
        <v>99</v>
      </c>
      <c r="B101">
        <v>9276577.7994199991</v>
      </c>
      <c r="C101">
        <v>8350092.41335</v>
      </c>
      <c r="D101">
        <v>1867022.81183</v>
      </c>
      <c r="E101">
        <v>288233.70961399999</v>
      </c>
      <c r="F101">
        <v>6723547.2071900005</v>
      </c>
      <c r="G101">
        <v>493476.13511099998</v>
      </c>
      <c r="H101">
        <v>4920146.8755900003</v>
      </c>
      <c r="I101">
        <v>716821.889004</v>
      </c>
      <c r="J101">
        <v>2449472.9378</v>
      </c>
      <c r="K101">
        <v>1933784.41759</v>
      </c>
      <c r="L101">
        <v>6091494.9252399998</v>
      </c>
      <c r="M101">
        <v>1493267.00627</v>
      </c>
      <c r="N101">
        <v>196526.50375800001</v>
      </c>
      <c r="O101">
        <v>571998.723964</v>
      </c>
      <c r="P101">
        <v>2626994.5236399998</v>
      </c>
      <c r="Q101">
        <v>3241943.93151</v>
      </c>
      <c r="R101">
        <v>390270.70111600001</v>
      </c>
      <c r="S101">
        <v>838449.00652099994</v>
      </c>
      <c r="T101">
        <v>5149058.5757299997</v>
      </c>
      <c r="U101">
        <v>5087626.0235099997</v>
      </c>
      <c r="V101">
        <v>1574552.5280599999</v>
      </c>
      <c r="W101">
        <v>290578.319885</v>
      </c>
      <c r="X101">
        <v>297241.441017</v>
      </c>
      <c r="Y101">
        <v>1905508.21404</v>
      </c>
      <c r="Z101">
        <v>1743021.90075</v>
      </c>
      <c r="AA101">
        <v>261494.23453799999</v>
      </c>
      <c r="AB101">
        <v>579755.79183400003</v>
      </c>
      <c r="AC101">
        <v>501544.87605299999</v>
      </c>
    </row>
    <row r="102" spans="1:29" x14ac:dyDescent="0.35">
      <c r="A102" t="s">
        <v>100</v>
      </c>
      <c r="B102">
        <v>11877891.898</v>
      </c>
      <c r="C102">
        <v>10234791.409700001</v>
      </c>
      <c r="D102">
        <v>2246734.8027400002</v>
      </c>
      <c r="E102">
        <v>320717.276357</v>
      </c>
      <c r="F102">
        <v>8107299.8892900003</v>
      </c>
      <c r="G102">
        <v>621903.16390799999</v>
      </c>
      <c r="H102">
        <v>5814338.0686299996</v>
      </c>
      <c r="I102">
        <v>798206.86685800005</v>
      </c>
      <c r="J102">
        <v>2500741.5925400001</v>
      </c>
      <c r="K102">
        <v>2269692.6510800002</v>
      </c>
      <c r="L102">
        <v>7084985.7115399996</v>
      </c>
      <c r="M102">
        <v>1698944.4958899999</v>
      </c>
      <c r="N102">
        <v>204778.13956000001</v>
      </c>
      <c r="O102">
        <v>649845.72555900004</v>
      </c>
      <c r="P102">
        <v>2959680.2632200001</v>
      </c>
      <c r="Q102">
        <v>3610712.46612</v>
      </c>
      <c r="R102">
        <v>420922.45001199999</v>
      </c>
      <c r="S102">
        <v>865171.76636999997</v>
      </c>
      <c r="T102">
        <v>6437219.0093200002</v>
      </c>
      <c r="U102">
        <v>6399336.0858500004</v>
      </c>
      <c r="V102">
        <v>1895998.6471500001</v>
      </c>
      <c r="W102">
        <v>293708.365789</v>
      </c>
      <c r="X102">
        <v>357901.56385799998</v>
      </c>
      <c r="Y102">
        <v>2327587.8261899999</v>
      </c>
      <c r="Z102">
        <v>2045172.7146399999</v>
      </c>
      <c r="AA102">
        <v>254640.38709500001</v>
      </c>
      <c r="AB102">
        <v>593857.36236999999</v>
      </c>
      <c r="AC102">
        <v>496034.78174300003</v>
      </c>
    </row>
    <row r="103" spans="1:29" x14ac:dyDescent="0.35">
      <c r="A103" t="s">
        <v>101</v>
      </c>
      <c r="B103">
        <v>2597117.6446000002</v>
      </c>
      <c r="C103">
        <v>2891304.0090100002</v>
      </c>
      <c r="D103">
        <v>797104.896694</v>
      </c>
      <c r="E103">
        <v>201110.74408999999</v>
      </c>
      <c r="F103">
        <v>3808894.55381</v>
      </c>
      <c r="G103">
        <v>284632.88176299998</v>
      </c>
      <c r="H103">
        <v>2929561.82167</v>
      </c>
      <c r="I103">
        <v>453137.44260200002</v>
      </c>
      <c r="J103">
        <v>1526126.79379</v>
      </c>
      <c r="K103">
        <v>622033.99803100002</v>
      </c>
      <c r="L103">
        <v>1722894.7172600001</v>
      </c>
      <c r="M103">
        <v>495872.39597999997</v>
      </c>
      <c r="N103">
        <v>129178.58143200001</v>
      </c>
      <c r="O103">
        <v>309041.73205499997</v>
      </c>
      <c r="P103">
        <v>1053486.6941500001</v>
      </c>
      <c r="Q103">
        <v>1222475.0003200001</v>
      </c>
      <c r="R103">
        <v>196917.7959</v>
      </c>
      <c r="S103">
        <v>442550.35528399999</v>
      </c>
      <c r="T103">
        <v>1286083.05431</v>
      </c>
      <c r="U103">
        <v>1503717.0707400001</v>
      </c>
      <c r="V103">
        <v>552462.22463700001</v>
      </c>
      <c r="W103">
        <v>144431.76545400001</v>
      </c>
      <c r="X103">
        <v>179441.082685</v>
      </c>
      <c r="Y103">
        <v>904380.25240600004</v>
      </c>
      <c r="Z103">
        <v>847879.08058199997</v>
      </c>
      <c r="AA103">
        <v>156026.158108</v>
      </c>
      <c r="AB103">
        <v>317944.55083199998</v>
      </c>
      <c r="AC103">
        <v>437637.63926700002</v>
      </c>
    </row>
    <row r="104" spans="1:29" x14ac:dyDescent="0.35">
      <c r="A104" t="s">
        <v>102</v>
      </c>
      <c r="B104">
        <v>5377636.7115900004</v>
      </c>
      <c r="C104">
        <v>5683277.4104199996</v>
      </c>
      <c r="D104">
        <v>1389088.47896</v>
      </c>
      <c r="E104">
        <v>201047.42569</v>
      </c>
      <c r="F104">
        <v>4504317.2213399997</v>
      </c>
      <c r="G104">
        <v>526686.23889699997</v>
      </c>
      <c r="H104">
        <v>3359311.77428</v>
      </c>
      <c r="I104">
        <v>413703.88348199998</v>
      </c>
      <c r="J104">
        <v>1341945.1943000001</v>
      </c>
      <c r="K104">
        <v>793922.65631800005</v>
      </c>
      <c r="L104">
        <v>2332216.2749200002</v>
      </c>
      <c r="M104">
        <v>610813.42818100005</v>
      </c>
      <c r="N104">
        <v>123108.37716800001</v>
      </c>
      <c r="O104">
        <v>417055.40608099999</v>
      </c>
      <c r="P104">
        <v>1127308.5584400001</v>
      </c>
      <c r="Q104">
        <v>1345629.1762099999</v>
      </c>
      <c r="R104">
        <v>203610.03941699999</v>
      </c>
      <c r="S104">
        <v>439374.51463799999</v>
      </c>
      <c r="T104">
        <v>2226409.5249999999</v>
      </c>
      <c r="U104">
        <v>2517113.6343999999</v>
      </c>
      <c r="V104">
        <v>874005.02864799998</v>
      </c>
      <c r="W104">
        <v>165061.37288099999</v>
      </c>
      <c r="X104">
        <v>236166.96543700001</v>
      </c>
      <c r="Y104">
        <v>1100221.86665</v>
      </c>
      <c r="Z104">
        <v>1036537.4027</v>
      </c>
      <c r="AA104">
        <v>141767.31753299999</v>
      </c>
      <c r="AB104">
        <v>294941.416975</v>
      </c>
      <c r="AC104">
        <v>388006.94610399997</v>
      </c>
    </row>
    <row r="105" spans="1:29" x14ac:dyDescent="0.35">
      <c r="A105" t="s">
        <v>103</v>
      </c>
      <c r="B105">
        <v>3260881.2924500001</v>
      </c>
      <c r="C105">
        <v>3623670.0757599999</v>
      </c>
      <c r="D105">
        <v>939288.37452700001</v>
      </c>
      <c r="E105">
        <v>180933.602193</v>
      </c>
      <c r="F105">
        <v>4131610.99615</v>
      </c>
      <c r="G105">
        <v>303530.90447100002</v>
      </c>
      <c r="H105">
        <v>3217756.2607999998</v>
      </c>
      <c r="I105">
        <v>442054.55820000003</v>
      </c>
      <c r="J105">
        <v>1589447.8094599999</v>
      </c>
      <c r="K105">
        <v>757022.01519599999</v>
      </c>
      <c r="L105">
        <v>2073316.6367500001</v>
      </c>
      <c r="M105">
        <v>559077.47933300002</v>
      </c>
      <c r="N105">
        <v>138317.48733599999</v>
      </c>
      <c r="O105">
        <v>333684.30088499998</v>
      </c>
      <c r="P105">
        <v>1132031.9430499999</v>
      </c>
      <c r="Q105">
        <v>1306615.62002</v>
      </c>
      <c r="R105">
        <v>213549.65126099999</v>
      </c>
      <c r="S105">
        <v>451551.62964300002</v>
      </c>
      <c r="T105">
        <v>1254059.6452500001</v>
      </c>
      <c r="U105">
        <v>1440243.62864</v>
      </c>
      <c r="V105">
        <v>515757.28775900003</v>
      </c>
      <c r="W105">
        <v>127148.652305</v>
      </c>
      <c r="X105">
        <v>176445.09252100001</v>
      </c>
      <c r="Y105">
        <v>1033077.33115</v>
      </c>
      <c r="Z105">
        <v>993872.09984899999</v>
      </c>
      <c r="AA105">
        <v>163767.36884099999</v>
      </c>
      <c r="AB105">
        <v>353328.71703300002</v>
      </c>
      <c r="AC105">
        <v>280081.67615800002</v>
      </c>
    </row>
    <row r="106" spans="1:29" x14ac:dyDescent="0.35">
      <c r="A106" t="s">
        <v>104</v>
      </c>
      <c r="B106">
        <v>4728853.1689499998</v>
      </c>
      <c r="C106">
        <v>5040178.2714299997</v>
      </c>
      <c r="D106">
        <v>1268822.1677699999</v>
      </c>
      <c r="E106">
        <v>205083.80905499999</v>
      </c>
      <c r="F106">
        <v>4440788.00404</v>
      </c>
      <c r="G106">
        <v>394657.47171100002</v>
      </c>
      <c r="H106">
        <v>3502431.07748</v>
      </c>
      <c r="I106">
        <v>504913.38689199998</v>
      </c>
      <c r="J106">
        <v>1704212.77715</v>
      </c>
      <c r="K106">
        <v>692296.300713</v>
      </c>
      <c r="L106">
        <v>2096596.77697</v>
      </c>
      <c r="M106">
        <v>601104.85751700005</v>
      </c>
      <c r="N106">
        <v>149101.035325</v>
      </c>
      <c r="O106">
        <v>350619.69190500001</v>
      </c>
      <c r="P106">
        <v>1057174.6769000001</v>
      </c>
      <c r="Q106">
        <v>1303238.39016</v>
      </c>
      <c r="R106">
        <v>220960.79768600001</v>
      </c>
      <c r="S106">
        <v>437085.287809</v>
      </c>
      <c r="T106">
        <v>1849515.9532099999</v>
      </c>
      <c r="U106">
        <v>2265397.0466900002</v>
      </c>
      <c r="V106">
        <v>842420.18342000002</v>
      </c>
      <c r="W106">
        <v>173619.23267699999</v>
      </c>
      <c r="X106">
        <v>218650.748456</v>
      </c>
      <c r="Y106">
        <v>1261006.5508999999</v>
      </c>
      <c r="Z106">
        <v>1300023.96496</v>
      </c>
      <c r="AA106">
        <v>193566.23988400001</v>
      </c>
      <c r="AB106">
        <v>447786.68715200003</v>
      </c>
      <c r="AC106">
        <v>351584.45279200003</v>
      </c>
    </row>
    <row r="107" spans="1:29" x14ac:dyDescent="0.35">
      <c r="A107" t="s">
        <v>105</v>
      </c>
      <c r="B107">
        <v>2554466.6811899999</v>
      </c>
      <c r="C107">
        <v>2313507.7008099998</v>
      </c>
      <c r="D107">
        <v>548413.41492899996</v>
      </c>
      <c r="E107">
        <v>139244.96069199999</v>
      </c>
      <c r="F107">
        <v>2717078.1303699999</v>
      </c>
      <c r="G107">
        <v>311386.98927299998</v>
      </c>
      <c r="H107">
        <v>1836497.4849400001</v>
      </c>
      <c r="I107">
        <v>250500.925017</v>
      </c>
      <c r="J107">
        <v>965444.25841400004</v>
      </c>
      <c r="K107">
        <v>369075.168855</v>
      </c>
      <c r="L107">
        <v>1069284.3648300001</v>
      </c>
      <c r="M107">
        <v>320417.846823</v>
      </c>
      <c r="N107">
        <v>111489.461979</v>
      </c>
      <c r="O107">
        <v>217577.00414899999</v>
      </c>
      <c r="P107">
        <v>515918.08048</v>
      </c>
      <c r="Q107">
        <v>611896.98872300005</v>
      </c>
      <c r="R107">
        <v>138516.09280499999</v>
      </c>
      <c r="S107">
        <v>238899.56711999999</v>
      </c>
      <c r="T107">
        <v>995121.11221100006</v>
      </c>
      <c r="U107">
        <v>1246128.6602</v>
      </c>
      <c r="V107">
        <v>451113.20380900003</v>
      </c>
      <c r="W107">
        <v>127082.020886</v>
      </c>
      <c r="X107">
        <v>148564.62993</v>
      </c>
      <c r="Y107">
        <v>755865.32563099999</v>
      </c>
      <c r="Z107">
        <v>809929.74816800002</v>
      </c>
      <c r="AA107">
        <v>126922.09319699999</v>
      </c>
      <c r="AB107">
        <v>285351.86573399999</v>
      </c>
      <c r="AC107">
        <v>310631.55655500002</v>
      </c>
    </row>
    <row r="108" spans="1:29" x14ac:dyDescent="0.35">
      <c r="A108" t="s">
        <v>106</v>
      </c>
      <c r="B108">
        <v>2570036.7373000002</v>
      </c>
      <c r="C108">
        <v>2350044.25483</v>
      </c>
      <c r="D108">
        <v>562882.76806399995</v>
      </c>
      <c r="E108">
        <v>137829.05163</v>
      </c>
      <c r="F108">
        <v>2738226.6460299999</v>
      </c>
      <c r="G108">
        <v>299266.525991</v>
      </c>
      <c r="H108">
        <v>1861576.0199500001</v>
      </c>
      <c r="I108">
        <v>238208.48896700001</v>
      </c>
      <c r="J108">
        <v>880248.42187900003</v>
      </c>
      <c r="K108">
        <v>409757.10689900001</v>
      </c>
      <c r="L108">
        <v>1170788.8251</v>
      </c>
      <c r="M108">
        <v>362338.92819100001</v>
      </c>
      <c r="N108">
        <v>124649.004449</v>
      </c>
      <c r="O108">
        <v>243836.25623900001</v>
      </c>
      <c r="P108">
        <v>545519.20877300005</v>
      </c>
      <c r="Q108">
        <v>699426.75883900002</v>
      </c>
      <c r="R108">
        <v>154310.86530100001</v>
      </c>
      <c r="S108">
        <v>276745.221425</v>
      </c>
      <c r="T108">
        <v>1013105.83302</v>
      </c>
      <c r="U108">
        <v>1268586.19444</v>
      </c>
      <c r="V108">
        <v>438062.73765199998</v>
      </c>
      <c r="W108">
        <v>115652.674576</v>
      </c>
      <c r="X108">
        <v>143446.203523</v>
      </c>
      <c r="Y108">
        <v>757632.67624199996</v>
      </c>
      <c r="Z108">
        <v>769646.61732199998</v>
      </c>
      <c r="AA108">
        <v>115603.251101</v>
      </c>
      <c r="AB108">
        <v>245260.80949099999</v>
      </c>
      <c r="AC108">
        <v>299264.70769299997</v>
      </c>
    </row>
    <row r="109" spans="1:29" x14ac:dyDescent="0.35">
      <c r="A109" t="s">
        <v>107</v>
      </c>
      <c r="B109">
        <v>3605223.6534699998</v>
      </c>
      <c r="C109">
        <v>3533493.34185</v>
      </c>
      <c r="D109">
        <v>858897.98566799995</v>
      </c>
      <c r="E109">
        <v>157298.31615900001</v>
      </c>
      <c r="F109">
        <v>3882349.9387599998</v>
      </c>
      <c r="G109">
        <v>415010.86401199998</v>
      </c>
      <c r="H109">
        <v>2918218.2196499999</v>
      </c>
      <c r="I109">
        <v>343551.33177200001</v>
      </c>
      <c r="J109">
        <v>1467430.85864</v>
      </c>
      <c r="K109">
        <v>573313.14665600006</v>
      </c>
      <c r="L109">
        <v>2077609.4551299999</v>
      </c>
      <c r="M109">
        <v>623025.78715400002</v>
      </c>
      <c r="N109">
        <v>137017.29639999999</v>
      </c>
      <c r="O109">
        <v>356490.39974299999</v>
      </c>
      <c r="P109">
        <v>960527.96400799998</v>
      </c>
      <c r="Q109">
        <v>1426297.36941</v>
      </c>
      <c r="R109">
        <v>210565.05181</v>
      </c>
      <c r="S109">
        <v>434467.18774000002</v>
      </c>
      <c r="T109">
        <v>1905164.9780600001</v>
      </c>
      <c r="U109">
        <v>2491294.9227</v>
      </c>
      <c r="V109">
        <v>894221.13860099996</v>
      </c>
      <c r="W109">
        <v>159810.866859</v>
      </c>
      <c r="X109">
        <v>233488.68651900001</v>
      </c>
      <c r="Y109">
        <v>1411795.87372</v>
      </c>
      <c r="Z109">
        <v>1556158.57378</v>
      </c>
      <c r="AA109">
        <v>187966.75585799999</v>
      </c>
      <c r="AB109">
        <v>499811.394455</v>
      </c>
      <c r="AC109">
        <v>369919.723879</v>
      </c>
    </row>
    <row r="110" spans="1:29" x14ac:dyDescent="0.35">
      <c r="A110" t="s">
        <v>108</v>
      </c>
      <c r="B110">
        <v>3493945.5251600002</v>
      </c>
      <c r="C110">
        <v>3242841.3742399998</v>
      </c>
      <c r="D110">
        <v>749071.83322100004</v>
      </c>
      <c r="E110">
        <v>147734.107915</v>
      </c>
      <c r="F110">
        <v>3699041.5129999998</v>
      </c>
      <c r="G110">
        <v>428569.01734600001</v>
      </c>
      <c r="H110">
        <v>2500129.36491</v>
      </c>
      <c r="I110">
        <v>306804.93844400003</v>
      </c>
      <c r="J110">
        <v>1219369.6742</v>
      </c>
      <c r="K110">
        <v>511453.137215</v>
      </c>
      <c r="L110">
        <v>1655306.85142</v>
      </c>
      <c r="M110">
        <v>457962.39590900001</v>
      </c>
      <c r="N110">
        <v>119529.598211</v>
      </c>
      <c r="O110">
        <v>305671.796868</v>
      </c>
      <c r="P110">
        <v>722287.58118900005</v>
      </c>
      <c r="Q110">
        <v>877147.836182</v>
      </c>
      <c r="R110">
        <v>157153.24815500001</v>
      </c>
      <c r="S110">
        <v>303917.49935300002</v>
      </c>
      <c r="T110">
        <v>1545741.5421</v>
      </c>
      <c r="U110">
        <v>1912458.8540399999</v>
      </c>
      <c r="V110">
        <v>651706.46926499996</v>
      </c>
      <c r="W110">
        <v>136277.24478000001</v>
      </c>
      <c r="X110">
        <v>205527.68225400001</v>
      </c>
      <c r="Y110">
        <v>1075231.2334499999</v>
      </c>
      <c r="Z110">
        <v>1111790.4784899999</v>
      </c>
      <c r="AA110">
        <v>146255.73494900001</v>
      </c>
      <c r="AB110">
        <v>380357.76250800001</v>
      </c>
      <c r="AC110">
        <v>370232.66198999999</v>
      </c>
    </row>
    <row r="111" spans="1:29" x14ac:dyDescent="0.35">
      <c r="A111" t="s">
        <v>109</v>
      </c>
      <c r="B111">
        <v>3068646.7742599999</v>
      </c>
      <c r="C111">
        <v>2768174.5882899999</v>
      </c>
      <c r="D111">
        <v>637797.55296999996</v>
      </c>
      <c r="E111">
        <v>171720.91550500001</v>
      </c>
      <c r="F111">
        <v>2989923.22426</v>
      </c>
      <c r="G111">
        <v>353587.00920099998</v>
      </c>
      <c r="H111">
        <v>2024486.8557899999</v>
      </c>
      <c r="I111">
        <v>277612.527076</v>
      </c>
      <c r="J111">
        <v>1047730.16709</v>
      </c>
      <c r="K111">
        <v>479698.96222599997</v>
      </c>
      <c r="L111">
        <v>1335780.11424</v>
      </c>
      <c r="M111">
        <v>397141.62566199998</v>
      </c>
      <c r="N111">
        <v>149156.39588200001</v>
      </c>
      <c r="O111">
        <v>294298.47201700002</v>
      </c>
      <c r="P111">
        <v>634566.19564799999</v>
      </c>
      <c r="Q111">
        <v>743369.60777799995</v>
      </c>
      <c r="R111">
        <v>183679.02950500001</v>
      </c>
      <c r="S111">
        <v>305875.18371700001</v>
      </c>
      <c r="T111">
        <v>1372303.3152999999</v>
      </c>
      <c r="U111">
        <v>1672892.7110299999</v>
      </c>
      <c r="V111">
        <v>602130.13062099996</v>
      </c>
      <c r="W111">
        <v>152361.652439</v>
      </c>
      <c r="X111">
        <v>182844.29647199999</v>
      </c>
      <c r="Y111">
        <v>924561.90414999996</v>
      </c>
      <c r="Z111">
        <v>921988.31091700005</v>
      </c>
      <c r="AA111">
        <v>147376.30074599999</v>
      </c>
      <c r="AB111">
        <v>315133.05776</v>
      </c>
      <c r="AC111">
        <v>339282.49612000003</v>
      </c>
    </row>
    <row r="112" spans="1:29" x14ac:dyDescent="0.35">
      <c r="A112" t="s">
        <v>110</v>
      </c>
      <c r="B112">
        <v>1522955.27043</v>
      </c>
      <c r="C112">
        <v>1414187.7301700001</v>
      </c>
      <c r="D112">
        <v>436081.32130700001</v>
      </c>
      <c r="E112">
        <v>174485.499817</v>
      </c>
      <c r="F112">
        <v>2369064.10194</v>
      </c>
      <c r="G112">
        <v>261343.20554</v>
      </c>
      <c r="H112">
        <v>1775031.1170999999</v>
      </c>
      <c r="I112">
        <v>281193.03467700002</v>
      </c>
      <c r="J112">
        <v>1244664.4606900001</v>
      </c>
      <c r="K112">
        <v>874100.11936699995</v>
      </c>
      <c r="L112">
        <v>2478873.4969899999</v>
      </c>
      <c r="M112">
        <v>726856.33164600004</v>
      </c>
      <c r="N112">
        <v>173331.53612</v>
      </c>
      <c r="O112">
        <v>445552.559259</v>
      </c>
      <c r="P112">
        <v>1852048.47551</v>
      </c>
      <c r="Q112">
        <v>2390229.40313</v>
      </c>
      <c r="R112">
        <v>392259.97634200001</v>
      </c>
      <c r="S112">
        <v>1010410.44893</v>
      </c>
      <c r="T112">
        <v>2281654.0852399999</v>
      </c>
      <c r="U112">
        <v>2588659.8065599999</v>
      </c>
      <c r="V112">
        <v>919726.86885099998</v>
      </c>
      <c r="W112">
        <v>188472.89355499999</v>
      </c>
      <c r="X112">
        <v>248349.739776</v>
      </c>
      <c r="Y112">
        <v>1580115.0319399999</v>
      </c>
      <c r="Z112">
        <v>1506174.3452999999</v>
      </c>
      <c r="AA112">
        <v>236914.909713</v>
      </c>
      <c r="AB112">
        <v>615223.800758</v>
      </c>
      <c r="AC112">
        <v>497186.70488400001</v>
      </c>
    </row>
    <row r="113" spans="1:29" x14ac:dyDescent="0.35">
      <c r="A113" t="s">
        <v>111</v>
      </c>
      <c r="B113">
        <v>1649281.392</v>
      </c>
      <c r="C113">
        <v>1577650.0966099999</v>
      </c>
      <c r="D113">
        <v>375950.22964899999</v>
      </c>
      <c r="E113">
        <v>84750.229156799993</v>
      </c>
      <c r="F113">
        <v>1685039.6370999999</v>
      </c>
      <c r="G113">
        <v>259476.42646300001</v>
      </c>
      <c r="H113">
        <v>1197591.7743800001</v>
      </c>
      <c r="I113">
        <v>129114.9963</v>
      </c>
      <c r="J113">
        <v>528539.63882800005</v>
      </c>
      <c r="K113">
        <v>675073.762567</v>
      </c>
      <c r="L113">
        <v>2150214.2143100002</v>
      </c>
      <c r="M113">
        <v>576229.13641000004</v>
      </c>
      <c r="N113">
        <v>106233.76089799999</v>
      </c>
      <c r="O113">
        <v>436896.47169400001</v>
      </c>
      <c r="P113">
        <v>1253819.2640800001</v>
      </c>
      <c r="Q113">
        <v>1685373.16634</v>
      </c>
      <c r="R113">
        <v>238954.59830300001</v>
      </c>
      <c r="S113">
        <v>613413.59738299996</v>
      </c>
      <c r="T113">
        <v>1914569.5676299999</v>
      </c>
      <c r="U113">
        <v>2201337.03303</v>
      </c>
      <c r="V113">
        <v>697195.74147200002</v>
      </c>
      <c r="W113">
        <v>124275.76450999999</v>
      </c>
      <c r="X113">
        <v>259653.98085699999</v>
      </c>
      <c r="Y113">
        <v>1035360.69654</v>
      </c>
      <c r="Z113">
        <v>1028221.8337899999</v>
      </c>
      <c r="AA113">
        <v>116205.978242</v>
      </c>
      <c r="AB113">
        <v>316892.44370300003</v>
      </c>
      <c r="AC113">
        <v>169151.16713799999</v>
      </c>
    </row>
    <row r="114" spans="1:29" x14ac:dyDescent="0.35">
      <c r="A114" t="s">
        <v>112</v>
      </c>
      <c r="B114">
        <v>1513214.32611</v>
      </c>
      <c r="C114">
        <v>1434161.85681</v>
      </c>
      <c r="D114">
        <v>433585.47427000001</v>
      </c>
      <c r="E114">
        <v>149704.13007799999</v>
      </c>
      <c r="F114">
        <v>2039352.8591100001</v>
      </c>
      <c r="G114">
        <v>240896.95301200001</v>
      </c>
      <c r="H114">
        <v>1544739.3712899999</v>
      </c>
      <c r="I114">
        <v>243206.75485100001</v>
      </c>
      <c r="J114">
        <v>955931.967237</v>
      </c>
      <c r="K114">
        <v>885214.21941599995</v>
      </c>
      <c r="L114">
        <v>2399934.31483</v>
      </c>
      <c r="M114">
        <v>706049.18322799995</v>
      </c>
      <c r="N114">
        <v>213816.59401999999</v>
      </c>
      <c r="O114">
        <v>463310.81070199999</v>
      </c>
      <c r="P114">
        <v>1728222.2616600001</v>
      </c>
      <c r="Q114">
        <v>2321122.01437</v>
      </c>
      <c r="R114">
        <v>444105.46006200003</v>
      </c>
      <c r="S114">
        <v>1150455.27092</v>
      </c>
      <c r="T114">
        <v>2002468.3379899999</v>
      </c>
      <c r="U114">
        <v>2350549.3361900002</v>
      </c>
      <c r="V114">
        <v>888210.37505300005</v>
      </c>
      <c r="W114">
        <v>202595.87434899999</v>
      </c>
      <c r="X114">
        <v>240262.561571</v>
      </c>
      <c r="Y114">
        <v>1502795.6407099999</v>
      </c>
      <c r="Z114">
        <v>1484700.9567100001</v>
      </c>
      <c r="AA114">
        <v>234606.896912</v>
      </c>
      <c r="AB114">
        <v>576152.46801399998</v>
      </c>
      <c r="AC114">
        <v>383029.24372700002</v>
      </c>
    </row>
    <row r="115" spans="1:29" x14ac:dyDescent="0.35">
      <c r="A115" t="s">
        <v>113</v>
      </c>
      <c r="B115">
        <v>242225.298927</v>
      </c>
      <c r="C115">
        <v>115893.980559</v>
      </c>
      <c r="D115">
        <v>62148.196673400002</v>
      </c>
      <c r="E115">
        <v>61667.536031099997</v>
      </c>
      <c r="F115">
        <v>158479.591094</v>
      </c>
      <c r="G115">
        <v>56134.011643400001</v>
      </c>
      <c r="H115">
        <v>124276.309463</v>
      </c>
      <c r="I115">
        <v>55312.017695100003</v>
      </c>
      <c r="J115">
        <v>103271.457051</v>
      </c>
      <c r="K115">
        <v>82822.279547700004</v>
      </c>
      <c r="L115">
        <v>191118.22149</v>
      </c>
      <c r="M115">
        <v>67823.592713899998</v>
      </c>
      <c r="N115">
        <v>44481.544496800001</v>
      </c>
      <c r="O115">
        <v>59358.3613215</v>
      </c>
      <c r="P115">
        <v>75171.644829500001</v>
      </c>
      <c r="Q115">
        <v>96011.966660999999</v>
      </c>
      <c r="R115">
        <v>41331.133475399998</v>
      </c>
      <c r="S115">
        <v>65078.803662699996</v>
      </c>
      <c r="T115">
        <v>154282.34722299999</v>
      </c>
      <c r="U115">
        <v>204724.430972</v>
      </c>
      <c r="V115">
        <v>78585.030349599998</v>
      </c>
      <c r="W115">
        <v>42970.1698903</v>
      </c>
      <c r="X115">
        <v>47978.506133000003</v>
      </c>
      <c r="Y115">
        <v>129415.698821</v>
      </c>
      <c r="Z115">
        <v>123950.21496</v>
      </c>
      <c r="AA115">
        <v>38693.982622099997</v>
      </c>
      <c r="AB115">
        <v>71123.921861800001</v>
      </c>
      <c r="AC115">
        <v>71913.312717199995</v>
      </c>
    </row>
    <row r="116" spans="1:29" x14ac:dyDescent="0.35">
      <c r="A116" t="s">
        <v>114</v>
      </c>
      <c r="B116">
        <v>312831.452521</v>
      </c>
      <c r="C116">
        <v>274142.48582499998</v>
      </c>
      <c r="D116">
        <v>108346.077365</v>
      </c>
      <c r="E116">
        <v>59514.397895499998</v>
      </c>
      <c r="F116">
        <v>314818.84149899997</v>
      </c>
      <c r="G116">
        <v>79137.705566400007</v>
      </c>
      <c r="H116">
        <v>228178.337027</v>
      </c>
      <c r="I116">
        <v>60686.911372000002</v>
      </c>
      <c r="J116">
        <v>112254.170776</v>
      </c>
      <c r="K116">
        <v>150977.524416</v>
      </c>
      <c r="L116">
        <v>226062.94081999999</v>
      </c>
      <c r="M116">
        <v>105389.05991700001</v>
      </c>
      <c r="N116">
        <v>70168.715925900004</v>
      </c>
      <c r="O116">
        <v>109780.243288</v>
      </c>
      <c r="P116">
        <v>133256.84846099999</v>
      </c>
      <c r="Q116">
        <v>154890.354284</v>
      </c>
      <c r="R116">
        <v>59583.628234000003</v>
      </c>
      <c r="S116">
        <v>87992.051817500003</v>
      </c>
      <c r="T116">
        <v>397711.93851000001</v>
      </c>
      <c r="U116">
        <v>477389.46329799999</v>
      </c>
      <c r="V116">
        <v>163168.75753999999</v>
      </c>
      <c r="W116">
        <v>52185.237185099999</v>
      </c>
      <c r="X116">
        <v>75258.543819600003</v>
      </c>
      <c r="Y116">
        <v>232356.626781</v>
      </c>
      <c r="Z116">
        <v>226456.59294199999</v>
      </c>
      <c r="AA116">
        <v>54585.5188844</v>
      </c>
      <c r="AB116">
        <v>98832.857826599997</v>
      </c>
      <c r="AC116">
        <v>92295.386584299995</v>
      </c>
    </row>
    <row r="117" spans="1:29" x14ac:dyDescent="0.35">
      <c r="A117" t="s">
        <v>115</v>
      </c>
      <c r="B117">
        <v>3199740.8846399998</v>
      </c>
      <c r="C117">
        <v>3048286.29697</v>
      </c>
      <c r="D117">
        <v>797717.55666400003</v>
      </c>
      <c r="E117">
        <v>164320.94400300001</v>
      </c>
      <c r="F117">
        <v>3656043.09772</v>
      </c>
      <c r="G117">
        <v>391024.84752800001</v>
      </c>
      <c r="H117">
        <v>2814494.61558</v>
      </c>
      <c r="I117">
        <v>364113.40278900001</v>
      </c>
      <c r="J117">
        <v>1696407.1562000001</v>
      </c>
      <c r="K117">
        <v>1269481.9823499999</v>
      </c>
      <c r="L117">
        <v>4036091.4041300002</v>
      </c>
      <c r="M117">
        <v>1126829.44704</v>
      </c>
      <c r="N117">
        <v>184421.377194</v>
      </c>
      <c r="O117">
        <v>650619.49003300001</v>
      </c>
      <c r="P117">
        <v>2567433.9778399998</v>
      </c>
      <c r="Q117">
        <v>3522190.8953200001</v>
      </c>
      <c r="R117">
        <v>499123.94343599997</v>
      </c>
      <c r="S117">
        <v>1414590.2323700001</v>
      </c>
      <c r="T117">
        <v>3293703.40607</v>
      </c>
      <c r="U117">
        <v>3808155.5088399998</v>
      </c>
      <c r="V117">
        <v>1301966.34929</v>
      </c>
      <c r="W117">
        <v>221425.825836</v>
      </c>
      <c r="X117">
        <v>333584.12224900001</v>
      </c>
      <c r="Y117">
        <v>2000002.3827899999</v>
      </c>
      <c r="Z117">
        <v>1985265.1246499999</v>
      </c>
      <c r="AA117">
        <v>219135.70387100001</v>
      </c>
      <c r="AB117">
        <v>664621.80699299998</v>
      </c>
      <c r="AC117">
        <v>324595.908414</v>
      </c>
    </row>
    <row r="118" spans="1:29" x14ac:dyDescent="0.35">
      <c r="A118" t="s">
        <v>116</v>
      </c>
      <c r="B118">
        <v>233091.154419</v>
      </c>
      <c r="C118">
        <v>188046.89521799999</v>
      </c>
      <c r="D118">
        <v>68864.286901400003</v>
      </c>
      <c r="E118">
        <v>49085.048728900001</v>
      </c>
      <c r="F118">
        <v>207243.56189400001</v>
      </c>
      <c r="G118">
        <v>63085.147380199996</v>
      </c>
      <c r="H118">
        <v>138184.24308499999</v>
      </c>
      <c r="I118">
        <v>45649.792986100001</v>
      </c>
      <c r="J118">
        <v>70193.312588600005</v>
      </c>
      <c r="K118">
        <v>133977.69632399999</v>
      </c>
      <c r="L118">
        <v>215549.09380900001</v>
      </c>
      <c r="M118">
        <v>92140.019262600006</v>
      </c>
      <c r="N118">
        <v>56039.079926899998</v>
      </c>
      <c r="O118">
        <v>99955.6739161</v>
      </c>
      <c r="P118">
        <v>133789.606788</v>
      </c>
      <c r="Q118">
        <v>167510.26994900001</v>
      </c>
      <c r="R118">
        <v>55213.478122</v>
      </c>
      <c r="S118">
        <v>95907.022739399996</v>
      </c>
      <c r="T118">
        <v>235026.04936800001</v>
      </c>
      <c r="U118">
        <v>249001.83532799999</v>
      </c>
      <c r="V118">
        <v>87397.151208700001</v>
      </c>
      <c r="W118">
        <v>42539.780819200001</v>
      </c>
      <c r="X118">
        <v>55655.884660299998</v>
      </c>
      <c r="Y118">
        <v>164109.93752100001</v>
      </c>
      <c r="Z118">
        <v>148764.06983399999</v>
      </c>
      <c r="AA118">
        <v>39694.096528299997</v>
      </c>
      <c r="AB118">
        <v>64495.7888217</v>
      </c>
      <c r="AC118">
        <v>91034.427034799999</v>
      </c>
    </row>
    <row r="119" spans="1:29" x14ac:dyDescent="0.35">
      <c r="A119" t="s">
        <v>117</v>
      </c>
      <c r="B119">
        <v>181520.792915</v>
      </c>
      <c r="C119">
        <v>60928.370204699997</v>
      </c>
      <c r="D119">
        <v>34827.043211099997</v>
      </c>
      <c r="E119">
        <v>45031.295727500001</v>
      </c>
      <c r="F119">
        <v>100052.924782</v>
      </c>
      <c r="G119">
        <v>29891.251673999999</v>
      </c>
      <c r="H119">
        <v>74278.272182999994</v>
      </c>
      <c r="I119">
        <v>34212.868284900003</v>
      </c>
      <c r="J119">
        <v>51611.858069299997</v>
      </c>
      <c r="T119">
        <v>47358.573473099997</v>
      </c>
      <c r="U119">
        <v>67606.684279499998</v>
      </c>
      <c r="V119">
        <v>35336.429343299998</v>
      </c>
      <c r="W119">
        <v>34538.373230099998</v>
      </c>
      <c r="X119">
        <v>35341.259360199998</v>
      </c>
      <c r="Y119">
        <v>77579.260310900005</v>
      </c>
      <c r="Z119">
        <v>74883.237610299999</v>
      </c>
      <c r="AA119">
        <v>26019.255451699999</v>
      </c>
      <c r="AB119">
        <v>41563.148961999999</v>
      </c>
      <c r="AC119">
        <v>60707.256895799997</v>
      </c>
    </row>
    <row r="120" spans="1:29" x14ac:dyDescent="0.35">
      <c r="A120" t="s">
        <v>118</v>
      </c>
      <c r="B120">
        <v>96131.408886999998</v>
      </c>
      <c r="C120">
        <v>65228.768023899996</v>
      </c>
      <c r="D120">
        <v>37714.373993499998</v>
      </c>
      <c r="E120">
        <v>36341.337686300001</v>
      </c>
      <c r="F120">
        <v>103954.496648</v>
      </c>
      <c r="G120">
        <v>35552.354356099997</v>
      </c>
      <c r="H120">
        <v>75941.916951699997</v>
      </c>
      <c r="I120">
        <v>32249.908501400001</v>
      </c>
      <c r="J120">
        <v>41528.897155899998</v>
      </c>
      <c r="K120">
        <v>70205.073598799994</v>
      </c>
      <c r="L120">
        <v>92144.185305799998</v>
      </c>
      <c r="M120">
        <v>44694.443111200002</v>
      </c>
      <c r="N120">
        <v>35621.135821999997</v>
      </c>
      <c r="O120">
        <v>62544.201574899998</v>
      </c>
      <c r="P120">
        <v>40174.4808672</v>
      </c>
      <c r="Q120">
        <v>46795.8685176</v>
      </c>
      <c r="R120">
        <v>29456.884646499999</v>
      </c>
      <c r="S120">
        <v>41857.233567099996</v>
      </c>
      <c r="T120">
        <v>57252.111681800001</v>
      </c>
      <c r="U120">
        <v>63533.888067599997</v>
      </c>
      <c r="V120">
        <v>34128.847056300001</v>
      </c>
      <c r="W120">
        <v>29921.263207</v>
      </c>
      <c r="X120">
        <v>31138.429809199999</v>
      </c>
      <c r="Y120">
        <v>72180.870164499996</v>
      </c>
      <c r="Z120">
        <v>66111.161768000005</v>
      </c>
      <c r="AA120">
        <v>25336.529175</v>
      </c>
      <c r="AB120">
        <v>35791.590582800003</v>
      </c>
      <c r="AC120">
        <v>54302.631222299999</v>
      </c>
    </row>
    <row r="121" spans="1:29" x14ac:dyDescent="0.35">
      <c r="A121" t="s">
        <v>119</v>
      </c>
      <c r="B121">
        <v>1943142.9947899999</v>
      </c>
      <c r="C121">
        <v>1962962.31009</v>
      </c>
      <c r="D121">
        <v>562264.53686800005</v>
      </c>
      <c r="E121">
        <v>128408.764988</v>
      </c>
      <c r="F121">
        <v>2278893.1364899999</v>
      </c>
      <c r="G121">
        <v>306705.36042400001</v>
      </c>
      <c r="H121">
        <v>1875798.8406799999</v>
      </c>
      <c r="I121">
        <v>260268.80532099999</v>
      </c>
      <c r="J121">
        <v>1072042.99725</v>
      </c>
      <c r="K121">
        <v>508395.19590200001</v>
      </c>
      <c r="L121">
        <v>1496393.5228500001</v>
      </c>
      <c r="M121">
        <v>510349.44661500002</v>
      </c>
      <c r="N121">
        <v>158560.67244699999</v>
      </c>
      <c r="O121">
        <v>330860.19645300001</v>
      </c>
      <c r="P121">
        <v>979162.86782599997</v>
      </c>
      <c r="Q121">
        <v>1362536.6461199999</v>
      </c>
      <c r="R121">
        <v>265569.27280099998</v>
      </c>
      <c r="S121">
        <v>602492.89082199999</v>
      </c>
      <c r="T121">
        <v>1926937.3453599999</v>
      </c>
      <c r="U121">
        <v>2279758.5655800002</v>
      </c>
      <c r="V121">
        <v>773283.54156499996</v>
      </c>
      <c r="W121">
        <v>161136.37981700001</v>
      </c>
      <c r="X121">
        <v>222330.589954</v>
      </c>
      <c r="Y121">
        <v>1194450.0652999999</v>
      </c>
      <c r="Z121">
        <v>1500147.09733</v>
      </c>
      <c r="AA121">
        <v>180009.98313899999</v>
      </c>
      <c r="AB121">
        <v>474523.36719399999</v>
      </c>
      <c r="AC121">
        <v>314810.47091999999</v>
      </c>
    </row>
    <row r="122" spans="1:29" x14ac:dyDescent="0.35">
      <c r="A122" t="s">
        <v>120</v>
      </c>
      <c r="B122">
        <v>2746038.5385799999</v>
      </c>
      <c r="C122">
        <v>2778269.85041</v>
      </c>
      <c r="D122">
        <v>705546.71106</v>
      </c>
      <c r="E122">
        <v>119176.54446200001</v>
      </c>
      <c r="F122">
        <v>2840396.2699199999</v>
      </c>
      <c r="G122">
        <v>446442.97580399999</v>
      </c>
      <c r="H122">
        <v>2177545.1368900002</v>
      </c>
      <c r="I122">
        <v>217168.50567499999</v>
      </c>
      <c r="J122">
        <v>919411.99129499996</v>
      </c>
      <c r="K122">
        <v>479226.986156</v>
      </c>
      <c r="L122">
        <v>1502680.83516</v>
      </c>
      <c r="M122">
        <v>478895.44847399998</v>
      </c>
      <c r="N122">
        <v>98871.113945000005</v>
      </c>
      <c r="O122">
        <v>348521.432241</v>
      </c>
      <c r="P122">
        <v>834011.04957399995</v>
      </c>
      <c r="Q122">
        <v>1200199.40882</v>
      </c>
      <c r="R122">
        <v>184380.470267</v>
      </c>
      <c r="S122">
        <v>461405.93558799999</v>
      </c>
      <c r="T122">
        <v>2201899.3928700001</v>
      </c>
      <c r="U122">
        <v>2605991.8669199999</v>
      </c>
      <c r="V122">
        <v>786808.55832099996</v>
      </c>
      <c r="W122">
        <v>127937.43117</v>
      </c>
      <c r="X122">
        <v>277061.596089</v>
      </c>
      <c r="Y122">
        <v>1337723.65573</v>
      </c>
      <c r="Z122">
        <v>1380409.12791</v>
      </c>
      <c r="AA122">
        <v>136568.44200099999</v>
      </c>
      <c r="AB122">
        <v>467842.47336599999</v>
      </c>
      <c r="AC122">
        <v>522650.42151199997</v>
      </c>
    </row>
    <row r="123" spans="1:29" x14ac:dyDescent="0.35">
      <c r="A123" t="s">
        <v>121</v>
      </c>
      <c r="B123">
        <v>3214311.12225</v>
      </c>
      <c r="C123">
        <v>2917457.1995000001</v>
      </c>
      <c r="D123">
        <v>705472.417028</v>
      </c>
      <c r="E123">
        <v>148403.88609399999</v>
      </c>
      <c r="F123">
        <v>4108278.9582099998</v>
      </c>
      <c r="G123">
        <v>391697.29233000003</v>
      </c>
      <c r="H123">
        <v>2896083.97945</v>
      </c>
      <c r="I123">
        <v>327078.58048200002</v>
      </c>
      <c r="J123">
        <v>1752205.1829899999</v>
      </c>
      <c r="K123">
        <v>1160921.3352900001</v>
      </c>
      <c r="L123">
        <v>3159825.3943400001</v>
      </c>
      <c r="M123">
        <v>818712.90843800001</v>
      </c>
      <c r="N123">
        <v>180017.941418</v>
      </c>
      <c r="O123">
        <v>553839.39418599999</v>
      </c>
      <c r="P123">
        <v>2172667.6063299999</v>
      </c>
      <c r="Q123">
        <v>2537686.1339799999</v>
      </c>
      <c r="R123">
        <v>415716.99234</v>
      </c>
      <c r="S123">
        <v>1138868.29902</v>
      </c>
      <c r="T123">
        <v>3798101.1189799998</v>
      </c>
      <c r="U123">
        <v>4847159.1008599997</v>
      </c>
      <c r="V123">
        <v>1669391.3128200001</v>
      </c>
      <c r="W123">
        <v>241084.203584</v>
      </c>
      <c r="X123">
        <v>372002.22865</v>
      </c>
      <c r="Y123">
        <v>2825518.6270400002</v>
      </c>
      <c r="Z123">
        <v>2846996.2672799998</v>
      </c>
      <c r="AA123">
        <v>280583.72027500003</v>
      </c>
      <c r="AB123">
        <v>1092310.8220500001</v>
      </c>
      <c r="AC123">
        <v>369255.90049700002</v>
      </c>
    </row>
    <row r="124" spans="1:29" x14ac:dyDescent="0.35">
      <c r="A124" t="s">
        <v>122</v>
      </c>
      <c r="B124">
        <v>460232.62674899999</v>
      </c>
      <c r="C124">
        <v>436219.672938</v>
      </c>
      <c r="D124">
        <v>137675.63713300001</v>
      </c>
      <c r="E124">
        <v>69794.962801899994</v>
      </c>
      <c r="F124">
        <v>617177.79721800005</v>
      </c>
      <c r="G124">
        <v>96381.971938999995</v>
      </c>
      <c r="H124">
        <v>491783.76616900001</v>
      </c>
      <c r="I124">
        <v>79356.397006500003</v>
      </c>
      <c r="J124">
        <v>217438.482357</v>
      </c>
      <c r="K124">
        <v>127722.738142</v>
      </c>
      <c r="L124">
        <v>208866.58954300001</v>
      </c>
      <c r="M124">
        <v>88242.426542899993</v>
      </c>
      <c r="N124">
        <v>55920.827363500001</v>
      </c>
      <c r="O124">
        <v>99861.8751491</v>
      </c>
      <c r="P124">
        <v>116931.12579599999</v>
      </c>
      <c r="Q124">
        <v>130424.93380699999</v>
      </c>
      <c r="R124">
        <v>50507.796668199997</v>
      </c>
      <c r="S124">
        <v>72694.142795599997</v>
      </c>
      <c r="T124">
        <v>296579.438738</v>
      </c>
      <c r="U124">
        <v>361145.87465000001</v>
      </c>
      <c r="V124">
        <v>123377.894955</v>
      </c>
      <c r="W124">
        <v>46863.062172400001</v>
      </c>
      <c r="X124">
        <v>67156.016646100004</v>
      </c>
      <c r="Y124">
        <v>329626.65520400001</v>
      </c>
      <c r="Z124">
        <v>311123.91053499997</v>
      </c>
      <c r="AA124">
        <v>51506.119660600001</v>
      </c>
      <c r="AB124">
        <v>95085.202078300004</v>
      </c>
      <c r="AC124">
        <v>97594.649174599996</v>
      </c>
    </row>
    <row r="125" spans="1:29" x14ac:dyDescent="0.35">
      <c r="A125" t="s">
        <v>123</v>
      </c>
      <c r="B125">
        <v>2017100.2218500001</v>
      </c>
      <c r="C125">
        <v>1732386.30895</v>
      </c>
      <c r="D125">
        <v>467085.87170900003</v>
      </c>
      <c r="E125">
        <v>157772.424688</v>
      </c>
      <c r="F125">
        <v>3072664.68964</v>
      </c>
      <c r="G125">
        <v>308615.34944299998</v>
      </c>
      <c r="H125">
        <v>2140053.6779700001</v>
      </c>
      <c r="I125">
        <v>290384.37664199999</v>
      </c>
      <c r="J125">
        <v>1378695.1731199999</v>
      </c>
      <c r="K125">
        <v>685106.10195100005</v>
      </c>
      <c r="L125">
        <v>1816698.9701700001</v>
      </c>
      <c r="M125">
        <v>668960.61148199998</v>
      </c>
      <c r="N125">
        <v>214191.26595</v>
      </c>
      <c r="O125">
        <v>505156.326596</v>
      </c>
      <c r="P125">
        <v>1251036.4435099999</v>
      </c>
      <c r="Q125">
        <v>1845072.31568</v>
      </c>
      <c r="R125">
        <v>391590.72599299997</v>
      </c>
      <c r="S125">
        <v>918023.21843899996</v>
      </c>
      <c r="T125">
        <v>2673241.8704900001</v>
      </c>
      <c r="U125">
        <v>3216008.31868</v>
      </c>
      <c r="V125">
        <v>1102437.9912399999</v>
      </c>
      <c r="W125">
        <v>206384.48262900001</v>
      </c>
      <c r="X125">
        <v>285601.21002599999</v>
      </c>
      <c r="Y125">
        <v>1901684.7396800001</v>
      </c>
      <c r="Z125">
        <v>1982879.7604799999</v>
      </c>
      <c r="AA125">
        <v>267514.13823300001</v>
      </c>
      <c r="AB125">
        <v>829441.81471599999</v>
      </c>
      <c r="AC125">
        <v>426195.14207399997</v>
      </c>
    </row>
    <row r="126" spans="1:29" x14ac:dyDescent="0.35">
      <c r="A126" t="s">
        <v>124</v>
      </c>
      <c r="B126">
        <v>1340231.2566199999</v>
      </c>
      <c r="C126">
        <v>1182662.2676599999</v>
      </c>
      <c r="D126">
        <v>424858.290699</v>
      </c>
      <c r="E126">
        <v>196987.048695</v>
      </c>
      <c r="F126">
        <v>1462776.4738400001</v>
      </c>
      <c r="G126">
        <v>239787.91899899999</v>
      </c>
      <c r="H126">
        <v>984547.05264699995</v>
      </c>
      <c r="I126">
        <v>256671.754407</v>
      </c>
      <c r="J126">
        <v>645173.96913300001</v>
      </c>
      <c r="K126">
        <v>417793.75536299997</v>
      </c>
      <c r="L126">
        <v>602524.86982999998</v>
      </c>
      <c r="M126">
        <v>733504.11049899994</v>
      </c>
      <c r="N126">
        <v>275213.01246200001</v>
      </c>
      <c r="O126">
        <v>526664.64831299998</v>
      </c>
      <c r="P126">
        <v>493637.64460300002</v>
      </c>
      <c r="Q126">
        <v>525859.55369199999</v>
      </c>
      <c r="R126">
        <v>381389.24913900002</v>
      </c>
      <c r="S126">
        <v>575418.15020499995</v>
      </c>
      <c r="T126">
        <v>2171936.9900400001</v>
      </c>
      <c r="U126">
        <v>2808701.5936099999</v>
      </c>
      <c r="V126">
        <v>987987.10184999998</v>
      </c>
      <c r="W126">
        <v>257179.29320300001</v>
      </c>
      <c r="X126">
        <v>293714.55875000003</v>
      </c>
      <c r="Y126">
        <v>1381019.8559099999</v>
      </c>
      <c r="Z126">
        <v>1555709.6812700001</v>
      </c>
      <c r="AA126">
        <v>290641.93843099999</v>
      </c>
      <c r="AB126">
        <v>604427.47453500004</v>
      </c>
      <c r="AC126">
        <v>662123.37595899997</v>
      </c>
    </row>
    <row r="127" spans="1:29" x14ac:dyDescent="0.35">
      <c r="A127" t="s">
        <v>125</v>
      </c>
      <c r="B127">
        <v>1105191.8036700001</v>
      </c>
      <c r="C127">
        <v>910186.03413100005</v>
      </c>
      <c r="D127">
        <v>271377.15941000002</v>
      </c>
      <c r="E127">
        <v>111324.63381499999</v>
      </c>
      <c r="F127">
        <v>1558719.99918</v>
      </c>
      <c r="G127">
        <v>188510.72406000001</v>
      </c>
      <c r="H127">
        <v>1096716.2414899999</v>
      </c>
      <c r="I127">
        <v>176205.99702400001</v>
      </c>
      <c r="J127">
        <v>742977.45598500001</v>
      </c>
      <c r="K127">
        <v>392553.45391799998</v>
      </c>
      <c r="L127">
        <v>950297.06729299994</v>
      </c>
      <c r="M127">
        <v>374760.54172799998</v>
      </c>
      <c r="N127">
        <v>169114.35174400001</v>
      </c>
      <c r="O127">
        <v>291248.30569000001</v>
      </c>
      <c r="P127">
        <v>728800.90825800004</v>
      </c>
      <c r="Q127">
        <v>1014435.57097</v>
      </c>
      <c r="R127">
        <v>265803.67755899997</v>
      </c>
      <c r="S127">
        <v>548345.06565300003</v>
      </c>
      <c r="T127">
        <v>2270839.1663500001</v>
      </c>
      <c r="U127">
        <v>3265026.2632900001</v>
      </c>
      <c r="V127">
        <v>1216050.43475</v>
      </c>
      <c r="W127">
        <v>192324.54981500001</v>
      </c>
      <c r="X127">
        <v>270424.37464300002</v>
      </c>
      <c r="Y127">
        <v>2027034.87215</v>
      </c>
      <c r="Z127">
        <v>2249304.4309700001</v>
      </c>
      <c r="AA127">
        <v>276646.83519100002</v>
      </c>
      <c r="AB127">
        <v>929614.54128999996</v>
      </c>
      <c r="AC127">
        <v>368159.34034300002</v>
      </c>
    </row>
    <row r="128" spans="1:29" x14ac:dyDescent="0.35">
      <c r="A128" t="s">
        <v>126</v>
      </c>
      <c r="B128">
        <v>84444.130804100001</v>
      </c>
      <c r="C128">
        <v>52508.160125100003</v>
      </c>
      <c r="D128">
        <v>37037.919212100001</v>
      </c>
      <c r="E128">
        <v>37288.355555499998</v>
      </c>
      <c r="F128">
        <v>92356.705817299997</v>
      </c>
      <c r="G128">
        <v>35499.468440199998</v>
      </c>
      <c r="H128">
        <v>68175.397965600001</v>
      </c>
      <c r="I128">
        <v>30873.859921300002</v>
      </c>
      <c r="J128">
        <v>40351.413551500002</v>
      </c>
      <c r="T128">
        <v>65525.706525699999</v>
      </c>
      <c r="U128">
        <v>76018.394102499995</v>
      </c>
      <c r="V128">
        <v>40966.351519999997</v>
      </c>
      <c r="W128">
        <v>33600.060060600001</v>
      </c>
      <c r="X128">
        <v>33414.048859499999</v>
      </c>
      <c r="Y128">
        <v>92939.153756400003</v>
      </c>
      <c r="Z128">
        <v>89540.958875900003</v>
      </c>
      <c r="AA128">
        <v>29415.456274100001</v>
      </c>
      <c r="AB128">
        <v>43899.461961499997</v>
      </c>
      <c r="AC128">
        <v>58881.914307999999</v>
      </c>
    </row>
    <row r="129" spans="1:29" x14ac:dyDescent="0.35">
      <c r="A129" t="s">
        <v>127</v>
      </c>
      <c r="B129">
        <v>276717.29131900001</v>
      </c>
      <c r="C129">
        <v>247277.40094299999</v>
      </c>
      <c r="D129">
        <v>83585.669855800006</v>
      </c>
      <c r="E129">
        <v>50318.180713499998</v>
      </c>
      <c r="F129">
        <v>295586.137047</v>
      </c>
      <c r="G129">
        <v>51503.612779900002</v>
      </c>
      <c r="H129">
        <v>243807.19050299999</v>
      </c>
      <c r="I129">
        <v>52497.111515299999</v>
      </c>
      <c r="J129">
        <v>113831.028188</v>
      </c>
      <c r="K129">
        <v>109161.82456199999</v>
      </c>
      <c r="L129">
        <v>223625.05265500001</v>
      </c>
      <c r="M129">
        <v>77185.421217800002</v>
      </c>
      <c r="N129">
        <v>55497.231666699998</v>
      </c>
      <c r="O129">
        <v>104195.167585</v>
      </c>
      <c r="P129">
        <v>85924.807645699999</v>
      </c>
      <c r="Q129">
        <v>126114.399515</v>
      </c>
      <c r="R129">
        <v>54905.911266499999</v>
      </c>
      <c r="S129">
        <v>88204.862740700002</v>
      </c>
      <c r="T129">
        <v>131627.06190599999</v>
      </c>
      <c r="U129">
        <v>172747.55366199999</v>
      </c>
      <c r="V129">
        <v>70138.574854899998</v>
      </c>
      <c r="W129">
        <v>46922.775768400003</v>
      </c>
      <c r="X129">
        <v>53652.067353400002</v>
      </c>
      <c r="Y129">
        <v>141425.213105</v>
      </c>
      <c r="Z129">
        <v>139060.685773</v>
      </c>
      <c r="AA129">
        <v>42929.944235199997</v>
      </c>
      <c r="AB129">
        <v>66122.584440100007</v>
      </c>
      <c r="AC129">
        <v>84348.0648506</v>
      </c>
    </row>
    <row r="130" spans="1:29" x14ac:dyDescent="0.35">
      <c r="A130" t="s">
        <v>128</v>
      </c>
      <c r="B130">
        <v>267876.44856400002</v>
      </c>
      <c r="C130">
        <v>252673.785546</v>
      </c>
      <c r="D130">
        <v>88945.841056999998</v>
      </c>
      <c r="E130">
        <v>71337.029181699996</v>
      </c>
      <c r="F130">
        <v>348611.08140299999</v>
      </c>
      <c r="G130">
        <v>71312.560328000007</v>
      </c>
      <c r="H130">
        <v>272352.55880599999</v>
      </c>
      <c r="I130">
        <v>54061.160694500002</v>
      </c>
      <c r="J130">
        <v>121211.49430000001</v>
      </c>
      <c r="K130">
        <v>106030.986106</v>
      </c>
      <c r="L130">
        <v>137864.87202400001</v>
      </c>
      <c r="M130">
        <v>74410.031057700005</v>
      </c>
      <c r="N130">
        <v>53042.552711600001</v>
      </c>
      <c r="O130">
        <v>84392.780766099997</v>
      </c>
      <c r="P130">
        <v>73886.951593200007</v>
      </c>
      <c r="Q130">
        <v>90697.091154499998</v>
      </c>
      <c r="R130">
        <v>47408.331983199998</v>
      </c>
      <c r="S130">
        <v>61322.418460100002</v>
      </c>
      <c r="T130">
        <v>159538.57578399999</v>
      </c>
      <c r="U130">
        <v>171428.06350399999</v>
      </c>
      <c r="V130">
        <v>67874.319728600007</v>
      </c>
      <c r="W130">
        <v>45297.570898600003</v>
      </c>
      <c r="X130">
        <v>48763.251441100001</v>
      </c>
      <c r="Y130">
        <v>160097.00331299999</v>
      </c>
      <c r="Z130">
        <v>152965.25170200001</v>
      </c>
      <c r="AA130">
        <v>41854.846050100001</v>
      </c>
      <c r="AB130">
        <v>61190.945991000001</v>
      </c>
      <c r="AC130">
        <v>80362.505234800003</v>
      </c>
    </row>
    <row r="131" spans="1:29" x14ac:dyDescent="0.35">
      <c r="A131" t="s">
        <v>129</v>
      </c>
      <c r="B131">
        <v>186169.06336299999</v>
      </c>
      <c r="C131">
        <v>174420.061782</v>
      </c>
      <c r="D131">
        <v>46875.169791699998</v>
      </c>
      <c r="E131">
        <v>19341.065107300001</v>
      </c>
      <c r="F131">
        <v>220198.82538600001</v>
      </c>
      <c r="G131">
        <v>41355.413951900002</v>
      </c>
      <c r="H131">
        <v>169162.94493699999</v>
      </c>
      <c r="I131">
        <v>27012.321321899999</v>
      </c>
      <c r="J131">
        <v>74043.533159500003</v>
      </c>
      <c r="K131">
        <v>62527.736526699999</v>
      </c>
      <c r="L131">
        <v>76240.139202299993</v>
      </c>
      <c r="M131">
        <v>42372.671516399998</v>
      </c>
      <c r="N131">
        <v>23464.3164077</v>
      </c>
      <c r="O131">
        <v>35670.361098599999</v>
      </c>
      <c r="P131">
        <v>47187.444726499998</v>
      </c>
      <c r="Q131">
        <v>65781.590639500006</v>
      </c>
      <c r="R131">
        <v>23178.859698699998</v>
      </c>
      <c r="S131">
        <v>35275.393219899997</v>
      </c>
      <c r="T131">
        <v>98899.871750999999</v>
      </c>
      <c r="U131">
        <v>115895.531955</v>
      </c>
      <c r="V131">
        <v>40571.471960900002</v>
      </c>
      <c r="W131">
        <v>18112.034178599999</v>
      </c>
      <c r="X131">
        <v>31976.993025100001</v>
      </c>
      <c r="Y131">
        <v>107370.26053100001</v>
      </c>
      <c r="Z131">
        <v>113288.025075</v>
      </c>
      <c r="AA131">
        <v>22384.6629928</v>
      </c>
      <c r="AB131">
        <v>45484.507894900002</v>
      </c>
      <c r="AC131">
        <v>40027.244570900002</v>
      </c>
    </row>
    <row r="132" spans="1:29" x14ac:dyDescent="0.35">
      <c r="A132" t="s">
        <v>130</v>
      </c>
      <c r="B132">
        <v>222555.431889</v>
      </c>
      <c r="C132">
        <v>240769.182405</v>
      </c>
      <c r="D132">
        <v>69906.513022300001</v>
      </c>
      <c r="E132">
        <v>29447.3541458</v>
      </c>
      <c r="F132">
        <v>291334.56201499997</v>
      </c>
      <c r="G132">
        <v>48376.906349500001</v>
      </c>
      <c r="H132">
        <v>239687.02089499999</v>
      </c>
      <c r="I132">
        <v>38816.6939318</v>
      </c>
      <c r="J132">
        <v>125722.59916500001</v>
      </c>
      <c r="K132">
        <v>76320.136115800007</v>
      </c>
      <c r="L132">
        <v>137473.71156</v>
      </c>
      <c r="M132">
        <v>70448.6351994</v>
      </c>
      <c r="N132">
        <v>39420.671141699997</v>
      </c>
      <c r="O132">
        <v>56085.180806600001</v>
      </c>
      <c r="P132">
        <v>83694.508239000003</v>
      </c>
      <c r="Q132">
        <v>132280.706871</v>
      </c>
      <c r="R132">
        <v>42128.710872700001</v>
      </c>
      <c r="S132">
        <v>70695.656088400006</v>
      </c>
      <c r="T132">
        <v>150242.73079900001</v>
      </c>
      <c r="U132">
        <v>170528.158891</v>
      </c>
      <c r="V132">
        <v>61492.115150199999</v>
      </c>
      <c r="W132">
        <v>26379.389323200001</v>
      </c>
      <c r="X132">
        <v>41953.895014399997</v>
      </c>
      <c r="Y132">
        <v>137201.20574100001</v>
      </c>
      <c r="Z132">
        <v>138429.632407</v>
      </c>
      <c r="AA132">
        <v>30092.982014699999</v>
      </c>
      <c r="AB132">
        <v>54294.635893899998</v>
      </c>
      <c r="AC132">
        <v>57767.020171700002</v>
      </c>
    </row>
    <row r="134" spans="1:29" x14ac:dyDescent="0.35">
      <c r="A134" t="s">
        <v>160</v>
      </c>
      <c r="B134">
        <v>1221.5</v>
      </c>
      <c r="C134">
        <v>1302.5260000000001</v>
      </c>
      <c r="D134">
        <v>1383.5530000000001</v>
      </c>
      <c r="E134">
        <v>1442.579</v>
      </c>
      <c r="F134">
        <v>1361.5530000000001</v>
      </c>
      <c r="G134">
        <v>1280.5260000000001</v>
      </c>
      <c r="H134">
        <v>1024.405</v>
      </c>
      <c r="I134">
        <v>1301.5319999999999</v>
      </c>
      <c r="J134">
        <v>1382.558</v>
      </c>
      <c r="K134" t="s">
        <v>161</v>
      </c>
    </row>
    <row r="135" spans="1:29" x14ac:dyDescent="0.35">
      <c r="A135" t="s">
        <v>162</v>
      </c>
      <c r="B135">
        <v>7.823684514</v>
      </c>
      <c r="C135">
        <v>2.7970372929999998</v>
      </c>
      <c r="D135">
        <v>-6.9065215230000003</v>
      </c>
      <c r="E135">
        <v>-5.4261347400000002</v>
      </c>
      <c r="F135">
        <v>-1.6040107180000001</v>
      </c>
      <c r="G135">
        <v>4.2244175899999998</v>
      </c>
      <c r="H135">
        <v>-6.878868336</v>
      </c>
      <c r="I135">
        <v>5.4733274229999997</v>
      </c>
      <c r="J135">
        <v>0.49706847300000001</v>
      </c>
      <c r="K135">
        <v>15.624282666599999</v>
      </c>
    </row>
    <row r="136" spans="1:29" x14ac:dyDescent="0.35">
      <c r="A136" t="s">
        <v>163</v>
      </c>
      <c r="B136">
        <v>7.857058146</v>
      </c>
      <c r="C136">
        <v>2.8814016050000002</v>
      </c>
      <c r="D136">
        <v>-6.716724245</v>
      </c>
      <c r="E136">
        <v>-5.6407243530000004</v>
      </c>
      <c r="F136">
        <v>-1.847379989</v>
      </c>
      <c r="G136">
        <v>3.940570734</v>
      </c>
      <c r="H136">
        <v>-5.0965289900000004</v>
      </c>
      <c r="I136">
        <v>4.7955192740000001</v>
      </c>
      <c r="J136">
        <v>-0.17319285600000001</v>
      </c>
      <c r="K136">
        <v>14.659826495600001</v>
      </c>
    </row>
    <row r="137" spans="1:29" x14ac:dyDescent="0.35">
      <c r="A137" t="s">
        <v>164</v>
      </c>
      <c r="B137">
        <v>6.654304035</v>
      </c>
      <c r="C137">
        <v>-5.7445283999999999E-2</v>
      </c>
      <c r="D137">
        <v>-9.6933212209999997</v>
      </c>
      <c r="E137">
        <v>-2.281359014</v>
      </c>
      <c r="F137">
        <v>1.6811254040000001</v>
      </c>
      <c r="G137">
        <v>7.7321029939999999</v>
      </c>
      <c r="H137">
        <v>-6.5096225380000003</v>
      </c>
      <c r="I137">
        <v>3.837629562</v>
      </c>
      <c r="J137">
        <v>-1.3648492510000001</v>
      </c>
      <c r="K137">
        <v>16.279592637699999</v>
      </c>
    </row>
    <row r="138" spans="1:29" x14ac:dyDescent="0.35">
      <c r="A138" t="s">
        <v>165</v>
      </c>
      <c r="B138">
        <v>6.8120336269999999</v>
      </c>
      <c r="C138">
        <v>1.884380607</v>
      </c>
      <c r="D138">
        <v>-6.0559431410000002</v>
      </c>
      <c r="E138">
        <v>-4.9988523440000003</v>
      </c>
      <c r="F138">
        <v>-1.194549882</v>
      </c>
      <c r="G138">
        <v>4.61251137</v>
      </c>
      <c r="H138">
        <v>-6.164256398</v>
      </c>
      <c r="I138">
        <v>6.3161322039999996</v>
      </c>
      <c r="J138">
        <v>-1.211456149</v>
      </c>
      <c r="K138">
        <v>14.617766040299999</v>
      </c>
    </row>
    <row r="139" spans="1:29" x14ac:dyDescent="0.35">
      <c r="A139" t="s">
        <v>166</v>
      </c>
      <c r="B139">
        <v>6.9994559829999998</v>
      </c>
      <c r="C139">
        <v>2.0272367710000001</v>
      </c>
      <c r="D139">
        <v>-5.9824600209999996</v>
      </c>
      <c r="E139">
        <v>-6.421766656</v>
      </c>
      <c r="F139">
        <v>-0.67778550500000001</v>
      </c>
      <c r="G139">
        <v>5.1914611620000004</v>
      </c>
      <c r="H139">
        <v>-7.0732384469999996</v>
      </c>
      <c r="I139">
        <v>5.5049752730000003</v>
      </c>
      <c r="J139">
        <v>0.43211597899999998</v>
      </c>
      <c r="K139">
        <v>15.4293171969</v>
      </c>
    </row>
    <row r="140" spans="1:29" x14ac:dyDescent="0.35">
      <c r="A140" t="s">
        <v>167</v>
      </c>
      <c r="B140">
        <v>7.1810068950000003</v>
      </c>
      <c r="C140">
        <v>2.0372447440000001</v>
      </c>
      <c r="D140">
        <v>-6.3017538829999999</v>
      </c>
      <c r="E140">
        <v>-5.6347479720000004</v>
      </c>
      <c r="F140">
        <v>-1.781859074</v>
      </c>
      <c r="G140">
        <v>6.0552285990000003</v>
      </c>
      <c r="H140">
        <v>-7.7653182210000002</v>
      </c>
      <c r="I140">
        <v>6.7612983069999997</v>
      </c>
      <c r="J140">
        <v>-0.551100225</v>
      </c>
      <c r="K140">
        <v>16.532984042700001</v>
      </c>
    </row>
    <row r="141" spans="1:29" x14ac:dyDescent="0.35">
      <c r="A141" t="s">
        <v>168</v>
      </c>
      <c r="B141">
        <v>6.186441533</v>
      </c>
      <c r="C141">
        <v>0.61838222399999998</v>
      </c>
      <c r="D141">
        <v>-4.8782018420000002</v>
      </c>
      <c r="E141">
        <v>-4.9680387100000001</v>
      </c>
      <c r="F141">
        <v>-0.98105072500000001</v>
      </c>
      <c r="G141">
        <v>5.0542655029999999</v>
      </c>
      <c r="H141">
        <v>-5.7035148109999998</v>
      </c>
      <c r="I141">
        <v>5.7941292400000002</v>
      </c>
      <c r="J141">
        <v>-1.1224140709999999</v>
      </c>
      <c r="K141">
        <v>13.453720888599999</v>
      </c>
    </row>
    <row r="142" spans="1:29" x14ac:dyDescent="0.35">
      <c r="A142" t="s">
        <v>169</v>
      </c>
      <c r="B142">
        <v>6.1527241320000003</v>
      </c>
      <c r="C142">
        <v>0.607787788</v>
      </c>
      <c r="D142">
        <v>-4.8568805089999998</v>
      </c>
      <c r="E142">
        <v>-4.9748147889999998</v>
      </c>
      <c r="F142">
        <v>-0.96585786500000004</v>
      </c>
      <c r="G142">
        <v>5.1073556939999998</v>
      </c>
      <c r="H142">
        <v>-6.611375003</v>
      </c>
      <c r="I142">
        <v>5.1295172750000004</v>
      </c>
      <c r="J142">
        <v>0.41154317600000001</v>
      </c>
      <c r="K142">
        <v>13.55629186</v>
      </c>
    </row>
    <row r="143" spans="1:29" x14ac:dyDescent="0.35">
      <c r="A143" t="s">
        <v>170</v>
      </c>
      <c r="B143">
        <v>6.8095756490000001</v>
      </c>
      <c r="C143">
        <v>1.8855874640000001</v>
      </c>
      <c r="D143">
        <v>-6.054423291</v>
      </c>
      <c r="E143">
        <v>-4.999371633</v>
      </c>
      <c r="F143">
        <v>-1.1941838680000001</v>
      </c>
      <c r="G143">
        <v>4.6119310520000001</v>
      </c>
      <c r="H143">
        <v>-6.1657274590000002</v>
      </c>
      <c r="I143">
        <v>6.3162037509999998</v>
      </c>
      <c r="J143">
        <v>-1.209591393</v>
      </c>
      <c r="K143">
        <v>14.616608297200001</v>
      </c>
    </row>
    <row r="144" spans="1:29" x14ac:dyDescent="0.35">
      <c r="A144" t="s">
        <v>171</v>
      </c>
      <c r="B144">
        <v>7.7966703319999997</v>
      </c>
      <c r="C144">
        <v>2.774898431</v>
      </c>
      <c r="D144">
        <v>-6.9098848889999998</v>
      </c>
      <c r="E144">
        <v>-5.4113840030000002</v>
      </c>
      <c r="F144">
        <v>-1.576224268</v>
      </c>
      <c r="G144">
        <v>4.2741701020000002</v>
      </c>
      <c r="H144">
        <v>-6.1357274549999996</v>
      </c>
      <c r="I144">
        <v>6.3618770280000003</v>
      </c>
      <c r="J144">
        <v>-1.174395874</v>
      </c>
      <c r="K144">
        <v>15.677071313500001</v>
      </c>
    </row>
    <row r="145" spans="1:11" x14ac:dyDescent="0.35">
      <c r="A145" t="s">
        <v>172</v>
      </c>
      <c r="B145">
        <v>6.8106975299999997</v>
      </c>
      <c r="C145">
        <v>1.8850136319999999</v>
      </c>
      <c r="D145">
        <v>-6.0545049200000003</v>
      </c>
      <c r="E145">
        <v>-4.9998133339999997</v>
      </c>
      <c r="F145">
        <v>-1.1958433310000001</v>
      </c>
      <c r="G145">
        <v>4.6137249870000003</v>
      </c>
      <c r="H145">
        <v>-6.1650821120000003</v>
      </c>
      <c r="I145">
        <v>6.3164103249999997</v>
      </c>
      <c r="J145">
        <v>-1.2106228290000001</v>
      </c>
      <c r="K145">
        <v>14.617846094500001</v>
      </c>
    </row>
    <row r="146" spans="1:11" x14ac:dyDescent="0.35">
      <c r="A146" t="s">
        <v>173</v>
      </c>
      <c r="B146">
        <v>6.8116872800000001</v>
      </c>
      <c r="C146">
        <v>1.885351966</v>
      </c>
      <c r="D146">
        <v>-6.056442219</v>
      </c>
      <c r="E146">
        <v>-4.9988965629999997</v>
      </c>
      <c r="F146">
        <v>-1.1941441209999999</v>
      </c>
      <c r="G146">
        <v>4.6122613479999996</v>
      </c>
      <c r="H146">
        <v>-6.1650867859999998</v>
      </c>
      <c r="I146">
        <v>6.3172848730000002</v>
      </c>
      <c r="J146">
        <v>-1.2120158510000001</v>
      </c>
      <c r="K146">
        <v>14.618734398999999</v>
      </c>
    </row>
    <row r="147" spans="1:11" x14ac:dyDescent="0.35">
      <c r="A147" t="s">
        <v>174</v>
      </c>
      <c r="B147">
        <v>6.9992596699999998</v>
      </c>
      <c r="C147">
        <v>1.9486791910000001</v>
      </c>
      <c r="D147">
        <v>-6.2174336930000003</v>
      </c>
      <c r="E147">
        <v>-6.1728244390000002</v>
      </c>
      <c r="F147">
        <v>-0.41567579999999998</v>
      </c>
      <c r="G147">
        <v>5.4513447700000004</v>
      </c>
      <c r="H147">
        <v>-7.8944527989999997</v>
      </c>
      <c r="I147">
        <v>6.8670444399999999</v>
      </c>
      <c r="J147">
        <v>-0.565941998</v>
      </c>
      <c r="K147">
        <v>16.4084170673</v>
      </c>
    </row>
    <row r="148" spans="1:11" x14ac:dyDescent="0.35">
      <c r="A148" t="s">
        <v>175</v>
      </c>
      <c r="B148">
        <v>6.1106180219999997</v>
      </c>
      <c r="C148">
        <v>1.6447971850000001</v>
      </c>
      <c r="D148">
        <v>-5.1262726719999998</v>
      </c>
      <c r="E148">
        <v>-5.6166763570000002</v>
      </c>
      <c r="F148">
        <v>-1.4254014559999999</v>
      </c>
      <c r="G148">
        <v>4.8079779619999998</v>
      </c>
      <c r="H148">
        <v>-3.7172942930000001</v>
      </c>
      <c r="I148">
        <v>3.4481693340000001</v>
      </c>
      <c r="J148">
        <v>-0.12591785999999999</v>
      </c>
      <c r="K148">
        <v>12.196030522899999</v>
      </c>
    </row>
    <row r="149" spans="1:11" x14ac:dyDescent="0.35">
      <c r="A149" t="s">
        <v>176</v>
      </c>
      <c r="B149">
        <v>6.9970721830000002</v>
      </c>
      <c r="C149">
        <v>2.0274295389999999</v>
      </c>
      <c r="D149">
        <v>-5.980022934</v>
      </c>
      <c r="E149">
        <v>-6.4222686859999998</v>
      </c>
      <c r="F149">
        <v>-0.67680507400000001</v>
      </c>
      <c r="G149">
        <v>5.189275211</v>
      </c>
      <c r="H149">
        <v>-7.0719299849999997</v>
      </c>
      <c r="I149">
        <v>5.5016168949999997</v>
      </c>
      <c r="J149">
        <v>0.435632674</v>
      </c>
      <c r="K149">
        <v>15.425047791100001</v>
      </c>
    </row>
    <row r="150" spans="1:11" x14ac:dyDescent="0.35">
      <c r="A150" t="s">
        <v>177</v>
      </c>
      <c r="B150">
        <v>6.1539291389999997</v>
      </c>
      <c r="C150">
        <v>0.60807237300000005</v>
      </c>
      <c r="D150">
        <v>-4.8575312730000002</v>
      </c>
      <c r="E150">
        <v>-4.9761313019999998</v>
      </c>
      <c r="F150">
        <v>-0.96635123099999998</v>
      </c>
      <c r="G150">
        <v>5.1085949529999999</v>
      </c>
      <c r="H150">
        <v>-6.6119989810000002</v>
      </c>
      <c r="I150">
        <v>5.13003403</v>
      </c>
      <c r="J150">
        <v>0.41137601899999998</v>
      </c>
      <c r="K150">
        <v>13.5585646608</v>
      </c>
    </row>
    <row r="151" spans="1:11" x14ac:dyDescent="0.35">
      <c r="A151" t="s">
        <v>178</v>
      </c>
      <c r="B151">
        <v>5.696986527</v>
      </c>
      <c r="C151">
        <v>0.48553649900000001</v>
      </c>
      <c r="D151">
        <v>-4.6158068630000004</v>
      </c>
      <c r="E151">
        <v>-4.7477363329999998</v>
      </c>
      <c r="F151">
        <v>-0.80762730999999999</v>
      </c>
      <c r="G151">
        <v>5.1862325350000003</v>
      </c>
      <c r="H151">
        <v>-6.9823230260000004</v>
      </c>
      <c r="I151">
        <v>5.3819532539999999</v>
      </c>
      <c r="J151">
        <v>0.402784684</v>
      </c>
      <c r="K151">
        <v>13.4895454117</v>
      </c>
    </row>
    <row r="152" spans="1:11" x14ac:dyDescent="0.35">
      <c r="A152" t="s">
        <v>179</v>
      </c>
      <c r="B152">
        <v>6.145399759</v>
      </c>
      <c r="C152">
        <v>0.68875184499999997</v>
      </c>
      <c r="D152">
        <v>-4.6735560639999996</v>
      </c>
      <c r="E152">
        <v>-5.1899342590000002</v>
      </c>
      <c r="F152">
        <v>-1.1761694629999999</v>
      </c>
      <c r="G152">
        <v>4.9182808140000001</v>
      </c>
      <c r="H152">
        <v>-5.0855840800000003</v>
      </c>
      <c r="I152">
        <v>4.6226232170000001</v>
      </c>
      <c r="J152">
        <v>-0.249828043</v>
      </c>
      <c r="K152">
        <v>12.6445619482</v>
      </c>
    </row>
    <row r="153" spans="1:11" x14ac:dyDescent="0.35">
      <c r="A153" t="s">
        <v>180</v>
      </c>
      <c r="B153">
        <v>5.527212327</v>
      </c>
      <c r="C153">
        <v>-0.187038125</v>
      </c>
      <c r="D153">
        <v>-3.957921239</v>
      </c>
      <c r="E153">
        <v>-4.8588355060000001</v>
      </c>
      <c r="F153">
        <v>-0.77679897099999995</v>
      </c>
      <c r="G153">
        <v>5.400757596</v>
      </c>
      <c r="H153">
        <v>-5.8323083860000002</v>
      </c>
      <c r="I153">
        <v>5.8588511990000001</v>
      </c>
      <c r="J153">
        <v>-1.173918934</v>
      </c>
      <c r="K153">
        <v>13.013459408399999</v>
      </c>
    </row>
    <row r="154" spans="1:11" x14ac:dyDescent="0.35">
      <c r="A154" t="s">
        <v>181</v>
      </c>
      <c r="B154">
        <v>5.74726128</v>
      </c>
      <c r="C154">
        <v>-0.14368395</v>
      </c>
      <c r="D154">
        <v>-4.0488919389999998</v>
      </c>
      <c r="E154">
        <v>-6.1556331919999998</v>
      </c>
      <c r="F154">
        <v>-1.5059912E-2</v>
      </c>
      <c r="G154">
        <v>6.1645818219999997</v>
      </c>
      <c r="H154">
        <v>-7.1958061439999996</v>
      </c>
      <c r="I154">
        <v>6.1735409900000002</v>
      </c>
      <c r="J154">
        <v>-0.52631002599999999</v>
      </c>
      <c r="K154">
        <v>14.6802089811</v>
      </c>
    </row>
    <row r="155" spans="1:11" x14ac:dyDescent="0.35">
      <c r="A155" t="s">
        <v>182</v>
      </c>
      <c r="B155">
        <v>5.8964223269999998</v>
      </c>
      <c r="C155">
        <v>-0.93869945399999999</v>
      </c>
      <c r="D155">
        <v>-3.2364171910000001</v>
      </c>
      <c r="E155">
        <v>-5.2835460779999996</v>
      </c>
      <c r="F155">
        <v>-1.0121828070000001</v>
      </c>
      <c r="G155">
        <v>5.3378920589999996</v>
      </c>
      <c r="H155">
        <v>-5.1481694600000001</v>
      </c>
      <c r="I155">
        <v>4.0196652970000004</v>
      </c>
      <c r="J155">
        <v>0.36503344199999999</v>
      </c>
      <c r="K155">
        <v>12.0975791498</v>
      </c>
    </row>
    <row r="156" spans="1:11" x14ac:dyDescent="0.35">
      <c r="A156" t="s">
        <v>183</v>
      </c>
      <c r="B156">
        <v>5.1270526260000002</v>
      </c>
      <c r="C156">
        <v>-0.23532629499999999</v>
      </c>
      <c r="D156">
        <v>-3.7543217320000002</v>
      </c>
      <c r="E156">
        <v>-4.6507351840000002</v>
      </c>
      <c r="F156">
        <v>-0.65860862600000003</v>
      </c>
      <c r="G156">
        <v>5.406610057</v>
      </c>
      <c r="H156">
        <v>-6.9055977799999999</v>
      </c>
      <c r="I156">
        <v>5.288579618</v>
      </c>
      <c r="J156">
        <v>0.38234732300000002</v>
      </c>
      <c r="K156">
        <v>12.9434948409</v>
      </c>
    </row>
    <row r="157" spans="1:11" x14ac:dyDescent="0.35">
      <c r="A157" t="s">
        <v>184</v>
      </c>
      <c r="B157">
        <v>6.7483871960000004</v>
      </c>
      <c r="C157">
        <v>2.7637154769999999</v>
      </c>
      <c r="D157">
        <v>-1.220956242</v>
      </c>
      <c r="E157">
        <v>-7.3550013549999997</v>
      </c>
      <c r="F157">
        <v>-3.3693522819999999</v>
      </c>
      <c r="G157">
        <v>0.61531943700000002</v>
      </c>
      <c r="H157">
        <v>-4.7079104090000001</v>
      </c>
      <c r="I157">
        <v>5.2552349200000004</v>
      </c>
      <c r="J157">
        <v>1.2705632010000001</v>
      </c>
      <c r="K157">
        <v>13.1107982291</v>
      </c>
    </row>
    <row r="158" spans="1:11" x14ac:dyDescent="0.35">
      <c r="A158" t="s">
        <v>185</v>
      </c>
      <c r="B158">
        <v>5.5993947200000003</v>
      </c>
      <c r="C158">
        <v>-6.6235417000000005E-2</v>
      </c>
      <c r="D158">
        <v>-3.8062468790000001</v>
      </c>
      <c r="E158">
        <v>-5.0741123310000003</v>
      </c>
      <c r="F158">
        <v>-1.030284792</v>
      </c>
      <c r="G158">
        <v>5.0871589769999996</v>
      </c>
      <c r="H158">
        <v>-4.8520192450000001</v>
      </c>
      <c r="I158">
        <v>4.3858345410000004</v>
      </c>
      <c r="J158">
        <v>-0.24349979499999999</v>
      </c>
      <c r="K158">
        <v>11.8898839501</v>
      </c>
    </row>
    <row r="159" spans="1:11" x14ac:dyDescent="0.35">
      <c r="A159" t="s">
        <v>186</v>
      </c>
      <c r="B159">
        <v>5.5259448710000001</v>
      </c>
      <c r="C159">
        <v>-0.18750257400000001</v>
      </c>
      <c r="D159">
        <v>-3.9576270340000002</v>
      </c>
      <c r="E159">
        <v>-4.8589787879999999</v>
      </c>
      <c r="F159">
        <v>-0.77514631899999997</v>
      </c>
      <c r="G159">
        <v>5.4010695819999999</v>
      </c>
      <c r="H159">
        <v>-5.8317808150000001</v>
      </c>
      <c r="I159">
        <v>5.8584811769999998</v>
      </c>
      <c r="J159">
        <v>-1.1744601050000001</v>
      </c>
      <c r="K159">
        <v>13.012568566400001</v>
      </c>
    </row>
    <row r="160" spans="1:11" x14ac:dyDescent="0.35">
      <c r="A160" t="s">
        <v>187</v>
      </c>
      <c r="B160">
        <v>4.3065583619999996</v>
      </c>
      <c r="C160">
        <v>0.41642492599999997</v>
      </c>
      <c r="D160">
        <v>-3.446800654</v>
      </c>
      <c r="E160">
        <v>-5.6716206250000001</v>
      </c>
      <c r="F160">
        <v>0.50423543599999998</v>
      </c>
      <c r="G160">
        <v>4.6495305159999996</v>
      </c>
      <c r="H160">
        <v>-4.8495041319999999</v>
      </c>
      <c r="I160">
        <v>4.3511422939999997</v>
      </c>
      <c r="J160">
        <v>-0.259968017</v>
      </c>
      <c r="K160">
        <v>11.2764209863</v>
      </c>
    </row>
    <row r="161" spans="1:11" x14ac:dyDescent="0.35">
      <c r="A161" t="s">
        <v>188</v>
      </c>
      <c r="B161">
        <v>4.0537717400000002</v>
      </c>
      <c r="C161">
        <v>0.27139427199999999</v>
      </c>
      <c r="D161">
        <v>-3.4809888299999998</v>
      </c>
      <c r="E161">
        <v>-4.6354730699999998</v>
      </c>
      <c r="F161">
        <v>-0.582351379</v>
      </c>
      <c r="G161">
        <v>5.5466738400000004</v>
      </c>
      <c r="H161">
        <v>-6.5452517449999998</v>
      </c>
      <c r="I161">
        <v>5.0047276710000004</v>
      </c>
      <c r="J161">
        <v>0.36749733600000001</v>
      </c>
      <c r="K161">
        <v>12.2163419878</v>
      </c>
    </row>
    <row r="162" spans="1:11" x14ac:dyDescent="0.35">
      <c r="A162" t="s">
        <v>189</v>
      </c>
      <c r="B162">
        <v>5.5494912279999999</v>
      </c>
      <c r="C162">
        <v>-0.174938968</v>
      </c>
      <c r="D162">
        <v>-3.9537389140000001</v>
      </c>
      <c r="E162">
        <v>-4.8671299100000001</v>
      </c>
      <c r="F162">
        <v>-0.79601661499999998</v>
      </c>
      <c r="G162">
        <v>5.3540922259999997</v>
      </c>
      <c r="H162">
        <v>-6.5290822410000002</v>
      </c>
      <c r="I162">
        <v>5.0285485220000004</v>
      </c>
      <c r="J162">
        <v>0.38877468700000001</v>
      </c>
      <c r="K162">
        <v>12.942749646599999</v>
      </c>
    </row>
    <row r="163" spans="1:11" x14ac:dyDescent="0.35">
      <c r="A163" t="s">
        <v>190</v>
      </c>
      <c r="B163">
        <v>5.9991182350000001</v>
      </c>
      <c r="C163">
        <v>-1.5978256E-2</v>
      </c>
      <c r="D163">
        <v>-4.0028701169999996</v>
      </c>
      <c r="E163">
        <v>-5.3072018649999997</v>
      </c>
      <c r="F163">
        <v>-1.1398420300000001</v>
      </c>
      <c r="G163">
        <v>5.1438079549999998</v>
      </c>
      <c r="H163">
        <v>-4.737679601</v>
      </c>
      <c r="I163">
        <v>4.290464021</v>
      </c>
      <c r="J163">
        <v>-0.229818252</v>
      </c>
      <c r="K163">
        <v>12.200145154399999</v>
      </c>
    </row>
    <row r="164" spans="1:11" x14ac:dyDescent="0.35">
      <c r="A164" t="s">
        <v>191</v>
      </c>
      <c r="B164">
        <v>4.5472873290000004</v>
      </c>
      <c r="C164">
        <v>-0.96566160899999998</v>
      </c>
      <c r="D164">
        <v>-2.7829812860000001</v>
      </c>
      <c r="E164">
        <v>-4.5881217789999997</v>
      </c>
      <c r="F164">
        <v>-0.54226089</v>
      </c>
      <c r="G164">
        <v>5.5927909920000003</v>
      </c>
      <c r="H164">
        <v>-6.8314567390000001</v>
      </c>
      <c r="I164">
        <v>5.2042183099999999</v>
      </c>
      <c r="J164">
        <v>0.36616707300000001</v>
      </c>
      <c r="K164">
        <v>12.4846424204</v>
      </c>
    </row>
    <row r="165" spans="1:11" x14ac:dyDescent="0.35">
      <c r="A165" t="s">
        <v>192</v>
      </c>
      <c r="B165">
        <v>6.6547077999999997</v>
      </c>
      <c r="C165">
        <v>2.4256387190000002</v>
      </c>
      <c r="D165">
        <v>-6.1066434010000004</v>
      </c>
      <c r="E165">
        <v>-4.2662811319999996</v>
      </c>
      <c r="F165">
        <v>-2.2342434619999998</v>
      </c>
      <c r="G165">
        <v>3.8367386369999998</v>
      </c>
      <c r="H165">
        <v>-4.4126932989999998</v>
      </c>
      <c r="I165">
        <v>2.9724749560000001</v>
      </c>
      <c r="J165">
        <v>1.130286007</v>
      </c>
      <c r="K165">
        <v>12.448234035900001</v>
      </c>
    </row>
    <row r="166" spans="1:11" x14ac:dyDescent="0.35">
      <c r="A166" t="s">
        <v>193</v>
      </c>
      <c r="B166">
        <v>5.9679491799999997</v>
      </c>
      <c r="C166">
        <v>1.088168327</v>
      </c>
      <c r="D166">
        <v>-6.7550501189999999</v>
      </c>
      <c r="E166">
        <v>-4.0345540900000003</v>
      </c>
      <c r="F166">
        <v>-0.19069446400000001</v>
      </c>
      <c r="G166">
        <v>5.6822750820000003</v>
      </c>
      <c r="H166">
        <v>-5.6901441090000002</v>
      </c>
      <c r="I166">
        <v>4.5378275109999997</v>
      </c>
      <c r="J166">
        <v>-0.60626643899999999</v>
      </c>
      <c r="K166">
        <v>13.578315378599999</v>
      </c>
    </row>
    <row r="167" spans="1:11" x14ac:dyDescent="0.35">
      <c r="A167" t="s">
        <v>194</v>
      </c>
      <c r="B167">
        <v>7.3894059649999999</v>
      </c>
      <c r="C167">
        <v>0.90868152800000002</v>
      </c>
      <c r="D167">
        <v>-6.8638359229999999</v>
      </c>
      <c r="E167">
        <v>-4.4737918280000004</v>
      </c>
      <c r="F167">
        <v>-0.65103799600000001</v>
      </c>
      <c r="G167">
        <v>5.191341274</v>
      </c>
      <c r="H167">
        <v>-6.4507153840000004</v>
      </c>
      <c r="I167">
        <v>3.7576353170000001</v>
      </c>
      <c r="J167">
        <v>1.183704742</v>
      </c>
      <c r="K167">
        <v>14.389672104900001</v>
      </c>
    </row>
    <row r="168" spans="1:11" x14ac:dyDescent="0.35">
      <c r="A168" t="s">
        <v>195</v>
      </c>
      <c r="B168">
        <v>7.5095576719999997</v>
      </c>
      <c r="C168">
        <v>-0.488001613</v>
      </c>
      <c r="D168">
        <v>-4.494328866</v>
      </c>
      <c r="E168">
        <v>-4.680995061</v>
      </c>
      <c r="F168">
        <v>-0.72619835200000005</v>
      </c>
      <c r="G168">
        <v>3.224209036</v>
      </c>
      <c r="H168">
        <v>-3.9775801369999999</v>
      </c>
      <c r="I168">
        <v>3.746446508</v>
      </c>
      <c r="J168">
        <v>-0.113108924</v>
      </c>
      <c r="K168">
        <v>11.8124931952</v>
      </c>
    </row>
    <row r="169" spans="1:11" x14ac:dyDescent="0.35">
      <c r="A169" t="s">
        <v>196</v>
      </c>
      <c r="B169">
        <v>7.017826898</v>
      </c>
      <c r="C169">
        <v>-2.4957914799999998</v>
      </c>
      <c r="D169">
        <v>-5.5529350429999997</v>
      </c>
      <c r="E169">
        <v>-3.3330496510000001</v>
      </c>
      <c r="F169">
        <v>0.47034663599999998</v>
      </c>
      <c r="G169">
        <v>6.2837480399999999</v>
      </c>
      <c r="H169">
        <v>-5.8567166420000003</v>
      </c>
      <c r="I169">
        <v>4.2823511859999996</v>
      </c>
      <c r="J169">
        <v>-0.81656514000000002</v>
      </c>
      <c r="K169">
        <v>13.7998671215</v>
      </c>
    </row>
    <row r="170" spans="1:11" x14ac:dyDescent="0.35">
      <c r="A170" t="s">
        <v>197</v>
      </c>
      <c r="B170">
        <v>6.853810674</v>
      </c>
      <c r="C170">
        <v>1.433776355</v>
      </c>
      <c r="D170">
        <v>-5.6873269549999996</v>
      </c>
      <c r="E170">
        <v>-5.1189448559999997</v>
      </c>
      <c r="F170">
        <v>-1.2387210019999999</v>
      </c>
      <c r="G170">
        <v>4.6355673319999999</v>
      </c>
      <c r="H170">
        <v>-6.2600863240000004</v>
      </c>
      <c r="I170">
        <v>4.940259277</v>
      </c>
      <c r="J170">
        <v>0.44166562399999998</v>
      </c>
      <c r="K170">
        <v>13.9424726991</v>
      </c>
    </row>
    <row r="171" spans="1:11" x14ac:dyDescent="0.35">
      <c r="A171" t="s">
        <v>198</v>
      </c>
      <c r="B171">
        <v>6.9249983200000003</v>
      </c>
      <c r="C171">
        <v>-2.3999470760000001</v>
      </c>
      <c r="D171">
        <v>-5.3949204640000001</v>
      </c>
      <c r="E171">
        <v>-2.1628087489999999</v>
      </c>
      <c r="F171">
        <v>-0.288175705</v>
      </c>
      <c r="G171">
        <v>5.4201775559999996</v>
      </c>
      <c r="H171">
        <v>-5.7072770479999999</v>
      </c>
      <c r="I171">
        <v>4.3258319050000003</v>
      </c>
      <c r="J171">
        <v>-0.71858053399999999</v>
      </c>
      <c r="K171">
        <v>12.9908358903</v>
      </c>
    </row>
    <row r="172" spans="1:11" x14ac:dyDescent="0.35">
      <c r="A172" t="s">
        <v>199</v>
      </c>
      <c r="B172">
        <v>5.4366514160000001</v>
      </c>
      <c r="C172">
        <v>0.53077577799999998</v>
      </c>
      <c r="D172">
        <v>-4.2615210130000003</v>
      </c>
      <c r="E172">
        <v>-4.7661613249999997</v>
      </c>
      <c r="F172">
        <v>-0.98736727700000004</v>
      </c>
      <c r="G172">
        <v>4.7747094839999997</v>
      </c>
      <c r="H172">
        <v>-5.1083619630000001</v>
      </c>
      <c r="I172">
        <v>4.6395117219999999</v>
      </c>
      <c r="J172">
        <v>-0.25823844000000001</v>
      </c>
      <c r="K172">
        <v>11.9237418421</v>
      </c>
    </row>
    <row r="173" spans="1:11" x14ac:dyDescent="0.35">
      <c r="A173" t="s">
        <v>200</v>
      </c>
      <c r="B173">
        <v>5.0730723759999998</v>
      </c>
      <c r="C173">
        <v>-1.2828944870000001</v>
      </c>
      <c r="D173">
        <v>-5.8996656850000004</v>
      </c>
      <c r="E173">
        <v>-1.6836716839999999</v>
      </c>
      <c r="F173">
        <v>0.230083916</v>
      </c>
      <c r="G173">
        <v>6.0588251260000003</v>
      </c>
      <c r="H173">
        <v>-5.9002202449999999</v>
      </c>
      <c r="I173">
        <v>4.2571241049999999</v>
      </c>
      <c r="J173">
        <v>-0.85346510799999997</v>
      </c>
      <c r="K173">
        <v>12.467922638599999</v>
      </c>
    </row>
    <row r="174" spans="1:11" x14ac:dyDescent="0.35">
      <c r="A174" t="s">
        <v>201</v>
      </c>
      <c r="B174">
        <v>6.3519634380000003</v>
      </c>
      <c r="C174">
        <v>1.3181711709999999</v>
      </c>
      <c r="D174">
        <v>-5.2231857560000003</v>
      </c>
      <c r="E174">
        <v>-5.0877919409999999</v>
      </c>
      <c r="F174">
        <v>-1.2675851970000001</v>
      </c>
      <c r="G174">
        <v>4.5493427940000002</v>
      </c>
      <c r="H174">
        <v>-5.0667712900000001</v>
      </c>
      <c r="I174">
        <v>4.6541056799999998</v>
      </c>
      <c r="J174">
        <v>-0.22824887199999999</v>
      </c>
      <c r="K174">
        <v>12.8429191251</v>
      </c>
    </row>
    <row r="175" spans="1:11" x14ac:dyDescent="0.35">
      <c r="A175" t="s">
        <v>202</v>
      </c>
      <c r="B175">
        <v>1.541344829</v>
      </c>
      <c r="C175">
        <v>-1.480101428</v>
      </c>
      <c r="D175">
        <v>-4.4437412969999999</v>
      </c>
      <c r="E175">
        <v>-1.6711153599999999</v>
      </c>
      <c r="F175">
        <v>2.0565923179999999</v>
      </c>
      <c r="G175">
        <v>7.7431222430000002</v>
      </c>
      <c r="H175">
        <v>-6.1799443250000001</v>
      </c>
      <c r="I175">
        <v>3.747373681</v>
      </c>
      <c r="J175">
        <v>-1.2450564479999999</v>
      </c>
      <c r="K175">
        <v>12.0447543909</v>
      </c>
    </row>
    <row r="176" spans="1:11" x14ac:dyDescent="0.35">
      <c r="A176" t="s">
        <v>203</v>
      </c>
      <c r="B176">
        <v>6.8123458110000001</v>
      </c>
      <c r="C176">
        <v>1.9595146569999999</v>
      </c>
      <c r="D176">
        <v>-5.8366919270000004</v>
      </c>
      <c r="E176">
        <v>-5.2349782449999998</v>
      </c>
      <c r="F176">
        <v>-1.4357951120000001</v>
      </c>
      <c r="G176">
        <v>4.3714639389999999</v>
      </c>
      <c r="H176">
        <v>-5.2967342110000004</v>
      </c>
      <c r="I176">
        <v>4.8945185560000004</v>
      </c>
      <c r="J176">
        <v>-0.23367642399999999</v>
      </c>
      <c r="K176">
        <v>13.5998984356</v>
      </c>
    </row>
    <row r="177" spans="1:29" x14ac:dyDescent="0.35">
      <c r="A177" t="s">
        <v>204</v>
      </c>
      <c r="B177">
        <v>4.7364022419999996</v>
      </c>
      <c r="C177">
        <v>-0.287382729</v>
      </c>
      <c r="D177">
        <v>-3.5659914119999998</v>
      </c>
      <c r="E177">
        <v>-4.4553534629999998</v>
      </c>
      <c r="F177">
        <v>-0.52992360299999997</v>
      </c>
      <c r="G177">
        <v>5.464807349</v>
      </c>
      <c r="H177">
        <v>-7.2862286899999997</v>
      </c>
      <c r="I177">
        <v>5.5497184590000002</v>
      </c>
      <c r="J177">
        <v>0.37394277300000001</v>
      </c>
      <c r="K177">
        <v>13.0098362535</v>
      </c>
    </row>
    <row r="178" spans="1:29" x14ac:dyDescent="0.35">
      <c r="A178" t="s">
        <v>205</v>
      </c>
      <c r="B178">
        <v>2.0381822770000002</v>
      </c>
      <c r="C178">
        <v>-0.95400907499999998</v>
      </c>
      <c r="D178">
        <v>-2.4287978429999999</v>
      </c>
      <c r="E178">
        <v>-3.2976971700000002</v>
      </c>
      <c r="F178">
        <v>0.37631520899999998</v>
      </c>
      <c r="G178">
        <v>5.9938683109999999</v>
      </c>
      <c r="H178">
        <v>-6.3467716449999996</v>
      </c>
      <c r="I178">
        <v>3.5580260830000001</v>
      </c>
      <c r="J178">
        <v>1.060519746</v>
      </c>
      <c r="K178">
        <v>10.5816831561</v>
      </c>
    </row>
    <row r="179" spans="1:29" x14ac:dyDescent="0.35">
      <c r="A179" t="s">
        <v>206</v>
      </c>
      <c r="B179">
        <v>7.3956315369999999</v>
      </c>
      <c r="C179">
        <v>-1.7700404780000001</v>
      </c>
      <c r="D179">
        <v>-4.7102420760000001</v>
      </c>
      <c r="E179">
        <v>-4.0667862479999997</v>
      </c>
      <c r="F179">
        <v>-0.390840668</v>
      </c>
      <c r="G179">
        <v>5.2298304770000001</v>
      </c>
      <c r="H179">
        <v>-7.1609036650000002</v>
      </c>
      <c r="I179">
        <v>5.2376425480000002</v>
      </c>
      <c r="J179">
        <v>0.23541500800000001</v>
      </c>
      <c r="K179">
        <v>14.2416390966</v>
      </c>
    </row>
    <row r="180" spans="1:29" x14ac:dyDescent="0.35">
      <c r="A180" t="s">
        <v>207</v>
      </c>
      <c r="B180">
        <v>2.3678279299999998</v>
      </c>
      <c r="C180">
        <v>-0.62093798099999997</v>
      </c>
      <c r="D180">
        <v>-3.553456685</v>
      </c>
      <c r="E180">
        <v>-3.0354056570000001</v>
      </c>
      <c r="F180">
        <v>0.62845089700000001</v>
      </c>
      <c r="G180">
        <v>6.2310886290000003</v>
      </c>
      <c r="H180">
        <v>-6.4183319619999999</v>
      </c>
      <c r="I180">
        <v>3.4433927459999998</v>
      </c>
      <c r="J180">
        <v>0.95685851899999996</v>
      </c>
      <c r="K180">
        <v>11.0009930476</v>
      </c>
    </row>
    <row r="181" spans="1:29" x14ac:dyDescent="0.35">
      <c r="A181" t="s">
        <v>208</v>
      </c>
      <c r="B181">
        <v>6.6667901919999997</v>
      </c>
      <c r="C181">
        <v>-1.324586426</v>
      </c>
      <c r="D181">
        <v>-5.9466290900000001</v>
      </c>
      <c r="E181">
        <v>-3.5717575930000001</v>
      </c>
      <c r="F181">
        <v>0.24503412499999999</v>
      </c>
      <c r="G181">
        <v>6.0799055180000003</v>
      </c>
      <c r="H181">
        <v>-5.7948230350000003</v>
      </c>
      <c r="I181">
        <v>4.3811197809999998</v>
      </c>
      <c r="J181">
        <v>-0.73572900500000005</v>
      </c>
      <c r="K181">
        <v>13.589011922999999</v>
      </c>
    </row>
    <row r="182" spans="1:29" x14ac:dyDescent="0.35">
      <c r="A182" t="s">
        <v>209</v>
      </c>
      <c r="B182">
        <v>5.5451228549999998</v>
      </c>
      <c r="C182">
        <v>0.86910268999999996</v>
      </c>
      <c r="D182">
        <v>-5.1707936139999999</v>
      </c>
      <c r="E182">
        <v>-3.81738307</v>
      </c>
      <c r="F182">
        <v>-1.9573058270000001</v>
      </c>
      <c r="G182">
        <v>5.6309372709999996</v>
      </c>
      <c r="H182">
        <v>-5.3834386179999996</v>
      </c>
      <c r="I182">
        <v>4.6705542270000002</v>
      </c>
      <c r="J182">
        <v>-0.38696867000000001</v>
      </c>
      <c r="K182">
        <v>12.6212907663</v>
      </c>
    </row>
    <row r="183" spans="1:29" x14ac:dyDescent="0.35">
      <c r="A183" t="s">
        <v>210</v>
      </c>
      <c r="B183">
        <v>6.581730662</v>
      </c>
      <c r="C183">
        <v>-2.8231786570000001</v>
      </c>
      <c r="D183">
        <v>-4.3405705230000002</v>
      </c>
      <c r="E183">
        <v>-4.1008017140000002</v>
      </c>
      <c r="F183">
        <v>1.5697289249999999</v>
      </c>
      <c r="G183">
        <v>5.4233950870000003</v>
      </c>
      <c r="H183">
        <v>-7.4773696059999999</v>
      </c>
      <c r="I183">
        <v>5.125538981</v>
      </c>
      <c r="J183">
        <v>3.8887430000000001E-2</v>
      </c>
      <c r="K183">
        <v>14.1777157846</v>
      </c>
    </row>
    <row r="184" spans="1:29" x14ac:dyDescent="0.35">
      <c r="A184" t="s">
        <v>211</v>
      </c>
      <c r="B184">
        <v>6.7438509050000004</v>
      </c>
      <c r="C184">
        <v>-2.8019512510000002</v>
      </c>
      <c r="D184">
        <v>-5.8689633990000001</v>
      </c>
      <c r="E184">
        <v>-3.5357544299999999</v>
      </c>
      <c r="F184">
        <v>2.2015134500000002</v>
      </c>
      <c r="G184">
        <v>6.0968886050000002</v>
      </c>
      <c r="H184">
        <v>-6.0048946330000001</v>
      </c>
      <c r="I184">
        <v>4.1339871769999998</v>
      </c>
      <c r="J184">
        <v>-0.96592213400000004</v>
      </c>
      <c r="K184">
        <v>14.0134604522</v>
      </c>
    </row>
    <row r="185" spans="1:29" x14ac:dyDescent="0.35">
      <c r="A185" t="s">
        <v>212</v>
      </c>
      <c r="B185">
        <v>6.7119458160000001</v>
      </c>
      <c r="C185">
        <v>1.92774884</v>
      </c>
      <c r="D185">
        <v>-5.7667688540000004</v>
      </c>
      <c r="E185">
        <v>-5.7817136959999997</v>
      </c>
      <c r="F185">
        <v>-0.15330878000000001</v>
      </c>
      <c r="G185">
        <v>3.6673020479999998</v>
      </c>
      <c r="H185">
        <v>-5.209028344</v>
      </c>
      <c r="I185">
        <v>4.8231583479999998</v>
      </c>
      <c r="J185">
        <v>-0.21933538299999999</v>
      </c>
      <c r="K185">
        <v>13.3928270782</v>
      </c>
    </row>
    <row r="187" spans="1:29" x14ac:dyDescent="0.35">
      <c r="A187" t="s">
        <v>213</v>
      </c>
      <c r="B187" t="s">
        <v>22</v>
      </c>
      <c r="C187" t="s">
        <v>23</v>
      </c>
      <c r="D187" t="s">
        <v>24</v>
      </c>
      <c r="E187" t="s">
        <v>25</v>
      </c>
      <c r="F187" t="s">
        <v>26</v>
      </c>
      <c r="G187" t="s">
        <v>27</v>
      </c>
      <c r="H187" t="s">
        <v>28</v>
      </c>
      <c r="I187" t="s">
        <v>29</v>
      </c>
      <c r="J187" t="s">
        <v>30</v>
      </c>
      <c r="K187" t="s">
        <v>31</v>
      </c>
      <c r="L187" t="s">
        <v>32</v>
      </c>
      <c r="M187" t="s">
        <v>33</v>
      </c>
      <c r="N187" t="s">
        <v>34</v>
      </c>
      <c r="O187" t="s">
        <v>35</v>
      </c>
      <c r="P187" t="s">
        <v>36</v>
      </c>
      <c r="Q187" t="s">
        <v>37</v>
      </c>
      <c r="R187" t="s">
        <v>38</v>
      </c>
      <c r="S187" t="s">
        <v>39</v>
      </c>
      <c r="T187" t="s">
        <v>40</v>
      </c>
      <c r="U187" t="s">
        <v>41</v>
      </c>
      <c r="V187" t="s">
        <v>42</v>
      </c>
      <c r="W187" t="s">
        <v>43</v>
      </c>
      <c r="X187" t="s">
        <v>44</v>
      </c>
      <c r="Y187" t="s">
        <v>45</v>
      </c>
      <c r="Z187" t="s">
        <v>46</v>
      </c>
      <c r="AA187" t="s">
        <v>47</v>
      </c>
      <c r="AB187" t="s">
        <v>48</v>
      </c>
      <c r="AC187" t="s">
        <v>49</v>
      </c>
    </row>
    <row r="188" spans="1:29" x14ac:dyDescent="0.35">
      <c r="A188" t="s">
        <v>50</v>
      </c>
      <c r="B188">
        <v>0.97453024149900003</v>
      </c>
      <c r="C188">
        <v>0.96914889338599997</v>
      </c>
      <c r="D188">
        <v>0.963158999944</v>
      </c>
      <c r="E188">
        <v>0.95655541347799999</v>
      </c>
      <c r="F188">
        <v>0.95753222179099995</v>
      </c>
      <c r="G188">
        <v>0.96769132987899997</v>
      </c>
      <c r="H188">
        <v>0.95039821654599999</v>
      </c>
      <c r="I188">
        <v>0.97908409306999999</v>
      </c>
      <c r="J188">
        <v>0.97579330720299995</v>
      </c>
      <c r="K188">
        <v>0.97969198841399996</v>
      </c>
      <c r="L188">
        <v>0.97501549493600004</v>
      </c>
      <c r="M188">
        <v>0.96974927850399995</v>
      </c>
      <c r="N188">
        <v>0.96388256298899999</v>
      </c>
      <c r="O188">
        <v>0.97375471985600004</v>
      </c>
      <c r="P188">
        <v>0.96475768225400005</v>
      </c>
      <c r="Q188">
        <v>0.95836794809299997</v>
      </c>
      <c r="R188">
        <v>0.95136918921400004</v>
      </c>
      <c r="S188">
        <v>0.97998128806200002</v>
      </c>
      <c r="T188">
        <v>0.97594621774199997</v>
      </c>
      <c r="U188">
        <v>0.970741339654</v>
      </c>
      <c r="V188">
        <v>0.96493090263400005</v>
      </c>
      <c r="W188">
        <v>0.95850841663200004</v>
      </c>
      <c r="X188">
        <v>0.969333122632</v>
      </c>
      <c r="Y188">
        <v>0.95946025233400001</v>
      </c>
      <c r="Z188">
        <v>0.95250784085899998</v>
      </c>
      <c r="AA188">
        <v>0.98010814277500002</v>
      </c>
      <c r="AB188">
        <v>0.97692124495400001</v>
      </c>
      <c r="AC188">
        <v>0.98023564159700005</v>
      </c>
    </row>
    <row r="189" spans="1:29" x14ac:dyDescent="0.35">
      <c r="A189" t="s">
        <v>51</v>
      </c>
      <c r="B189" t="s">
        <v>52</v>
      </c>
      <c r="C189" t="s">
        <v>53</v>
      </c>
      <c r="D189" t="s">
        <v>54</v>
      </c>
      <c r="E189" t="s">
        <v>55</v>
      </c>
      <c r="F189" t="s">
        <v>56</v>
      </c>
      <c r="G189" t="s">
        <v>57</v>
      </c>
      <c r="H189" t="s">
        <v>58</v>
      </c>
      <c r="I189" t="s">
        <v>59</v>
      </c>
      <c r="J189" t="s">
        <v>60</v>
      </c>
      <c r="K189" t="s">
        <v>61</v>
      </c>
      <c r="L189" t="s">
        <v>62</v>
      </c>
      <c r="M189" t="s">
        <v>63</v>
      </c>
      <c r="N189" t="s">
        <v>64</v>
      </c>
      <c r="O189" t="s">
        <v>65</v>
      </c>
      <c r="P189" t="s">
        <v>66</v>
      </c>
      <c r="Q189" t="s">
        <v>67</v>
      </c>
      <c r="R189" t="s">
        <v>68</v>
      </c>
      <c r="S189" t="s">
        <v>69</v>
      </c>
      <c r="T189" t="s">
        <v>70</v>
      </c>
      <c r="U189" t="s">
        <v>71</v>
      </c>
      <c r="V189" t="s">
        <v>72</v>
      </c>
      <c r="W189" t="s">
        <v>73</v>
      </c>
      <c r="X189" t="s">
        <v>74</v>
      </c>
      <c r="Y189" t="s">
        <v>75</v>
      </c>
      <c r="Z189" t="s">
        <v>76</v>
      </c>
      <c r="AA189" t="s">
        <v>77</v>
      </c>
      <c r="AB189" t="s">
        <v>78</v>
      </c>
      <c r="AC189" t="s">
        <v>79</v>
      </c>
    </row>
    <row r="190" spans="1:29" x14ac:dyDescent="0.35">
      <c r="A190" t="s">
        <v>80</v>
      </c>
      <c r="B190">
        <v>5.9365075925199999</v>
      </c>
      <c r="C190">
        <v>-6.5185403729700004</v>
      </c>
      <c r="D190">
        <v>-8.0618349222900001</v>
      </c>
      <c r="E190">
        <v>-15.971355217499999</v>
      </c>
      <c r="F190">
        <v>-12.3092548235</v>
      </c>
      <c r="G190">
        <v>-5.9277291835100003</v>
      </c>
      <c r="H190">
        <v>0.93899646956500005</v>
      </c>
      <c r="I190">
        <v>-18.1376572872</v>
      </c>
      <c r="J190">
        <v>-40.097892336999998</v>
      </c>
      <c r="K190">
        <v>5.8570310358500004</v>
      </c>
      <c r="L190">
        <v>-5.8348563264199997</v>
      </c>
      <c r="M190">
        <v>-2.1051342920399998</v>
      </c>
      <c r="N190">
        <v>3.36076381692</v>
      </c>
      <c r="O190">
        <v>-4.9897582786800001</v>
      </c>
      <c r="P190">
        <v>0.96404370236400005</v>
      </c>
      <c r="Q190">
        <v>0.57992348705100005</v>
      </c>
      <c r="R190">
        <v>2.67639375135</v>
      </c>
      <c r="S190">
        <v>6.3136707835000001</v>
      </c>
      <c r="T190">
        <v>1.52479893043</v>
      </c>
      <c r="U190">
        <v>0.26910820616300002</v>
      </c>
      <c r="V190">
        <v>-0.70054984334899995</v>
      </c>
      <c r="W190">
        <v>-3.3983633650099998</v>
      </c>
      <c r="X190">
        <v>-4.3266889553099999</v>
      </c>
      <c r="Y190">
        <v>-1.76916789658</v>
      </c>
      <c r="Z190">
        <v>-7.9613075028200004</v>
      </c>
      <c r="AA190">
        <v>-8.3608800174199995</v>
      </c>
      <c r="AB190">
        <v>-19.655563952600001</v>
      </c>
      <c r="AC190">
        <v>17.186016537899999</v>
      </c>
    </row>
    <row r="191" spans="1:29" x14ac:dyDescent="0.35">
      <c r="A191" t="s">
        <v>81</v>
      </c>
      <c r="B191">
        <v>3.1953486192699998</v>
      </c>
      <c r="C191">
        <v>3.1650840807299998</v>
      </c>
      <c r="D191">
        <v>2.3146863624599998</v>
      </c>
      <c r="E191">
        <v>-0.35102299209900001</v>
      </c>
      <c r="F191">
        <v>0.54056189457699999</v>
      </c>
      <c r="G191">
        <v>-2.2910032073700002</v>
      </c>
      <c r="H191">
        <v>-1.72056521549</v>
      </c>
      <c r="I191">
        <v>-18.465104083500002</v>
      </c>
      <c r="J191">
        <v>-7.5082358323299996</v>
      </c>
      <c r="K191">
        <v>-1.93389307204</v>
      </c>
      <c r="L191">
        <v>4.1388218991499998E-2</v>
      </c>
      <c r="M191">
        <v>7.5529844506900004</v>
      </c>
      <c r="N191">
        <v>-0.63713216532200001</v>
      </c>
      <c r="O191">
        <v>9.6698699511200008</v>
      </c>
      <c r="P191">
        <v>-5.33557889166</v>
      </c>
      <c r="Q191">
        <v>0.46909487910300002</v>
      </c>
      <c r="R191">
        <v>20.933522633199999</v>
      </c>
      <c r="S191">
        <v>-16.800982405700001</v>
      </c>
      <c r="T191">
        <v>0.638940016961</v>
      </c>
      <c r="U191">
        <v>-0.413639884726</v>
      </c>
      <c r="V191">
        <v>0.39314501035999999</v>
      </c>
      <c r="W191">
        <v>-2.7553442822899998</v>
      </c>
      <c r="X191">
        <v>-24.000786512000001</v>
      </c>
      <c r="Y191">
        <v>-5.2774759685300001</v>
      </c>
      <c r="Z191">
        <v>-5.1485885597400003</v>
      </c>
      <c r="AA191">
        <v>-5.4443222434700003</v>
      </c>
      <c r="AB191">
        <v>-7.1123046165800003</v>
      </c>
      <c r="AC191">
        <v>-26.121703084</v>
      </c>
    </row>
    <row r="192" spans="1:29" x14ac:dyDescent="0.35">
      <c r="A192" t="s">
        <v>82</v>
      </c>
      <c r="B192">
        <v>2.3308007746400001</v>
      </c>
      <c r="C192">
        <v>3.9426572100000001</v>
      </c>
      <c r="D192">
        <v>0.204134177252</v>
      </c>
      <c r="E192">
        <v>-1.47653976946</v>
      </c>
      <c r="F192">
        <v>1.17112090524</v>
      </c>
      <c r="G192">
        <v>-3.16884147714</v>
      </c>
      <c r="H192">
        <v>-1.6279668539900001</v>
      </c>
      <c r="I192">
        <v>16.2963857214</v>
      </c>
      <c r="J192">
        <v>1.34773702954</v>
      </c>
      <c r="K192">
        <v>5.1705751817400003</v>
      </c>
      <c r="L192">
        <v>-3.4885211209300002</v>
      </c>
      <c r="M192">
        <v>0.122061692161</v>
      </c>
      <c r="N192">
        <v>6.9445119470599996</v>
      </c>
      <c r="O192">
        <v>-11.3374041544</v>
      </c>
      <c r="P192">
        <v>2.8714387005800002</v>
      </c>
      <c r="Q192">
        <v>0.28897644128700001</v>
      </c>
      <c r="R192">
        <v>14.2671208358</v>
      </c>
      <c r="S192">
        <v>6.21505118355</v>
      </c>
      <c r="T192">
        <v>0.100224201227</v>
      </c>
      <c r="U192">
        <v>0.84021611097600002</v>
      </c>
      <c r="V192">
        <v>-0.79841685400499995</v>
      </c>
      <c r="W192">
        <v>-5.7501927181600001</v>
      </c>
      <c r="X192">
        <v>0.42749446505400002</v>
      </c>
      <c r="Y192">
        <v>-8.0554129947599993</v>
      </c>
      <c r="Z192">
        <v>-14.7327934179</v>
      </c>
      <c r="AA192">
        <v>-14.1461966275</v>
      </c>
      <c r="AB192">
        <v>6.04597458781</v>
      </c>
      <c r="AC192">
        <v>-22.913413881899999</v>
      </c>
    </row>
    <row r="193" spans="1:29" x14ac:dyDescent="0.35">
      <c r="A193" t="s">
        <v>83</v>
      </c>
      <c r="B193">
        <v>-2.0086046902399999</v>
      </c>
      <c r="C193">
        <v>8.8860956311300008E-3</v>
      </c>
      <c r="D193">
        <v>-2.3017773251800002E-3</v>
      </c>
      <c r="E193">
        <v>7.86709077151</v>
      </c>
      <c r="F193">
        <v>-1.6896927605100001</v>
      </c>
      <c r="G193">
        <v>3.5272981004399999</v>
      </c>
      <c r="H193">
        <v>0.57908130810500003</v>
      </c>
      <c r="I193">
        <v>-12.127535058699999</v>
      </c>
      <c r="J193">
        <v>-3.27268365172</v>
      </c>
      <c r="K193">
        <v>-0.18035986199199999</v>
      </c>
      <c r="L193">
        <v>2.61867014733</v>
      </c>
      <c r="M193">
        <v>-5.2596277634500002</v>
      </c>
      <c r="N193">
        <v>-0.99568580811600005</v>
      </c>
      <c r="O193">
        <v>-13.7063219586</v>
      </c>
      <c r="P193">
        <v>4.0193042952900004</v>
      </c>
      <c r="Q193">
        <v>-0.66048413288999996</v>
      </c>
      <c r="R193">
        <v>5.0822864407499999</v>
      </c>
      <c r="S193">
        <v>-4.1817182084300004</v>
      </c>
      <c r="T193">
        <v>1.18480634039</v>
      </c>
      <c r="U193">
        <v>7.6568164035899999E-2</v>
      </c>
      <c r="V193">
        <v>-0.56702301285099999</v>
      </c>
      <c r="W193">
        <v>-4.7616533155100003</v>
      </c>
      <c r="X193">
        <v>-19.8575388571</v>
      </c>
      <c r="Y193">
        <v>-0.80698099380800004</v>
      </c>
      <c r="Z193">
        <v>-1.48776864674</v>
      </c>
      <c r="AA193">
        <v>5.7538500192999997</v>
      </c>
      <c r="AB193">
        <v>-4.8086727041900001</v>
      </c>
      <c r="AC193">
        <v>13.273496593599999</v>
      </c>
    </row>
    <row r="194" spans="1:29" x14ac:dyDescent="0.35">
      <c r="A194" t="s">
        <v>84</v>
      </c>
      <c r="B194">
        <v>5.8247823311399998</v>
      </c>
      <c r="C194">
        <v>-2.7592953569500001</v>
      </c>
      <c r="D194">
        <v>-2.3261132866300001</v>
      </c>
      <c r="E194">
        <v>0.52172254065599999</v>
      </c>
      <c r="F194">
        <v>-13.606400325599999</v>
      </c>
      <c r="G194">
        <v>-0.79271265887099995</v>
      </c>
      <c r="H194">
        <v>-6.1942424949100003E-2</v>
      </c>
      <c r="I194">
        <v>-11.5066271258</v>
      </c>
      <c r="J194">
        <v>-1.86266598159</v>
      </c>
      <c r="K194">
        <v>-0.16581814362899999</v>
      </c>
      <c r="L194">
        <v>2.4310609497</v>
      </c>
      <c r="M194">
        <v>4.0905117151799999</v>
      </c>
      <c r="N194">
        <v>5.5146725618100003</v>
      </c>
      <c r="O194">
        <v>2.8820110633699998</v>
      </c>
      <c r="P194">
        <v>2.7893693485000002</v>
      </c>
      <c r="Q194">
        <v>-0.77832366967900002</v>
      </c>
      <c r="R194">
        <v>-1.8923459539</v>
      </c>
      <c r="S194">
        <v>-1.8466901491600001</v>
      </c>
      <c r="T194">
        <v>-0.51756092948400001</v>
      </c>
      <c r="U194">
        <v>1.5680431671499999</v>
      </c>
      <c r="V194">
        <v>-0.50358927966400002</v>
      </c>
      <c r="W194">
        <v>-1.77755215518</v>
      </c>
      <c r="X194">
        <v>-3.5443113026500002</v>
      </c>
      <c r="Y194">
        <v>3.78695028367</v>
      </c>
      <c r="Z194">
        <v>1.87796649333</v>
      </c>
      <c r="AA194">
        <v>7.5211828054699996</v>
      </c>
      <c r="AB194">
        <v>-2.54349988864</v>
      </c>
      <c r="AC194">
        <v>-7.60287910043</v>
      </c>
    </row>
    <row r="195" spans="1:29" x14ac:dyDescent="0.35">
      <c r="A195" t="s">
        <v>85</v>
      </c>
      <c r="B195">
        <v>-1.79920142836</v>
      </c>
      <c r="C195">
        <v>1.2136570039700001</v>
      </c>
      <c r="D195">
        <v>-0.29066597665999999</v>
      </c>
      <c r="E195">
        <v>9.4317406321400004</v>
      </c>
      <c r="F195">
        <v>-2.49569701296</v>
      </c>
      <c r="G195">
        <v>3.9069577551800001</v>
      </c>
      <c r="H195">
        <v>-9.6449671980399998E-2</v>
      </c>
      <c r="I195">
        <v>-10.1044964353</v>
      </c>
      <c r="J195">
        <v>-1.9853358646999999</v>
      </c>
      <c r="K195">
        <v>-2.35831157861</v>
      </c>
      <c r="L195">
        <v>0.43080431604800001</v>
      </c>
      <c r="M195">
        <v>2.8013064408399999</v>
      </c>
      <c r="N195">
        <v>3.91362075769</v>
      </c>
      <c r="O195">
        <v>0.71771856808000001</v>
      </c>
      <c r="P195">
        <v>3.2149710946300001</v>
      </c>
      <c r="Q195">
        <v>0.213722769526</v>
      </c>
      <c r="R195">
        <v>7.5800904288200002</v>
      </c>
      <c r="S195">
        <v>-1.1848720963099999</v>
      </c>
      <c r="T195">
        <v>0.55738832047200004</v>
      </c>
      <c r="U195">
        <v>1.30436793069</v>
      </c>
      <c r="V195">
        <v>-1.0162286418099999</v>
      </c>
      <c r="W195">
        <v>3.1108245316800001</v>
      </c>
      <c r="X195">
        <v>-14.0039227642</v>
      </c>
      <c r="Y195">
        <v>3.2077999253999998</v>
      </c>
      <c r="Z195">
        <v>4.5274349249599997</v>
      </c>
      <c r="AA195">
        <v>3.07552992336</v>
      </c>
      <c r="AB195">
        <v>23.749757941199999</v>
      </c>
      <c r="AC195">
        <v>-8.04845067822</v>
      </c>
    </row>
    <row r="196" spans="1:29" x14ac:dyDescent="0.35">
      <c r="A196" t="s">
        <v>86</v>
      </c>
      <c r="B196">
        <v>1.1074909577400001</v>
      </c>
      <c r="C196">
        <v>4.07434350665</v>
      </c>
      <c r="D196">
        <v>-7.5778947857499999</v>
      </c>
      <c r="E196">
        <v>1.7306830820900001</v>
      </c>
      <c r="F196">
        <v>-0.94358679842100002</v>
      </c>
      <c r="G196">
        <v>-6.6433671135700001</v>
      </c>
      <c r="H196">
        <v>-1.57723217528</v>
      </c>
      <c r="I196">
        <v>-2.04652187226</v>
      </c>
      <c r="J196">
        <v>4.4885252913600002</v>
      </c>
      <c r="K196">
        <v>6.4999026509200002</v>
      </c>
      <c r="L196">
        <v>-8.5396105926099999</v>
      </c>
      <c r="M196">
        <v>-8.2889888538599994</v>
      </c>
      <c r="N196">
        <v>-9.5945026006299994</v>
      </c>
      <c r="O196">
        <v>-11.953969835700001</v>
      </c>
      <c r="P196">
        <v>-11.3684726589</v>
      </c>
      <c r="Q196">
        <v>1.5319074752699999</v>
      </c>
      <c r="R196">
        <v>-12.9827535725</v>
      </c>
      <c r="S196">
        <v>-24.447602514300002</v>
      </c>
      <c r="T196">
        <v>0.65610591922899997</v>
      </c>
      <c r="U196">
        <v>-8.1876322255799994E-2</v>
      </c>
      <c r="V196">
        <v>5.0142723915100003E-2</v>
      </c>
      <c r="W196">
        <v>6.8686704893200003</v>
      </c>
      <c r="X196">
        <v>-41.910066213999997</v>
      </c>
      <c r="Y196">
        <v>1.7382032522499999</v>
      </c>
      <c r="Z196">
        <v>6.3593417881100001</v>
      </c>
      <c r="AA196">
        <v>11.8371306267</v>
      </c>
      <c r="AB196">
        <v>13.739468094699999</v>
      </c>
      <c r="AC196">
        <v>1.89920694253</v>
      </c>
    </row>
    <row r="197" spans="1:29" x14ac:dyDescent="0.35">
      <c r="A197" t="s">
        <v>87</v>
      </c>
      <c r="B197">
        <v>4.9177394103900003</v>
      </c>
      <c r="C197">
        <v>-5.7229275298199997</v>
      </c>
      <c r="D197">
        <v>-4.0486349990599999</v>
      </c>
      <c r="E197">
        <v>18.188701903599998</v>
      </c>
      <c r="F197">
        <v>-3.7030666660799998</v>
      </c>
      <c r="G197">
        <v>-1.9140865522999999</v>
      </c>
      <c r="H197">
        <v>0.837044925509</v>
      </c>
      <c r="I197">
        <v>-1.4951512008100001</v>
      </c>
      <c r="J197">
        <v>4.5298255257999998</v>
      </c>
      <c r="K197">
        <v>-1.09977781013</v>
      </c>
      <c r="L197">
        <v>2.3393284479599998</v>
      </c>
      <c r="M197">
        <v>5.1145106163199996</v>
      </c>
      <c r="N197">
        <v>-4.4182482711800004</v>
      </c>
      <c r="O197">
        <v>-2.1949148922599999</v>
      </c>
      <c r="P197">
        <v>3.8886276977100001</v>
      </c>
      <c r="Q197">
        <v>-0.65254318279699997</v>
      </c>
      <c r="R197">
        <v>5.4289570529800004</v>
      </c>
      <c r="S197">
        <v>2.85705321348</v>
      </c>
      <c r="T197">
        <v>-3.0971690335900002</v>
      </c>
      <c r="U197">
        <v>-0.58516020756999998</v>
      </c>
      <c r="V197">
        <v>1.4386443631700001</v>
      </c>
      <c r="W197">
        <v>3.3147931268000002</v>
      </c>
      <c r="X197">
        <v>-14.678595015000001</v>
      </c>
      <c r="Y197">
        <v>3.2256806384100001</v>
      </c>
      <c r="Z197">
        <v>4.7324735590299998</v>
      </c>
      <c r="AA197">
        <v>11.3345294766</v>
      </c>
      <c r="AB197">
        <v>2.0914926536</v>
      </c>
      <c r="AC197">
        <v>-7.7335662997499997</v>
      </c>
    </row>
    <row r="198" spans="1:29" x14ac:dyDescent="0.35">
      <c r="A198" t="s">
        <v>88</v>
      </c>
      <c r="B198">
        <v>-0.35382354199100002</v>
      </c>
      <c r="C198">
        <v>1.6513170940899999</v>
      </c>
      <c r="D198">
        <v>3.7818337400000002</v>
      </c>
      <c r="E198">
        <v>3.42593185038</v>
      </c>
      <c r="F198">
        <v>2.3516781990200002</v>
      </c>
      <c r="G198">
        <v>0.99843763486299997</v>
      </c>
      <c r="H198">
        <v>-0.58059586840099997</v>
      </c>
      <c r="I198">
        <v>5.0078484524900002</v>
      </c>
      <c r="J198">
        <v>7.56291135803</v>
      </c>
      <c r="K198">
        <v>-3.6220417405199998</v>
      </c>
      <c r="L198">
        <v>0.19482316494499999</v>
      </c>
      <c r="M198">
        <v>3.0596200206100002</v>
      </c>
      <c r="N198">
        <v>6.4115515220699999</v>
      </c>
      <c r="O198">
        <v>4.5833183025700004</v>
      </c>
      <c r="P198">
        <v>3.1017738821999998</v>
      </c>
      <c r="Q198">
        <v>0.442878687627</v>
      </c>
      <c r="R198">
        <v>6.8554078037600004</v>
      </c>
      <c r="S198">
        <v>-7.0157988145200001</v>
      </c>
      <c r="T198">
        <v>-0.79493973984300004</v>
      </c>
      <c r="U198">
        <v>1.80782067862</v>
      </c>
      <c r="V198">
        <v>-0.97852458420800004</v>
      </c>
      <c r="W198">
        <v>3.5299748440999998</v>
      </c>
      <c r="X198">
        <v>-14.32401561</v>
      </c>
      <c r="Y198">
        <v>-0.38977315281000002</v>
      </c>
      <c r="Z198">
        <v>-3.7233204637099999</v>
      </c>
      <c r="AA198">
        <v>2.1717312304899998</v>
      </c>
      <c r="AB198">
        <v>-12.4664896991</v>
      </c>
      <c r="AC198">
        <v>-2.2881807895600002</v>
      </c>
    </row>
    <row r="199" spans="1:29" x14ac:dyDescent="0.35">
      <c r="A199" t="s">
        <v>89</v>
      </c>
      <c r="B199">
        <v>4.6953641290199997</v>
      </c>
      <c r="C199">
        <v>-7.4030575538900001</v>
      </c>
      <c r="D199">
        <v>-9.3137490480899991</v>
      </c>
      <c r="E199">
        <v>-15.3395953792</v>
      </c>
      <c r="F199">
        <v>-11.9815388087</v>
      </c>
      <c r="G199">
        <v>-1.5048666231800001</v>
      </c>
      <c r="H199">
        <v>1.58759918577</v>
      </c>
      <c r="I199">
        <v>-11.988195620799999</v>
      </c>
      <c r="J199">
        <v>-1.3694175354</v>
      </c>
      <c r="K199">
        <v>5.8637577057800003</v>
      </c>
      <c r="L199">
        <v>-5.2344240101199997</v>
      </c>
      <c r="M199">
        <v>-2.04202982785</v>
      </c>
      <c r="N199">
        <v>4.1310490626699998</v>
      </c>
      <c r="O199">
        <v>-5.1429911514400004</v>
      </c>
      <c r="P199">
        <v>0.19365318847400001</v>
      </c>
      <c r="Q199">
        <v>0.69122686091600005</v>
      </c>
      <c r="R199">
        <v>5.8087236406900002</v>
      </c>
      <c r="S199">
        <v>4.8537482800099996</v>
      </c>
      <c r="T199">
        <v>-3.3751879548699999</v>
      </c>
      <c r="U199">
        <v>-0.89318022396700003</v>
      </c>
      <c r="V199">
        <v>2.0783521507299998</v>
      </c>
      <c r="W199">
        <v>0.205772930179</v>
      </c>
      <c r="X199">
        <v>37.750457695599998</v>
      </c>
      <c r="Y199">
        <v>5.8823917085100002</v>
      </c>
      <c r="Z199">
        <v>-11.478192637099999</v>
      </c>
      <c r="AA199">
        <v>16.639609522499999</v>
      </c>
      <c r="AB199">
        <v>15.6655540634</v>
      </c>
      <c r="AC199">
        <v>-9.4936257707999996</v>
      </c>
    </row>
    <row r="200" spans="1:29" x14ac:dyDescent="0.35">
      <c r="A200" t="s">
        <v>90</v>
      </c>
      <c r="B200">
        <v>1.2245924261700001</v>
      </c>
      <c r="C200">
        <v>4.0819353701800001</v>
      </c>
      <c r="D200">
        <v>1.29328464511</v>
      </c>
      <c r="E200">
        <v>-1.76444114273</v>
      </c>
      <c r="F200">
        <v>1.89513270228</v>
      </c>
      <c r="G200">
        <v>-9.7591725136199994</v>
      </c>
      <c r="H200">
        <v>-1.8604858585999999</v>
      </c>
      <c r="I200">
        <v>16.477099005900001</v>
      </c>
      <c r="J200">
        <v>-4.8374854543200003</v>
      </c>
      <c r="K200">
        <v>-4.0306583007599999</v>
      </c>
      <c r="L200">
        <v>-0.59554370230599996</v>
      </c>
      <c r="M200">
        <v>1.521725067</v>
      </c>
      <c r="N200">
        <v>5.8199799886100001</v>
      </c>
      <c r="O200">
        <v>0.55248002328900003</v>
      </c>
      <c r="P200">
        <v>1.92580121647</v>
      </c>
      <c r="Q200">
        <v>0.72459706152900005</v>
      </c>
      <c r="R200">
        <v>7.1955111168399997</v>
      </c>
      <c r="S200">
        <v>7.1015454758600001</v>
      </c>
      <c r="T200">
        <v>-0.72729094091099999</v>
      </c>
      <c r="U200">
        <v>-0.29050970183300001</v>
      </c>
      <c r="V200">
        <v>0.402174304047</v>
      </c>
      <c r="W200">
        <v>-1.6702434289200001</v>
      </c>
      <c r="X200">
        <v>-6.6900959820899999</v>
      </c>
      <c r="Y200">
        <v>3.6422616647699999</v>
      </c>
      <c r="Z200">
        <v>5.5403334186800004</v>
      </c>
      <c r="AA200">
        <v>13.0008341802</v>
      </c>
      <c r="AB200">
        <v>2.7563990730199999</v>
      </c>
      <c r="AC200">
        <v>-2.5767323638600002</v>
      </c>
    </row>
    <row r="201" spans="1:29" x14ac:dyDescent="0.35">
      <c r="A201" t="s">
        <v>91</v>
      </c>
      <c r="B201">
        <v>2.5693737996300001</v>
      </c>
      <c r="C201">
        <v>5.0837143069200001</v>
      </c>
      <c r="D201">
        <v>0.82452121230099995</v>
      </c>
      <c r="E201">
        <v>-0.50303134476800004</v>
      </c>
      <c r="F201">
        <v>0.57016612343200002</v>
      </c>
      <c r="G201">
        <v>-10.0194439978</v>
      </c>
      <c r="H201">
        <v>-2.04133672084</v>
      </c>
      <c r="I201">
        <v>16.561842392199999</v>
      </c>
      <c r="J201">
        <v>-4.5370580070699997</v>
      </c>
      <c r="K201">
        <v>0.15402601276200001</v>
      </c>
      <c r="L201">
        <v>2.8738757539600002</v>
      </c>
      <c r="M201">
        <v>-9.2129483215299999</v>
      </c>
      <c r="N201">
        <v>-3.7466470133700001</v>
      </c>
      <c r="O201">
        <v>-19.725613837200001</v>
      </c>
      <c r="P201">
        <v>-6.7723211910799996</v>
      </c>
      <c r="Q201">
        <v>-1.13537375929</v>
      </c>
      <c r="R201">
        <v>1.3649417847700001</v>
      </c>
      <c r="S201">
        <v>-5.9121498160400003</v>
      </c>
      <c r="T201">
        <v>2.4054198628400001</v>
      </c>
      <c r="U201">
        <v>-1.8040175998000001</v>
      </c>
      <c r="V201">
        <v>7.2975818780599999E-2</v>
      </c>
      <c r="W201">
        <v>1.71393458194</v>
      </c>
      <c r="X201">
        <v>-26.905924731999999</v>
      </c>
      <c r="Y201">
        <v>-2.5955009683900001</v>
      </c>
      <c r="Z201">
        <v>-0.29839174657700002</v>
      </c>
      <c r="AA201">
        <v>-0.48263873056099998</v>
      </c>
      <c r="AB201">
        <v>-0.71688990837599997</v>
      </c>
      <c r="AC201">
        <v>106.002095105</v>
      </c>
    </row>
    <row r="202" spans="1:29" x14ac:dyDescent="0.35">
      <c r="A202" t="s">
        <v>92</v>
      </c>
      <c r="B202">
        <v>0.102086490233</v>
      </c>
      <c r="C202">
        <v>3.6377607380799999</v>
      </c>
      <c r="D202">
        <v>5.9397123786900003</v>
      </c>
      <c r="E202">
        <v>-1.1788268126699999</v>
      </c>
      <c r="F202">
        <v>-1.4552798517300001</v>
      </c>
      <c r="G202">
        <v>-2.9017516795199998</v>
      </c>
      <c r="H202">
        <v>-1.31766745121</v>
      </c>
      <c r="I202">
        <v>-15.672640253799999</v>
      </c>
      <c r="J202">
        <v>-1.64106749865</v>
      </c>
      <c r="K202">
        <v>-2.6337777162</v>
      </c>
      <c r="L202">
        <v>0.26319469170900001</v>
      </c>
      <c r="M202">
        <v>2.7060428319300001</v>
      </c>
      <c r="N202">
        <v>3.4032461201999999</v>
      </c>
      <c r="O202">
        <v>1.6340482760399999</v>
      </c>
      <c r="P202">
        <v>2.3869315636600001</v>
      </c>
      <c r="Q202">
        <v>0.13736998161799999</v>
      </c>
      <c r="R202">
        <v>6.4267787801200003</v>
      </c>
      <c r="S202">
        <v>1.8183957021699999</v>
      </c>
      <c r="T202">
        <v>-2.1404139291200002</v>
      </c>
      <c r="U202">
        <v>1.6944037645300001</v>
      </c>
      <c r="V202">
        <v>-0.32506150260900002</v>
      </c>
      <c r="W202">
        <v>-3.4131064226399999</v>
      </c>
      <c r="X202">
        <v>-20.340618307300002</v>
      </c>
      <c r="Y202">
        <v>1.8576279409700001</v>
      </c>
      <c r="Z202">
        <v>3.4214839528100001</v>
      </c>
      <c r="AA202">
        <v>15.2020113207</v>
      </c>
      <c r="AB202">
        <v>4.8193630873800002</v>
      </c>
      <c r="AC202">
        <v>-140.97668665</v>
      </c>
    </row>
    <row r="203" spans="1:29" x14ac:dyDescent="0.35">
      <c r="A203" t="s">
        <v>93</v>
      </c>
      <c r="B203">
        <v>-0.55483992113199998</v>
      </c>
      <c r="C203">
        <v>2.8964116436</v>
      </c>
      <c r="D203">
        <v>-0.10872994835999999</v>
      </c>
      <c r="E203">
        <v>-0.95117348092599996</v>
      </c>
      <c r="F203">
        <v>0.205153596247</v>
      </c>
      <c r="G203">
        <v>-7.2510448509299996</v>
      </c>
      <c r="H203">
        <v>-1.13470856826</v>
      </c>
      <c r="I203">
        <v>7.6645639151999996</v>
      </c>
      <c r="J203">
        <v>21.074795437599999</v>
      </c>
      <c r="K203">
        <v>1.1001296918900001</v>
      </c>
      <c r="L203">
        <v>2.4725873086000001</v>
      </c>
      <c r="M203">
        <v>5.7813847797899998</v>
      </c>
      <c r="N203">
        <v>-3.13702186617</v>
      </c>
      <c r="O203">
        <v>-7.8630654186799998</v>
      </c>
      <c r="P203">
        <v>0.106723111734</v>
      </c>
      <c r="Q203">
        <v>-1.11090054462</v>
      </c>
      <c r="R203">
        <v>8.8277104712199996</v>
      </c>
      <c r="S203">
        <v>2.1389951428899998</v>
      </c>
      <c r="T203">
        <v>1.6047269308000001</v>
      </c>
      <c r="U203">
        <v>-3.1458803632699999</v>
      </c>
      <c r="V203">
        <v>1.3031148726599999</v>
      </c>
      <c r="W203">
        <v>6.7315147807100004</v>
      </c>
      <c r="X203">
        <v>-27.132372970900001</v>
      </c>
      <c r="Y203">
        <v>0.952903447746</v>
      </c>
      <c r="Z203">
        <v>26.849112982800001</v>
      </c>
      <c r="AA203">
        <v>28.7702693779</v>
      </c>
      <c r="AB203">
        <v>24.7857195104</v>
      </c>
      <c r="AC203">
        <v>-146.95606268899999</v>
      </c>
    </row>
    <row r="204" spans="1:29" x14ac:dyDescent="0.35">
      <c r="A204" t="s">
        <v>94</v>
      </c>
      <c r="B204">
        <v>-1.6167867254599999</v>
      </c>
      <c r="C204">
        <v>1.9285502612500001</v>
      </c>
      <c r="D204">
        <v>1.2486971016199999</v>
      </c>
      <c r="E204">
        <v>1.2384276520399999</v>
      </c>
      <c r="F204">
        <v>2.2269616809100001</v>
      </c>
      <c r="G204">
        <v>-6.5936155115200004</v>
      </c>
      <c r="H204">
        <v>-0.26474513847800002</v>
      </c>
      <c r="I204">
        <v>-3.5424148352999998</v>
      </c>
      <c r="J204">
        <v>4.3774748044700003</v>
      </c>
      <c r="K204">
        <v>-2.05303369059</v>
      </c>
      <c r="L204">
        <v>2.3839859755399999</v>
      </c>
      <c r="M204">
        <v>7.5771381287399997</v>
      </c>
      <c r="N204">
        <v>-1.2648723562999999</v>
      </c>
      <c r="O204">
        <v>9.6985128099400004</v>
      </c>
      <c r="P204">
        <v>-6.63438783377</v>
      </c>
      <c r="Q204">
        <v>-0.46333264983700001</v>
      </c>
      <c r="R204">
        <v>-6.35777580275</v>
      </c>
      <c r="S204">
        <v>13.7733464952</v>
      </c>
      <c r="T204">
        <v>-1.9712997380299999</v>
      </c>
      <c r="U204">
        <v>-1.6410725588699999</v>
      </c>
      <c r="V204">
        <v>1.90139046773</v>
      </c>
      <c r="W204">
        <v>3.5895638292099998</v>
      </c>
      <c r="X204">
        <v>-27.244280699000001</v>
      </c>
      <c r="Y204">
        <v>0.51533402726199995</v>
      </c>
      <c r="Z204">
        <v>3.0076174438500001</v>
      </c>
      <c r="AA204">
        <v>9.5737653934600004</v>
      </c>
      <c r="AB204">
        <v>5.20627954355</v>
      </c>
      <c r="AC204">
        <v>-38.7453646779</v>
      </c>
    </row>
    <row r="205" spans="1:29" x14ac:dyDescent="0.35">
      <c r="A205" t="s">
        <v>95</v>
      </c>
      <c r="B205">
        <v>0.58077627955</v>
      </c>
      <c r="C205">
        <v>1.1662476234200001</v>
      </c>
      <c r="D205">
        <v>0.251160101862</v>
      </c>
      <c r="E205">
        <v>-0.63252353694399999</v>
      </c>
      <c r="F205">
        <v>-2.8016182239099998</v>
      </c>
      <c r="G205">
        <v>2.96452006176</v>
      </c>
      <c r="H205">
        <v>-0.551460673959</v>
      </c>
      <c r="I205">
        <v>-6.1190376427300004</v>
      </c>
      <c r="J205">
        <v>-2.45636743837</v>
      </c>
      <c r="K205">
        <v>1.0788858532300001</v>
      </c>
      <c r="L205">
        <v>2.2133219267399999</v>
      </c>
      <c r="M205">
        <v>-7.6507985376800001</v>
      </c>
      <c r="N205">
        <v>-3.6174049805399999</v>
      </c>
      <c r="O205">
        <v>-9.7117802486899993</v>
      </c>
      <c r="P205">
        <v>-7.0150004162300004</v>
      </c>
      <c r="Q205">
        <v>-0.96225324316000005</v>
      </c>
      <c r="R205">
        <v>9.7097240857700005</v>
      </c>
      <c r="S205">
        <v>3.51371499519</v>
      </c>
      <c r="T205">
        <v>0.45742172481100002</v>
      </c>
      <c r="U205">
        <v>-1.7403637516299999</v>
      </c>
      <c r="V205">
        <v>1.0315708183900001</v>
      </c>
      <c r="W205">
        <v>3.6885070020700002</v>
      </c>
      <c r="X205">
        <v>-5.8996391584400003</v>
      </c>
      <c r="Y205">
        <v>17.7732572458</v>
      </c>
      <c r="Z205">
        <v>7.2955473020800001</v>
      </c>
      <c r="AA205">
        <v>17.261967307599999</v>
      </c>
      <c r="AB205">
        <v>12.630325109099999</v>
      </c>
      <c r="AC205">
        <v>-147.32396863599999</v>
      </c>
    </row>
    <row r="206" spans="1:29" x14ac:dyDescent="0.35">
      <c r="A206" t="s">
        <v>96</v>
      </c>
      <c r="B206">
        <v>1.19671295288</v>
      </c>
      <c r="C206">
        <v>3.7721367235400001</v>
      </c>
      <c r="D206">
        <v>-7.0094787399099996</v>
      </c>
      <c r="E206">
        <v>-1.4694723227299999</v>
      </c>
      <c r="F206">
        <v>-10.0892044836</v>
      </c>
      <c r="G206">
        <v>-4.2077686373100001</v>
      </c>
      <c r="H206">
        <v>-1.5716993937199999</v>
      </c>
      <c r="I206">
        <v>-4.2708959462899996</v>
      </c>
      <c r="J206">
        <v>2.6816019228800001</v>
      </c>
      <c r="K206">
        <v>-3.8776715666800001</v>
      </c>
      <c r="L206">
        <v>-0.63248842444099995</v>
      </c>
      <c r="M206">
        <v>1.74871761935</v>
      </c>
      <c r="N206">
        <v>5.8693765870499996</v>
      </c>
      <c r="O206">
        <v>-2.6271341969100002</v>
      </c>
      <c r="P206">
        <v>2.0990846735100002</v>
      </c>
      <c r="Q206">
        <v>0.90094988900799999</v>
      </c>
      <c r="R206">
        <v>5.0993935447399998</v>
      </c>
      <c r="S206">
        <v>0.10712271693600001</v>
      </c>
      <c r="T206">
        <v>-0.79446355963299997</v>
      </c>
      <c r="U206">
        <v>2.9627452323000001</v>
      </c>
      <c r="V206">
        <v>-1.7006255430499999</v>
      </c>
      <c r="W206">
        <v>1.6239999619400001</v>
      </c>
      <c r="X206">
        <v>-11.7423046113</v>
      </c>
      <c r="Y206">
        <v>3.2327933354299998</v>
      </c>
      <c r="Z206">
        <v>6.0050947542499999</v>
      </c>
      <c r="AA206">
        <v>22.154297953699999</v>
      </c>
      <c r="AB206">
        <v>8.5154645697600007</v>
      </c>
      <c r="AC206">
        <v>-139.64562589499999</v>
      </c>
    </row>
    <row r="207" spans="1:29" x14ac:dyDescent="0.35">
      <c r="A207" t="s">
        <v>97</v>
      </c>
      <c r="B207">
        <v>0.88209732030800003</v>
      </c>
      <c r="C207">
        <v>1.3006019178999999</v>
      </c>
      <c r="D207">
        <v>4.5277188635899996</v>
      </c>
      <c r="E207">
        <v>0.44550155178400003</v>
      </c>
      <c r="F207">
        <v>3.55134255285</v>
      </c>
      <c r="G207">
        <v>-0.35303474616000002</v>
      </c>
      <c r="H207">
        <v>-0.45027568291100001</v>
      </c>
      <c r="I207">
        <v>1.2185386621800001</v>
      </c>
      <c r="J207">
        <v>-6.0218451926699998</v>
      </c>
      <c r="K207">
        <v>-0.18053989447900001</v>
      </c>
      <c r="L207">
        <v>-0.99218911555400002</v>
      </c>
      <c r="M207">
        <v>-2.2083455666899998</v>
      </c>
      <c r="N207">
        <v>0.70028227305299995</v>
      </c>
      <c r="O207">
        <v>-4.4327676283899997</v>
      </c>
      <c r="P207">
        <v>-2.4830681821299998</v>
      </c>
      <c r="Q207">
        <v>0.30820771852200002</v>
      </c>
      <c r="R207">
        <v>16.821275093000001</v>
      </c>
      <c r="S207">
        <v>0.32236747392999998</v>
      </c>
      <c r="T207">
        <v>-0.25872972424399998</v>
      </c>
      <c r="U207">
        <v>1.2252301187700001</v>
      </c>
      <c r="V207">
        <v>-0.91504234356900005</v>
      </c>
      <c r="W207">
        <v>-1.6345963295699999</v>
      </c>
      <c r="X207">
        <v>-18.5025237467</v>
      </c>
      <c r="Y207">
        <v>-7.6438002993499996</v>
      </c>
      <c r="Z207">
        <v>-14.112479052899999</v>
      </c>
      <c r="AA207">
        <v>5.9538258964399997</v>
      </c>
      <c r="AB207">
        <v>-7.2956638320699998</v>
      </c>
      <c r="AC207">
        <v>-1.5706884462999999</v>
      </c>
    </row>
    <row r="208" spans="1:29" x14ac:dyDescent="0.35">
      <c r="A208" t="s">
        <v>98</v>
      </c>
      <c r="B208">
        <v>-0.61213492683299997</v>
      </c>
      <c r="C208">
        <v>2.3306153567900001</v>
      </c>
      <c r="D208">
        <v>4.3268836726700002</v>
      </c>
      <c r="E208">
        <v>2.9335340359000002</v>
      </c>
      <c r="F208">
        <v>2.4088496983000001</v>
      </c>
      <c r="G208">
        <v>1.37148559177</v>
      </c>
      <c r="H208">
        <v>-0.37144436536999997</v>
      </c>
      <c r="I208">
        <v>1.68875701845</v>
      </c>
      <c r="J208">
        <v>-11.032413352100001</v>
      </c>
      <c r="K208">
        <v>-3.9924504879999998</v>
      </c>
      <c r="L208">
        <v>-1.94879188362</v>
      </c>
      <c r="M208">
        <v>-2.2905461035300001</v>
      </c>
      <c r="N208">
        <v>-0.79514394570500002</v>
      </c>
      <c r="O208">
        <v>0.73455219756199996</v>
      </c>
      <c r="P208">
        <v>-3.39614293102</v>
      </c>
      <c r="Q208">
        <v>1.4026020130200001</v>
      </c>
      <c r="R208">
        <v>-4.7739199255799996</v>
      </c>
      <c r="S208">
        <v>-19.514635695999999</v>
      </c>
      <c r="T208">
        <v>-2.17031960039</v>
      </c>
      <c r="U208">
        <v>-9.0400211256400007E-2</v>
      </c>
      <c r="V208">
        <v>1.1139085526800001</v>
      </c>
      <c r="W208">
        <v>-3.4102916598999999</v>
      </c>
      <c r="X208">
        <v>-19.864185909900002</v>
      </c>
      <c r="Y208">
        <v>-6.7190177368399997</v>
      </c>
      <c r="Z208">
        <v>-9.6812657895999994</v>
      </c>
      <c r="AA208">
        <v>21.941774780900001</v>
      </c>
      <c r="AB208">
        <v>-18.976287509700001</v>
      </c>
      <c r="AC208">
        <v>12.8433803272</v>
      </c>
    </row>
    <row r="209" spans="1:29" x14ac:dyDescent="0.35">
      <c r="A209" t="s">
        <v>99</v>
      </c>
      <c r="B209">
        <v>3.0005302388600001</v>
      </c>
      <c r="C209">
        <v>-4.9653029260299997</v>
      </c>
      <c r="D209">
        <v>-9.3431325668900005</v>
      </c>
      <c r="E209">
        <v>-16.140417344900001</v>
      </c>
      <c r="F209">
        <v>-11.5455451156</v>
      </c>
      <c r="G209">
        <v>1.8450413316300001</v>
      </c>
      <c r="H209">
        <v>1.1367114970100001</v>
      </c>
      <c r="I209">
        <v>-11.2273477756</v>
      </c>
      <c r="J209">
        <v>-1.2746895334399999</v>
      </c>
      <c r="K209">
        <v>5.4019906326499996</v>
      </c>
      <c r="L209">
        <v>-2.7888507068799999</v>
      </c>
      <c r="M209">
        <v>-2.1163115999</v>
      </c>
      <c r="N209">
        <v>4.3969593407199996</v>
      </c>
      <c r="O209">
        <v>-2.3841572255500001</v>
      </c>
      <c r="P209">
        <v>0.419972093469</v>
      </c>
      <c r="Q209">
        <v>-0.23549697168</v>
      </c>
      <c r="R209">
        <v>12.364908487899999</v>
      </c>
      <c r="S209">
        <v>6.6784060134500001</v>
      </c>
      <c r="T209">
        <v>-2.75456135609</v>
      </c>
      <c r="U209">
        <v>-0.88389278252500003</v>
      </c>
      <c r="V209">
        <v>1.7043883261399999</v>
      </c>
      <c r="W209">
        <v>1.7424824430600001</v>
      </c>
      <c r="X209">
        <v>8.9923486760499998</v>
      </c>
      <c r="Y209">
        <v>4.8405597549000001</v>
      </c>
      <c r="Z209">
        <v>5.79766983803</v>
      </c>
      <c r="AA209">
        <v>34.913240540399997</v>
      </c>
      <c r="AB209">
        <v>16.546725052500001</v>
      </c>
      <c r="AC209">
        <v>10.571358492</v>
      </c>
    </row>
    <row r="210" spans="1:29" x14ac:dyDescent="0.35">
      <c r="A210" t="s">
        <v>100</v>
      </c>
      <c r="B210">
        <v>-0.65297105900399999</v>
      </c>
      <c r="C210">
        <v>2.7697142858900001</v>
      </c>
      <c r="D210">
        <v>-0.45394872972299999</v>
      </c>
      <c r="E210">
        <v>-0.63709925552699997</v>
      </c>
      <c r="F210">
        <v>-1.72067665807E-2</v>
      </c>
      <c r="G210">
        <v>-5.0883641559399999</v>
      </c>
      <c r="H210">
        <v>-0.91561042240500001</v>
      </c>
      <c r="I210">
        <v>7.8808229145700004</v>
      </c>
      <c r="J210">
        <v>0.51765030731799999</v>
      </c>
      <c r="K210">
        <v>6.2395183293500001</v>
      </c>
      <c r="L210">
        <v>-6.6155610821900002</v>
      </c>
      <c r="M210">
        <v>-4.4485684970900001</v>
      </c>
      <c r="N210">
        <v>-0.61038278458100004</v>
      </c>
      <c r="O210">
        <v>2.7255973297099998</v>
      </c>
      <c r="P210">
        <v>-3.44339082136</v>
      </c>
      <c r="Q210">
        <v>1.0993760862299999</v>
      </c>
      <c r="R210">
        <v>23.911579682700001</v>
      </c>
      <c r="S210">
        <v>5.5027939180300001</v>
      </c>
      <c r="T210">
        <v>0.41299646350800001</v>
      </c>
      <c r="U210">
        <v>-3.2900449493299999</v>
      </c>
      <c r="V210">
        <v>2.09090862058</v>
      </c>
      <c r="W210">
        <v>6.8717542618599996</v>
      </c>
      <c r="X210">
        <v>-17.395887086799998</v>
      </c>
      <c r="Y210">
        <v>1.3983047526500001</v>
      </c>
      <c r="Z210">
        <v>4.5321699101200004</v>
      </c>
      <c r="AA210">
        <v>40.518639064299997</v>
      </c>
      <c r="AB210">
        <v>24.843005338099999</v>
      </c>
      <c r="AC210">
        <v>3.51554940186</v>
      </c>
    </row>
    <row r="211" spans="1:29" x14ac:dyDescent="0.35">
      <c r="A211" t="s">
        <v>101</v>
      </c>
      <c r="B211">
        <v>4.7685035849800004</v>
      </c>
      <c r="C211">
        <v>-5.1166413038199998</v>
      </c>
      <c r="D211">
        <v>-2.2877343946600002</v>
      </c>
      <c r="E211">
        <v>-0.85068241393099997</v>
      </c>
      <c r="F211">
        <v>-1.7760975408799999</v>
      </c>
      <c r="G211">
        <v>-3.5967138041500002</v>
      </c>
      <c r="H211">
        <v>0.63555895213900004</v>
      </c>
      <c r="I211">
        <v>8.5827183269299994</v>
      </c>
      <c r="J211">
        <v>1.06589045338</v>
      </c>
      <c r="K211">
        <v>-0.97612001168899998</v>
      </c>
      <c r="L211">
        <v>3.0501958601600001</v>
      </c>
      <c r="M211">
        <v>-5.9216610762100004</v>
      </c>
      <c r="N211">
        <v>0.61341333456799996</v>
      </c>
      <c r="O211">
        <v>-11.447200520799999</v>
      </c>
      <c r="P211">
        <v>-2.8327245399000001</v>
      </c>
      <c r="Q211">
        <v>-0.71844461371900004</v>
      </c>
      <c r="R211">
        <v>4.2479799612700004</v>
      </c>
      <c r="S211">
        <v>12.233761966799999</v>
      </c>
      <c r="T211">
        <v>-2.0411733129099998</v>
      </c>
      <c r="U211">
        <v>4.6596819353400001</v>
      </c>
      <c r="V211">
        <v>-2.3699782411800001</v>
      </c>
      <c r="W211">
        <v>6.5720968582300001</v>
      </c>
      <c r="X211">
        <v>-6.5408953218699999</v>
      </c>
      <c r="Y211">
        <v>11.8982223621</v>
      </c>
      <c r="Z211">
        <v>20.335934284299999</v>
      </c>
      <c r="AA211">
        <v>27.064653788299999</v>
      </c>
      <c r="AB211">
        <v>43.648469549300003</v>
      </c>
      <c r="AC211">
        <v>-43.327835533600002</v>
      </c>
    </row>
    <row r="212" spans="1:29" x14ac:dyDescent="0.35">
      <c r="A212" t="s">
        <v>102</v>
      </c>
      <c r="B212">
        <v>0.207145254897</v>
      </c>
      <c r="C212">
        <v>1.1523147461900001</v>
      </c>
      <c r="D212">
        <v>2.46768966504</v>
      </c>
      <c r="E212">
        <v>1.5029844463799999</v>
      </c>
      <c r="F212">
        <v>0.46881930976800001</v>
      </c>
      <c r="G212">
        <v>-2.98096381059</v>
      </c>
      <c r="H212">
        <v>-0.41139166564099999</v>
      </c>
      <c r="I212">
        <v>7.9247929286299996</v>
      </c>
      <c r="J212">
        <v>-14.086586863799999</v>
      </c>
      <c r="K212">
        <v>-0.86219215335699995</v>
      </c>
      <c r="L212">
        <v>-1.62934359551</v>
      </c>
      <c r="M212">
        <v>-11.590492462</v>
      </c>
      <c r="N212">
        <v>-2.9780272048900001</v>
      </c>
      <c r="O212">
        <v>-15.895887564700001</v>
      </c>
      <c r="P212">
        <v>-5.2786438794199997</v>
      </c>
      <c r="Q212">
        <v>0.46398301437099998</v>
      </c>
      <c r="R212">
        <v>-10.5619469976</v>
      </c>
      <c r="S212">
        <v>11.0358040584</v>
      </c>
      <c r="T212">
        <v>1.0137562040500001</v>
      </c>
      <c r="U212">
        <v>-1.8783097898900001</v>
      </c>
      <c r="V212">
        <v>0.78299152192999999</v>
      </c>
      <c r="W212">
        <v>13.8138316622</v>
      </c>
      <c r="X212">
        <v>-14.636709179</v>
      </c>
      <c r="Y212">
        <v>2.8360328485499999</v>
      </c>
      <c r="Z212">
        <v>1.58251219134</v>
      </c>
      <c r="AA212">
        <v>4.94499352351</v>
      </c>
      <c r="AB212">
        <v>-7.6629364945800003</v>
      </c>
      <c r="AC212">
        <v>-1.1446946998500001</v>
      </c>
    </row>
    <row r="213" spans="1:29" x14ac:dyDescent="0.35">
      <c r="A213" t="s">
        <v>103</v>
      </c>
      <c r="B213">
        <v>-1.3996110043000001</v>
      </c>
      <c r="C213">
        <v>1.9108648343800001</v>
      </c>
      <c r="D213">
        <v>3.61102410684</v>
      </c>
      <c r="E213">
        <v>3.9541328839199998</v>
      </c>
      <c r="F213">
        <v>2.2022838976800001</v>
      </c>
      <c r="G213">
        <v>2.5208167079199999</v>
      </c>
      <c r="H213">
        <v>-0.491935363613</v>
      </c>
      <c r="I213">
        <v>-0.46493771583400001</v>
      </c>
      <c r="J213">
        <v>-12.243066349699999</v>
      </c>
      <c r="K213">
        <v>5.0025311814700002</v>
      </c>
      <c r="L213">
        <v>-4.9281220262099996</v>
      </c>
      <c r="M213">
        <v>-0.97955700056100004</v>
      </c>
      <c r="N213">
        <v>5.0620353605300004</v>
      </c>
      <c r="O213">
        <v>-7.2134822504800002</v>
      </c>
      <c r="P213">
        <v>1.38310955896</v>
      </c>
      <c r="Q213">
        <v>0.45940444862399998</v>
      </c>
      <c r="R213">
        <v>5.3015156154099996</v>
      </c>
      <c r="S213">
        <v>6.4521687011599997</v>
      </c>
      <c r="T213">
        <v>3.7798239446999999</v>
      </c>
      <c r="U213">
        <v>-5.9887625363700003</v>
      </c>
      <c r="V213">
        <v>2.1848881149000001</v>
      </c>
      <c r="W213">
        <v>1.0729560381800001</v>
      </c>
      <c r="X213">
        <v>-17.6417484812</v>
      </c>
      <c r="Y213">
        <v>7.8783345528400002</v>
      </c>
      <c r="Z213">
        <v>14.5227442174</v>
      </c>
      <c r="AA213">
        <v>23.291959163000001</v>
      </c>
      <c r="AB213">
        <v>33.110654137200001</v>
      </c>
      <c r="AC213">
        <v>0.60939622304899999</v>
      </c>
    </row>
    <row r="214" spans="1:29" x14ac:dyDescent="0.35">
      <c r="A214" t="s">
        <v>104</v>
      </c>
      <c r="B214">
        <v>0.83446412638800005</v>
      </c>
      <c r="C214">
        <v>3.89877623844</v>
      </c>
      <c r="D214">
        <v>-6.1460048990300002</v>
      </c>
      <c r="E214">
        <v>-1.22338667584</v>
      </c>
      <c r="F214">
        <v>9.2136117460900007</v>
      </c>
      <c r="G214">
        <v>-5.7200306724900001</v>
      </c>
      <c r="H214">
        <v>-1.2522940835900001</v>
      </c>
      <c r="I214">
        <v>-3.7199667998299999</v>
      </c>
      <c r="J214">
        <v>3.42533360937</v>
      </c>
      <c r="K214">
        <v>-0.32466411822899999</v>
      </c>
      <c r="L214">
        <v>3.4110400417900002</v>
      </c>
      <c r="M214">
        <v>-8.8531141525100008</v>
      </c>
      <c r="N214">
        <v>-3.2028202922200002</v>
      </c>
      <c r="O214">
        <v>-8.7015207013300007</v>
      </c>
      <c r="P214">
        <v>-6.1392667419900002</v>
      </c>
      <c r="Q214">
        <v>-1.18729235428</v>
      </c>
      <c r="R214">
        <v>4.8888136824200004</v>
      </c>
      <c r="S214">
        <v>-8.4525121843700006</v>
      </c>
      <c r="T214">
        <v>-5.2372004672899999E-2</v>
      </c>
      <c r="U214">
        <v>4.3395919158599998</v>
      </c>
      <c r="V214">
        <v>-2.6011364752500001</v>
      </c>
      <c r="W214">
        <v>-4.7014475758399996</v>
      </c>
      <c r="X214">
        <v>-17.266765010499999</v>
      </c>
      <c r="Y214">
        <v>10.6738817722</v>
      </c>
      <c r="Z214">
        <v>20.379094049500001</v>
      </c>
      <c r="AA214">
        <v>41.188736179899998</v>
      </c>
      <c r="AB214">
        <v>37.7814717483</v>
      </c>
      <c r="AC214">
        <v>0.229784967093</v>
      </c>
    </row>
    <row r="215" spans="1:29" x14ac:dyDescent="0.35">
      <c r="A215" t="s">
        <v>105</v>
      </c>
      <c r="B215">
        <v>1.52022236776</v>
      </c>
      <c r="C215">
        <v>2.0453131231900001</v>
      </c>
      <c r="D215">
        <v>7.2482078822000001E-2</v>
      </c>
      <c r="E215">
        <v>0.238157421378</v>
      </c>
      <c r="F215">
        <v>-0.47406464028299999</v>
      </c>
      <c r="G215">
        <v>-2.1925045824499998</v>
      </c>
      <c r="H215">
        <v>-0.86173534920200001</v>
      </c>
      <c r="I215">
        <v>-7.3186201602400001</v>
      </c>
      <c r="J215">
        <v>0.87283796974299999</v>
      </c>
      <c r="K215">
        <v>6.1936755006400004</v>
      </c>
      <c r="L215">
        <v>-5.0418494541000003</v>
      </c>
      <c r="M215">
        <v>0.72299913251400005</v>
      </c>
      <c r="N215">
        <v>5.9971647749999999</v>
      </c>
      <c r="O215">
        <v>-24.061006323299999</v>
      </c>
      <c r="P215">
        <v>4.4133662553999997</v>
      </c>
      <c r="Q215">
        <v>0.48579623842399999</v>
      </c>
      <c r="R215">
        <v>11.3612731873</v>
      </c>
      <c r="S215">
        <v>6.2593466280300003</v>
      </c>
      <c r="T215">
        <v>-2.15183444517</v>
      </c>
      <c r="U215">
        <v>-1.3523762942499999</v>
      </c>
      <c r="V215">
        <v>1.8208475048699999</v>
      </c>
      <c r="W215">
        <v>-6.6745371604899999</v>
      </c>
      <c r="X215">
        <v>-10.623220097200001</v>
      </c>
      <c r="Y215">
        <v>2.3866265280399999</v>
      </c>
      <c r="Z215">
        <v>2.0223960655400002</v>
      </c>
      <c r="AA215">
        <v>-6.6910465731900004</v>
      </c>
      <c r="AB215">
        <v>8.12900521173</v>
      </c>
      <c r="AC215">
        <v>-8.4946182832999995</v>
      </c>
    </row>
    <row r="216" spans="1:29" x14ac:dyDescent="0.35">
      <c r="A216" t="s">
        <v>106</v>
      </c>
      <c r="B216">
        <v>2.4144545552699999</v>
      </c>
      <c r="C216">
        <v>2.80875092539</v>
      </c>
      <c r="D216">
        <v>2.5094563359299999</v>
      </c>
      <c r="E216">
        <v>-0.70708768850199999</v>
      </c>
      <c r="F216">
        <v>0.70647313</v>
      </c>
      <c r="G216">
        <v>-0.64818863661699999</v>
      </c>
      <c r="H216">
        <v>-1.5905170326</v>
      </c>
      <c r="I216">
        <v>3.31557100718</v>
      </c>
      <c r="J216">
        <v>-5.8720746772999997</v>
      </c>
      <c r="K216">
        <v>4.9531286185200001</v>
      </c>
      <c r="L216">
        <v>-5.6424813056499996</v>
      </c>
      <c r="M216">
        <v>-0.60919578724199996</v>
      </c>
      <c r="N216">
        <v>9.3416496245400005</v>
      </c>
      <c r="O216">
        <v>-8.8491625122399995</v>
      </c>
      <c r="P216">
        <v>2.9591171091000001</v>
      </c>
      <c r="Q216">
        <v>0.95559351111199997</v>
      </c>
      <c r="R216">
        <v>5.0173733525999999</v>
      </c>
      <c r="S216">
        <v>7.0955968418599999</v>
      </c>
      <c r="T216">
        <v>1.5819873797099999</v>
      </c>
      <c r="U216">
        <v>-0.247273541358</v>
      </c>
      <c r="V216">
        <v>-0.49889099780700003</v>
      </c>
      <c r="W216">
        <v>-12.8248329741</v>
      </c>
      <c r="X216">
        <v>16.282046439199998</v>
      </c>
      <c r="Y216">
        <v>-10.8941444454</v>
      </c>
      <c r="Z216">
        <v>-17.2295711061</v>
      </c>
      <c r="AA216">
        <v>-29.964336790800001</v>
      </c>
      <c r="AB216">
        <v>2.29428425489</v>
      </c>
      <c r="AC216">
        <v>-31.083677579500002</v>
      </c>
    </row>
    <row r="217" spans="1:29" x14ac:dyDescent="0.35">
      <c r="A217" t="s">
        <v>107</v>
      </c>
      <c r="B217">
        <v>0.101756237518</v>
      </c>
      <c r="C217">
        <v>1.62232340555</v>
      </c>
      <c r="D217">
        <v>1.3675289152900001</v>
      </c>
      <c r="E217">
        <v>3.4189097077600001</v>
      </c>
      <c r="F217">
        <v>9.23920062623E-2</v>
      </c>
      <c r="G217">
        <v>-3.4942111120599999</v>
      </c>
      <c r="H217">
        <v>-0.65348021866600003</v>
      </c>
      <c r="I217">
        <v>-15.7583667692</v>
      </c>
      <c r="J217">
        <v>-3.84874146772</v>
      </c>
      <c r="K217">
        <v>-3.7750612078099999</v>
      </c>
      <c r="L217">
        <v>-0.88980450025199997</v>
      </c>
      <c r="M217">
        <v>2.1833537711800002</v>
      </c>
      <c r="N217">
        <v>1.58615160045</v>
      </c>
      <c r="O217">
        <v>-4.5308303203899998</v>
      </c>
      <c r="P217">
        <v>1.8270900617600001</v>
      </c>
      <c r="Q217">
        <v>0.97325090628300004</v>
      </c>
      <c r="R217">
        <v>6.2676499693299998</v>
      </c>
      <c r="S217">
        <v>-0.64806405430699998</v>
      </c>
      <c r="T217">
        <v>-2.8931141521599999</v>
      </c>
      <c r="U217">
        <v>0.91852429365699995</v>
      </c>
      <c r="V217">
        <v>0.523712893437</v>
      </c>
      <c r="W217">
        <v>1.5001963327700001</v>
      </c>
      <c r="X217">
        <v>-24.5280518665</v>
      </c>
      <c r="Y217">
        <v>2.8145891890599999</v>
      </c>
      <c r="Z217">
        <v>3.04591069645</v>
      </c>
      <c r="AA217">
        <v>6.7684106350400004</v>
      </c>
      <c r="AB217">
        <v>2.6192639095699999</v>
      </c>
      <c r="AC217">
        <v>13.4630745723</v>
      </c>
    </row>
    <row r="218" spans="1:29" x14ac:dyDescent="0.35">
      <c r="A218" t="s">
        <v>108</v>
      </c>
      <c r="B218">
        <v>1.1134431869899999</v>
      </c>
      <c r="C218">
        <v>1.5759768860000001</v>
      </c>
      <c r="D218">
        <v>2.8436648355599998</v>
      </c>
      <c r="E218">
        <v>3.4937909885099998</v>
      </c>
      <c r="F218">
        <v>1.9087991961699999</v>
      </c>
      <c r="G218">
        <v>14.041123261499999</v>
      </c>
      <c r="H218">
        <v>-0.61331655253799999</v>
      </c>
      <c r="I218">
        <v>5.1519445877700001</v>
      </c>
      <c r="J218">
        <v>-11.958537940199999</v>
      </c>
      <c r="K218">
        <v>-2.8074354580800001</v>
      </c>
      <c r="L218">
        <v>0.51523843172799999</v>
      </c>
      <c r="M218">
        <v>1.7182347095499999</v>
      </c>
      <c r="N218">
        <v>4.8911164408500003</v>
      </c>
      <c r="O218">
        <v>2.8174418542100002</v>
      </c>
      <c r="P218">
        <v>3.2658919901400001</v>
      </c>
      <c r="Q218">
        <v>0.145063793168</v>
      </c>
      <c r="R218">
        <v>6.6627443739499999</v>
      </c>
      <c r="S218">
        <v>-2.3519219431399998</v>
      </c>
      <c r="T218">
        <v>-2.5698893465500001</v>
      </c>
      <c r="U218">
        <v>-1.21359328498</v>
      </c>
      <c r="V218">
        <v>1.88825883959</v>
      </c>
      <c r="W218">
        <v>-1.68858203423</v>
      </c>
      <c r="X218">
        <v>-20.131145730099998</v>
      </c>
      <c r="Y218">
        <v>1.2478098505899999</v>
      </c>
      <c r="Z218">
        <v>2.3706241566899999</v>
      </c>
      <c r="AA218">
        <v>4.5398499903899996</v>
      </c>
      <c r="AB218">
        <v>-3.4502398064199999</v>
      </c>
      <c r="AC218">
        <v>-10.680630109899999</v>
      </c>
    </row>
    <row r="219" spans="1:29" x14ac:dyDescent="0.35">
      <c r="A219" t="s">
        <v>109</v>
      </c>
      <c r="B219">
        <v>-2.5471777451199999</v>
      </c>
      <c r="C219">
        <v>1.13572833184</v>
      </c>
      <c r="D219">
        <v>0.34821723898500001</v>
      </c>
      <c r="E219">
        <v>-0.48896764352299998</v>
      </c>
      <c r="F219">
        <v>-3.1947056307000003E-2</v>
      </c>
      <c r="G219">
        <v>8.5275799055700006</v>
      </c>
      <c r="H219">
        <v>-3.6126899278099998E-2</v>
      </c>
      <c r="I219">
        <v>5.4188612348299996</v>
      </c>
      <c r="J219">
        <v>-2.7176401178099998</v>
      </c>
      <c r="K219">
        <v>-0.297937470812</v>
      </c>
      <c r="L219">
        <v>1.1134681857399999</v>
      </c>
      <c r="M219">
        <v>-14.6412399977</v>
      </c>
      <c r="N219">
        <v>-9.4536434599099994</v>
      </c>
      <c r="O219">
        <v>-33.8650315374</v>
      </c>
      <c r="P219">
        <v>-14.2448270073</v>
      </c>
      <c r="Q219">
        <v>-0.32996891337599998</v>
      </c>
      <c r="R219">
        <v>-14.715173743499999</v>
      </c>
      <c r="S219">
        <v>-29.0285119071</v>
      </c>
      <c r="T219">
        <v>-2.1160584880600002</v>
      </c>
      <c r="U219">
        <v>-1.55514353482</v>
      </c>
      <c r="V219">
        <v>1.6951719328199999</v>
      </c>
      <c r="W219">
        <v>3.1773552858</v>
      </c>
      <c r="X219">
        <v>-11.355025178</v>
      </c>
      <c r="Y219">
        <v>4.9455281180400004</v>
      </c>
      <c r="Z219">
        <v>18.8686776433</v>
      </c>
      <c r="AA219">
        <v>25.618782120399999</v>
      </c>
      <c r="AB219">
        <v>15.660760246400001</v>
      </c>
      <c r="AC219">
        <v>140.275303592</v>
      </c>
    </row>
    <row r="220" spans="1:29" x14ac:dyDescent="0.35">
      <c r="A220" t="s">
        <v>110</v>
      </c>
      <c r="B220">
        <v>4.9432303118299998</v>
      </c>
      <c r="C220">
        <v>-3.6676365287400001</v>
      </c>
      <c r="D220">
        <v>-1.03327260446</v>
      </c>
      <c r="E220">
        <v>-1.28506503399</v>
      </c>
      <c r="F220">
        <v>-0.38313690127099997</v>
      </c>
      <c r="G220">
        <v>0.93786365233000002</v>
      </c>
      <c r="H220">
        <v>0.19472917997</v>
      </c>
      <c r="I220">
        <v>22.080270483100001</v>
      </c>
      <c r="J220">
        <v>8.3927496578500005</v>
      </c>
      <c r="K220">
        <v>4.2020247195699998</v>
      </c>
      <c r="L220">
        <v>-3.78169214917</v>
      </c>
      <c r="M220">
        <v>-1.4728830496600001</v>
      </c>
      <c r="N220">
        <v>2.9464794534499998</v>
      </c>
      <c r="O220">
        <v>-3.3755356059100001</v>
      </c>
      <c r="P220">
        <v>0.94258923320300003</v>
      </c>
      <c r="Q220">
        <v>0.41382690706500003</v>
      </c>
      <c r="R220">
        <v>5.2149112876799997</v>
      </c>
      <c r="S220">
        <v>6.4978596502599997</v>
      </c>
      <c r="T220">
        <v>-1.69941652247E-2</v>
      </c>
      <c r="U220">
        <v>0.56548404699999999</v>
      </c>
      <c r="V220">
        <v>-0.192851299684</v>
      </c>
      <c r="W220">
        <v>-2.34097053674</v>
      </c>
      <c r="X220">
        <v>-4.0683507750899999</v>
      </c>
      <c r="Y220">
        <v>-0.27122600449500001</v>
      </c>
      <c r="Z220">
        <v>9.5307984851099992</v>
      </c>
      <c r="AA220">
        <v>-29.187435664100001</v>
      </c>
      <c r="AB220">
        <v>-0.76972474263000001</v>
      </c>
      <c r="AC220">
        <v>15.254615858899999</v>
      </c>
    </row>
    <row r="221" spans="1:29" x14ac:dyDescent="0.35">
      <c r="A221" t="s">
        <v>111</v>
      </c>
      <c r="B221">
        <v>2.7067358879099999</v>
      </c>
      <c r="C221">
        <v>-3.5794407649800002</v>
      </c>
      <c r="D221">
        <v>-3.5892630908599998</v>
      </c>
      <c r="E221">
        <v>5.6729527519599996</v>
      </c>
      <c r="F221">
        <v>9.3368705048899994</v>
      </c>
      <c r="G221">
        <v>0.69414991174200003</v>
      </c>
      <c r="H221">
        <v>0.60945906010200002</v>
      </c>
      <c r="I221">
        <v>19.616807617900001</v>
      </c>
      <c r="J221">
        <v>-2.2525255154699999</v>
      </c>
      <c r="K221">
        <v>-1.28253537804</v>
      </c>
      <c r="L221">
        <v>2.4360416569700001</v>
      </c>
      <c r="M221">
        <v>3.3025368045799999</v>
      </c>
      <c r="N221">
        <v>5.8021925718</v>
      </c>
      <c r="O221">
        <v>0.69201479449900005</v>
      </c>
      <c r="P221">
        <v>3.3131124187299998</v>
      </c>
      <c r="Q221">
        <v>-0.40997674950200003</v>
      </c>
      <c r="R221">
        <v>-0.38171886091200002</v>
      </c>
      <c r="S221">
        <v>-4.5547614211500003</v>
      </c>
      <c r="T221">
        <v>0.329321472068</v>
      </c>
      <c r="U221">
        <v>0.59825806977700002</v>
      </c>
      <c r="V221">
        <v>-0.77596488809800002</v>
      </c>
      <c r="W221">
        <v>-3.1810623742000002</v>
      </c>
      <c r="X221">
        <v>0.66801796502699995</v>
      </c>
      <c r="Y221">
        <v>4.9283533963200004</v>
      </c>
      <c r="Z221">
        <v>5.7692849802100001</v>
      </c>
      <c r="AA221">
        <v>8.1653210268199992</v>
      </c>
      <c r="AB221">
        <v>6.6677366541099996</v>
      </c>
      <c r="AC221">
        <v>-12.258172866800001</v>
      </c>
    </row>
    <row r="222" spans="1:29" x14ac:dyDescent="0.35">
      <c r="A222" t="s">
        <v>112</v>
      </c>
      <c r="B222">
        <v>-4.3073095091500004</v>
      </c>
      <c r="C222">
        <v>0.84881373097799995</v>
      </c>
      <c r="D222">
        <v>3.2641797379100002</v>
      </c>
      <c r="E222">
        <v>2.33307289013</v>
      </c>
      <c r="F222">
        <v>3.03382497006</v>
      </c>
      <c r="G222">
        <v>6.6262963933799996</v>
      </c>
      <c r="H222">
        <v>0.68498307250000001</v>
      </c>
      <c r="I222">
        <v>5.8111710134200001</v>
      </c>
      <c r="J222">
        <v>23.931123041399999</v>
      </c>
      <c r="K222">
        <v>-2.7604387844399998</v>
      </c>
      <c r="L222">
        <v>-1.03568012938</v>
      </c>
      <c r="M222">
        <v>9.0401877486100002</v>
      </c>
      <c r="N222">
        <v>-0.52226476795599996</v>
      </c>
      <c r="O222">
        <v>11.239273463</v>
      </c>
      <c r="P222">
        <v>1.15819120173</v>
      </c>
      <c r="Q222">
        <v>0.61818442830499998</v>
      </c>
      <c r="R222">
        <v>-15.6446350137</v>
      </c>
      <c r="S222">
        <v>3.4934033075399999</v>
      </c>
      <c r="T222">
        <v>-3.6203972867499998</v>
      </c>
      <c r="U222">
        <v>-0.93030796441300001</v>
      </c>
      <c r="V222">
        <v>1.8793127012399999</v>
      </c>
      <c r="W222">
        <v>1.1104796459699999</v>
      </c>
      <c r="X222">
        <v>14.7930848955</v>
      </c>
      <c r="Y222">
        <v>-2.95863119893</v>
      </c>
      <c r="Z222">
        <v>-11.106865835600001</v>
      </c>
      <c r="AA222">
        <v>-9.8370022912799993</v>
      </c>
      <c r="AB222">
        <v>26.836107611500001</v>
      </c>
      <c r="AC222">
        <v>-8.1682189940000001</v>
      </c>
    </row>
    <row r="223" spans="1:29" x14ac:dyDescent="0.35">
      <c r="A223" t="s">
        <v>113</v>
      </c>
      <c r="B223">
        <v>-3.5495408155699999</v>
      </c>
      <c r="C223">
        <v>-1.4602551939299999</v>
      </c>
      <c r="D223">
        <v>-3.9187860733700002</v>
      </c>
      <c r="E223">
        <v>-10.646758985</v>
      </c>
      <c r="F223">
        <v>13.7749993047</v>
      </c>
      <c r="G223">
        <v>53.973620014700003</v>
      </c>
      <c r="H223">
        <v>1.0611503931699999</v>
      </c>
      <c r="I223">
        <v>9.6490250178900006</v>
      </c>
      <c r="J223">
        <v>10.9971260705</v>
      </c>
      <c r="K223">
        <v>3.54331024174</v>
      </c>
      <c r="L223">
        <v>-3.9068084361099999</v>
      </c>
      <c r="M223">
        <v>-7.0911745078199999</v>
      </c>
      <c r="N223">
        <v>-9.7882735047399994</v>
      </c>
      <c r="O223">
        <v>86.491785400799998</v>
      </c>
      <c r="P223">
        <v>1.36596657992</v>
      </c>
      <c r="Q223">
        <v>0.51114744514599997</v>
      </c>
      <c r="R223">
        <v>-5.9063743756799996</v>
      </c>
      <c r="S223">
        <v>32.4614709437</v>
      </c>
      <c r="T223">
        <v>-1.77708070798</v>
      </c>
      <c r="U223">
        <v>-0.2339407399</v>
      </c>
      <c r="V223">
        <v>1.1799755411699999</v>
      </c>
      <c r="W223">
        <v>16.851032762700001</v>
      </c>
      <c r="X223">
        <v>42.248451112700003</v>
      </c>
      <c r="Y223">
        <v>-3.8889165344099998</v>
      </c>
      <c r="Z223">
        <v>-1.0554757804499999</v>
      </c>
      <c r="AA223">
        <v>-54.039259123000001</v>
      </c>
      <c r="AB223">
        <v>8.1414097132300007</v>
      </c>
      <c r="AC223">
        <v>-19.231606057800001</v>
      </c>
    </row>
    <row r="224" spans="1:29" x14ac:dyDescent="0.35">
      <c r="A224" t="s">
        <v>114</v>
      </c>
      <c r="B224">
        <v>-1.4358696802799999</v>
      </c>
      <c r="C224">
        <v>-0.173499389187</v>
      </c>
      <c r="D224">
        <v>-2.93463626485</v>
      </c>
      <c r="E224">
        <v>-8.3087349990699995</v>
      </c>
      <c r="F224">
        <v>-5.5030089849300001</v>
      </c>
      <c r="G224">
        <v>-4.9662187364600001</v>
      </c>
      <c r="H224">
        <v>0.145317423236</v>
      </c>
      <c r="I224">
        <v>-12.7094298331</v>
      </c>
      <c r="J224">
        <v>-11.078512656899999</v>
      </c>
      <c r="K224">
        <v>-1.0866927184499999</v>
      </c>
      <c r="L224">
        <v>1.1352328787099999</v>
      </c>
      <c r="M224">
        <v>3.27685139473</v>
      </c>
      <c r="N224">
        <v>6.71817628254</v>
      </c>
      <c r="O224">
        <v>23.582456759999999</v>
      </c>
      <c r="P224">
        <v>3.9383952009600001</v>
      </c>
      <c r="Q224">
        <v>6.13423760512E-2</v>
      </c>
      <c r="R224">
        <v>-3.8538740495699999</v>
      </c>
      <c r="S224">
        <v>2.00267326626</v>
      </c>
      <c r="T224">
        <v>-1.4695776517200001</v>
      </c>
      <c r="U224">
        <v>0.15478090266299999</v>
      </c>
      <c r="V224">
        <v>0.72381950432800002</v>
      </c>
      <c r="W224">
        <v>-4.67860141344</v>
      </c>
      <c r="X224">
        <v>49.323186512900001</v>
      </c>
      <c r="Y224">
        <v>2.8659022169199999</v>
      </c>
      <c r="Z224">
        <v>3.5664521608899999</v>
      </c>
      <c r="AA224">
        <v>1.53538961859</v>
      </c>
      <c r="AB224">
        <v>1.3450913449299999</v>
      </c>
      <c r="AC224">
        <v>-30.866640967799999</v>
      </c>
    </row>
    <row r="225" spans="1:29" x14ac:dyDescent="0.35">
      <c r="A225" t="s">
        <v>115</v>
      </c>
      <c r="B225">
        <v>5.8525081985699998</v>
      </c>
      <c r="C225">
        <v>-3.3175937747200002</v>
      </c>
      <c r="D225">
        <v>-2.0750761283000001</v>
      </c>
      <c r="E225">
        <v>5.3499471378400001</v>
      </c>
      <c r="F225">
        <v>-2.7198535435000002</v>
      </c>
      <c r="G225">
        <v>-1.7079127217000001</v>
      </c>
      <c r="H225">
        <v>2.6668624769000001E-2</v>
      </c>
      <c r="I225">
        <v>-0.94165532167099997</v>
      </c>
      <c r="J225">
        <v>-3.3752877749699999</v>
      </c>
      <c r="K225">
        <v>-3.8517877988500002</v>
      </c>
      <c r="L225">
        <v>-0.43427315988199999</v>
      </c>
      <c r="M225">
        <v>2.56578098583</v>
      </c>
      <c r="N225">
        <v>5.7642424422799996</v>
      </c>
      <c r="O225">
        <v>5.0561408052700001</v>
      </c>
      <c r="P225">
        <v>2.7007503760099998</v>
      </c>
      <c r="Q225">
        <v>0.77801799836200003</v>
      </c>
      <c r="R225">
        <v>4.39713117261</v>
      </c>
      <c r="S225">
        <v>-8.87320951375</v>
      </c>
      <c r="T225">
        <v>-3.9693045928699999</v>
      </c>
      <c r="U225">
        <v>0.22681914446599999</v>
      </c>
      <c r="V225">
        <v>1.39667166028</v>
      </c>
      <c r="W225">
        <v>5.7206606744000004</v>
      </c>
      <c r="X225">
        <v>-14.609441073199999</v>
      </c>
      <c r="Y225">
        <v>3.2710356280799999</v>
      </c>
      <c r="Z225">
        <v>4.4705023659299998</v>
      </c>
      <c r="AA225">
        <v>8.3627457198599995</v>
      </c>
      <c r="AB225">
        <v>-4.4790420756199998</v>
      </c>
      <c r="AC225">
        <v>11.4819304726</v>
      </c>
    </row>
    <row r="226" spans="1:29" x14ac:dyDescent="0.35">
      <c r="A226" t="s">
        <v>116</v>
      </c>
      <c r="B226">
        <v>-3.0354525433799999</v>
      </c>
      <c r="C226">
        <v>0.26396548167099998</v>
      </c>
      <c r="D226">
        <v>-1.5126365071600001</v>
      </c>
      <c r="E226">
        <v>-5.0647704853500004</v>
      </c>
      <c r="F226">
        <v>-0.35408583994600001</v>
      </c>
      <c r="G226">
        <v>-6.0306308572000002</v>
      </c>
      <c r="H226">
        <v>0.35874678636700003</v>
      </c>
      <c r="I226">
        <v>-9.6601161286499995</v>
      </c>
      <c r="J226">
        <v>0.89366593490599999</v>
      </c>
      <c r="K226">
        <v>1.8735248914</v>
      </c>
      <c r="L226">
        <v>-1.47223259594</v>
      </c>
      <c r="M226">
        <v>-1.3491017718</v>
      </c>
      <c r="N226">
        <v>3.76625685559</v>
      </c>
      <c r="O226">
        <v>14.919582385</v>
      </c>
      <c r="P226">
        <v>3.00168277611</v>
      </c>
      <c r="Q226">
        <v>0.18220610769500001</v>
      </c>
      <c r="R226">
        <v>-2.4453459092999998</v>
      </c>
      <c r="S226">
        <v>-0.35170263622300002</v>
      </c>
      <c r="T226">
        <v>-0.55592855542700004</v>
      </c>
      <c r="U226">
        <v>-1.0261338036000001</v>
      </c>
      <c r="V226">
        <v>1.04383624432</v>
      </c>
      <c r="W226">
        <v>0.60768692195399998</v>
      </c>
      <c r="X226">
        <v>53.487192646499999</v>
      </c>
      <c r="Y226">
        <v>4.0387648277499997</v>
      </c>
      <c r="Z226">
        <v>4.5970880590999998</v>
      </c>
      <c r="AA226">
        <v>17.347712128400001</v>
      </c>
      <c r="AB226">
        <v>2.7177628505600002</v>
      </c>
      <c r="AC226">
        <v>-5.1913786678099996</v>
      </c>
    </row>
    <row r="227" spans="1:29" x14ac:dyDescent="0.35">
      <c r="A227" t="s">
        <v>117</v>
      </c>
      <c r="B227">
        <v>2.7554673640199998</v>
      </c>
      <c r="C227">
        <v>0.81413699036499998</v>
      </c>
      <c r="D227">
        <v>-0.49232079141000001</v>
      </c>
      <c r="E227">
        <v>8.2356658841100003</v>
      </c>
      <c r="F227">
        <v>-1.82435327992</v>
      </c>
      <c r="G227">
        <v>19.246916302700001</v>
      </c>
      <c r="H227">
        <v>-0.88062717068600005</v>
      </c>
      <c r="I227">
        <v>-56.6445751734</v>
      </c>
      <c r="J227">
        <v>-2.6774126166899999</v>
      </c>
      <c r="T227">
        <v>-5.3082378214199997E-4</v>
      </c>
      <c r="U227">
        <v>-0.14544206813999999</v>
      </c>
      <c r="V227">
        <v>3.4017084408499998</v>
      </c>
      <c r="W227">
        <v>-12.8965536521</v>
      </c>
      <c r="X227">
        <v>67.756780538300006</v>
      </c>
      <c r="Y227">
        <v>-4.1345355103400001</v>
      </c>
      <c r="Z227">
        <v>4.4734711265099998</v>
      </c>
      <c r="AA227">
        <v>-41.1136431487</v>
      </c>
      <c r="AB227">
        <v>5.3476142964199997</v>
      </c>
      <c r="AC227">
        <v>-117.142212368</v>
      </c>
    </row>
    <row r="228" spans="1:29" x14ac:dyDescent="0.35">
      <c r="A228" t="s">
        <v>118</v>
      </c>
      <c r="B228">
        <v>11.058266377700001</v>
      </c>
      <c r="C228">
        <v>-8.2377214972499999</v>
      </c>
      <c r="D228">
        <v>-0.18483886320500001</v>
      </c>
      <c r="E228">
        <v>3.7843523623099999</v>
      </c>
      <c r="F228">
        <v>6.0838675128100004</v>
      </c>
      <c r="G228">
        <v>-1.79940779163</v>
      </c>
      <c r="H228">
        <v>0.65942100398799997</v>
      </c>
      <c r="I228">
        <v>-21.969606629200001</v>
      </c>
      <c r="J228">
        <v>-0.93471774681200004</v>
      </c>
      <c r="K228">
        <v>0.218469475297</v>
      </c>
      <c r="L228">
        <v>-0.102446010817</v>
      </c>
      <c r="M228">
        <v>-4.8572302331500001</v>
      </c>
      <c r="N228">
        <v>-4.4277494547699998</v>
      </c>
      <c r="O228">
        <v>74.171442347099998</v>
      </c>
      <c r="P228">
        <v>-0.40851369042699998</v>
      </c>
      <c r="Q228">
        <v>-10.523872539199999</v>
      </c>
      <c r="R228">
        <v>-55.098497455900002</v>
      </c>
      <c r="S228">
        <v>-18.576637823199999</v>
      </c>
      <c r="T228">
        <v>1.9296534949099999</v>
      </c>
      <c r="U228">
        <v>-3.1004049383900001</v>
      </c>
      <c r="V228">
        <v>1.20797120234</v>
      </c>
      <c r="W228">
        <v>4.3940479367599997E-2</v>
      </c>
      <c r="X228">
        <v>71.190442640900002</v>
      </c>
      <c r="Y228">
        <v>1.10201275945</v>
      </c>
      <c r="Z228">
        <v>2.41306991602</v>
      </c>
      <c r="AA228">
        <v>-56.656338879099998</v>
      </c>
      <c r="AB228">
        <v>18.6320183122</v>
      </c>
      <c r="AC228">
        <v>-68.648312758100005</v>
      </c>
    </row>
    <row r="229" spans="1:29" x14ac:dyDescent="0.35">
      <c r="A229" t="s">
        <v>119</v>
      </c>
      <c r="B229">
        <v>1.7087352253799999</v>
      </c>
      <c r="C229">
        <v>1.76503598038</v>
      </c>
      <c r="D229">
        <v>1.91001069303</v>
      </c>
      <c r="E229">
        <v>1.52335836784</v>
      </c>
      <c r="F229">
        <v>0.222132587824</v>
      </c>
      <c r="G229">
        <v>-3.25170856613</v>
      </c>
      <c r="H229">
        <v>-0.80397805630999997</v>
      </c>
      <c r="I229">
        <v>5.1067324164099999</v>
      </c>
      <c r="J229">
        <v>-3.2684322400500001</v>
      </c>
      <c r="K229">
        <v>5.3806813277499996</v>
      </c>
      <c r="L229">
        <v>-6.7691725399899996</v>
      </c>
      <c r="M229">
        <v>-3.7418115030800001</v>
      </c>
      <c r="N229">
        <v>-3.7316102983300001</v>
      </c>
      <c r="O229">
        <v>-4.6837383071199996</v>
      </c>
      <c r="P229">
        <v>-4.3231819648399998</v>
      </c>
      <c r="Q229">
        <v>1.23025543055</v>
      </c>
      <c r="R229">
        <v>-3.8704498386599999</v>
      </c>
      <c r="S229">
        <v>18.2456253165</v>
      </c>
      <c r="T229">
        <v>-0.23341411679099999</v>
      </c>
      <c r="U229">
        <v>0.40085772227900002</v>
      </c>
      <c r="V229">
        <v>-0.11107486459099999</v>
      </c>
      <c r="W229">
        <v>-0.53543478536300004</v>
      </c>
      <c r="X229">
        <v>9.0122175830100008E-3</v>
      </c>
      <c r="Y229">
        <v>-14.9412887954</v>
      </c>
      <c r="Z229">
        <v>4.7742616816599996</v>
      </c>
      <c r="AA229">
        <v>6.38290168222</v>
      </c>
      <c r="AB229">
        <v>-6.3324551496000003</v>
      </c>
      <c r="AC229">
        <v>-22.283438170699998</v>
      </c>
    </row>
    <row r="230" spans="1:29" x14ac:dyDescent="0.35">
      <c r="A230" t="s">
        <v>120</v>
      </c>
      <c r="B230">
        <v>8.3467917471500002</v>
      </c>
      <c r="C230">
        <v>-3.7244525897799998</v>
      </c>
      <c r="D230">
        <v>-2.4284569982900002</v>
      </c>
      <c r="E230">
        <v>-0.84592547876900004</v>
      </c>
      <c r="F230">
        <v>13.2292311266</v>
      </c>
      <c r="G230">
        <v>0.77226484303700005</v>
      </c>
      <c r="H230">
        <v>-0.48514766086599997</v>
      </c>
      <c r="I230">
        <v>-15.5718842234</v>
      </c>
      <c r="J230">
        <v>-3.2503538599400001</v>
      </c>
      <c r="K230">
        <v>-0.96101364586299998</v>
      </c>
      <c r="L230">
        <v>1.6155296155100001</v>
      </c>
      <c r="M230">
        <v>3.4136307183299999</v>
      </c>
      <c r="N230">
        <v>5.2949303909700003</v>
      </c>
      <c r="O230">
        <v>14.0419670027</v>
      </c>
      <c r="P230">
        <v>2.8418486965500001</v>
      </c>
      <c r="Q230">
        <v>-0.20562573183800001</v>
      </c>
      <c r="R230">
        <v>1.0969984480799999</v>
      </c>
      <c r="S230">
        <v>-6.6595607883400003</v>
      </c>
      <c r="T230">
        <v>0.32184310275900002</v>
      </c>
      <c r="U230">
        <v>0.50386389158599998</v>
      </c>
      <c r="V230">
        <v>-0.34138768525199997</v>
      </c>
      <c r="W230">
        <v>-4.3275827924900003</v>
      </c>
      <c r="X230">
        <v>-4.48567575553</v>
      </c>
      <c r="Y230">
        <v>5.7164507734600001</v>
      </c>
      <c r="Z230">
        <v>5.8502619939400002</v>
      </c>
      <c r="AA230">
        <v>2.8767521489800001</v>
      </c>
      <c r="AB230">
        <v>3.1119928773400001</v>
      </c>
      <c r="AC230">
        <v>-17.0833508863</v>
      </c>
    </row>
    <row r="231" spans="1:29" x14ac:dyDescent="0.35">
      <c r="A231" t="s">
        <v>121</v>
      </c>
      <c r="B231">
        <v>-0.453498419386</v>
      </c>
      <c r="C231">
        <v>2.9219347659700001</v>
      </c>
      <c r="D231">
        <v>-0.316682207223</v>
      </c>
      <c r="E231">
        <v>-2.0391201773900001</v>
      </c>
      <c r="F231">
        <v>-1.14926753076</v>
      </c>
      <c r="G231">
        <v>-6.1998774999800004</v>
      </c>
      <c r="H231">
        <v>-1.0018352668699999</v>
      </c>
      <c r="I231">
        <v>8.1378788341600004</v>
      </c>
      <c r="J231">
        <v>-1.7260618568099999</v>
      </c>
      <c r="K231">
        <v>1.06080895063</v>
      </c>
      <c r="L231">
        <v>1.47813423525</v>
      </c>
      <c r="M231">
        <v>-9.2709807301700007</v>
      </c>
      <c r="N231">
        <v>-4.0879934121200003</v>
      </c>
      <c r="O231">
        <v>-15.799381303500001</v>
      </c>
      <c r="P231">
        <v>-6.3734328337099999</v>
      </c>
      <c r="Q231">
        <v>-0.51657798834799995</v>
      </c>
      <c r="R231">
        <v>21.3085444552</v>
      </c>
      <c r="S231">
        <v>6.1070592328800002</v>
      </c>
      <c r="T231">
        <v>-5.2054290965199996</v>
      </c>
      <c r="U231">
        <v>2.0727366878</v>
      </c>
      <c r="V231">
        <v>0.55014246071299999</v>
      </c>
      <c r="W231">
        <v>-0.22390157648699999</v>
      </c>
      <c r="X231">
        <v>-32.403059161900003</v>
      </c>
      <c r="Y231">
        <v>-3.5814408481800002</v>
      </c>
      <c r="Z231">
        <v>-5.53735839496</v>
      </c>
      <c r="AA231">
        <v>20.680554003400001</v>
      </c>
      <c r="AB231">
        <v>2.08329916897</v>
      </c>
      <c r="AC231">
        <v>10.456292167200001</v>
      </c>
    </row>
    <row r="232" spans="1:29" x14ac:dyDescent="0.35">
      <c r="A232" t="s">
        <v>122</v>
      </c>
      <c r="B232">
        <v>-2.1054148174299998</v>
      </c>
      <c r="C232">
        <v>1.15768689338</v>
      </c>
      <c r="D232">
        <v>3.6102249735399998</v>
      </c>
      <c r="E232">
        <v>-0.236545888318</v>
      </c>
      <c r="F232">
        <v>3.3248301791400001</v>
      </c>
      <c r="G232">
        <v>-4.4998589177300001</v>
      </c>
      <c r="H232">
        <v>-3.48657960009E-2</v>
      </c>
      <c r="I232">
        <v>3.2974096077300001</v>
      </c>
      <c r="J232">
        <v>18.554871370400001</v>
      </c>
      <c r="K232">
        <v>-4.1563782899600001</v>
      </c>
      <c r="L232">
        <v>-1.2862350201199999E-2</v>
      </c>
      <c r="M232">
        <v>-8.19111696561</v>
      </c>
      <c r="N232">
        <v>-2.6828898667500001</v>
      </c>
      <c r="O232">
        <v>-20.521448606300002</v>
      </c>
      <c r="P232">
        <v>-8.47272347014</v>
      </c>
      <c r="Q232">
        <v>0.80630885256499996</v>
      </c>
      <c r="R232">
        <v>-3.2775518415399998</v>
      </c>
      <c r="S232">
        <v>2.7240840958099999</v>
      </c>
      <c r="T232">
        <v>3.0837110909400001</v>
      </c>
      <c r="U232">
        <v>-1.71164243065</v>
      </c>
      <c r="V232">
        <v>-0.190980302459</v>
      </c>
      <c r="W232">
        <v>-1.3342828040300001</v>
      </c>
      <c r="X232">
        <v>-19.669743339</v>
      </c>
      <c r="Y232">
        <v>7.7444337443100002</v>
      </c>
      <c r="Z232">
        <v>3.1488026744000002</v>
      </c>
      <c r="AA232">
        <v>1.10012661512</v>
      </c>
      <c r="AB232">
        <v>4.64715135348</v>
      </c>
      <c r="AC232">
        <v>11.340887304200001</v>
      </c>
    </row>
    <row r="233" spans="1:29" x14ac:dyDescent="0.35">
      <c r="A233" t="s">
        <v>123</v>
      </c>
      <c r="B233">
        <v>2.9168918188399999</v>
      </c>
      <c r="C233">
        <v>3.3247879693</v>
      </c>
      <c r="D233">
        <v>1.2729238198499999</v>
      </c>
      <c r="E233">
        <v>-2.50172080815</v>
      </c>
      <c r="F233">
        <v>0.78971509322800004</v>
      </c>
      <c r="G233">
        <v>1.74839512208</v>
      </c>
      <c r="H233">
        <v>-1.5694615536700001</v>
      </c>
      <c r="I233">
        <v>-9.2402198611900008</v>
      </c>
      <c r="J233">
        <v>-1.86945807763</v>
      </c>
      <c r="K233">
        <v>-0.99593177347999995</v>
      </c>
      <c r="L233">
        <v>3.7628437409200002</v>
      </c>
      <c r="M233">
        <v>-8.1658795149499994</v>
      </c>
      <c r="N233">
        <v>-2.0320110176299999</v>
      </c>
      <c r="O233">
        <v>-2.62905329109</v>
      </c>
      <c r="P233">
        <v>-5.0928653394100003</v>
      </c>
      <c r="Q233">
        <v>-0.85976230757299998</v>
      </c>
      <c r="R233">
        <v>-10.3482472048</v>
      </c>
      <c r="S233">
        <v>10.347524636599999</v>
      </c>
      <c r="T233">
        <v>4.2682129883400002</v>
      </c>
      <c r="U233">
        <v>3.3522377692399998</v>
      </c>
      <c r="V233">
        <v>-4.0530302701099998</v>
      </c>
      <c r="W233">
        <v>3.7574194784800001</v>
      </c>
      <c r="X233">
        <v>-47.901968491600002</v>
      </c>
      <c r="Y233">
        <v>-3.1333673334399998</v>
      </c>
      <c r="Z233">
        <v>-1.61618319647</v>
      </c>
      <c r="AA233">
        <v>7.7688205238999997</v>
      </c>
      <c r="AB233">
        <v>-2.57010871561</v>
      </c>
      <c r="AC233">
        <v>-38.007359071899998</v>
      </c>
    </row>
    <row r="234" spans="1:29" x14ac:dyDescent="0.35">
      <c r="A234" t="s">
        <v>124</v>
      </c>
      <c r="B234">
        <v>1.5562429544700001</v>
      </c>
      <c r="C234">
        <v>-2.19582724151</v>
      </c>
      <c r="D234">
        <v>-1.40137255466</v>
      </c>
      <c r="E234">
        <v>7.11207129705</v>
      </c>
      <c r="F234">
        <v>-5.78410273195</v>
      </c>
      <c r="G234">
        <v>-0.17226038013200001</v>
      </c>
      <c r="H234">
        <v>0.63506440187000002</v>
      </c>
      <c r="I234">
        <v>-5.3221378004900002</v>
      </c>
      <c r="J234">
        <v>1.36253510398</v>
      </c>
      <c r="K234">
        <v>-1.9934674729199999</v>
      </c>
      <c r="L234">
        <v>0.18564454270700001</v>
      </c>
      <c r="M234">
        <v>3.6789743694300001</v>
      </c>
      <c r="N234">
        <v>-14.783247710099999</v>
      </c>
      <c r="O234">
        <v>-0.527395799783</v>
      </c>
      <c r="P234">
        <v>1.6527081358</v>
      </c>
      <c r="Q234">
        <v>0.36560238219000002</v>
      </c>
      <c r="R234">
        <v>5.1686868918900002</v>
      </c>
      <c r="S234">
        <v>3.98677331249</v>
      </c>
      <c r="T234">
        <v>1.70513067558</v>
      </c>
      <c r="U234">
        <v>-1.88742102694</v>
      </c>
      <c r="V234">
        <v>0.64751053871300002</v>
      </c>
      <c r="W234">
        <v>-7.6044520825999995E-2</v>
      </c>
      <c r="X234">
        <v>-23.680447747100001</v>
      </c>
      <c r="Y234">
        <v>-3.8312297911600002</v>
      </c>
      <c r="Z234">
        <v>-0.39205801943399998</v>
      </c>
      <c r="AA234">
        <v>0.47685684138099999</v>
      </c>
      <c r="AB234">
        <v>24.205993334199999</v>
      </c>
      <c r="AC234">
        <v>114.08339349400001</v>
      </c>
    </row>
    <row r="235" spans="1:29" x14ac:dyDescent="0.35">
      <c r="A235" t="s">
        <v>125</v>
      </c>
      <c r="B235">
        <v>-4.6593973045099997</v>
      </c>
      <c r="C235">
        <v>-0.15238677809199999</v>
      </c>
      <c r="D235">
        <v>2.0639975443599998</v>
      </c>
      <c r="E235">
        <v>-2.0562710325800002</v>
      </c>
      <c r="F235">
        <v>1.07045741614</v>
      </c>
      <c r="G235">
        <v>14.290016640599999</v>
      </c>
      <c r="H235">
        <v>0.77602360058800002</v>
      </c>
      <c r="I235">
        <v>7.68850635027</v>
      </c>
      <c r="J235">
        <v>-1.8672561511800001</v>
      </c>
      <c r="K235">
        <v>-3.1577787618299999</v>
      </c>
      <c r="L235">
        <v>1.2122458174799999</v>
      </c>
      <c r="M235">
        <v>2.8551843880300001</v>
      </c>
      <c r="N235">
        <v>5.2302854850999996</v>
      </c>
      <c r="O235">
        <v>0.33724680778600002</v>
      </c>
      <c r="P235">
        <v>3.4560438091100001</v>
      </c>
      <c r="Q235">
        <v>9.1811951081599993E-2</v>
      </c>
      <c r="R235">
        <v>2.3449829971499998</v>
      </c>
      <c r="S235">
        <v>-3.34299038261</v>
      </c>
      <c r="T235">
        <v>-0.30917358980999998</v>
      </c>
      <c r="U235">
        <v>0.69617633640200005</v>
      </c>
      <c r="V235">
        <v>-0.38406720922100002</v>
      </c>
      <c r="W235">
        <v>-4.5310855411100004</v>
      </c>
      <c r="X235">
        <v>-16.1063298965</v>
      </c>
      <c r="Y235">
        <v>-0.59462278331600005</v>
      </c>
      <c r="Z235">
        <v>2.0066440978600002</v>
      </c>
      <c r="AA235">
        <v>4.0917953023100004</v>
      </c>
      <c r="AB235">
        <v>-1.64593050287</v>
      </c>
      <c r="AC235">
        <v>-2.6305983044599999</v>
      </c>
    </row>
    <row r="236" spans="1:29" x14ac:dyDescent="0.35">
      <c r="A236" t="s">
        <v>126</v>
      </c>
      <c r="B236">
        <v>-0.41443643561600002</v>
      </c>
      <c r="C236">
        <v>2.2119436833999999</v>
      </c>
      <c r="D236">
        <v>3.7347531737500002</v>
      </c>
      <c r="E236">
        <v>2.9460962283100001</v>
      </c>
      <c r="F236">
        <v>8.6620450699700005</v>
      </c>
      <c r="G236">
        <v>119.61155050399999</v>
      </c>
      <c r="H236">
        <v>-0.50415075597400005</v>
      </c>
      <c r="I236">
        <v>25.1635168639</v>
      </c>
      <c r="J236">
        <v>7.0951431521900004</v>
      </c>
      <c r="T236">
        <v>-0.77899941585700005</v>
      </c>
      <c r="U236">
        <v>1.8498821428400001</v>
      </c>
      <c r="V236">
        <v>-1.0116273747</v>
      </c>
      <c r="W236">
        <v>-2.09077815839</v>
      </c>
      <c r="X236">
        <v>73.521822300899998</v>
      </c>
      <c r="Y236">
        <v>5.8732864007299996</v>
      </c>
      <c r="Z236">
        <v>8.8663097156399999</v>
      </c>
      <c r="AA236">
        <v>-18.7580937259</v>
      </c>
      <c r="AB236">
        <v>3.76878009058</v>
      </c>
      <c r="AC236">
        <v>-28.029163345000001</v>
      </c>
    </row>
    <row r="237" spans="1:29" x14ac:dyDescent="0.35">
      <c r="A237" t="s">
        <v>127</v>
      </c>
      <c r="B237">
        <v>-4.3721235246200001</v>
      </c>
      <c r="C237">
        <v>0.81107132341499999</v>
      </c>
      <c r="D237">
        <v>2.8148618834999999</v>
      </c>
      <c r="E237">
        <v>-0.97107494485400003</v>
      </c>
      <c r="F237">
        <v>2.8095382823300001</v>
      </c>
      <c r="G237">
        <v>35.147237624299997</v>
      </c>
      <c r="H237">
        <v>0.53623470658899997</v>
      </c>
      <c r="I237">
        <v>-7.2898739257399994E-2</v>
      </c>
      <c r="J237">
        <v>26.565581155899999</v>
      </c>
      <c r="K237">
        <v>-1.27228989047</v>
      </c>
      <c r="L237">
        <v>4.3392167086900004</v>
      </c>
      <c r="M237">
        <v>5.2260886151200001</v>
      </c>
      <c r="N237">
        <v>-2.8408333912999999</v>
      </c>
      <c r="O237">
        <v>98.1092110891</v>
      </c>
      <c r="P237">
        <v>15.201579623000001</v>
      </c>
      <c r="Q237">
        <v>-1.2433342599799999</v>
      </c>
      <c r="R237">
        <v>11.333070251300001</v>
      </c>
      <c r="S237">
        <v>1.7967476416299999</v>
      </c>
      <c r="T237">
        <v>4.3605841212199996</v>
      </c>
      <c r="U237">
        <v>-3.6357066358100001</v>
      </c>
      <c r="V237">
        <v>0.32192931480999998</v>
      </c>
      <c r="W237">
        <v>-7.1376279521399999</v>
      </c>
      <c r="X237">
        <v>67.551409026499996</v>
      </c>
      <c r="Y237">
        <v>-5.47315431086</v>
      </c>
      <c r="Z237">
        <v>-1.0241472148999999</v>
      </c>
      <c r="AA237">
        <v>-97.872351270300001</v>
      </c>
      <c r="AB237">
        <v>-2.1095480313100001</v>
      </c>
      <c r="AC237">
        <v>-52.3627191852</v>
      </c>
    </row>
    <row r="238" spans="1:29" x14ac:dyDescent="0.35">
      <c r="A238" t="s">
        <v>128</v>
      </c>
      <c r="B238">
        <v>4.3990122397600002</v>
      </c>
      <c r="C238">
        <v>-0.18465581337600001</v>
      </c>
      <c r="D238">
        <v>3.6813273518699998</v>
      </c>
      <c r="E238">
        <v>-3.5667759670599999</v>
      </c>
      <c r="F238">
        <v>5.05434449959</v>
      </c>
      <c r="G238">
        <v>-14.336526515699999</v>
      </c>
      <c r="H238">
        <v>-0.823735340659</v>
      </c>
      <c r="I238">
        <v>3.4552754393499998</v>
      </c>
      <c r="J238">
        <v>0.64532251533499996</v>
      </c>
      <c r="K238">
        <v>3.90788429852</v>
      </c>
      <c r="L238">
        <v>-1.0493022484800001</v>
      </c>
      <c r="M238">
        <v>1.3102304623100001</v>
      </c>
      <c r="N238">
        <v>0.47849925892299999</v>
      </c>
      <c r="O238">
        <v>76.583902434699993</v>
      </c>
      <c r="P238">
        <v>2.9311198848800002</v>
      </c>
      <c r="Q238">
        <v>-0.14390614439499999</v>
      </c>
      <c r="R238">
        <v>-22.3869963066</v>
      </c>
      <c r="S238">
        <v>-9.0945625599900008</v>
      </c>
      <c r="T238">
        <v>0.51930171889599996</v>
      </c>
      <c r="U238">
        <v>-1.1886016242499999</v>
      </c>
      <c r="V238">
        <v>0.59488701123900001</v>
      </c>
      <c r="W238">
        <v>-11.765412729399999</v>
      </c>
      <c r="X238">
        <v>57.531660321799997</v>
      </c>
      <c r="Y238">
        <v>-17.8146732001</v>
      </c>
      <c r="Z238">
        <v>-29.788718252999999</v>
      </c>
      <c r="AA238">
        <v>-11.1346370495</v>
      </c>
      <c r="AB238">
        <v>-33.161552018099997</v>
      </c>
      <c r="AC238">
        <v>-0.57490943834099995</v>
      </c>
    </row>
    <row r="239" spans="1:29" x14ac:dyDescent="0.35">
      <c r="A239" t="s">
        <v>129</v>
      </c>
      <c r="B239">
        <v>-9.5297108872899994E-2</v>
      </c>
      <c r="C239">
        <v>-0.538010066151</v>
      </c>
      <c r="D239">
        <v>-2.4819579521900001</v>
      </c>
      <c r="E239">
        <v>-5.2637009888100001</v>
      </c>
      <c r="F239">
        <v>4.6041962235099998</v>
      </c>
      <c r="G239">
        <v>2.9541821590400001</v>
      </c>
      <c r="H239">
        <v>0.18415816725</v>
      </c>
      <c r="I239">
        <v>1.9234070104400001</v>
      </c>
      <c r="J239">
        <v>-6.1608714365199999</v>
      </c>
      <c r="K239">
        <v>-1.9933119902500001</v>
      </c>
      <c r="L239">
        <v>0.90321173521700004</v>
      </c>
      <c r="M239">
        <v>1.7237474993799999</v>
      </c>
      <c r="N239">
        <v>-0.28074905168800002</v>
      </c>
      <c r="O239">
        <v>0.92935537087800002</v>
      </c>
      <c r="P239">
        <v>8.2309642092999999E-2</v>
      </c>
      <c r="Q239">
        <v>-0.15204870755800001</v>
      </c>
      <c r="R239">
        <v>9.0381111692800005</v>
      </c>
      <c r="S239">
        <v>-10.355903577499999</v>
      </c>
      <c r="T239">
        <v>0.161167447544</v>
      </c>
      <c r="U239">
        <v>-1.2552362637800001</v>
      </c>
      <c r="V239">
        <v>0.86504514169199997</v>
      </c>
      <c r="W239">
        <v>-2.8011022190200001</v>
      </c>
      <c r="X239">
        <v>38.204468042899997</v>
      </c>
      <c r="Y239">
        <v>4.5130655875599999</v>
      </c>
      <c r="Z239">
        <v>4.5539783996400001</v>
      </c>
      <c r="AA239">
        <v>0.49372565210800001</v>
      </c>
      <c r="AB239">
        <v>-13.820408752600001</v>
      </c>
      <c r="AC239">
        <v>33.845865401799998</v>
      </c>
    </row>
    <row r="240" spans="1:29" x14ac:dyDescent="0.35">
      <c r="A240" t="s">
        <v>130</v>
      </c>
      <c r="B240">
        <v>-1.03703960548</v>
      </c>
      <c r="C240">
        <v>4.4434382231800003</v>
      </c>
      <c r="D240">
        <v>11.855191208999999</v>
      </c>
      <c r="E240">
        <v>10.8714092989</v>
      </c>
      <c r="F240">
        <v>10.6258356344</v>
      </c>
      <c r="G240">
        <v>19.246745310400001</v>
      </c>
      <c r="H240">
        <v>-1.3099030114100001</v>
      </c>
      <c r="I240">
        <v>26.005399284399999</v>
      </c>
      <c r="J240">
        <v>26.439574507500001</v>
      </c>
      <c r="K240">
        <v>0.234304154653</v>
      </c>
      <c r="L240">
        <v>1.51643733203</v>
      </c>
      <c r="M240">
        <v>2.2458874486</v>
      </c>
      <c r="N240">
        <v>4.9744292611400001</v>
      </c>
      <c r="O240">
        <v>23.0611884618</v>
      </c>
      <c r="P240">
        <v>2.8447390426800001</v>
      </c>
      <c r="Q240">
        <v>-0.40872154605599997</v>
      </c>
      <c r="R240">
        <v>-0.95923343845300002</v>
      </c>
      <c r="S240">
        <v>1.1102066873300001</v>
      </c>
      <c r="T240">
        <v>-1.1434333156600001</v>
      </c>
      <c r="U240">
        <v>0.69912041873099995</v>
      </c>
      <c r="V240">
        <v>0.190890217418</v>
      </c>
      <c r="W240">
        <v>0.59714304396700002</v>
      </c>
      <c r="X240">
        <v>-6.2114792431700003</v>
      </c>
      <c r="Y240">
        <v>2.2526135526500002</v>
      </c>
      <c r="Z240">
        <v>-1.3898183397599999</v>
      </c>
      <c r="AA240">
        <v>6.3659017358899996</v>
      </c>
      <c r="AB240">
        <v>-7.4091555928500004</v>
      </c>
      <c r="AC240">
        <v>-24.444822492899998</v>
      </c>
    </row>
    <row r="242" spans="1:29" x14ac:dyDescent="0.35">
      <c r="A242" t="s">
        <v>214</v>
      </c>
      <c r="B242" t="s">
        <v>22</v>
      </c>
      <c r="C242" t="s">
        <v>23</v>
      </c>
      <c r="D242" t="s">
        <v>24</v>
      </c>
      <c r="E242" t="s">
        <v>25</v>
      </c>
      <c r="F242" t="s">
        <v>26</v>
      </c>
      <c r="G242" t="s">
        <v>27</v>
      </c>
      <c r="H242" t="s">
        <v>28</v>
      </c>
      <c r="I242" t="s">
        <v>29</v>
      </c>
      <c r="J242" t="s">
        <v>30</v>
      </c>
      <c r="K242" t="s">
        <v>31</v>
      </c>
      <c r="L242" t="s">
        <v>32</v>
      </c>
      <c r="M242" t="s">
        <v>33</v>
      </c>
      <c r="N242" t="s">
        <v>34</v>
      </c>
      <c r="O242" t="s">
        <v>35</v>
      </c>
      <c r="P242" t="s">
        <v>36</v>
      </c>
      <c r="Q242" t="s">
        <v>37</v>
      </c>
      <c r="R242" t="s">
        <v>38</v>
      </c>
      <c r="S242" t="s">
        <v>39</v>
      </c>
      <c r="T242" t="s">
        <v>40</v>
      </c>
      <c r="U242" t="s">
        <v>41</v>
      </c>
      <c r="V242" t="s">
        <v>42</v>
      </c>
      <c r="W242" t="s">
        <v>43</v>
      </c>
      <c r="X242" t="s">
        <v>44</v>
      </c>
      <c r="Y242" t="s">
        <v>45</v>
      </c>
      <c r="Z242" t="s">
        <v>46</v>
      </c>
      <c r="AA242" t="s">
        <v>47</v>
      </c>
      <c r="AB242" t="s">
        <v>48</v>
      </c>
      <c r="AC242" t="s">
        <v>49</v>
      </c>
    </row>
    <row r="243" spans="1:29" x14ac:dyDescent="0.35">
      <c r="A243" t="s">
        <v>50</v>
      </c>
      <c r="B243">
        <v>0.97453024149900003</v>
      </c>
      <c r="C243">
        <v>0.96914889338599997</v>
      </c>
      <c r="D243">
        <v>0.963158999944</v>
      </c>
      <c r="E243">
        <v>0.95655541347799999</v>
      </c>
      <c r="F243">
        <v>0.95753222179099995</v>
      </c>
      <c r="G243">
        <v>0.96769132987899997</v>
      </c>
      <c r="H243">
        <v>0.95039821654599999</v>
      </c>
      <c r="I243">
        <v>0.97908409306999999</v>
      </c>
      <c r="J243">
        <v>0.97579330720299995</v>
      </c>
      <c r="K243">
        <v>0.97969198841399996</v>
      </c>
      <c r="L243">
        <v>0.97501549493600004</v>
      </c>
      <c r="M243">
        <v>0.96974927850399995</v>
      </c>
      <c r="N243">
        <v>0.96388256298899999</v>
      </c>
      <c r="O243">
        <v>0.97375471985600004</v>
      </c>
      <c r="P243">
        <v>0.96475768225400005</v>
      </c>
      <c r="Q243">
        <v>0.95836794809299997</v>
      </c>
      <c r="R243">
        <v>0.95136918921400004</v>
      </c>
      <c r="S243">
        <v>0.97998128806200002</v>
      </c>
      <c r="T243">
        <v>0.97594621774199997</v>
      </c>
      <c r="U243">
        <v>0.970741339654</v>
      </c>
      <c r="V243">
        <v>0.96493090263400005</v>
      </c>
      <c r="W243">
        <v>0.95850841663200004</v>
      </c>
      <c r="X243">
        <v>0.969333122632</v>
      </c>
      <c r="Y243">
        <v>0.95946025233400001</v>
      </c>
      <c r="Z243">
        <v>0.95250784085899998</v>
      </c>
      <c r="AA243">
        <v>0.98010814277500002</v>
      </c>
      <c r="AB243">
        <v>0.97692124495400001</v>
      </c>
      <c r="AC243">
        <v>0.98023564159700005</v>
      </c>
    </row>
    <row r="244" spans="1:29" x14ac:dyDescent="0.35">
      <c r="A244" t="s">
        <v>51</v>
      </c>
      <c r="B244" t="s">
        <v>132</v>
      </c>
      <c r="C244" t="s">
        <v>133</v>
      </c>
      <c r="D244" t="s">
        <v>134</v>
      </c>
      <c r="E244" t="s">
        <v>135</v>
      </c>
      <c r="F244" t="s">
        <v>136</v>
      </c>
      <c r="G244" t="s">
        <v>137</v>
      </c>
      <c r="H244" t="s">
        <v>138</v>
      </c>
      <c r="I244" t="s">
        <v>139</v>
      </c>
      <c r="J244" t="s">
        <v>140</v>
      </c>
      <c r="K244" t="s">
        <v>141</v>
      </c>
      <c r="L244" t="s">
        <v>142</v>
      </c>
      <c r="M244" t="s">
        <v>143</v>
      </c>
      <c r="N244" t="s">
        <v>144</v>
      </c>
      <c r="O244" t="s">
        <v>145</v>
      </c>
      <c r="P244" t="s">
        <v>146</v>
      </c>
      <c r="Q244" t="s">
        <v>147</v>
      </c>
      <c r="R244" t="s">
        <v>148</v>
      </c>
      <c r="S244" t="s">
        <v>149</v>
      </c>
      <c r="T244" t="s">
        <v>150</v>
      </c>
      <c r="U244" t="s">
        <v>151</v>
      </c>
      <c r="V244" t="s">
        <v>152</v>
      </c>
      <c r="W244" t="s">
        <v>153</v>
      </c>
      <c r="X244" t="s">
        <v>154</v>
      </c>
      <c r="Y244" t="s">
        <v>155</v>
      </c>
      <c r="Z244" t="s">
        <v>156</v>
      </c>
      <c r="AA244" t="s">
        <v>157</v>
      </c>
      <c r="AB244" t="s">
        <v>158</v>
      </c>
      <c r="AC244" t="s">
        <v>159</v>
      </c>
    </row>
    <row r="245" spans="1:29" x14ac:dyDescent="0.35">
      <c r="A245" t="s">
        <v>80</v>
      </c>
      <c r="B245">
        <v>-6.4808404857799999</v>
      </c>
      <c r="C245">
        <v>7.6688506311499998</v>
      </c>
      <c r="D245">
        <v>-3.15856383226</v>
      </c>
      <c r="E245">
        <v>7.8487342290399997</v>
      </c>
      <c r="F245">
        <v>10.820384968700001</v>
      </c>
      <c r="G245">
        <v>-6.0429163297699997</v>
      </c>
      <c r="H245">
        <v>-1.61430303203</v>
      </c>
      <c r="I245">
        <v>5.2584002177900002</v>
      </c>
      <c r="J245">
        <v>7.09939708885</v>
      </c>
      <c r="K245">
        <v>5.91938552456</v>
      </c>
      <c r="L245">
        <v>-8.7243281365400005</v>
      </c>
      <c r="M245">
        <v>3.90411962145</v>
      </c>
      <c r="N245">
        <v>-11.551319336900001</v>
      </c>
      <c r="O245">
        <v>-23.734331898400001</v>
      </c>
      <c r="P245">
        <v>-7.7493708470499998</v>
      </c>
      <c r="Q245">
        <v>2.1823538070400001</v>
      </c>
      <c r="R245">
        <v>7.0094148568000003</v>
      </c>
      <c r="S245">
        <v>-4.6035103561400001</v>
      </c>
      <c r="T245">
        <v>2.0565072987800002</v>
      </c>
      <c r="U245">
        <v>0.35656317600199999</v>
      </c>
      <c r="V245">
        <v>-2.8612767683799998</v>
      </c>
      <c r="W245">
        <v>9.8591193464900009</v>
      </c>
      <c r="X245">
        <v>-20.3141790958</v>
      </c>
      <c r="Y245">
        <v>9.4275907297600003</v>
      </c>
      <c r="Z245">
        <v>1.19199471179</v>
      </c>
      <c r="AA245">
        <v>8.8703881607399993</v>
      </c>
      <c r="AB245">
        <v>4.3916353098499998</v>
      </c>
      <c r="AC245">
        <v>-235.167494753</v>
      </c>
    </row>
    <row r="246" spans="1:29" x14ac:dyDescent="0.35">
      <c r="A246" t="s">
        <v>81</v>
      </c>
      <c r="B246">
        <v>6.30069932401</v>
      </c>
      <c r="C246">
        <v>-2.9952182974900001</v>
      </c>
      <c r="D246">
        <v>10.0948826676</v>
      </c>
      <c r="E246">
        <v>-2.38854266372</v>
      </c>
      <c r="F246">
        <v>1.60133465189</v>
      </c>
      <c r="G246">
        <v>6.2229941206500001</v>
      </c>
      <c r="H246">
        <v>-8.1223143875700003</v>
      </c>
      <c r="I246">
        <v>1.26561853549</v>
      </c>
      <c r="J246">
        <v>-1.8607338552399999</v>
      </c>
      <c r="K246">
        <v>-3.9597125849500001</v>
      </c>
      <c r="L246">
        <v>3.60042179561</v>
      </c>
      <c r="M246">
        <v>-1.08914408405</v>
      </c>
      <c r="N246">
        <v>-14.3552174573</v>
      </c>
      <c r="O246">
        <v>-32.592824324699997</v>
      </c>
      <c r="P246">
        <v>1.37392569958</v>
      </c>
      <c r="Q246">
        <v>1.4376117586499999</v>
      </c>
      <c r="R246">
        <v>-9.3376660086500003</v>
      </c>
      <c r="S246">
        <v>1.85719465954</v>
      </c>
      <c r="T246">
        <v>-4.23257739686</v>
      </c>
      <c r="U246">
        <v>8.9043300906200002</v>
      </c>
      <c r="V246">
        <v>-4.8132658621099997</v>
      </c>
      <c r="W246">
        <v>15.766672868100001</v>
      </c>
      <c r="X246">
        <v>-25.322152125700001</v>
      </c>
      <c r="Y246">
        <v>0.63169844359600003</v>
      </c>
      <c r="Z246">
        <v>-4.8070677232200003</v>
      </c>
      <c r="AA246">
        <v>4.7212804177900001</v>
      </c>
      <c r="AB246">
        <v>-3.1414002142099999</v>
      </c>
      <c r="AC246">
        <v>-36.664877500099998</v>
      </c>
    </row>
    <row r="247" spans="1:29" x14ac:dyDescent="0.35">
      <c r="A247" t="s">
        <v>82</v>
      </c>
      <c r="B247">
        <v>9.9020554229699993</v>
      </c>
      <c r="C247">
        <v>-7.3126529687400001</v>
      </c>
      <c r="D247">
        <v>5.6199945274300003</v>
      </c>
      <c r="E247">
        <v>-9.4178269666100007</v>
      </c>
      <c r="F247">
        <v>-5.3100352694700002</v>
      </c>
      <c r="G247">
        <v>9.2497863965500002</v>
      </c>
      <c r="H247">
        <v>-6.5652624554500001</v>
      </c>
      <c r="I247">
        <v>-6.1017633664800002</v>
      </c>
      <c r="J247">
        <v>0.88418618451599995</v>
      </c>
      <c r="K247">
        <v>3.7141430404800002</v>
      </c>
      <c r="L247">
        <v>-4.4206655342400003</v>
      </c>
      <c r="M247">
        <v>1.34685812464</v>
      </c>
      <c r="N247">
        <v>-2.06282405403</v>
      </c>
      <c r="O247">
        <v>-21.1367606196</v>
      </c>
      <c r="P247">
        <v>-10.585579645499999</v>
      </c>
      <c r="Q247">
        <v>-1.3205357263999999</v>
      </c>
      <c r="R247">
        <v>2.9935438512100001</v>
      </c>
      <c r="S247">
        <v>-4.9224773851799997</v>
      </c>
      <c r="T247">
        <v>5.5344844714199999</v>
      </c>
      <c r="U247">
        <v>-8.8053387065600006</v>
      </c>
      <c r="V247">
        <v>2.98142561473</v>
      </c>
      <c r="W247">
        <v>26.4824862547</v>
      </c>
      <c r="X247">
        <v>-42.349743482900003</v>
      </c>
      <c r="Y247">
        <v>-6.9218014629100004</v>
      </c>
      <c r="Z247">
        <v>1.0358082604200001</v>
      </c>
      <c r="AA247">
        <v>7.3522307190899996</v>
      </c>
      <c r="AB247">
        <v>0.99766390696899998</v>
      </c>
      <c r="AC247">
        <v>-39.044886462199997</v>
      </c>
    </row>
    <row r="248" spans="1:29" x14ac:dyDescent="0.35">
      <c r="A248" t="s">
        <v>83</v>
      </c>
      <c r="B248">
        <v>-5.3171417317999996</v>
      </c>
      <c r="C248">
        <v>5.3331901758200004</v>
      </c>
      <c r="D248">
        <v>11.551207961799999</v>
      </c>
      <c r="E248">
        <v>2.1146712932799998</v>
      </c>
      <c r="F248">
        <v>5.7994574747399996</v>
      </c>
      <c r="G248">
        <v>-5.90563748792</v>
      </c>
      <c r="H248">
        <v>1.5638467924699999</v>
      </c>
      <c r="I248">
        <v>6.7123440203699998</v>
      </c>
      <c r="J248">
        <v>5.1890154424199997</v>
      </c>
      <c r="K248">
        <v>-1.3381981894999999</v>
      </c>
      <c r="L248">
        <v>4.5544448163200002</v>
      </c>
      <c r="M248">
        <v>5.7060703205700003</v>
      </c>
      <c r="N248">
        <v>4.1242909700599997</v>
      </c>
      <c r="O248">
        <v>-10.5184118309</v>
      </c>
      <c r="P248">
        <v>5.9648003016600004</v>
      </c>
      <c r="Q248">
        <v>-5.1760771888699999</v>
      </c>
      <c r="R248">
        <v>3.0989894042900001</v>
      </c>
      <c r="S248">
        <v>9.7505823113400005</v>
      </c>
      <c r="T248">
        <v>3.89156550542</v>
      </c>
      <c r="U248">
        <v>-5.7221348582699996</v>
      </c>
      <c r="V248">
        <v>1.18819239306</v>
      </c>
      <c r="W248">
        <v>21.716856941300001</v>
      </c>
      <c r="X248">
        <v>-19.812760241399999</v>
      </c>
      <c r="Y248">
        <v>-8.5318271398600007</v>
      </c>
      <c r="Z248">
        <v>3.1964876864999998</v>
      </c>
      <c r="AA248">
        <v>-8.2513873002599993</v>
      </c>
      <c r="AB248">
        <v>2.23034291449</v>
      </c>
      <c r="AC248">
        <v>-237.80348868600001</v>
      </c>
    </row>
    <row r="249" spans="1:29" x14ac:dyDescent="0.35">
      <c r="A249" t="s">
        <v>84</v>
      </c>
      <c r="B249">
        <v>-2.6358072103299999</v>
      </c>
      <c r="C249">
        <v>6.3953031559099998</v>
      </c>
      <c r="D249">
        <v>-7.4953047477199997</v>
      </c>
      <c r="E249">
        <v>6.4550860922700002</v>
      </c>
      <c r="F249">
        <v>7.1267613619299999</v>
      </c>
      <c r="G249">
        <v>-1.3399846503099999</v>
      </c>
      <c r="H249">
        <v>-6.81382641106</v>
      </c>
      <c r="I249">
        <v>2.8077617351500002</v>
      </c>
      <c r="J249">
        <v>-5.3070644111399998</v>
      </c>
      <c r="K249">
        <v>-0.82340398294600003</v>
      </c>
      <c r="L249">
        <v>2.68252333502</v>
      </c>
      <c r="M249">
        <v>7.4833275770999998</v>
      </c>
      <c r="N249">
        <v>2.2789364980200002</v>
      </c>
      <c r="O249">
        <v>-8.8400591363899998</v>
      </c>
      <c r="P249">
        <v>4.5415707428900003</v>
      </c>
      <c r="Q249">
        <v>-3.41315887327</v>
      </c>
      <c r="R249">
        <v>7.5820095938899996</v>
      </c>
      <c r="S249">
        <v>8.8819619910299998</v>
      </c>
      <c r="T249">
        <v>-0.65584729121499996</v>
      </c>
      <c r="U249">
        <v>1.9221255484499999</v>
      </c>
      <c r="V249">
        <v>-1.3163993066099999</v>
      </c>
      <c r="W249">
        <v>31.665418785899998</v>
      </c>
      <c r="X249">
        <v>-31.878817607799999</v>
      </c>
      <c r="Y249">
        <v>-6.7690513021300003</v>
      </c>
      <c r="Z249">
        <v>-2.9634946921999998</v>
      </c>
      <c r="AA249">
        <v>6.5783366295599999</v>
      </c>
      <c r="AB249">
        <v>-1.10388295261</v>
      </c>
      <c r="AC249">
        <v>-242.818651284</v>
      </c>
    </row>
    <row r="250" spans="1:29" x14ac:dyDescent="0.35">
      <c r="A250" t="s">
        <v>85</v>
      </c>
      <c r="B250">
        <v>-3.7935211047299999</v>
      </c>
      <c r="C250">
        <v>4.24763554993</v>
      </c>
      <c r="D250">
        <v>6.1500125996600001</v>
      </c>
      <c r="E250">
        <v>3.3972181031200002</v>
      </c>
      <c r="F250">
        <v>4.7635155956000004</v>
      </c>
      <c r="G250">
        <v>-16.893674218699999</v>
      </c>
      <c r="H250">
        <v>-0.31518695668699998</v>
      </c>
      <c r="I250">
        <v>1.9973089411</v>
      </c>
      <c r="J250">
        <v>1.9788505565200001</v>
      </c>
      <c r="K250">
        <v>0.94867708843999998</v>
      </c>
      <c r="L250">
        <v>-2.42413716178</v>
      </c>
      <c r="M250">
        <v>-16.6471764749</v>
      </c>
      <c r="N250">
        <v>-7.5403125379300002</v>
      </c>
      <c r="O250">
        <v>-35.100991145000002</v>
      </c>
      <c r="P250">
        <v>-4.0267817502099996</v>
      </c>
      <c r="Q250">
        <v>2.94514731201</v>
      </c>
      <c r="R250">
        <v>-4.8495134315200001</v>
      </c>
      <c r="S250">
        <v>-10.7314777492</v>
      </c>
      <c r="T250">
        <v>-0.49723746308799999</v>
      </c>
      <c r="U250">
        <v>4.6440170650699999</v>
      </c>
      <c r="V250">
        <v>-5.07256521486</v>
      </c>
      <c r="W250">
        <v>7.5408851053700001</v>
      </c>
      <c r="X250">
        <v>-28.259390182600001</v>
      </c>
      <c r="Y250">
        <v>4.1099182473200004</v>
      </c>
      <c r="Z250">
        <v>-2.6373345546200002</v>
      </c>
      <c r="AA250">
        <v>5.9613200899300001</v>
      </c>
      <c r="AB250">
        <v>-7.9959627496300003</v>
      </c>
      <c r="AC250">
        <v>-239.64810616</v>
      </c>
    </row>
    <row r="251" spans="1:29" x14ac:dyDescent="0.35">
      <c r="A251" t="s">
        <v>86</v>
      </c>
      <c r="B251">
        <v>2.3814846536899998</v>
      </c>
      <c r="C251">
        <v>1.5652464607700001</v>
      </c>
      <c r="D251">
        <v>2.0447532411</v>
      </c>
      <c r="E251">
        <v>13.850680632</v>
      </c>
      <c r="F251">
        <v>-1.6764757399400001</v>
      </c>
      <c r="G251">
        <v>-8.4118352779500007</v>
      </c>
      <c r="H251">
        <v>-7.47352111941</v>
      </c>
      <c r="I251">
        <v>-2.72262561402</v>
      </c>
      <c r="J251">
        <v>0.37970739130999998</v>
      </c>
      <c r="K251">
        <v>1.7850442084</v>
      </c>
      <c r="L251">
        <v>-4.9325657313700004</v>
      </c>
      <c r="M251">
        <v>0.36069998605300002</v>
      </c>
      <c r="N251">
        <v>-0.73624834602599998</v>
      </c>
      <c r="O251">
        <v>-23.606418166200001</v>
      </c>
      <c r="P251">
        <v>-2.7754697134400002</v>
      </c>
      <c r="Q251">
        <v>3.8842911620099998</v>
      </c>
      <c r="R251">
        <v>6.3615759813499997</v>
      </c>
      <c r="S251">
        <v>-5.3533471137799999</v>
      </c>
      <c r="T251">
        <v>-1.95546257687</v>
      </c>
      <c r="U251">
        <v>5.3020899799099999</v>
      </c>
      <c r="V251">
        <v>-3.9769569479100002</v>
      </c>
      <c r="W251">
        <v>12.775509517</v>
      </c>
      <c r="X251">
        <v>-16.702591830700001</v>
      </c>
      <c r="Y251">
        <v>-0.60654843973899997</v>
      </c>
      <c r="Z251">
        <v>-12.480030042499999</v>
      </c>
      <c r="AA251">
        <v>-4.0233983322300002</v>
      </c>
      <c r="AB251">
        <v>-11.052230073700001</v>
      </c>
      <c r="AC251">
        <v>-24.9250176999</v>
      </c>
    </row>
    <row r="252" spans="1:29" x14ac:dyDescent="0.35">
      <c r="A252" t="s">
        <v>87</v>
      </c>
      <c r="B252">
        <v>1.8580829516599999</v>
      </c>
      <c r="C252">
        <v>-4.0011860313099996</v>
      </c>
      <c r="D252">
        <v>4.3125303803000001</v>
      </c>
      <c r="E252">
        <v>-9.3732039843999999</v>
      </c>
      <c r="F252">
        <v>-4.4980919009200004</v>
      </c>
      <c r="G252">
        <v>-11.446661303899999</v>
      </c>
      <c r="H252">
        <v>1.7821907699199999</v>
      </c>
      <c r="I252">
        <v>-6.4520450083299998</v>
      </c>
      <c r="J252">
        <v>-12.482846624900001</v>
      </c>
      <c r="K252">
        <v>4.5639542770099997</v>
      </c>
      <c r="L252">
        <v>-5.5519201839300001</v>
      </c>
      <c r="M252">
        <v>0.81764513748900003</v>
      </c>
      <c r="N252">
        <v>-2.9724237412500001</v>
      </c>
      <c r="O252">
        <v>-23.465911203600001</v>
      </c>
      <c r="P252">
        <v>-2.4210930137600002</v>
      </c>
      <c r="Q252">
        <v>0.507157183653</v>
      </c>
      <c r="R252">
        <v>4.6012225980599997</v>
      </c>
      <c r="S252">
        <v>7.1979327685500003</v>
      </c>
      <c r="T252">
        <v>-4.6711202459500001</v>
      </c>
      <c r="U252">
        <v>0.71489655196000002</v>
      </c>
      <c r="V252">
        <v>5.5441008598800003</v>
      </c>
      <c r="W252">
        <v>0.440807577018</v>
      </c>
      <c r="X252">
        <v>-36.325493089299997</v>
      </c>
      <c r="Y252">
        <v>2.9773468914599999</v>
      </c>
      <c r="Z252">
        <v>0.15724773063700001</v>
      </c>
      <c r="AA252">
        <v>3.7386661599600002</v>
      </c>
      <c r="AB252">
        <v>4.3256864517100002</v>
      </c>
      <c r="AC252">
        <v>-36.725867853399997</v>
      </c>
    </row>
    <row r="253" spans="1:29" x14ac:dyDescent="0.35">
      <c r="A253" t="s">
        <v>88</v>
      </c>
      <c r="B253">
        <v>-1.05212263918</v>
      </c>
      <c r="C253">
        <v>2.6885644484000002</v>
      </c>
      <c r="D253">
        <v>4.89024338522E-2</v>
      </c>
      <c r="E253">
        <v>19.757150544800002</v>
      </c>
      <c r="F253">
        <v>4.4465861006300003</v>
      </c>
      <c r="G253">
        <v>-1.0372532887999999</v>
      </c>
      <c r="H253">
        <v>-2.4013851455399999</v>
      </c>
      <c r="I253">
        <v>-0.89371740371399999</v>
      </c>
      <c r="J253">
        <v>0.804372110907</v>
      </c>
      <c r="K253">
        <v>2.6493375941099999</v>
      </c>
      <c r="L253">
        <v>-6.82074919092</v>
      </c>
      <c r="M253">
        <v>6.4164209168999999</v>
      </c>
      <c r="N253">
        <v>-8.2703084286999999</v>
      </c>
      <c r="O253">
        <v>-28.8638969874</v>
      </c>
      <c r="P253">
        <v>-4.4689599416099997</v>
      </c>
      <c r="Q253">
        <v>7.4063926724</v>
      </c>
      <c r="R253">
        <v>-4.00278990196</v>
      </c>
      <c r="S253">
        <v>-1.70157719722</v>
      </c>
      <c r="T253">
        <v>-3.38184961385</v>
      </c>
      <c r="U253">
        <v>8.7298817340700001</v>
      </c>
      <c r="V253">
        <v>-4.9990378200599999</v>
      </c>
      <c r="W253">
        <v>9.3297645819999993</v>
      </c>
      <c r="X253">
        <v>-27.568153557900001</v>
      </c>
      <c r="Y253">
        <v>10.3550441159</v>
      </c>
      <c r="Z253">
        <v>2.63741908144</v>
      </c>
      <c r="AA253">
        <v>-4.8703636985200003</v>
      </c>
      <c r="AB253">
        <v>3.9293849660000002</v>
      </c>
      <c r="AC253">
        <v>-247.45557762199999</v>
      </c>
    </row>
    <row r="254" spans="1:29" x14ac:dyDescent="0.35">
      <c r="A254" t="s">
        <v>89</v>
      </c>
      <c r="B254">
        <v>-2.0072046452999999</v>
      </c>
      <c r="C254">
        <v>2.7637334083700001E-2</v>
      </c>
      <c r="D254">
        <v>3.72353094214</v>
      </c>
      <c r="E254">
        <v>14.2610897882</v>
      </c>
      <c r="F254">
        <v>1.6893375519</v>
      </c>
      <c r="G254">
        <v>-7.8577308665299999</v>
      </c>
      <c r="H254">
        <v>3.2013339242900001</v>
      </c>
      <c r="I254">
        <v>3.24223491461</v>
      </c>
      <c r="J254">
        <v>-10.5691376282</v>
      </c>
      <c r="K254">
        <v>4.1330959224099999</v>
      </c>
      <c r="L254">
        <v>-5.5804016603699997</v>
      </c>
      <c r="M254">
        <v>1.63910593343</v>
      </c>
      <c r="N254">
        <v>-1.07486756285</v>
      </c>
      <c r="O254">
        <v>-23.0287586683</v>
      </c>
      <c r="P254">
        <v>-9.2033616572200003</v>
      </c>
      <c r="Q254">
        <v>0.51075577209800005</v>
      </c>
      <c r="R254">
        <v>4.2004702052700003</v>
      </c>
      <c r="S254">
        <v>-3.82470480944</v>
      </c>
      <c r="T254">
        <v>-5.5858917112500004</v>
      </c>
      <c r="U254">
        <v>0.89837975347900001</v>
      </c>
      <c r="V254">
        <v>7.0797034916000001</v>
      </c>
      <c r="W254">
        <v>53.707086488500003</v>
      </c>
      <c r="X254">
        <v>-32.868898924200003</v>
      </c>
      <c r="Y254">
        <v>2.7130442943199999</v>
      </c>
      <c r="Z254">
        <v>0.92382924277400003</v>
      </c>
      <c r="AA254">
        <v>7.6632238592600004</v>
      </c>
      <c r="AB254">
        <v>5.0795872022899999</v>
      </c>
      <c r="AC254">
        <v>-33.579197316799998</v>
      </c>
    </row>
    <row r="255" spans="1:29" x14ac:dyDescent="0.35">
      <c r="A255" t="s">
        <v>90</v>
      </c>
      <c r="B255">
        <v>9.0226714676699995</v>
      </c>
      <c r="C255">
        <v>-7.04881899022</v>
      </c>
      <c r="D255">
        <v>5.3357975233700001</v>
      </c>
      <c r="E255">
        <v>-8.8321478971600005</v>
      </c>
      <c r="F255">
        <v>-5.9739799705600003</v>
      </c>
      <c r="G255">
        <v>8.9331209655499997</v>
      </c>
      <c r="H255">
        <v>-6.0630268113700003</v>
      </c>
      <c r="I255">
        <v>-7.5497660023700002</v>
      </c>
      <c r="J255">
        <v>-0.1109116756</v>
      </c>
      <c r="K255">
        <v>-2.9625645295999998</v>
      </c>
      <c r="L255">
        <v>0.100576400479</v>
      </c>
      <c r="M255">
        <v>6.7325420508000002</v>
      </c>
      <c r="N255">
        <v>-4.0326094462000004</v>
      </c>
      <c r="O255">
        <v>-27.639785374900001</v>
      </c>
      <c r="P255">
        <v>2.01041522516</v>
      </c>
      <c r="Q255">
        <v>6.5922339478899996</v>
      </c>
      <c r="R255">
        <v>-2.5131745999900001</v>
      </c>
      <c r="S255">
        <v>-5.1319890321499999</v>
      </c>
      <c r="T255">
        <v>-0.94268962309399995</v>
      </c>
      <c r="U255">
        <v>0.62624784707100001</v>
      </c>
      <c r="V255">
        <v>0.92784564741599995</v>
      </c>
      <c r="W255">
        <v>10.1460319114</v>
      </c>
      <c r="X255">
        <v>-29.086227196999999</v>
      </c>
      <c r="Y255">
        <v>5.9009804190599997</v>
      </c>
      <c r="Z255">
        <v>-0.33640664491599997</v>
      </c>
      <c r="AA255">
        <v>-9.0536696925700006</v>
      </c>
      <c r="AB255">
        <v>4.1648027684500004</v>
      </c>
      <c r="AC255">
        <v>-50.522712898000002</v>
      </c>
    </row>
    <row r="256" spans="1:29" x14ac:dyDescent="0.35">
      <c r="A256" t="s">
        <v>91</v>
      </c>
      <c r="B256">
        <v>9.7378984538399997</v>
      </c>
      <c r="C256">
        <v>-6.3753850207999996</v>
      </c>
      <c r="D256">
        <v>5.92557123967</v>
      </c>
      <c r="E256">
        <v>-8.0950340700200005</v>
      </c>
      <c r="F256">
        <v>-5.1396796886200002</v>
      </c>
      <c r="G256">
        <v>8.8412050356100007</v>
      </c>
      <c r="H256">
        <v>-8.3626002942100008</v>
      </c>
      <c r="I256">
        <v>-6.82536742959</v>
      </c>
      <c r="J256">
        <v>-1.5467945474</v>
      </c>
      <c r="K256">
        <v>6.8538393585200001</v>
      </c>
      <c r="L256">
        <v>-6.3070297051199997</v>
      </c>
      <c r="M256">
        <v>0.119439212298</v>
      </c>
      <c r="N256">
        <v>-4.8660139245399998</v>
      </c>
      <c r="O256">
        <v>-24.540119645099999</v>
      </c>
      <c r="P256">
        <v>-10.8402903434</v>
      </c>
      <c r="Q256">
        <v>-2.43937495105</v>
      </c>
      <c r="R256">
        <v>-11.617474462000001</v>
      </c>
      <c r="S256">
        <v>-2.7419885555599999</v>
      </c>
      <c r="T256">
        <v>-2.0154294964999999</v>
      </c>
      <c r="U256">
        <v>7.2711819702399998</v>
      </c>
      <c r="V256">
        <v>-5.9823163192299997</v>
      </c>
      <c r="W256">
        <v>16.336080477300001</v>
      </c>
      <c r="X256">
        <v>-22.7901296364</v>
      </c>
      <c r="Y256">
        <v>2.5586715526099999</v>
      </c>
      <c r="Z256">
        <v>-9.4492333589600008</v>
      </c>
      <c r="AA256">
        <v>-1.78529887736</v>
      </c>
      <c r="AB256">
        <v>-8.7206290579000001</v>
      </c>
      <c r="AC256">
        <v>-244.88107300799999</v>
      </c>
    </row>
    <row r="257" spans="1:29" x14ac:dyDescent="0.35">
      <c r="A257" t="s">
        <v>92</v>
      </c>
      <c r="B257">
        <v>-2.0729678523100001</v>
      </c>
      <c r="C257">
        <v>6.6370842937900001</v>
      </c>
      <c r="D257">
        <v>-1.23520329398</v>
      </c>
      <c r="E257">
        <v>18.642420309799999</v>
      </c>
      <c r="F257">
        <v>2.6406432419999999</v>
      </c>
      <c r="G257">
        <v>-4.27379588336</v>
      </c>
      <c r="H257">
        <v>-7.0751550630900004</v>
      </c>
      <c r="I257">
        <v>0.50339247624899996</v>
      </c>
      <c r="J257">
        <v>-0.16096586065599999</v>
      </c>
      <c r="K257">
        <v>1.69914149338</v>
      </c>
      <c r="L257">
        <v>-4.4050801793899996</v>
      </c>
      <c r="M257">
        <v>1.6585417409500001</v>
      </c>
      <c r="N257">
        <v>10.899087653600001</v>
      </c>
      <c r="O257">
        <v>-23.8058785763</v>
      </c>
      <c r="P257">
        <v>-1.4998305412799999</v>
      </c>
      <c r="Q257">
        <v>4.2537462566100004</v>
      </c>
      <c r="R257">
        <v>13.0350139951</v>
      </c>
      <c r="S257">
        <v>0.25828951926900001</v>
      </c>
      <c r="T257">
        <v>-2.3654903262300002</v>
      </c>
      <c r="U257">
        <v>2.7635143326199998</v>
      </c>
      <c r="V257">
        <v>0.46589343930499999</v>
      </c>
      <c r="W257">
        <v>37.369490870500002</v>
      </c>
      <c r="X257">
        <v>-33.1731153562</v>
      </c>
      <c r="Y257">
        <v>4.1133513910600001</v>
      </c>
      <c r="Z257">
        <v>-2.4007444823299999</v>
      </c>
      <c r="AA257">
        <v>5.6284994200099998</v>
      </c>
      <c r="AB257">
        <v>-2.7992407103699999</v>
      </c>
      <c r="AC257">
        <v>-38.5291196744</v>
      </c>
    </row>
    <row r="258" spans="1:29" x14ac:dyDescent="0.35">
      <c r="A258" t="s">
        <v>93</v>
      </c>
      <c r="B258">
        <v>5.1636727523200001</v>
      </c>
      <c r="C258">
        <v>-4.5722094325500002</v>
      </c>
      <c r="D258">
        <v>-0.26474889495300002</v>
      </c>
      <c r="E258">
        <v>18.221296979600002</v>
      </c>
      <c r="F258">
        <v>-6.0838713718399999</v>
      </c>
      <c r="G258">
        <v>-11.166110357199999</v>
      </c>
      <c r="H258">
        <v>-2.1866749813499999</v>
      </c>
      <c r="I258">
        <v>-4.4582848769399996</v>
      </c>
      <c r="J258">
        <v>-17.882975245400001</v>
      </c>
      <c r="K258">
        <v>4.8560107471</v>
      </c>
      <c r="L258">
        <v>-3.3495544282699998</v>
      </c>
      <c r="M258">
        <v>-2.9688780981999998</v>
      </c>
      <c r="N258">
        <v>-8.8235570632000009</v>
      </c>
      <c r="O258">
        <v>-24.184426594800001</v>
      </c>
      <c r="P258">
        <v>-6.63584051558</v>
      </c>
      <c r="Q258">
        <v>-3.7485590322500002</v>
      </c>
      <c r="R258">
        <v>4.7431877759000001</v>
      </c>
      <c r="S258">
        <v>-13.612830387700001</v>
      </c>
      <c r="T258">
        <v>0.50145936451600004</v>
      </c>
      <c r="U258">
        <v>-2.1672079636300001</v>
      </c>
      <c r="V258">
        <v>1.78802535161</v>
      </c>
      <c r="W258">
        <v>27.073263251699998</v>
      </c>
      <c r="X258">
        <v>-37.597361407500003</v>
      </c>
      <c r="Y258">
        <v>-6.4320788473399997</v>
      </c>
      <c r="Z258">
        <v>-12.2161942158</v>
      </c>
      <c r="AA258">
        <v>-8.7782781297299994</v>
      </c>
      <c r="AB258">
        <v>-13.9131955566</v>
      </c>
      <c r="AC258">
        <v>-22.280056058500001</v>
      </c>
    </row>
    <row r="259" spans="1:29" x14ac:dyDescent="0.35">
      <c r="A259" t="s">
        <v>94</v>
      </c>
      <c r="B259">
        <v>4.0270169954800004</v>
      </c>
      <c r="C259">
        <v>-4.6055266657700002</v>
      </c>
      <c r="D259">
        <v>1.76617180302</v>
      </c>
      <c r="E259">
        <v>-14.5955874679</v>
      </c>
      <c r="F259">
        <v>-9.0301924630800006</v>
      </c>
      <c r="G259">
        <v>-12.9548493923</v>
      </c>
      <c r="H259">
        <v>0.71151362804899998</v>
      </c>
      <c r="I259">
        <v>-10.546109013200001</v>
      </c>
      <c r="J259">
        <v>-6.9077230869799999</v>
      </c>
      <c r="K259">
        <v>0.81415494117499998</v>
      </c>
      <c r="L259">
        <v>-0.55324097222699997</v>
      </c>
      <c r="M259">
        <v>-2.7416579078500001</v>
      </c>
      <c r="N259">
        <v>7.2304265714399998</v>
      </c>
      <c r="O259">
        <v>-25.424981005599999</v>
      </c>
      <c r="P259">
        <v>-2.1713937202400002</v>
      </c>
      <c r="Q259">
        <v>5.1774815099199997E-2</v>
      </c>
      <c r="R259">
        <v>8.6395130586699995</v>
      </c>
      <c r="S259">
        <v>3.7833664269799998</v>
      </c>
      <c r="T259">
        <v>-3.2568874159800001</v>
      </c>
      <c r="U259">
        <v>-1.9079716553199999</v>
      </c>
      <c r="V259">
        <v>6.3383052042300001</v>
      </c>
      <c r="W259">
        <v>-6.4081796431900004</v>
      </c>
      <c r="X259">
        <v>-33.229254546699998</v>
      </c>
      <c r="Y259">
        <v>-0.22985243455900001</v>
      </c>
      <c r="Z259">
        <v>3.4373228743499999</v>
      </c>
      <c r="AA259">
        <v>3.5091463755899999</v>
      </c>
      <c r="AB259">
        <v>-10.6753096869</v>
      </c>
      <c r="AC259">
        <v>-33.735949152800004</v>
      </c>
    </row>
    <row r="260" spans="1:29" x14ac:dyDescent="0.35">
      <c r="A260" t="s">
        <v>95</v>
      </c>
      <c r="B260">
        <v>-3.61015892085</v>
      </c>
      <c r="C260">
        <v>6.5521319080499998</v>
      </c>
      <c r="D260">
        <v>1.14311845843</v>
      </c>
      <c r="E260">
        <v>17.7215836295</v>
      </c>
      <c r="F260">
        <v>5.4936917985299996</v>
      </c>
      <c r="G260">
        <v>-3.4290075306499999</v>
      </c>
      <c r="H260">
        <v>-4.1945515147699997</v>
      </c>
      <c r="I260">
        <v>0.16189457983200001</v>
      </c>
      <c r="J260">
        <v>-1.4848025407400001</v>
      </c>
      <c r="K260">
        <v>2.6886110526500002</v>
      </c>
      <c r="L260">
        <v>-0.74098558114699997</v>
      </c>
      <c r="M260">
        <v>-0.81330295706400002</v>
      </c>
      <c r="N260">
        <v>2.8649068944699998</v>
      </c>
      <c r="O260">
        <v>-20.0063222038</v>
      </c>
      <c r="P260">
        <v>-6.3646100961599998</v>
      </c>
      <c r="Q260">
        <v>-3.9750068015100002</v>
      </c>
      <c r="R260">
        <v>3.7865718592399999</v>
      </c>
      <c r="S260">
        <v>-13.3531930706</v>
      </c>
      <c r="T260">
        <v>-1.35719560788</v>
      </c>
      <c r="U260">
        <v>1.2651424954799999</v>
      </c>
      <c r="V260">
        <v>2.1698073309200001E-2</v>
      </c>
      <c r="W260">
        <v>25.9972181509</v>
      </c>
      <c r="X260">
        <v>-38.475808561400001</v>
      </c>
      <c r="Y260">
        <v>-9.7988055784799993E-2</v>
      </c>
      <c r="Z260">
        <v>-10.4057180612</v>
      </c>
      <c r="AA260">
        <v>-1.5393950382999999</v>
      </c>
      <c r="AB260">
        <v>-9.1548187922200004</v>
      </c>
      <c r="AC260">
        <v>-26.497904272500001</v>
      </c>
    </row>
    <row r="261" spans="1:29" x14ac:dyDescent="0.35">
      <c r="A261" t="s">
        <v>96</v>
      </c>
      <c r="B261">
        <v>1.07173206545</v>
      </c>
      <c r="C261">
        <v>3.4221593820999998</v>
      </c>
      <c r="D261">
        <v>-6.6459777895199998</v>
      </c>
      <c r="E261">
        <v>14.5439866858</v>
      </c>
      <c r="F261">
        <v>-0.219275356521</v>
      </c>
      <c r="G261">
        <v>-3.48278344557</v>
      </c>
      <c r="H261">
        <v>-8.1625273524999997</v>
      </c>
      <c r="I261">
        <v>0.21777509073000001</v>
      </c>
      <c r="J261">
        <v>2.1653938350500002</v>
      </c>
      <c r="K261">
        <v>-1.35666437139</v>
      </c>
      <c r="L261">
        <v>-2.0063658797000001</v>
      </c>
      <c r="M261">
        <v>4.9558080660100003</v>
      </c>
      <c r="N261">
        <v>11.1623539877</v>
      </c>
      <c r="O261">
        <v>-44.512347456199997</v>
      </c>
      <c r="P261">
        <v>1.9016158669500001</v>
      </c>
      <c r="Q261">
        <v>6.5697842163200004</v>
      </c>
      <c r="R261">
        <v>-4.4284816225199997</v>
      </c>
      <c r="S261">
        <v>5.0227996626399998</v>
      </c>
      <c r="T261">
        <v>2.2766676986799999</v>
      </c>
      <c r="U261">
        <v>-2.25004076914</v>
      </c>
      <c r="V261">
        <v>-0.22479669398400001</v>
      </c>
      <c r="W261">
        <v>40.143054427400003</v>
      </c>
      <c r="X261">
        <v>-30.7749005073</v>
      </c>
      <c r="Y261">
        <v>0.480610438822</v>
      </c>
      <c r="Z261">
        <v>-0.84043901401599996</v>
      </c>
      <c r="AA261">
        <v>6.50762508601</v>
      </c>
      <c r="AB261">
        <v>-3.79149813056</v>
      </c>
      <c r="AC261">
        <v>-39.201399986699997</v>
      </c>
    </row>
    <row r="262" spans="1:29" x14ac:dyDescent="0.35">
      <c r="A262" t="s">
        <v>97</v>
      </c>
      <c r="B262">
        <v>-3.6427894758299999</v>
      </c>
      <c r="C262">
        <v>7.0079885480500002</v>
      </c>
      <c r="D262">
        <v>-3.81169317737</v>
      </c>
      <c r="E262">
        <v>-15.1056656169</v>
      </c>
      <c r="F262">
        <v>-10.7080929561</v>
      </c>
      <c r="G262">
        <v>-1.42100053327</v>
      </c>
      <c r="H262">
        <v>-4.9987366525199999</v>
      </c>
      <c r="I262">
        <v>-9.4288695658599995</v>
      </c>
      <c r="J262">
        <v>-3.70986855035</v>
      </c>
      <c r="K262">
        <v>-1.7187131923700001</v>
      </c>
      <c r="L262">
        <v>1.09382862476</v>
      </c>
      <c r="M262">
        <v>1.4113559710000001</v>
      </c>
      <c r="N262">
        <v>-6.3642378986799999</v>
      </c>
      <c r="O262">
        <v>-26.520867340399999</v>
      </c>
      <c r="P262">
        <v>11.735580605799999</v>
      </c>
      <c r="Q262">
        <v>1.57754711802</v>
      </c>
      <c r="R262">
        <v>-6.93796905595</v>
      </c>
      <c r="S262">
        <v>5.9140576684199999</v>
      </c>
      <c r="T262">
        <v>2.2938069566700001</v>
      </c>
      <c r="U262">
        <v>-3.1834953604099998</v>
      </c>
      <c r="V262">
        <v>1.0270019560200001</v>
      </c>
      <c r="W262">
        <v>22.176800549399999</v>
      </c>
      <c r="X262">
        <v>-30.995957449199999</v>
      </c>
      <c r="Y262">
        <v>-8.5256534174900001</v>
      </c>
      <c r="Z262">
        <v>-0.82825778549399998</v>
      </c>
      <c r="AA262">
        <v>-7.5592257795300002</v>
      </c>
      <c r="AB262">
        <v>3.9095240522700001</v>
      </c>
      <c r="AC262">
        <v>-240.10395375499999</v>
      </c>
    </row>
    <row r="263" spans="1:29" x14ac:dyDescent="0.35">
      <c r="A263" t="s">
        <v>98</v>
      </c>
      <c r="B263">
        <v>-3.3562797295500002</v>
      </c>
      <c r="C263">
        <v>6.2103372733600004</v>
      </c>
      <c r="D263">
        <v>0.45013836152199999</v>
      </c>
      <c r="E263">
        <v>17.660860271499999</v>
      </c>
      <c r="F263">
        <v>4.6210598031599996</v>
      </c>
      <c r="G263">
        <v>-2.9171209035499999</v>
      </c>
      <c r="H263">
        <v>-3.93853453385</v>
      </c>
      <c r="I263">
        <v>-1.23545365311</v>
      </c>
      <c r="J263">
        <v>1.7812161104799999</v>
      </c>
      <c r="K263">
        <v>-0.81681014496000004</v>
      </c>
      <c r="L263">
        <v>-3.6723210971900002</v>
      </c>
      <c r="M263">
        <v>9.4426357305999993</v>
      </c>
      <c r="N263">
        <v>-4.83755496755</v>
      </c>
      <c r="O263">
        <v>-25.147928804599999</v>
      </c>
      <c r="P263">
        <v>3.10381346489</v>
      </c>
      <c r="Q263">
        <v>9.2767810317800006</v>
      </c>
      <c r="R263">
        <v>-0.99906465359700003</v>
      </c>
      <c r="S263">
        <v>-3.2796092033900002</v>
      </c>
      <c r="T263">
        <v>-4.4171822930299998</v>
      </c>
      <c r="U263">
        <v>3.3746626387099998</v>
      </c>
      <c r="V263">
        <v>2.2810148859599999</v>
      </c>
      <c r="W263">
        <v>5.2766941643300003</v>
      </c>
      <c r="X263">
        <v>-31.7779909148</v>
      </c>
      <c r="Y263">
        <v>6.63258631297</v>
      </c>
      <c r="Z263">
        <v>-0.95551734178199998</v>
      </c>
      <c r="AA263">
        <v>-9.2129874210700002</v>
      </c>
      <c r="AB263">
        <v>0.459697042522</v>
      </c>
      <c r="AC263">
        <v>-48.501092079199999</v>
      </c>
    </row>
    <row r="264" spans="1:29" x14ac:dyDescent="0.35">
      <c r="A264" t="s">
        <v>99</v>
      </c>
      <c r="B264">
        <v>0.194125027319</v>
      </c>
      <c r="C264">
        <v>-2.4109302335699998</v>
      </c>
      <c r="D264">
        <v>2.1824508519000001</v>
      </c>
      <c r="E264">
        <v>16.337999440600001</v>
      </c>
      <c r="F264">
        <v>-0.87950203759099999</v>
      </c>
      <c r="G264">
        <v>-6.8345206156899998</v>
      </c>
      <c r="H264">
        <v>3.5978181843099999</v>
      </c>
      <c r="I264">
        <v>1.93552257528</v>
      </c>
      <c r="J264">
        <v>-12.7848227116</v>
      </c>
      <c r="K264">
        <v>4.8100784203</v>
      </c>
      <c r="L264">
        <v>-4.6073146574399999</v>
      </c>
      <c r="M264">
        <v>-3.11789028927</v>
      </c>
      <c r="N264">
        <v>-3.0606090486599999</v>
      </c>
      <c r="O264">
        <v>-21.7491999099</v>
      </c>
      <c r="P264">
        <v>-6.2164143879999996</v>
      </c>
      <c r="Q264">
        <v>-2.4062074719500002</v>
      </c>
      <c r="R264">
        <v>4.3262414956799997</v>
      </c>
      <c r="S264">
        <v>-3.5683660503199999</v>
      </c>
      <c r="T264">
        <v>-5.44074585122</v>
      </c>
      <c r="U264">
        <v>2.17350934694</v>
      </c>
      <c r="V264">
        <v>4.4188008755399997</v>
      </c>
      <c r="W264">
        <v>30.119217634799998</v>
      </c>
      <c r="X264">
        <v>-11.9807992858</v>
      </c>
      <c r="Y264">
        <v>1.55960694393</v>
      </c>
      <c r="Z264">
        <v>-4.9298098000000001</v>
      </c>
      <c r="AA264">
        <v>2.1560004122100001</v>
      </c>
      <c r="AB264">
        <v>0.25327377489399999</v>
      </c>
      <c r="AC264">
        <v>-32.580877157800003</v>
      </c>
    </row>
    <row r="265" spans="1:29" x14ac:dyDescent="0.35">
      <c r="A265" t="s">
        <v>100</v>
      </c>
      <c r="B265">
        <v>3.7856487747399998</v>
      </c>
      <c r="C265">
        <v>-2.76080617571</v>
      </c>
      <c r="D265">
        <v>-1.02879667811</v>
      </c>
      <c r="E265">
        <v>18.311202875399999</v>
      </c>
      <c r="F265">
        <v>-5.5670568244199998</v>
      </c>
      <c r="G265">
        <v>-9.4988070104400002</v>
      </c>
      <c r="H265">
        <v>-1.9875475728300001</v>
      </c>
      <c r="I265">
        <v>-4.8543302736899996</v>
      </c>
      <c r="J265">
        <v>-1.46946116999</v>
      </c>
      <c r="K265">
        <v>0.85758789166100002</v>
      </c>
      <c r="L265">
        <v>-2.2290682185900001</v>
      </c>
      <c r="M265">
        <v>1.5396388008099999</v>
      </c>
      <c r="N265">
        <v>5.7023905963199999</v>
      </c>
      <c r="O265">
        <v>-44.512182053899998</v>
      </c>
      <c r="P265">
        <v>-3.6226266109299998</v>
      </c>
      <c r="Q265">
        <v>0.84667280138500001</v>
      </c>
      <c r="R265">
        <v>7.4582764357000002</v>
      </c>
      <c r="S265">
        <v>-7.8609872979800004</v>
      </c>
      <c r="T265">
        <v>-2.0029674546199998</v>
      </c>
      <c r="U265">
        <v>-0.114510356674</v>
      </c>
      <c r="V265">
        <v>2.6986077201100001</v>
      </c>
      <c r="W265">
        <v>34.000860697199997</v>
      </c>
      <c r="X265">
        <v>-34.208105421900001</v>
      </c>
      <c r="Y265">
        <v>-3.8379281784999999</v>
      </c>
      <c r="Z265">
        <v>-11.156464915700001</v>
      </c>
      <c r="AA265">
        <v>-4.5006990160400004</v>
      </c>
      <c r="AB265">
        <v>-12.5575296827</v>
      </c>
      <c r="AC265">
        <v>-246.648043153</v>
      </c>
    </row>
    <row r="266" spans="1:29" x14ac:dyDescent="0.35">
      <c r="A266" t="s">
        <v>101</v>
      </c>
      <c r="B266">
        <v>-1.78376451627</v>
      </c>
      <c r="C266">
        <v>1.93640332344</v>
      </c>
      <c r="D266">
        <v>0.86449195654800004</v>
      </c>
      <c r="E266">
        <v>-1.0146827523999999</v>
      </c>
      <c r="F266">
        <v>9.1359852514299997E-2</v>
      </c>
      <c r="G266">
        <v>-10.3204758969</v>
      </c>
      <c r="H266">
        <v>-0.95291192635599997</v>
      </c>
      <c r="I266">
        <v>1.6306604008400001</v>
      </c>
      <c r="J266">
        <v>-10.7143049251</v>
      </c>
      <c r="K266">
        <v>3.1025639528800001E-2</v>
      </c>
      <c r="L266">
        <v>2.0448160455400002</v>
      </c>
      <c r="M266">
        <v>-3.5939863196599999</v>
      </c>
      <c r="N266">
        <v>-20.391259285899999</v>
      </c>
      <c r="O266">
        <v>-0.87665015746599995</v>
      </c>
      <c r="P266">
        <v>1.5529598685399999</v>
      </c>
      <c r="Q266">
        <v>-3.9914491332700002</v>
      </c>
      <c r="R266">
        <v>-16.306207048899999</v>
      </c>
      <c r="S266">
        <v>-4.5700193500699999</v>
      </c>
      <c r="T266">
        <v>3.1288328243299999</v>
      </c>
      <c r="U266">
        <v>-4.3719391012499997</v>
      </c>
      <c r="V266">
        <v>0.85348491023100004</v>
      </c>
      <c r="W266">
        <v>-15.8039709113</v>
      </c>
      <c r="X266">
        <v>-26.700545325</v>
      </c>
      <c r="Y266">
        <v>-9.5593363831300007</v>
      </c>
      <c r="Z266">
        <v>-4.9061329481699998</v>
      </c>
      <c r="AA266">
        <v>-3.6049479585299999</v>
      </c>
      <c r="AB266">
        <v>-20.7794338886</v>
      </c>
      <c r="AC266">
        <v>-247.850134492</v>
      </c>
    </row>
    <row r="267" spans="1:29" x14ac:dyDescent="0.35">
      <c r="A267" t="s">
        <v>102</v>
      </c>
      <c r="B267">
        <v>-1.66233071502</v>
      </c>
      <c r="C267">
        <v>4.1111651007300001</v>
      </c>
      <c r="D267">
        <v>1.2679995102999999</v>
      </c>
      <c r="E267">
        <v>7.2278847186500004</v>
      </c>
      <c r="F267">
        <v>3.5306943077000001</v>
      </c>
      <c r="G267">
        <v>-6.3239533610100001</v>
      </c>
      <c r="H267">
        <v>-2.9326820261000002</v>
      </c>
      <c r="I267">
        <v>2.3745509433100001</v>
      </c>
      <c r="J267">
        <v>4.0755807510000004</v>
      </c>
      <c r="K267">
        <v>-2.4492132619999998</v>
      </c>
      <c r="L267">
        <v>1.36557120778</v>
      </c>
      <c r="M267">
        <v>8.2434561582200008</v>
      </c>
      <c r="N267">
        <v>-4.7486859736699998</v>
      </c>
      <c r="O267">
        <v>-28.240980709500001</v>
      </c>
      <c r="P267">
        <v>-0.76206494061899999</v>
      </c>
      <c r="Q267">
        <v>2.7146230924600001</v>
      </c>
      <c r="R267">
        <v>7.8452343785099998</v>
      </c>
      <c r="S267">
        <v>-9.4654166367400006</v>
      </c>
      <c r="T267">
        <v>-4.1593045231200003</v>
      </c>
      <c r="U267">
        <v>8.1635586764399992</v>
      </c>
      <c r="V267">
        <v>-4.09154567607</v>
      </c>
      <c r="W267">
        <v>10.014421275</v>
      </c>
      <c r="X267">
        <v>-25.9070265509</v>
      </c>
      <c r="Y267">
        <v>10.4991075327</v>
      </c>
      <c r="Z267">
        <v>5.0120730068199997</v>
      </c>
      <c r="AA267">
        <v>-3.7809983390199999</v>
      </c>
      <c r="AB267">
        <v>7.6264623589499996</v>
      </c>
      <c r="AC267">
        <v>-246.42069031</v>
      </c>
    </row>
    <row r="268" spans="1:29" x14ac:dyDescent="0.35">
      <c r="A268" t="s">
        <v>103</v>
      </c>
      <c r="B268">
        <v>-3.8981196815899999</v>
      </c>
      <c r="C268">
        <v>6.4659034693999997</v>
      </c>
      <c r="D268">
        <v>-4.7883786730300004</v>
      </c>
      <c r="E268">
        <v>5.1241799259</v>
      </c>
      <c r="F268">
        <v>9.6241193320700003</v>
      </c>
      <c r="G268">
        <v>-10.4006040078</v>
      </c>
      <c r="H268">
        <v>-2.7478488526199998</v>
      </c>
      <c r="I268">
        <v>7.0691229853899999</v>
      </c>
      <c r="J268">
        <v>-1.0188549716799999</v>
      </c>
      <c r="K268">
        <v>2.2148191318900001</v>
      </c>
      <c r="L268">
        <v>-3.12672551019</v>
      </c>
      <c r="M268">
        <v>1.44928288015</v>
      </c>
      <c r="N268">
        <v>-3.6026577130000002</v>
      </c>
      <c r="O268">
        <v>-24.218997935099999</v>
      </c>
      <c r="P268">
        <v>-6.3950954527799997</v>
      </c>
      <c r="Q268">
        <v>0.157772265774</v>
      </c>
      <c r="R268">
        <v>4.8443347226700002</v>
      </c>
      <c r="S268">
        <v>-2.5038982716899998</v>
      </c>
      <c r="T268">
        <v>-0.51368848204100004</v>
      </c>
      <c r="U268">
        <v>1.11318712669</v>
      </c>
      <c r="V268">
        <v>-1.15781799996</v>
      </c>
      <c r="W268">
        <v>0.123936546898</v>
      </c>
      <c r="X268">
        <v>-14.4523585124</v>
      </c>
      <c r="Y268">
        <v>-3.0142606066600002</v>
      </c>
      <c r="Z268">
        <v>-14.2893134322</v>
      </c>
      <c r="AA268">
        <v>-9.2966149272299994</v>
      </c>
      <c r="AB268">
        <v>-8.8414567566599995</v>
      </c>
      <c r="AC268">
        <v>-26.2626610865</v>
      </c>
    </row>
    <row r="269" spans="1:29" x14ac:dyDescent="0.35">
      <c r="A269" t="s">
        <v>104</v>
      </c>
      <c r="B269">
        <v>-0.19031784128099999</v>
      </c>
      <c r="C269">
        <v>4.7525925828700002</v>
      </c>
      <c r="D269">
        <v>-6.3340429824399997</v>
      </c>
      <c r="E269">
        <v>4.9678150954099998</v>
      </c>
      <c r="F269">
        <v>1.0714436035099999</v>
      </c>
      <c r="G269">
        <v>-8.9372916782399994</v>
      </c>
      <c r="H269">
        <v>-7.6188829224700001</v>
      </c>
      <c r="I269">
        <v>1.35387090012</v>
      </c>
      <c r="J269">
        <v>3.5781207196399998</v>
      </c>
      <c r="K269">
        <v>6.3562156336899998</v>
      </c>
      <c r="L269">
        <v>-5.8506448549599996</v>
      </c>
      <c r="M269">
        <v>4.0975936597000002</v>
      </c>
      <c r="N269">
        <v>-13.3898031703</v>
      </c>
      <c r="O269">
        <v>-24.9585194147</v>
      </c>
      <c r="P269">
        <v>-7.9480460561799999</v>
      </c>
      <c r="Q269">
        <v>-2.32110914149</v>
      </c>
      <c r="R269">
        <v>-9.2216221676999997</v>
      </c>
      <c r="S269">
        <v>1.43408363654</v>
      </c>
      <c r="T269">
        <v>0.66966825398300001</v>
      </c>
      <c r="U269">
        <v>4.7766389445800002</v>
      </c>
      <c r="V269">
        <v>-7.0769551244200004</v>
      </c>
      <c r="W269">
        <v>6.9816210685</v>
      </c>
      <c r="X269">
        <v>-25.286888215800001</v>
      </c>
      <c r="Y269">
        <v>-6.6972323100600004</v>
      </c>
      <c r="Z269">
        <v>-17.907974130100001</v>
      </c>
      <c r="AA269">
        <v>-9.5763952357700006</v>
      </c>
      <c r="AB269">
        <v>-15.989714922999999</v>
      </c>
      <c r="AC269">
        <v>-236.75360016400001</v>
      </c>
    </row>
    <row r="270" spans="1:29" x14ac:dyDescent="0.35">
      <c r="A270" t="s">
        <v>105</v>
      </c>
      <c r="B270">
        <v>1.31772510746</v>
      </c>
      <c r="C270">
        <v>1.9783862249199999</v>
      </c>
      <c r="D270">
        <v>-4.9511665876000004</v>
      </c>
      <c r="E270">
        <v>-9.2099194967700006E-3</v>
      </c>
      <c r="F270">
        <v>1.10417389038</v>
      </c>
      <c r="G270">
        <v>-6.8010993604400003</v>
      </c>
      <c r="H270">
        <v>-5.9973493434599998</v>
      </c>
      <c r="I270">
        <v>3.37286995427</v>
      </c>
      <c r="J270">
        <v>4.0645742487799996</v>
      </c>
      <c r="K270">
        <v>4.2661309593199999</v>
      </c>
      <c r="L270">
        <v>-5.6106828633200001</v>
      </c>
      <c r="M270">
        <v>0.29162269945000002</v>
      </c>
      <c r="N270">
        <v>-7.5721090717399999</v>
      </c>
      <c r="O270">
        <v>-29.881118682299999</v>
      </c>
      <c r="P270">
        <v>-9.5716133995099995</v>
      </c>
      <c r="Q270">
        <v>-0.806668979211</v>
      </c>
      <c r="R270">
        <v>6.2198702021600001</v>
      </c>
      <c r="S270">
        <v>1.6509549695500001</v>
      </c>
      <c r="T270">
        <v>-4.5178267128999998</v>
      </c>
      <c r="U270">
        <v>2.2847281005800002</v>
      </c>
      <c r="V270">
        <v>3.67725919519</v>
      </c>
      <c r="W270">
        <v>36.9041360453</v>
      </c>
      <c r="X270">
        <v>-34.611591143699997</v>
      </c>
      <c r="Y270">
        <v>5.5518089263299997</v>
      </c>
      <c r="Z270">
        <v>4.7843488403299999</v>
      </c>
      <c r="AA270">
        <v>-3.0084181916400001</v>
      </c>
      <c r="AB270">
        <v>8.8561082503499993</v>
      </c>
      <c r="AC270">
        <v>-217.47038376699999</v>
      </c>
    </row>
    <row r="271" spans="1:29" x14ac:dyDescent="0.35">
      <c r="A271" t="s">
        <v>106</v>
      </c>
      <c r="B271">
        <v>4.5222563462899998</v>
      </c>
      <c r="C271">
        <v>-1.4519075882600001</v>
      </c>
      <c r="D271">
        <v>9.8126131658299993</v>
      </c>
      <c r="E271">
        <v>-1.3440271475100001</v>
      </c>
      <c r="F271">
        <v>3.4310591767999998</v>
      </c>
      <c r="G271">
        <v>7.7521629031900003</v>
      </c>
      <c r="H271">
        <v>-7.4808629054500004</v>
      </c>
      <c r="I271">
        <v>2.5973402725899999</v>
      </c>
      <c r="J271">
        <v>-0.91524145367599996</v>
      </c>
      <c r="K271">
        <v>1.37251706695</v>
      </c>
      <c r="L271">
        <v>-2.6860767592000001</v>
      </c>
      <c r="M271">
        <v>1.2424247857299999</v>
      </c>
      <c r="N271">
        <v>-5.6558252086999996</v>
      </c>
      <c r="O271">
        <v>-30.068160327400001</v>
      </c>
      <c r="P271">
        <v>-9.3050824583900003</v>
      </c>
      <c r="Q271">
        <v>1.06554305493</v>
      </c>
      <c r="R271">
        <v>4.6964219041600002</v>
      </c>
      <c r="S271">
        <v>-4.71843673391</v>
      </c>
      <c r="T271">
        <v>-0.46872704534699999</v>
      </c>
      <c r="U271">
        <v>5.1557171258899999</v>
      </c>
      <c r="V271">
        <v>-5.6749075520799996</v>
      </c>
      <c r="W271">
        <v>6.4393679302800004</v>
      </c>
      <c r="X271">
        <v>-24.5771623049</v>
      </c>
      <c r="Y271">
        <v>9.7529478799000007</v>
      </c>
      <c r="Z271">
        <v>12.679663188299999</v>
      </c>
      <c r="AA271">
        <v>10.4227170384</v>
      </c>
      <c r="AB271">
        <v>-0.96772687823500003</v>
      </c>
      <c r="AC271">
        <v>-219.807460674</v>
      </c>
    </row>
    <row r="272" spans="1:29" x14ac:dyDescent="0.35">
      <c r="A272" t="s">
        <v>107</v>
      </c>
      <c r="B272">
        <v>-2.3783891557099999</v>
      </c>
      <c r="C272">
        <v>5.0207035613400004</v>
      </c>
      <c r="D272">
        <v>-4.5737561041800001</v>
      </c>
      <c r="E272">
        <v>6.6325396006600004</v>
      </c>
      <c r="F272">
        <v>4.1574100151</v>
      </c>
      <c r="G272">
        <v>-2.14954629064</v>
      </c>
      <c r="H272">
        <v>-3.9250282429099999</v>
      </c>
      <c r="I272">
        <v>4.5227814034399998</v>
      </c>
      <c r="J272">
        <v>7.12015704514</v>
      </c>
      <c r="K272">
        <v>-2.1294452491800002</v>
      </c>
      <c r="L272">
        <v>-1.09993434637</v>
      </c>
      <c r="M272">
        <v>5.2698729478699997</v>
      </c>
      <c r="N272">
        <v>4.0705141239999998</v>
      </c>
      <c r="O272">
        <v>-45.9284491871</v>
      </c>
      <c r="P272">
        <v>0.53730119262300002</v>
      </c>
      <c r="Q272">
        <v>6.5151812421499997</v>
      </c>
      <c r="R272">
        <v>11.9882292532</v>
      </c>
      <c r="S272">
        <v>-5.8310439545400001</v>
      </c>
      <c r="T272">
        <v>-4.0718279413699996</v>
      </c>
      <c r="U272">
        <v>2.8218901971200001</v>
      </c>
      <c r="V272">
        <v>2.4937146078499999</v>
      </c>
      <c r="W272">
        <v>33.264580993800003</v>
      </c>
      <c r="X272">
        <v>-31.2956751977</v>
      </c>
      <c r="Y272">
        <v>4.3149273854099999</v>
      </c>
      <c r="Z272">
        <v>-1.95360793574</v>
      </c>
      <c r="AA272">
        <v>-8.3907724359800007</v>
      </c>
      <c r="AB272">
        <v>1.7955105707600001</v>
      </c>
      <c r="AC272">
        <v>-32.0568240825</v>
      </c>
    </row>
    <row r="273" spans="1:29" x14ac:dyDescent="0.35">
      <c r="A273" t="s">
        <v>108</v>
      </c>
      <c r="B273">
        <v>-1.2505523432400001</v>
      </c>
      <c r="C273">
        <v>4.4518235387900003</v>
      </c>
      <c r="D273">
        <v>1.206992321</v>
      </c>
      <c r="E273">
        <v>5.3213246114199997</v>
      </c>
      <c r="F273">
        <v>3.5955498492600002</v>
      </c>
      <c r="G273">
        <v>-1.38999153981</v>
      </c>
      <c r="H273">
        <v>-5.3213673646800004</v>
      </c>
      <c r="I273">
        <v>2.0708717053700001</v>
      </c>
      <c r="J273">
        <v>5.0621866712800001</v>
      </c>
      <c r="K273">
        <v>4.7807227126200003</v>
      </c>
      <c r="L273">
        <v>-8.5724687380999995</v>
      </c>
      <c r="M273">
        <v>5.0328731011599999</v>
      </c>
      <c r="N273">
        <v>-10.9398570593</v>
      </c>
      <c r="O273">
        <v>-26.8230063076</v>
      </c>
      <c r="P273">
        <v>9.6531969615800008</v>
      </c>
      <c r="Q273">
        <v>5.9976378882699999</v>
      </c>
      <c r="R273">
        <v>-5.0103869183700001</v>
      </c>
      <c r="S273">
        <v>8.7433693449199996</v>
      </c>
      <c r="T273">
        <v>-1.75019178296</v>
      </c>
      <c r="U273">
        <v>-3.7779996041500001</v>
      </c>
      <c r="V273">
        <v>7.3854029717899996</v>
      </c>
      <c r="W273">
        <v>-1.6233257515399999</v>
      </c>
      <c r="X273">
        <v>-32.859994827500003</v>
      </c>
      <c r="Y273">
        <v>1.59520478569</v>
      </c>
      <c r="Z273">
        <v>6.0334835624799998</v>
      </c>
      <c r="AA273">
        <v>8.7769463108100005</v>
      </c>
      <c r="AB273">
        <v>8.0494107133200004</v>
      </c>
      <c r="AC273">
        <v>-230.19482234099999</v>
      </c>
    </row>
    <row r="274" spans="1:29" x14ac:dyDescent="0.35">
      <c r="A274" t="s">
        <v>109</v>
      </c>
      <c r="B274">
        <v>1.8325450943499999</v>
      </c>
      <c r="C274">
        <v>-4.0550643049300001</v>
      </c>
      <c r="D274">
        <v>3.72574828679</v>
      </c>
      <c r="E274">
        <v>-12.473181395099999</v>
      </c>
      <c r="F274">
        <v>-5.3255806919599999</v>
      </c>
      <c r="G274">
        <v>-5.31111113466</v>
      </c>
      <c r="H274">
        <v>3.6847423364799998</v>
      </c>
      <c r="I274">
        <v>-5.6996179011899999</v>
      </c>
      <c r="J274">
        <v>-6.7780749581400004</v>
      </c>
      <c r="K274">
        <v>4.1286922594800002</v>
      </c>
      <c r="L274">
        <v>-4.9798534286700002</v>
      </c>
      <c r="M274">
        <v>6.2603071807599999</v>
      </c>
      <c r="N274">
        <v>-13.494281297100001</v>
      </c>
      <c r="O274">
        <v>-31.402384536100001</v>
      </c>
      <c r="P274">
        <v>-5.2158475746099997</v>
      </c>
      <c r="Q274">
        <v>0.10176496434100001</v>
      </c>
      <c r="R274">
        <v>-6.8280951971199997</v>
      </c>
      <c r="S274">
        <v>3.0855351632299999</v>
      </c>
      <c r="T274">
        <v>-1.82328557414</v>
      </c>
      <c r="U274">
        <v>-3.6342567299400002</v>
      </c>
      <c r="V274">
        <v>7.0733110699799999</v>
      </c>
      <c r="W274">
        <v>30.273722638500001</v>
      </c>
      <c r="X274">
        <v>-42.983532958600001</v>
      </c>
      <c r="Y274">
        <v>-1.4291870578100001</v>
      </c>
      <c r="Z274">
        <v>4.1854494030899998</v>
      </c>
      <c r="AA274">
        <v>9.4706094797600002</v>
      </c>
      <c r="AB274">
        <v>6.1330381712599999</v>
      </c>
      <c r="AC274">
        <v>-36.262570543400003</v>
      </c>
    </row>
    <row r="275" spans="1:29" x14ac:dyDescent="0.35">
      <c r="A275" t="s">
        <v>110</v>
      </c>
      <c r="B275">
        <v>-2.6116121174</v>
      </c>
      <c r="C275">
        <v>4.6560483889800004</v>
      </c>
      <c r="D275">
        <v>-3.08059830968</v>
      </c>
      <c r="E275">
        <v>5.0429307725200001</v>
      </c>
      <c r="F275">
        <v>1.91539512367</v>
      </c>
      <c r="G275">
        <v>-3.8872966520999999</v>
      </c>
      <c r="H275">
        <v>-4.0764989312399997</v>
      </c>
      <c r="I275">
        <v>4.1927244455899997</v>
      </c>
      <c r="J275">
        <v>-9.7987671426199991</v>
      </c>
      <c r="K275">
        <v>-4.8622144027200003</v>
      </c>
      <c r="L275">
        <v>6.6105482767000003</v>
      </c>
      <c r="M275">
        <v>-3.4437954129800001</v>
      </c>
      <c r="N275">
        <v>-15.332467297099999</v>
      </c>
      <c r="O275">
        <v>-29.070636230200002</v>
      </c>
      <c r="P275">
        <v>-14.141185415400001</v>
      </c>
      <c r="Q275">
        <v>-3.1062060937</v>
      </c>
      <c r="R275">
        <v>-10.4429451471</v>
      </c>
      <c r="S275">
        <v>-7.2615452859399996</v>
      </c>
      <c r="T275">
        <v>1.1790400261</v>
      </c>
      <c r="U275">
        <v>-1.8937032716</v>
      </c>
      <c r="V275">
        <v>0.49507600746699998</v>
      </c>
      <c r="W275">
        <v>10.0984132017</v>
      </c>
      <c r="X275">
        <v>-17.426862545300001</v>
      </c>
      <c r="Y275">
        <v>5.7170648326500002</v>
      </c>
      <c r="Z275">
        <v>-1.61487211209</v>
      </c>
      <c r="AA275">
        <v>6.3041517481899998</v>
      </c>
      <c r="AB275">
        <v>4.5378417947400003</v>
      </c>
      <c r="AC275">
        <v>-59.388047626700001</v>
      </c>
    </row>
    <row r="276" spans="1:29" x14ac:dyDescent="0.35">
      <c r="A276" t="s">
        <v>111</v>
      </c>
      <c r="B276">
        <v>4.3736563268099999</v>
      </c>
      <c r="C276">
        <v>-7.2960230822399996</v>
      </c>
      <c r="D276">
        <v>4.8840440335700004</v>
      </c>
      <c r="E276">
        <v>-9.8726941224699996</v>
      </c>
      <c r="F276">
        <v>-5.9056991662499998</v>
      </c>
      <c r="G276">
        <v>9.8416355453200008</v>
      </c>
      <c r="H276">
        <v>3.4258424066500002</v>
      </c>
      <c r="I276">
        <v>-7.5847950494300003</v>
      </c>
      <c r="J276">
        <v>-5.5145962426299997</v>
      </c>
      <c r="K276">
        <v>-2.7517322659499999</v>
      </c>
      <c r="L276">
        <v>4.4343660092699997</v>
      </c>
      <c r="M276">
        <v>3.9625722166699999</v>
      </c>
      <c r="N276">
        <v>1.19540515505</v>
      </c>
      <c r="O276">
        <v>-33.096948918800003</v>
      </c>
      <c r="P276">
        <v>4.2922904390200003</v>
      </c>
      <c r="Q276">
        <v>-2.5570361198999998</v>
      </c>
      <c r="R276">
        <v>1.03740006912</v>
      </c>
      <c r="S276">
        <v>6.21190328479</v>
      </c>
      <c r="T276">
        <v>2.1686293915100001</v>
      </c>
      <c r="U276">
        <v>-2.1480891442200001</v>
      </c>
      <c r="V276">
        <v>-0.64473265407000002</v>
      </c>
      <c r="W276">
        <v>34.253721949199999</v>
      </c>
      <c r="X276">
        <v>-23.220067357800001</v>
      </c>
      <c r="Y276">
        <v>-5.8924222941900002</v>
      </c>
      <c r="Z276">
        <v>-2.6243456272899999</v>
      </c>
      <c r="AA276">
        <v>3.9618933227799999</v>
      </c>
      <c r="AB276">
        <v>-0.49634291329199998</v>
      </c>
      <c r="AC276">
        <v>-239.71545024400001</v>
      </c>
    </row>
    <row r="277" spans="1:29" x14ac:dyDescent="0.35">
      <c r="A277" t="s">
        <v>112</v>
      </c>
      <c r="B277">
        <v>-2.4865576891300001</v>
      </c>
      <c r="C277">
        <v>0.38391630828599999</v>
      </c>
      <c r="D277">
        <v>2.9525115819500001</v>
      </c>
      <c r="E277">
        <v>-5.6270182434900002</v>
      </c>
      <c r="F277">
        <v>0.33849596308199997</v>
      </c>
      <c r="G277">
        <v>-3.5111237811299998</v>
      </c>
      <c r="H277">
        <v>5.2849828818400004</v>
      </c>
      <c r="I277">
        <v>0.21791633679899999</v>
      </c>
      <c r="J277">
        <v>-5.7522350908100002</v>
      </c>
      <c r="K277">
        <v>-2.50298850146</v>
      </c>
      <c r="L277">
        <v>1.54979001226E-2</v>
      </c>
      <c r="M277">
        <v>2.3812601843599999</v>
      </c>
      <c r="N277">
        <v>-12.1958749007</v>
      </c>
      <c r="O277">
        <v>-25.475015192200001</v>
      </c>
      <c r="P277">
        <v>0.103771482597</v>
      </c>
      <c r="Q277">
        <v>5.1016478444300004</v>
      </c>
      <c r="R277">
        <v>-6.7282174509699999</v>
      </c>
      <c r="S277">
        <v>4.7632066807299998</v>
      </c>
      <c r="T277">
        <v>-5.6289698545700002</v>
      </c>
      <c r="U277">
        <v>1.5958836510000001</v>
      </c>
      <c r="V277">
        <v>5.8895035955199999</v>
      </c>
      <c r="W277">
        <v>0.74965032869299997</v>
      </c>
      <c r="X277">
        <v>-19.085058033199999</v>
      </c>
      <c r="Y277">
        <v>3.7256139208099999</v>
      </c>
      <c r="Z277">
        <v>1.20685262426E-2</v>
      </c>
      <c r="AA277">
        <v>-2.3056736260399999</v>
      </c>
      <c r="AB277">
        <v>4.8308888060699999</v>
      </c>
      <c r="AC277">
        <v>-29.9974284171</v>
      </c>
    </row>
    <row r="278" spans="1:29" x14ac:dyDescent="0.35">
      <c r="A278" t="s">
        <v>113</v>
      </c>
      <c r="B278">
        <v>-3.0619425656899999</v>
      </c>
      <c r="C278">
        <v>-0.40842693294499999</v>
      </c>
      <c r="D278">
        <v>7.45647612523</v>
      </c>
      <c r="E278">
        <v>-9.8237718835900001</v>
      </c>
      <c r="F278">
        <v>-1.4370684269</v>
      </c>
      <c r="G278">
        <v>-8.8454921950499994</v>
      </c>
      <c r="H278">
        <v>7.1652680716499999</v>
      </c>
      <c r="I278">
        <v>-4.4774502147400002</v>
      </c>
      <c r="J278">
        <v>-3.71526173636</v>
      </c>
      <c r="K278">
        <v>-4.3520557600399998</v>
      </c>
      <c r="L278">
        <v>-52.802299585900002</v>
      </c>
      <c r="M278">
        <v>-176.72717258099999</v>
      </c>
      <c r="N278">
        <v>-190.78583904499999</v>
      </c>
      <c r="O278">
        <v>-218.48057448099999</v>
      </c>
      <c r="P278">
        <v>106.68621950399999</v>
      </c>
      <c r="Q278">
        <v>78.466902255700006</v>
      </c>
      <c r="R278">
        <v>63.3418163057</v>
      </c>
      <c r="S278">
        <v>11.4669675521</v>
      </c>
      <c r="T278">
        <v>-4.2569302891199996</v>
      </c>
      <c r="U278">
        <v>3.67770809204</v>
      </c>
      <c r="V278">
        <v>1.76915981104</v>
      </c>
      <c r="W278">
        <v>-25.6264022065</v>
      </c>
      <c r="X278">
        <v>-18.758770069899999</v>
      </c>
      <c r="Y278">
        <v>-10.399793709600001</v>
      </c>
      <c r="Z278">
        <v>-11.216591534100001</v>
      </c>
      <c r="AA278">
        <v>-5.2083686302999999</v>
      </c>
      <c r="AB278">
        <v>5.1720629754300003</v>
      </c>
      <c r="AC278">
        <v>166.94855336699999</v>
      </c>
    </row>
    <row r="279" spans="1:29" x14ac:dyDescent="0.35">
      <c r="A279" t="s">
        <v>114</v>
      </c>
      <c r="B279">
        <v>-6.9664824075499995E-2</v>
      </c>
      <c r="C279">
        <v>-1.2097968666500001</v>
      </c>
      <c r="D279">
        <v>1.2040611245199999</v>
      </c>
      <c r="E279">
        <v>-20.853635628199999</v>
      </c>
      <c r="F279">
        <v>-1.34646974379</v>
      </c>
      <c r="G279">
        <v>-1.7479036541499999</v>
      </c>
      <c r="H279">
        <v>2.3852369239</v>
      </c>
      <c r="I279">
        <v>19.4396644712</v>
      </c>
      <c r="J279">
        <v>9.9699690504100005</v>
      </c>
      <c r="K279">
        <v>-5.9191744824799999</v>
      </c>
      <c r="L279">
        <v>-0.23003587895899999</v>
      </c>
      <c r="M279">
        <v>1.1047371485799999</v>
      </c>
      <c r="N279">
        <v>121.230857396</v>
      </c>
      <c r="O279">
        <v>150.33973218700001</v>
      </c>
      <c r="P279">
        <v>-1.6558439577599999</v>
      </c>
      <c r="Q279">
        <v>0.66790389259600003</v>
      </c>
      <c r="R279">
        <v>17.290439658099999</v>
      </c>
      <c r="S279">
        <v>-12.104396186000001</v>
      </c>
      <c r="T279">
        <v>-2.4031725821099998</v>
      </c>
      <c r="U279">
        <v>1.5400155697</v>
      </c>
      <c r="V279">
        <v>1.59232809931</v>
      </c>
      <c r="W279">
        <v>-23.560015843999999</v>
      </c>
      <c r="X279">
        <v>-27.383312754799999</v>
      </c>
      <c r="Y279">
        <v>-1.3197617855399999</v>
      </c>
      <c r="Z279">
        <v>-6.1226122108199998</v>
      </c>
      <c r="AA279">
        <v>-1.13767731638</v>
      </c>
      <c r="AB279">
        <v>-3.7814391518199999</v>
      </c>
      <c r="AC279">
        <v>-50.3694476083</v>
      </c>
    </row>
    <row r="280" spans="1:29" x14ac:dyDescent="0.35">
      <c r="A280" t="s">
        <v>115</v>
      </c>
      <c r="B280">
        <v>-3.4514248310900002</v>
      </c>
      <c r="C280">
        <v>6.4180487729099998</v>
      </c>
      <c r="D280">
        <v>-7.1618519685399997</v>
      </c>
      <c r="E280">
        <v>1.9905266237699999</v>
      </c>
      <c r="F280">
        <v>6.1682343203399999</v>
      </c>
      <c r="G280">
        <v>-4.3359548883299999</v>
      </c>
      <c r="H280">
        <v>-5.2569784174</v>
      </c>
      <c r="I280">
        <v>2.3761664462100001</v>
      </c>
      <c r="J280">
        <v>-5.1858912890499997</v>
      </c>
      <c r="K280">
        <v>2.8006928012499999</v>
      </c>
      <c r="L280">
        <v>-7.5132388186099996</v>
      </c>
      <c r="M280">
        <v>6.6538454478700002</v>
      </c>
      <c r="N280">
        <v>-7.6728965203000001</v>
      </c>
      <c r="O280">
        <v>-20.9081520246</v>
      </c>
      <c r="P280">
        <v>2.32287751917</v>
      </c>
      <c r="Q280">
        <v>7.8980047334099996</v>
      </c>
      <c r="R280">
        <v>-3.6671928926100001</v>
      </c>
      <c r="S280">
        <v>2.3742081858200001</v>
      </c>
      <c r="T280">
        <v>-5.1930687664299997</v>
      </c>
      <c r="U280">
        <v>1.1474759429300001</v>
      </c>
      <c r="V280">
        <v>6.5062683662399996</v>
      </c>
      <c r="W280">
        <v>3.9398087261299999</v>
      </c>
      <c r="X280">
        <v>-21.649114664100001</v>
      </c>
      <c r="Y280">
        <v>3.3395979692100002</v>
      </c>
      <c r="Z280">
        <v>-1.4628368577099999</v>
      </c>
      <c r="AA280">
        <v>-3.8802948295199999</v>
      </c>
      <c r="AB280">
        <v>1.2156627114</v>
      </c>
      <c r="AC280">
        <v>-47.2081891841</v>
      </c>
    </row>
    <row r="281" spans="1:29" x14ac:dyDescent="0.35">
      <c r="A281" t="s">
        <v>116</v>
      </c>
      <c r="B281">
        <v>-3.3717952216799998</v>
      </c>
      <c r="C281">
        <v>1.99198806048</v>
      </c>
      <c r="D281">
        <v>7.2689983604200004</v>
      </c>
      <c r="E281">
        <v>-6.4425959272700002</v>
      </c>
      <c r="F281">
        <v>1.08261718075</v>
      </c>
      <c r="G281">
        <v>-29.714186916599999</v>
      </c>
      <c r="H281">
        <v>3.6075608828400001</v>
      </c>
      <c r="I281">
        <v>1.1429109364600001</v>
      </c>
      <c r="J281">
        <v>4.52914177176</v>
      </c>
      <c r="K281">
        <v>8.0786453751200007</v>
      </c>
      <c r="L281">
        <v>0.101007920582</v>
      </c>
      <c r="M281">
        <v>8.3166860339500008</v>
      </c>
      <c r="N281">
        <v>-12.0410608763</v>
      </c>
      <c r="O281">
        <v>155.765231392</v>
      </c>
      <c r="P281">
        <v>-3.5057501207800001</v>
      </c>
      <c r="Q281">
        <v>-0.52144426290599999</v>
      </c>
      <c r="R281">
        <v>6.4325122490400002</v>
      </c>
      <c r="S281">
        <v>-13.7205300858</v>
      </c>
      <c r="T281">
        <v>-2.6970951141100001</v>
      </c>
      <c r="U281">
        <v>2.4850006794500001</v>
      </c>
      <c r="V281">
        <v>0.80609973476200003</v>
      </c>
      <c r="W281">
        <v>-19.511549880099999</v>
      </c>
      <c r="X281">
        <v>-29.938767876499998</v>
      </c>
      <c r="Y281">
        <v>3.00902679403</v>
      </c>
      <c r="Z281">
        <v>-4.0205848826099997</v>
      </c>
      <c r="AA281">
        <v>3.9189533336400002</v>
      </c>
      <c r="AB281">
        <v>-8.6633682785800001</v>
      </c>
      <c r="AC281">
        <v>219.403728814</v>
      </c>
    </row>
    <row r="282" spans="1:29" x14ac:dyDescent="0.35">
      <c r="A282" t="s">
        <v>117</v>
      </c>
      <c r="B282">
        <v>-0.26362517266000002</v>
      </c>
      <c r="C282">
        <v>3.6626731403599999</v>
      </c>
      <c r="D282">
        <v>-6.1375442610500004</v>
      </c>
      <c r="E282">
        <v>0.61850093249799998</v>
      </c>
      <c r="F282">
        <v>4.7805345640499999</v>
      </c>
      <c r="G282">
        <v>-18.5376775535</v>
      </c>
      <c r="H282">
        <v>-6.4199099222299996</v>
      </c>
      <c r="I282">
        <v>-25.404595622999999</v>
      </c>
      <c r="J282">
        <v>6.8394743071099997</v>
      </c>
      <c r="T282">
        <v>-12.736968836400001</v>
      </c>
      <c r="U282">
        <v>-1.1658218872699999E-3</v>
      </c>
      <c r="V282">
        <v>-14.1959150667</v>
      </c>
      <c r="W282">
        <v>-0.97922367040900005</v>
      </c>
      <c r="X282">
        <v>-207.97349866600001</v>
      </c>
      <c r="Y282">
        <v>-24.134466052600001</v>
      </c>
      <c r="Z282">
        <v>-14.522005887100001</v>
      </c>
      <c r="AA282">
        <v>-3.16988113181</v>
      </c>
      <c r="AB282">
        <v>-9.0203763428400006</v>
      </c>
      <c r="AC282">
        <v>160.73493616100001</v>
      </c>
    </row>
    <row r="283" spans="1:29" x14ac:dyDescent="0.35">
      <c r="A283" t="s">
        <v>118</v>
      </c>
      <c r="B283">
        <v>-2.4354336074499998</v>
      </c>
      <c r="C283">
        <v>5.2292823865600004</v>
      </c>
      <c r="D283">
        <v>-4.4207029981500003</v>
      </c>
      <c r="E283">
        <v>2.17188148926</v>
      </c>
      <c r="F283">
        <v>4.7075403643799998</v>
      </c>
      <c r="G283">
        <v>-10.9301787734</v>
      </c>
      <c r="H283">
        <v>-6.2335379400899997</v>
      </c>
      <c r="I283">
        <v>-19.9541624266</v>
      </c>
      <c r="J283">
        <v>-7.4384820205800004</v>
      </c>
      <c r="K283">
        <v>-201.28051388099999</v>
      </c>
      <c r="L283">
        <v>-213.39699252899999</v>
      </c>
      <c r="M283">
        <v>-2.5984092895900002</v>
      </c>
      <c r="N283">
        <v>3.7589967263999999</v>
      </c>
      <c r="O283">
        <v>145.03518169200001</v>
      </c>
      <c r="P283">
        <v>7.8069793486899997</v>
      </c>
      <c r="Q283">
        <v>-2.2693245740000001</v>
      </c>
      <c r="R283">
        <v>7.88196708081</v>
      </c>
      <c r="S283">
        <v>-28.623061252999999</v>
      </c>
      <c r="T283">
        <v>12.146230359300001</v>
      </c>
      <c r="U283">
        <v>-0.42817040421000002</v>
      </c>
      <c r="V283">
        <v>10.2510636196</v>
      </c>
      <c r="W283">
        <v>17.885420134299999</v>
      </c>
      <c r="X283">
        <v>-199.37767033700001</v>
      </c>
      <c r="Y283">
        <v>-0.48712054983600001</v>
      </c>
      <c r="Z283">
        <v>7.5352120675499998</v>
      </c>
      <c r="AA283">
        <v>-24.897453109600001</v>
      </c>
      <c r="AB283">
        <v>9.1905136008500001</v>
      </c>
      <c r="AC283">
        <v>219.024906706</v>
      </c>
    </row>
    <row r="284" spans="1:29" x14ac:dyDescent="0.35">
      <c r="A284" t="s">
        <v>119</v>
      </c>
      <c r="B284">
        <v>1.0057822994300001</v>
      </c>
      <c r="C284">
        <v>1.5780720397700001</v>
      </c>
      <c r="D284">
        <v>2.9129076569099999</v>
      </c>
      <c r="E284">
        <v>11.486817447</v>
      </c>
      <c r="F284">
        <v>1.6007296197100001</v>
      </c>
      <c r="G284">
        <v>-3.8168047680799999</v>
      </c>
      <c r="H284">
        <v>-5.7353717963099999</v>
      </c>
      <c r="I284">
        <v>2.8383591841300002</v>
      </c>
      <c r="J284">
        <v>7.13786058062</v>
      </c>
      <c r="K284">
        <v>0.24569101620200001</v>
      </c>
      <c r="L284">
        <v>-2.2961413995300002</v>
      </c>
      <c r="M284">
        <v>2.2933938671599998</v>
      </c>
      <c r="N284">
        <v>9.1481023707499993</v>
      </c>
      <c r="O284">
        <v>5.89362614781</v>
      </c>
      <c r="P284">
        <v>-3.4811162066999999</v>
      </c>
      <c r="Q284">
        <v>1.9460367376400001</v>
      </c>
      <c r="R284">
        <v>8.2255498630300004</v>
      </c>
      <c r="S284">
        <v>-8.8861472584900003</v>
      </c>
      <c r="T284">
        <v>-9.6959766143199996E-2</v>
      </c>
      <c r="U284">
        <v>0.40880609062500001</v>
      </c>
      <c r="V284">
        <v>2.88552574544E-3</v>
      </c>
      <c r="W284">
        <v>36.394094406299999</v>
      </c>
      <c r="X284">
        <v>-30.556085315600001</v>
      </c>
      <c r="Y284">
        <v>0.60862613485600003</v>
      </c>
      <c r="Z284">
        <v>-1.4255042574700001</v>
      </c>
      <c r="AA284">
        <v>6.7414084786200004</v>
      </c>
      <c r="AB284">
        <v>-0.33732708139899997</v>
      </c>
      <c r="AC284">
        <v>-38.186201916000002</v>
      </c>
    </row>
    <row r="285" spans="1:29" x14ac:dyDescent="0.35">
      <c r="A285" t="s">
        <v>120</v>
      </c>
      <c r="B285">
        <v>3.1338460981899998</v>
      </c>
      <c r="C285">
        <v>-0.45740481631000002</v>
      </c>
      <c r="D285">
        <v>-4.3986432359799998</v>
      </c>
      <c r="E285">
        <v>1.4672401498600001</v>
      </c>
      <c r="F285">
        <v>2.0246522171199999</v>
      </c>
      <c r="G285">
        <v>-5.6491995431499999</v>
      </c>
      <c r="H285">
        <v>-7.1077666836900004</v>
      </c>
      <c r="I285">
        <v>-0.57083751620500001</v>
      </c>
      <c r="J285">
        <v>-1.6309434897199999</v>
      </c>
      <c r="K285">
        <v>1.0723845562900001</v>
      </c>
      <c r="L285">
        <v>-0.92813296630099995</v>
      </c>
      <c r="M285">
        <v>6.9255231519400002</v>
      </c>
      <c r="N285">
        <v>4.1257177048400004</v>
      </c>
      <c r="O285">
        <v>-21.0772452577</v>
      </c>
      <c r="P285">
        <v>3.5175374214900001</v>
      </c>
      <c r="Q285">
        <v>-8.2377446581400005E-2</v>
      </c>
      <c r="R285">
        <v>5.2698874796500004</v>
      </c>
      <c r="S285">
        <v>-7.0407812994299999</v>
      </c>
      <c r="T285">
        <v>0.45438873273500002</v>
      </c>
      <c r="U285">
        <v>-4.7046805337400001E-2</v>
      </c>
      <c r="V285">
        <v>-0.57725374520299999</v>
      </c>
      <c r="W285">
        <v>33.279850464399999</v>
      </c>
      <c r="X285">
        <v>-28.907817732800002</v>
      </c>
      <c r="Y285">
        <v>-2.16490876656</v>
      </c>
      <c r="Z285">
        <v>-1.7057758199399999</v>
      </c>
      <c r="AA285">
        <v>4.7209139441200003</v>
      </c>
      <c r="AB285">
        <v>0.67707894185600004</v>
      </c>
      <c r="AC285">
        <v>-243.126336184</v>
      </c>
    </row>
    <row r="286" spans="1:29" x14ac:dyDescent="0.35">
      <c r="A286" t="s">
        <v>121</v>
      </c>
      <c r="B286">
        <v>2.9126446774499999</v>
      </c>
      <c r="C286">
        <v>-1.4233010178300001</v>
      </c>
      <c r="D286">
        <v>3.6913359181400001</v>
      </c>
      <c r="E286">
        <v>-9.2718075250599998</v>
      </c>
      <c r="F286">
        <v>-3.56844050613</v>
      </c>
      <c r="G286">
        <v>0.205353122552</v>
      </c>
      <c r="H286">
        <v>-2.91160220074</v>
      </c>
      <c r="I286">
        <v>-0.59685329284199995</v>
      </c>
      <c r="J286">
        <v>-13.1467588352</v>
      </c>
      <c r="K286">
        <v>3.0809174181899999</v>
      </c>
      <c r="L286">
        <v>-2.3447938509899999</v>
      </c>
      <c r="M286">
        <v>-0.31264998968199997</v>
      </c>
      <c r="N286">
        <v>2.7381383401499999</v>
      </c>
      <c r="O286">
        <v>-11.5260855098</v>
      </c>
      <c r="P286">
        <v>-6.9269600746200002</v>
      </c>
      <c r="Q286">
        <v>-2.7676559509400001</v>
      </c>
      <c r="R286">
        <v>3.58249923214</v>
      </c>
      <c r="S286">
        <v>-9.9117683075399992</v>
      </c>
      <c r="T286">
        <v>-5.4972200750400004</v>
      </c>
      <c r="U286">
        <v>2.2403817307599998</v>
      </c>
      <c r="V286">
        <v>5.5022394348299999</v>
      </c>
      <c r="W286">
        <v>35.466375683199999</v>
      </c>
      <c r="X286">
        <v>-28.6744208627</v>
      </c>
      <c r="Y286">
        <v>4.1320902216200004</v>
      </c>
      <c r="Z286">
        <v>-2.0373268791500001</v>
      </c>
      <c r="AA286">
        <v>-6.4204132885999998</v>
      </c>
      <c r="AB286">
        <v>-4.0978942805200003</v>
      </c>
      <c r="AC286">
        <v>-31.575757675399998</v>
      </c>
    </row>
    <row r="287" spans="1:29" x14ac:dyDescent="0.35">
      <c r="A287" t="s">
        <v>122</v>
      </c>
      <c r="B287">
        <v>-2.8571237909199998</v>
      </c>
      <c r="C287">
        <v>3.3013886125499998</v>
      </c>
      <c r="D287">
        <v>-8.8845832770400008</v>
      </c>
      <c r="E287">
        <v>-1.80923969231</v>
      </c>
      <c r="F287">
        <v>3.4533575386500002</v>
      </c>
      <c r="G287">
        <v>-13.309022394199999</v>
      </c>
      <c r="H287">
        <v>0.26532399261299999</v>
      </c>
      <c r="I287">
        <v>1.71932767609</v>
      </c>
      <c r="J287">
        <v>-3.30463454064</v>
      </c>
      <c r="K287">
        <v>4.22059617687</v>
      </c>
      <c r="L287">
        <v>-3.5695330124</v>
      </c>
      <c r="M287">
        <v>-14.912980257499999</v>
      </c>
      <c r="N287">
        <v>-18.289932840199999</v>
      </c>
      <c r="O287">
        <v>126.86696471899999</v>
      </c>
      <c r="P287">
        <v>-3.4015545012900001</v>
      </c>
      <c r="Q287">
        <v>7.1095822561600004</v>
      </c>
      <c r="R287">
        <v>-4.06952947014</v>
      </c>
      <c r="S287">
        <v>-10.8056155044</v>
      </c>
      <c r="T287">
        <v>-1.4707351451399999</v>
      </c>
      <c r="U287">
        <v>7.9589222465300002</v>
      </c>
      <c r="V287">
        <v>-7.7464095750500004</v>
      </c>
      <c r="W287">
        <v>-0.71250970285199999</v>
      </c>
      <c r="X287">
        <v>-26.6185658172</v>
      </c>
      <c r="Y287">
        <v>3.9243602923899998</v>
      </c>
      <c r="Z287">
        <v>-3.09658658664</v>
      </c>
      <c r="AA287">
        <v>-18.576935183300002</v>
      </c>
      <c r="AB287">
        <v>-4.4440550986899998</v>
      </c>
      <c r="AC287">
        <v>225.215924043</v>
      </c>
    </row>
    <row r="288" spans="1:29" x14ac:dyDescent="0.35">
      <c r="A288" t="s">
        <v>123</v>
      </c>
      <c r="B288">
        <v>7.1130371910800001</v>
      </c>
      <c r="C288">
        <v>-4.1080351389900001</v>
      </c>
      <c r="D288">
        <v>8.5970300428499993</v>
      </c>
      <c r="E288">
        <v>-5.3048845650500001</v>
      </c>
      <c r="F288">
        <v>-0.86870904483400002</v>
      </c>
      <c r="G288">
        <v>8.8883146471799996</v>
      </c>
      <c r="H288">
        <v>-7.3623468253800004</v>
      </c>
      <c r="I288">
        <v>-2.39888059392</v>
      </c>
      <c r="J288">
        <v>2.5195746079600001</v>
      </c>
      <c r="K288">
        <v>2.9586271223799998</v>
      </c>
      <c r="L288">
        <v>-1.1638027714600001</v>
      </c>
      <c r="M288">
        <v>-7.5952849785999996</v>
      </c>
      <c r="N288">
        <v>0.43940564179300001</v>
      </c>
      <c r="O288">
        <v>-218.89176565700001</v>
      </c>
      <c r="P288">
        <v>1.03032949001</v>
      </c>
      <c r="Q288">
        <v>-3.62843053837</v>
      </c>
      <c r="R288">
        <v>-0.31422441285399999</v>
      </c>
      <c r="S288">
        <v>9.7636878730499994</v>
      </c>
      <c r="T288">
        <v>7.5469526675000003</v>
      </c>
      <c r="U288">
        <v>0.62642398637899999</v>
      </c>
      <c r="V288">
        <v>-11.655635117699999</v>
      </c>
      <c r="W288">
        <v>-2.4259961684500002</v>
      </c>
      <c r="X288">
        <v>-25.900798021300002</v>
      </c>
      <c r="Y288">
        <v>-1.36965614793</v>
      </c>
      <c r="Z288">
        <v>-11.813528074900001</v>
      </c>
      <c r="AA288">
        <v>-3.6049658353099998</v>
      </c>
      <c r="AB288">
        <v>-9.9139460993000004</v>
      </c>
      <c r="AC288">
        <v>-44.631104103600002</v>
      </c>
    </row>
    <row r="289" spans="1:29" x14ac:dyDescent="0.35">
      <c r="A289" t="s">
        <v>124</v>
      </c>
      <c r="B289">
        <v>-3.94208081815</v>
      </c>
      <c r="C289">
        <v>4.5829707764799998</v>
      </c>
      <c r="D289">
        <v>0.37821651119100003</v>
      </c>
      <c r="E289">
        <v>-24.9145211188</v>
      </c>
      <c r="F289">
        <v>2.07132751895</v>
      </c>
      <c r="G289">
        <v>-1.9159991920999999</v>
      </c>
      <c r="H289">
        <v>-0.52657848534200002</v>
      </c>
      <c r="I289">
        <v>8.1779935980699996</v>
      </c>
      <c r="J289">
        <v>-4.0224701447499998</v>
      </c>
      <c r="K289">
        <v>-5.4523678091900001</v>
      </c>
      <c r="L289">
        <v>-1.71596551885</v>
      </c>
      <c r="M289">
        <v>61.286398770700004</v>
      </c>
      <c r="N289">
        <v>-160.043037895</v>
      </c>
      <c r="O289">
        <v>170.591898808</v>
      </c>
      <c r="P289">
        <v>6.4813146667900003</v>
      </c>
      <c r="Q289">
        <v>2.8363509589899998</v>
      </c>
      <c r="R289">
        <v>-9.6292856817899999</v>
      </c>
      <c r="S289">
        <v>-155.60370073199999</v>
      </c>
      <c r="T289">
        <v>-3.35703789552</v>
      </c>
      <c r="U289">
        <v>7.2985606217900001</v>
      </c>
      <c r="V289">
        <v>-4.2101307066700002</v>
      </c>
      <c r="W289">
        <v>4.0015753087699997</v>
      </c>
      <c r="X289">
        <v>-25.400783649899999</v>
      </c>
      <c r="Y289">
        <v>-3.6277149089399998</v>
      </c>
      <c r="Z289">
        <v>-7.2596082538599997</v>
      </c>
      <c r="AA289">
        <v>0.89439242331500002</v>
      </c>
      <c r="AB289">
        <v>-6.0009605245099999</v>
      </c>
      <c r="AC289">
        <v>179.03631436500001</v>
      </c>
    </row>
    <row r="290" spans="1:29" x14ac:dyDescent="0.35">
      <c r="A290" t="s">
        <v>125</v>
      </c>
      <c r="B290">
        <v>-3.5296437318299998</v>
      </c>
      <c r="C290">
        <v>0.15457695776399999</v>
      </c>
      <c r="D290">
        <v>8.2564868818800008</v>
      </c>
      <c r="E290">
        <v>-1.69896327902</v>
      </c>
      <c r="F290">
        <v>2.33182312927</v>
      </c>
      <c r="G290">
        <v>3.16886038649</v>
      </c>
      <c r="H290">
        <v>6.7824662311099999</v>
      </c>
      <c r="I290">
        <v>1.87795593835</v>
      </c>
      <c r="J290">
        <v>-3.32480183903</v>
      </c>
      <c r="K290">
        <v>1.2461224936699999</v>
      </c>
      <c r="L290">
        <v>-3.4370793600099998</v>
      </c>
      <c r="M290">
        <v>0.79283685666899995</v>
      </c>
      <c r="N290">
        <v>0.150515397469</v>
      </c>
      <c r="O290">
        <v>-17.868390238700002</v>
      </c>
      <c r="P290">
        <v>-0.33598954013400001</v>
      </c>
      <c r="Q290">
        <v>4.4530827083000002</v>
      </c>
      <c r="R290">
        <v>10.839528633</v>
      </c>
      <c r="S290">
        <v>2.9580795846800001</v>
      </c>
      <c r="T290">
        <v>-1.6817120022800001</v>
      </c>
      <c r="U290">
        <v>4.3426526411199999</v>
      </c>
      <c r="V290">
        <v>-3.0447471636399999</v>
      </c>
      <c r="W290">
        <v>7.1900217937799997</v>
      </c>
      <c r="X290">
        <v>-27.658926538999999</v>
      </c>
      <c r="Y290">
        <v>9.9952368033300001</v>
      </c>
      <c r="Z290">
        <v>2.85890706026</v>
      </c>
      <c r="AA290">
        <v>-5.7107772302699997</v>
      </c>
      <c r="AB290">
        <v>5.8852565642699997</v>
      </c>
      <c r="AC290">
        <v>-54.515027876300003</v>
      </c>
    </row>
    <row r="291" spans="1:29" x14ac:dyDescent="0.35">
      <c r="A291" t="s">
        <v>126</v>
      </c>
      <c r="B291">
        <v>-2.9278146896299999</v>
      </c>
      <c r="C291">
        <v>5.6887004827199998</v>
      </c>
      <c r="D291">
        <v>-0.45211809691600002</v>
      </c>
      <c r="E291">
        <v>-22.397980953000001</v>
      </c>
      <c r="F291">
        <v>-9.5232448613899994</v>
      </c>
      <c r="G291">
        <v>-8.0344520028000002</v>
      </c>
      <c r="H291">
        <v>-3.9156748816200002</v>
      </c>
      <c r="I291">
        <v>-15.9267842638</v>
      </c>
      <c r="J291">
        <v>-2.6952383821799999</v>
      </c>
      <c r="T291">
        <v>-0.36764837950700002</v>
      </c>
      <c r="U291">
        <v>1.6642532188800001</v>
      </c>
      <c r="V291">
        <v>-1.91965083899</v>
      </c>
      <c r="W291">
        <v>-21.9135300835</v>
      </c>
      <c r="X291">
        <v>-181.11137164300001</v>
      </c>
      <c r="Y291">
        <v>-5.5980129065700002</v>
      </c>
      <c r="Z291">
        <v>-4.5712947419200001</v>
      </c>
      <c r="AA291">
        <v>4.0118946341599999</v>
      </c>
      <c r="AB291">
        <v>-2.78411796973</v>
      </c>
      <c r="AC291">
        <v>202.90869799699999</v>
      </c>
    </row>
    <row r="292" spans="1:29" x14ac:dyDescent="0.35">
      <c r="A292" t="s">
        <v>127</v>
      </c>
      <c r="B292">
        <v>-2.50809949822</v>
      </c>
      <c r="C292">
        <v>-0.119978250674</v>
      </c>
      <c r="D292">
        <v>5.2384217861</v>
      </c>
      <c r="E292">
        <v>-4.26978277062</v>
      </c>
      <c r="F292">
        <v>1.35350568194</v>
      </c>
      <c r="G292">
        <v>-32.389918200399997</v>
      </c>
      <c r="H292">
        <v>5.5343904011799996</v>
      </c>
      <c r="I292">
        <v>0.90232459131999998</v>
      </c>
      <c r="J292">
        <v>-3.9120495284799999</v>
      </c>
      <c r="K292">
        <v>-219.86014070300001</v>
      </c>
      <c r="L292">
        <v>2.9853836946499999</v>
      </c>
      <c r="M292">
        <v>15.005383763199999</v>
      </c>
      <c r="N292">
        <v>-10.173160106099999</v>
      </c>
      <c r="O292">
        <v>149.106955081</v>
      </c>
      <c r="P292">
        <v>4.3371707148200001</v>
      </c>
      <c r="Q292">
        <v>-4.9282134286500003</v>
      </c>
      <c r="R292">
        <v>4.6159249431999996</v>
      </c>
      <c r="S292">
        <v>12.728444378100001</v>
      </c>
      <c r="T292">
        <v>7.1486682885599997</v>
      </c>
      <c r="U292">
        <v>-9.0682354095399997</v>
      </c>
      <c r="V292">
        <v>0.51617972679400004</v>
      </c>
      <c r="W292">
        <v>-20.877606697299999</v>
      </c>
      <c r="X292">
        <v>-23.371041141999999</v>
      </c>
      <c r="Y292">
        <v>-8.8831356904700005</v>
      </c>
      <c r="Z292">
        <v>-2.6711733871900001</v>
      </c>
      <c r="AA292">
        <v>5.5461947944899999</v>
      </c>
      <c r="AB292">
        <v>-16.810567002500001</v>
      </c>
      <c r="AC292">
        <v>196.87706012800001</v>
      </c>
    </row>
    <row r="293" spans="1:29" x14ac:dyDescent="0.35">
      <c r="A293" t="s">
        <v>128</v>
      </c>
      <c r="B293">
        <v>-0.786258758226</v>
      </c>
      <c r="C293">
        <v>5.1005571559599998</v>
      </c>
      <c r="D293">
        <v>-8.8439613194900009</v>
      </c>
      <c r="E293">
        <v>-0.89409006446600003</v>
      </c>
      <c r="F293">
        <v>4.4395501622599998</v>
      </c>
      <c r="G293">
        <v>-12.6252541106</v>
      </c>
      <c r="H293">
        <v>-7.8840307865500003</v>
      </c>
      <c r="I293">
        <v>-0.79970925822899996</v>
      </c>
      <c r="J293">
        <v>-8.0246798589899999</v>
      </c>
      <c r="K293">
        <v>10.9748175392</v>
      </c>
      <c r="L293">
        <v>2.1779451707600002</v>
      </c>
      <c r="M293">
        <v>2.5752975794199999</v>
      </c>
      <c r="N293">
        <v>109.00550722</v>
      </c>
      <c r="O293">
        <v>148.82147869299999</v>
      </c>
      <c r="P293">
        <v>4.5131051840399996</v>
      </c>
      <c r="Q293">
        <v>-4.4808279237599997</v>
      </c>
      <c r="R293">
        <v>6.1469328590099996</v>
      </c>
      <c r="S293">
        <v>12.115081031600001</v>
      </c>
      <c r="T293">
        <v>2.11018291814</v>
      </c>
      <c r="U293">
        <v>-5.9667328903800003</v>
      </c>
      <c r="V293">
        <v>4.0062392677899998</v>
      </c>
      <c r="W293">
        <v>11.8095482476</v>
      </c>
      <c r="X293">
        <v>5.0454222938299997</v>
      </c>
      <c r="Y293">
        <v>-3.9841484406799998</v>
      </c>
      <c r="Z293">
        <v>3.7492825360499999</v>
      </c>
      <c r="AA293">
        <v>-10.091496338900001</v>
      </c>
      <c r="AB293">
        <v>8.1492122332099992</v>
      </c>
      <c r="AC293">
        <v>140.30596922199999</v>
      </c>
    </row>
    <row r="294" spans="1:29" x14ac:dyDescent="0.35">
      <c r="A294" t="s">
        <v>129</v>
      </c>
      <c r="B294">
        <v>-1.34874112056</v>
      </c>
      <c r="C294">
        <v>1.4686599845799999</v>
      </c>
      <c r="D294">
        <v>2.1210657409799998</v>
      </c>
      <c r="E294">
        <v>-9.4156530762599999</v>
      </c>
      <c r="F294">
        <v>-1.99678170459</v>
      </c>
      <c r="G294">
        <v>-11.987702324800001</v>
      </c>
      <c r="H294">
        <v>0.108847541061</v>
      </c>
      <c r="I294">
        <v>-9.8369208860599997</v>
      </c>
      <c r="J294">
        <v>3.0328247365599998</v>
      </c>
      <c r="K294">
        <v>7.5974534848699999</v>
      </c>
      <c r="L294">
        <v>-0.53940931504199996</v>
      </c>
      <c r="M294">
        <v>5.5426751985999996</v>
      </c>
      <c r="N294">
        <v>125.122321427</v>
      </c>
      <c r="O294">
        <v>195.980694102</v>
      </c>
      <c r="P294">
        <v>1.0736007219999999</v>
      </c>
      <c r="Q294">
        <v>1.44233185856</v>
      </c>
      <c r="R294">
        <v>-9.1500559317699999</v>
      </c>
      <c r="S294">
        <v>10.1876501371</v>
      </c>
      <c r="T294">
        <v>2.1002502716300002</v>
      </c>
      <c r="U294">
        <v>-5.2913884169700003</v>
      </c>
      <c r="V294">
        <v>3.7916931002599998</v>
      </c>
      <c r="W294">
        <v>17.134687562100002</v>
      </c>
      <c r="X294">
        <v>-36.7835356533</v>
      </c>
      <c r="Y294">
        <v>-2.8547826714100002</v>
      </c>
      <c r="Z294">
        <v>-0.83832584787999997</v>
      </c>
      <c r="AA294">
        <v>-3.9347742705000002</v>
      </c>
      <c r="AB294">
        <v>-7.2668752890699997</v>
      </c>
      <c r="AC294">
        <v>221.16343170100001</v>
      </c>
    </row>
    <row r="295" spans="1:29" x14ac:dyDescent="0.35">
      <c r="A295" t="s">
        <v>130</v>
      </c>
      <c r="B295">
        <v>-1.13477058933</v>
      </c>
      <c r="C295">
        <v>5.1531344409499997</v>
      </c>
      <c r="D295">
        <v>-3.7460177864099999</v>
      </c>
      <c r="E295">
        <v>-20.2504586821</v>
      </c>
      <c r="F295">
        <v>-5.3002474107599999</v>
      </c>
      <c r="G295">
        <v>-13.7548111287</v>
      </c>
      <c r="H295">
        <v>-6.2998086836900002</v>
      </c>
      <c r="I295">
        <v>-4.4892177852100001</v>
      </c>
      <c r="J295">
        <v>5.8154208797100004</v>
      </c>
      <c r="K295">
        <v>14.013964576599999</v>
      </c>
      <c r="L295">
        <v>1.79467017987</v>
      </c>
      <c r="M295">
        <v>4.1007083723899997</v>
      </c>
      <c r="N295">
        <v>-1.98061383801</v>
      </c>
      <c r="O295">
        <v>156.32643562999999</v>
      </c>
      <c r="P295">
        <v>2.33233515508</v>
      </c>
      <c r="Q295">
        <v>-2.9102926896299999</v>
      </c>
      <c r="R295">
        <v>8.6339823087200003</v>
      </c>
      <c r="S295">
        <v>8.2998462763499994</v>
      </c>
      <c r="T295">
        <v>-4.5971158255300004</v>
      </c>
      <c r="U295">
        <v>7.5273908845399999</v>
      </c>
      <c r="V295">
        <v>-2.5115379509900002</v>
      </c>
      <c r="W295">
        <v>6.3836127179000002</v>
      </c>
      <c r="X295">
        <v>-3.4765519222700001</v>
      </c>
      <c r="Y295">
        <v>-5.7031739570999997</v>
      </c>
      <c r="Z295">
        <v>-4.5559954195600003</v>
      </c>
      <c r="AA295">
        <v>16.2921863103</v>
      </c>
      <c r="AB295">
        <v>-2.17877993843</v>
      </c>
      <c r="AC295">
        <v>215.914156655</v>
      </c>
    </row>
    <row r="297" spans="1:29" x14ac:dyDescent="0.35">
      <c r="A297" t="s">
        <v>225</v>
      </c>
      <c r="B297" t="s">
        <v>22</v>
      </c>
      <c r="C297" t="s">
        <v>23</v>
      </c>
      <c r="D297" t="s">
        <v>24</v>
      </c>
      <c r="E297" t="s">
        <v>25</v>
      </c>
      <c r="F297" t="s">
        <v>26</v>
      </c>
      <c r="G297" t="s">
        <v>27</v>
      </c>
      <c r="H297" t="s">
        <v>28</v>
      </c>
      <c r="I297" t="s">
        <v>29</v>
      </c>
      <c r="J297" t="s">
        <v>30</v>
      </c>
      <c r="K297" t="s">
        <v>31</v>
      </c>
      <c r="L297" t="s">
        <v>32</v>
      </c>
      <c r="M297" t="s">
        <v>33</v>
      </c>
      <c r="N297" t="s">
        <v>34</v>
      </c>
      <c r="O297" t="s">
        <v>35</v>
      </c>
      <c r="P297" t="s">
        <v>36</v>
      </c>
      <c r="Q297" t="s">
        <v>37</v>
      </c>
      <c r="R297" t="s">
        <v>38</v>
      </c>
      <c r="S297" t="s">
        <v>39</v>
      </c>
      <c r="T297" t="s">
        <v>40</v>
      </c>
      <c r="U297" t="s">
        <v>41</v>
      </c>
      <c r="V297" t="s">
        <v>42</v>
      </c>
      <c r="W297" t="s">
        <v>43</v>
      </c>
      <c r="X297" t="s">
        <v>44</v>
      </c>
      <c r="Y297" t="s">
        <v>45</v>
      </c>
      <c r="Z297" t="s">
        <v>46</v>
      </c>
      <c r="AA297" t="s">
        <v>47</v>
      </c>
      <c r="AB297" t="s">
        <v>48</v>
      </c>
      <c r="AC297" t="s">
        <v>49</v>
      </c>
    </row>
    <row r="298" spans="1:29" x14ac:dyDescent="0.35">
      <c r="A298" t="s">
        <v>50</v>
      </c>
      <c r="B298">
        <v>0.97453024149900003</v>
      </c>
      <c r="C298">
        <v>0.96914889338599997</v>
      </c>
      <c r="D298">
        <v>0.963158999944</v>
      </c>
      <c r="E298">
        <v>0.95655541347799999</v>
      </c>
      <c r="F298">
        <v>0.95753222179099995</v>
      </c>
      <c r="G298">
        <v>0.96769132987899997</v>
      </c>
      <c r="H298">
        <v>0.95039821654599999</v>
      </c>
      <c r="I298">
        <v>0.97908409306999999</v>
      </c>
      <c r="J298">
        <v>0.97579330720299995</v>
      </c>
      <c r="K298">
        <v>0.97969198841399996</v>
      </c>
      <c r="L298">
        <v>0.97501549493600004</v>
      </c>
      <c r="M298">
        <v>0.96974927850399995</v>
      </c>
      <c r="N298">
        <v>0.96388256298899999</v>
      </c>
      <c r="O298">
        <v>0.97375471985600004</v>
      </c>
      <c r="P298">
        <v>0.96475768225400005</v>
      </c>
      <c r="Q298">
        <v>0.95836794809299997</v>
      </c>
      <c r="R298">
        <v>0.95136918921400004</v>
      </c>
      <c r="S298">
        <v>0.97998128806200002</v>
      </c>
      <c r="T298">
        <v>0.97594621774199997</v>
      </c>
      <c r="U298">
        <v>0.970741339654</v>
      </c>
      <c r="V298">
        <v>0.96493090263400005</v>
      </c>
      <c r="W298">
        <v>0.95850841663200004</v>
      </c>
      <c r="X298">
        <v>0.969333122632</v>
      </c>
      <c r="Y298">
        <v>0.95946025233400001</v>
      </c>
      <c r="Z298">
        <v>0.95250784085899998</v>
      </c>
      <c r="AA298">
        <v>0.98010814277500002</v>
      </c>
      <c r="AB298">
        <v>0.97692124495400001</v>
      </c>
      <c r="AC298">
        <v>0.98023564159700005</v>
      </c>
    </row>
    <row r="299" spans="1:29" x14ac:dyDescent="0.35">
      <c r="A299" t="s">
        <v>51</v>
      </c>
      <c r="B299" t="s">
        <v>52</v>
      </c>
      <c r="C299" t="s">
        <v>53</v>
      </c>
      <c r="D299" t="s">
        <v>54</v>
      </c>
      <c r="E299" t="s">
        <v>55</v>
      </c>
      <c r="F299" t="s">
        <v>56</v>
      </c>
      <c r="G299" t="s">
        <v>57</v>
      </c>
      <c r="H299" t="s">
        <v>58</v>
      </c>
      <c r="I299" t="s">
        <v>59</v>
      </c>
      <c r="J299" t="s">
        <v>60</v>
      </c>
      <c r="K299" t="s">
        <v>61</v>
      </c>
      <c r="L299" t="s">
        <v>62</v>
      </c>
      <c r="M299" t="s">
        <v>63</v>
      </c>
      <c r="N299" t="s">
        <v>64</v>
      </c>
      <c r="O299" t="s">
        <v>65</v>
      </c>
      <c r="P299" t="s">
        <v>66</v>
      </c>
      <c r="Q299" t="s">
        <v>67</v>
      </c>
      <c r="R299" t="s">
        <v>68</v>
      </c>
      <c r="S299" t="s">
        <v>69</v>
      </c>
      <c r="T299" t="s">
        <v>70</v>
      </c>
      <c r="U299" t="s">
        <v>71</v>
      </c>
      <c r="V299" t="s">
        <v>72</v>
      </c>
      <c r="W299" t="s">
        <v>73</v>
      </c>
      <c r="X299" t="s">
        <v>74</v>
      </c>
      <c r="Y299" t="s">
        <v>75</v>
      </c>
      <c r="Z299" t="s">
        <v>76</v>
      </c>
      <c r="AA299" t="s">
        <v>77</v>
      </c>
      <c r="AB299" t="s">
        <v>78</v>
      </c>
      <c r="AC299" t="s">
        <v>79</v>
      </c>
    </row>
    <row r="300" spans="1:29" x14ac:dyDescent="0.35">
      <c r="A300" t="s">
        <v>80</v>
      </c>
      <c r="B300">
        <v>8.2776805024199998E-2</v>
      </c>
      <c r="C300">
        <v>7.5517557181400005E-2</v>
      </c>
      <c r="D300">
        <v>3.8580429779099999E-2</v>
      </c>
      <c r="E300">
        <v>0.15403406775100001</v>
      </c>
      <c r="F300">
        <v>5.9312190916599998E-2</v>
      </c>
      <c r="G300">
        <v>0.79253301402499998</v>
      </c>
      <c r="H300">
        <v>4.7793433495299999E-2</v>
      </c>
      <c r="I300">
        <v>5.4426571707900002E-2</v>
      </c>
      <c r="J300">
        <v>4.17876693427E-2</v>
      </c>
      <c r="K300">
        <v>6.7603795521999993E-2</v>
      </c>
      <c r="L300">
        <v>7.4211044261400003E-2</v>
      </c>
      <c r="M300">
        <v>2.2434827137900001E-2</v>
      </c>
      <c r="N300">
        <v>7.1640006903199993E-2</v>
      </c>
      <c r="O300">
        <v>1.5778768413599999</v>
      </c>
      <c r="P300">
        <v>1.02779015347E-2</v>
      </c>
      <c r="Q300">
        <v>1.71660097837E-2</v>
      </c>
      <c r="R300">
        <v>8.9402921962199997E-2</v>
      </c>
      <c r="S300">
        <v>5.0149812266200001E-2</v>
      </c>
      <c r="T300">
        <v>6.88328690173E-2</v>
      </c>
      <c r="U300">
        <v>6.71412297628E-2</v>
      </c>
      <c r="V300">
        <v>3.2713006843900001E-2</v>
      </c>
      <c r="W300">
        <v>0.12905393141400001</v>
      </c>
      <c r="X300">
        <v>1.60762718057</v>
      </c>
      <c r="Y300">
        <v>1.4936064368300001E-2</v>
      </c>
      <c r="Z300">
        <v>1.88971073511E-2</v>
      </c>
      <c r="AA300">
        <v>0.21680603050300001</v>
      </c>
      <c r="AB300">
        <v>5.6986716993899997E-2</v>
      </c>
      <c r="AC300">
        <v>0.18634234850199999</v>
      </c>
    </row>
    <row r="301" spans="1:29" x14ac:dyDescent="0.35">
      <c r="A301" t="s">
        <v>81</v>
      </c>
      <c r="B301">
        <v>8.4835418430199996E-2</v>
      </c>
      <c r="C301">
        <v>7.4411238372999997E-2</v>
      </c>
      <c r="D301">
        <v>3.68303682705E-2</v>
      </c>
      <c r="E301">
        <v>9.4089987502799996E-2</v>
      </c>
      <c r="F301">
        <v>6.06215561222E-2</v>
      </c>
      <c r="G301">
        <v>0.44233648468199999</v>
      </c>
      <c r="H301">
        <v>5.1299475869699997E-2</v>
      </c>
      <c r="I301">
        <v>4.9107659015199999E-2</v>
      </c>
      <c r="J301">
        <v>3.6503781498000001E-2</v>
      </c>
      <c r="K301">
        <v>8.0384310092800004E-2</v>
      </c>
      <c r="L301">
        <v>7.4813603326600003E-2</v>
      </c>
      <c r="M301">
        <v>5.8606249149799998E-2</v>
      </c>
      <c r="N301">
        <v>5.7370271134799998E-2</v>
      </c>
      <c r="O301">
        <v>1.11310347304</v>
      </c>
      <c r="P301">
        <v>4.17698927624E-2</v>
      </c>
      <c r="Q301">
        <v>4.57806628053E-2</v>
      </c>
      <c r="R301">
        <v>3.9105962731399997E-2</v>
      </c>
      <c r="S301">
        <v>2.89139211081E-2</v>
      </c>
      <c r="T301">
        <v>7.5361042710899995E-2</v>
      </c>
      <c r="U301">
        <v>6.9539627814200006E-2</v>
      </c>
      <c r="V301">
        <v>4.04189849074E-2</v>
      </c>
      <c r="W301">
        <v>0.143950785395</v>
      </c>
      <c r="X301">
        <v>1.61794934784</v>
      </c>
      <c r="Y301">
        <v>3.4269373715299999E-2</v>
      </c>
      <c r="Z301">
        <v>1.9314701138999999E-2</v>
      </c>
      <c r="AA301">
        <v>0.26534659230300001</v>
      </c>
      <c r="AB301">
        <v>4.6992654989200001E-2</v>
      </c>
      <c r="AC301">
        <v>0.24996651097</v>
      </c>
    </row>
    <row r="302" spans="1:29" x14ac:dyDescent="0.35">
      <c r="A302" t="s">
        <v>82</v>
      </c>
      <c r="B302">
        <v>8.6179287291300005E-2</v>
      </c>
      <c r="C302">
        <v>7.5803368647700001E-2</v>
      </c>
      <c r="D302">
        <v>3.5788752828800001E-2</v>
      </c>
      <c r="E302">
        <v>4.3341321577700001E-2</v>
      </c>
      <c r="F302">
        <v>5.7069894064800002E-2</v>
      </c>
      <c r="G302">
        <v>0.37381868954800002</v>
      </c>
      <c r="H302">
        <v>4.9484579852300002E-2</v>
      </c>
      <c r="I302">
        <v>9.5352061461599996E-2</v>
      </c>
      <c r="J302">
        <v>4.0192108409300001E-2</v>
      </c>
      <c r="K302">
        <v>7.9952931862099993E-2</v>
      </c>
      <c r="L302">
        <v>7.3006822656500006E-2</v>
      </c>
      <c r="M302">
        <v>5.2868381292E-2</v>
      </c>
      <c r="N302">
        <v>6.0509154059899997E-2</v>
      </c>
      <c r="O302">
        <v>1.0405694278099999</v>
      </c>
      <c r="P302">
        <v>3.28618822165E-2</v>
      </c>
      <c r="Q302">
        <v>4.7276381633399998E-2</v>
      </c>
      <c r="R302">
        <v>4.7764245455300003E-2</v>
      </c>
      <c r="S302">
        <v>8.4136867759899998E-3</v>
      </c>
      <c r="T302">
        <v>7.5718360093499998E-2</v>
      </c>
      <c r="U302">
        <v>7.3858452663400007E-2</v>
      </c>
      <c r="V302">
        <v>3.8396720006200001E-2</v>
      </c>
      <c r="W302">
        <v>0.25748623737199999</v>
      </c>
      <c r="X302">
        <v>1.61794934784</v>
      </c>
      <c r="Y302">
        <v>3.5202271141400003E-2</v>
      </c>
      <c r="Z302">
        <v>2.72075127358E-2</v>
      </c>
      <c r="AA302">
        <v>0.19084498738799999</v>
      </c>
      <c r="AB302">
        <v>4.1936719365399999E-2</v>
      </c>
      <c r="AC302">
        <v>0.339829223678</v>
      </c>
    </row>
    <row r="303" spans="1:29" x14ac:dyDescent="0.35">
      <c r="A303" t="s">
        <v>83</v>
      </c>
      <c r="B303">
        <v>7.6127899465700005E-2</v>
      </c>
      <c r="C303">
        <v>6.5692119272500002E-2</v>
      </c>
      <c r="D303">
        <v>3.1729663047599999E-2</v>
      </c>
      <c r="E303">
        <v>3.7846050381000002E-2</v>
      </c>
      <c r="F303">
        <v>4.2479925582100002E-2</v>
      </c>
      <c r="G303">
        <v>0.557250849607</v>
      </c>
      <c r="H303">
        <v>3.2323009637000001E-2</v>
      </c>
      <c r="I303">
        <v>2.9355230712999999E-2</v>
      </c>
      <c r="J303">
        <v>1.4342035038799999E-2</v>
      </c>
      <c r="K303">
        <v>6.4446517134E-2</v>
      </c>
      <c r="L303">
        <v>6.8573472294999993E-2</v>
      </c>
      <c r="M303">
        <v>3.7759866225700003E-2</v>
      </c>
      <c r="N303">
        <v>7.9068944061900001E-2</v>
      </c>
      <c r="O303">
        <v>1.1383896967</v>
      </c>
      <c r="P303">
        <v>2.1476666143099999E-2</v>
      </c>
      <c r="Q303">
        <v>2.58902952556E-2</v>
      </c>
      <c r="R303">
        <v>2.7007331117199999E-2</v>
      </c>
      <c r="S303">
        <v>2.0370227192999999E-2</v>
      </c>
      <c r="T303">
        <v>6.4121890843900006E-2</v>
      </c>
      <c r="U303">
        <v>7.0084176329199999E-2</v>
      </c>
      <c r="V303">
        <v>2.5786774480499999E-2</v>
      </c>
      <c r="W303">
        <v>8.4026989066700003E-2</v>
      </c>
      <c r="X303">
        <v>1.61794934784</v>
      </c>
      <c r="Y303">
        <v>2.0830652404700001E-2</v>
      </c>
      <c r="Z303">
        <v>1.02209555502E-2</v>
      </c>
      <c r="AA303">
        <v>0.120221847466</v>
      </c>
      <c r="AB303">
        <v>1.95526429562E-2</v>
      </c>
      <c r="AC303">
        <v>0.48844564552800002</v>
      </c>
    </row>
    <row r="304" spans="1:29" x14ac:dyDescent="0.35">
      <c r="A304" t="s">
        <v>84</v>
      </c>
      <c r="B304">
        <v>7.8616923087799995E-2</v>
      </c>
      <c r="C304">
        <v>7.2364641318300005E-2</v>
      </c>
      <c r="D304">
        <v>3.9058384464199999E-2</v>
      </c>
      <c r="E304">
        <v>4.8922901313900001E-2</v>
      </c>
      <c r="F304">
        <v>6.0860510778399997E-2</v>
      </c>
      <c r="G304">
        <v>0.39826761669400002</v>
      </c>
      <c r="H304">
        <v>5.11886757948E-2</v>
      </c>
      <c r="I304">
        <v>3.677141456E-2</v>
      </c>
      <c r="J304">
        <v>2.4969392513499999E-2</v>
      </c>
      <c r="K304">
        <v>7.3322445754999993E-2</v>
      </c>
      <c r="L304">
        <v>7.2786544855600002E-2</v>
      </c>
      <c r="M304">
        <v>6.7244397068700001E-2</v>
      </c>
      <c r="N304">
        <v>0.21679793237200001</v>
      </c>
      <c r="O304">
        <v>0.98800699498800004</v>
      </c>
      <c r="P304">
        <v>3.6876427819099999E-2</v>
      </c>
      <c r="Q304">
        <v>4.0132969432800002E-2</v>
      </c>
      <c r="R304">
        <v>4.60738245181E-2</v>
      </c>
      <c r="S304">
        <v>1.21666078864E-2</v>
      </c>
      <c r="T304">
        <v>6.9732473639499998E-2</v>
      </c>
      <c r="U304">
        <v>7.2254047427499996E-2</v>
      </c>
      <c r="V304">
        <v>4.1633042900799999E-2</v>
      </c>
      <c r="W304">
        <v>5.1997380005899999E-2</v>
      </c>
      <c r="X304">
        <v>1.61794934784</v>
      </c>
      <c r="Y304">
        <v>2.6600010123900002E-2</v>
      </c>
      <c r="Z304">
        <v>1.93118730057E-2</v>
      </c>
      <c r="AA304">
        <v>0.172581687018</v>
      </c>
      <c r="AB304">
        <v>4.1475177653699999E-2</v>
      </c>
      <c r="AC304">
        <v>0.254908556088</v>
      </c>
    </row>
    <row r="305" spans="1:29" x14ac:dyDescent="0.35">
      <c r="A305" t="s">
        <v>85</v>
      </c>
      <c r="B305">
        <v>7.2387237006100003E-2</v>
      </c>
      <c r="C305">
        <v>7.5169358787600005E-2</v>
      </c>
      <c r="D305">
        <v>4.7076112506899997E-2</v>
      </c>
      <c r="E305">
        <v>3.3216231503699997E-2</v>
      </c>
      <c r="F305">
        <v>5.8954632834200001E-2</v>
      </c>
      <c r="G305">
        <v>1.0075650380900001</v>
      </c>
      <c r="H305">
        <v>4.7262568524699997E-2</v>
      </c>
      <c r="I305">
        <v>3.1590962189200003E-2</v>
      </c>
      <c r="J305">
        <v>2.3970163141800001E-2</v>
      </c>
      <c r="K305">
        <v>6.7589576442999996E-2</v>
      </c>
      <c r="L305">
        <v>7.0147683532000002E-2</v>
      </c>
      <c r="M305">
        <v>4.3254641763900002E-2</v>
      </c>
      <c r="N305">
        <v>9.5211364617100003E-2</v>
      </c>
      <c r="O305">
        <v>1.0783464251599999</v>
      </c>
      <c r="P305">
        <v>2.3550025115200001E-2</v>
      </c>
      <c r="Q305">
        <v>3.5032773661099997E-2</v>
      </c>
      <c r="R305">
        <v>4.6143398633299998E-2</v>
      </c>
      <c r="S305">
        <v>2.4030136922200001E-2</v>
      </c>
      <c r="T305">
        <v>6.9447698375199998E-2</v>
      </c>
      <c r="U305">
        <v>6.5914982427599994E-2</v>
      </c>
      <c r="V305">
        <v>4.0098315680699999E-2</v>
      </c>
      <c r="W305">
        <v>6.9602950174099995E-2</v>
      </c>
      <c r="X305">
        <v>1.61794934784</v>
      </c>
      <c r="Y305">
        <v>2.6277892471699999E-2</v>
      </c>
      <c r="Z305">
        <v>1.6231355393499999E-2</v>
      </c>
      <c r="AA305">
        <v>9.4207325372799994E-2</v>
      </c>
      <c r="AB305">
        <v>5.4117835171699998E-2</v>
      </c>
      <c r="AC305">
        <v>0.25988589455</v>
      </c>
    </row>
    <row r="306" spans="1:29" x14ac:dyDescent="0.35">
      <c r="A306" t="s">
        <v>86</v>
      </c>
      <c r="B306">
        <v>7.9393684822999994E-2</v>
      </c>
      <c r="C306">
        <v>8.0372534965300002E-2</v>
      </c>
      <c r="D306">
        <v>4.9049582357900003E-2</v>
      </c>
      <c r="E306">
        <v>4.9806300437800002E-2</v>
      </c>
      <c r="F306">
        <v>6.7456082793600006E-2</v>
      </c>
      <c r="G306">
        <v>0.79315810793200003</v>
      </c>
      <c r="H306">
        <v>6.4722623199500007E-2</v>
      </c>
      <c r="I306">
        <v>0.120473674741</v>
      </c>
      <c r="J306">
        <v>6.2059575340900001E-2</v>
      </c>
      <c r="K306">
        <v>8.2445488219399995E-2</v>
      </c>
      <c r="L306">
        <v>7.3552750992200003E-2</v>
      </c>
      <c r="M306">
        <v>5.5831189910400002E-2</v>
      </c>
      <c r="N306">
        <v>0.100312899511</v>
      </c>
      <c r="O306">
        <v>1.0821853995399999</v>
      </c>
      <c r="P306">
        <v>3.6590657837600002E-2</v>
      </c>
      <c r="Q306">
        <v>5.1024501336700001E-2</v>
      </c>
      <c r="R306">
        <v>4.4743928104900001E-2</v>
      </c>
      <c r="S306">
        <v>2.05496053551E-2</v>
      </c>
      <c r="T306">
        <v>7.4558111197399995E-2</v>
      </c>
      <c r="U306">
        <v>7.4204167921399999E-2</v>
      </c>
      <c r="V306">
        <v>5.7389297016599998E-2</v>
      </c>
      <c r="W306">
        <v>0.110272490591</v>
      </c>
      <c r="X306">
        <v>1.61794934784</v>
      </c>
      <c r="Y306">
        <v>4.5187141979500002E-2</v>
      </c>
      <c r="Z306">
        <v>3.1094530254799999E-2</v>
      </c>
      <c r="AA306">
        <v>0.155157870137</v>
      </c>
      <c r="AB306">
        <v>6.21589537919E-2</v>
      </c>
      <c r="AC306">
        <v>0.345241583593</v>
      </c>
    </row>
    <row r="307" spans="1:29" x14ac:dyDescent="0.35">
      <c r="A307" t="s">
        <v>87</v>
      </c>
      <c r="B307">
        <v>7.7884968421299994E-2</v>
      </c>
      <c r="C307">
        <v>7.4387292927299994E-2</v>
      </c>
      <c r="D307">
        <v>5.2518765613599999E-2</v>
      </c>
      <c r="E307">
        <v>7.1309415142099999E-2</v>
      </c>
      <c r="F307">
        <v>6.7408582542700005E-2</v>
      </c>
      <c r="G307">
        <v>0.84024961628499995</v>
      </c>
      <c r="H307">
        <v>5.7814589369200003E-2</v>
      </c>
      <c r="I307">
        <v>0.127743713979</v>
      </c>
      <c r="J307">
        <v>5.7299729800800003E-2</v>
      </c>
      <c r="K307">
        <v>8.1082102946999995E-2</v>
      </c>
      <c r="L307">
        <v>7.5079952813800005E-2</v>
      </c>
      <c r="M307">
        <v>5.3266384398299997E-2</v>
      </c>
      <c r="N307">
        <v>9.7388550241599994E-2</v>
      </c>
      <c r="O307">
        <v>1.0254723296899999</v>
      </c>
      <c r="P307">
        <v>3.2442085493800003E-2</v>
      </c>
      <c r="Q307">
        <v>4.4430942707499997E-2</v>
      </c>
      <c r="R307">
        <v>3.0535463970699998E-2</v>
      </c>
      <c r="S307">
        <v>3.11877529136E-2</v>
      </c>
      <c r="T307">
        <v>7.5339385241199999E-2</v>
      </c>
      <c r="U307">
        <v>7.2732304492099997E-2</v>
      </c>
      <c r="V307">
        <v>5.8284513567999997E-2</v>
      </c>
      <c r="W307">
        <v>0.164083521979</v>
      </c>
      <c r="X307">
        <v>1.61794934784</v>
      </c>
      <c r="Y307">
        <v>4.2529931798399999E-2</v>
      </c>
      <c r="Z307">
        <v>3.3193239309100002E-2</v>
      </c>
      <c r="AA307">
        <v>0.17685978662599999</v>
      </c>
      <c r="AB307">
        <v>5.6622716482199999E-2</v>
      </c>
      <c r="AC307">
        <v>0.24587591580199999</v>
      </c>
    </row>
    <row r="308" spans="1:29" x14ac:dyDescent="0.35">
      <c r="A308" t="s">
        <v>88</v>
      </c>
      <c r="B308">
        <v>7.6371689150300001E-2</v>
      </c>
      <c r="C308">
        <v>7.5778890035099994E-2</v>
      </c>
      <c r="D308">
        <v>5.8442932245000002E-2</v>
      </c>
      <c r="E308">
        <v>2.41662766598E-2</v>
      </c>
      <c r="F308">
        <v>7.1771288070499997E-2</v>
      </c>
      <c r="G308">
        <v>0.79699947186999998</v>
      </c>
      <c r="H308">
        <v>6.4241718797600003E-2</v>
      </c>
      <c r="I308">
        <v>4.0336409974200002E-2</v>
      </c>
      <c r="J308">
        <v>4.0508212943599999E-2</v>
      </c>
      <c r="K308">
        <v>7.9098263635500002E-2</v>
      </c>
      <c r="L308">
        <v>7.3665917700500003E-2</v>
      </c>
      <c r="M308">
        <v>5.6816343200699997E-2</v>
      </c>
      <c r="N308">
        <v>0.152608612201</v>
      </c>
      <c r="O308">
        <v>0.91932287069899998</v>
      </c>
      <c r="P308">
        <v>3.8138521366099999E-2</v>
      </c>
      <c r="Q308">
        <v>4.7525979521899998E-2</v>
      </c>
      <c r="R308">
        <v>5.4797124087900002E-2</v>
      </c>
      <c r="S308">
        <v>2.13127016299E-2</v>
      </c>
      <c r="T308">
        <v>7.2357046046099993E-2</v>
      </c>
      <c r="U308">
        <v>7.6990741767800006E-2</v>
      </c>
      <c r="V308">
        <v>5.7600692613100003E-2</v>
      </c>
      <c r="W308">
        <v>5.7519206884699997E-2</v>
      </c>
      <c r="X308">
        <v>1.61794934784</v>
      </c>
      <c r="Y308">
        <v>4.2397617531799998E-2</v>
      </c>
      <c r="Z308">
        <v>3.1008887835199998E-2</v>
      </c>
      <c r="AA308">
        <v>0.251305522043</v>
      </c>
      <c r="AB308">
        <v>4.9920207135999997E-2</v>
      </c>
      <c r="AC308">
        <v>0.2336694812</v>
      </c>
    </row>
    <row r="309" spans="1:29" x14ac:dyDescent="0.35">
      <c r="A309" t="s">
        <v>89</v>
      </c>
      <c r="B309">
        <v>7.9899384315100005E-2</v>
      </c>
      <c r="C309">
        <v>7.9634783062699999E-2</v>
      </c>
      <c r="D309">
        <v>5.66352501688E-2</v>
      </c>
      <c r="E309">
        <v>2.4787950782499998E-2</v>
      </c>
      <c r="F309">
        <v>7.37935381981E-2</v>
      </c>
      <c r="G309">
        <v>0.73810266814199998</v>
      </c>
      <c r="H309">
        <v>6.6101028997900005E-2</v>
      </c>
      <c r="I309">
        <v>0.115435946049</v>
      </c>
      <c r="J309">
        <v>4.7984560238399997E-2</v>
      </c>
      <c r="K309">
        <v>8.2963639779799994E-2</v>
      </c>
      <c r="L309">
        <v>7.5660223575400004E-2</v>
      </c>
      <c r="M309">
        <v>6.1954478196299997E-2</v>
      </c>
      <c r="N309">
        <v>7.3952235258400001E-2</v>
      </c>
      <c r="O309">
        <v>0.94777482034000005</v>
      </c>
      <c r="P309">
        <v>4.2565788506799998E-2</v>
      </c>
      <c r="Q309">
        <v>5.1737312914000001E-2</v>
      </c>
      <c r="R309">
        <v>1.0113878856399999E-2</v>
      </c>
      <c r="S309">
        <v>2.8571339966899999E-2</v>
      </c>
      <c r="T309">
        <v>7.6852510646500005E-2</v>
      </c>
      <c r="U309">
        <v>7.3163868025799994E-2</v>
      </c>
      <c r="V309">
        <v>5.70771073314E-2</v>
      </c>
      <c r="W309">
        <v>0.23140514494600001</v>
      </c>
      <c r="X309">
        <v>1.61794934784</v>
      </c>
      <c r="Y309">
        <v>3.6120503149199998E-2</v>
      </c>
      <c r="Z309">
        <v>3.0024044146599999E-2</v>
      </c>
      <c r="AA309">
        <v>0.17835568765199999</v>
      </c>
      <c r="AB309">
        <v>5.47681900226E-2</v>
      </c>
      <c r="AC309">
        <v>0.51645643509899997</v>
      </c>
    </row>
    <row r="310" spans="1:29" x14ac:dyDescent="0.35">
      <c r="A310" t="s">
        <v>90</v>
      </c>
      <c r="B310">
        <v>8.3477548356999998E-2</v>
      </c>
      <c r="C310">
        <v>8.1496594525899996E-2</v>
      </c>
      <c r="D310">
        <v>5.1744748913600001E-2</v>
      </c>
      <c r="E310">
        <v>3.4510186920799997E-2</v>
      </c>
      <c r="F310">
        <v>6.5996935025499998E-2</v>
      </c>
      <c r="G310">
        <v>0.75957026807899997</v>
      </c>
      <c r="H310">
        <v>6.9721302062900004E-2</v>
      </c>
      <c r="I310">
        <v>0.10106914849199999</v>
      </c>
      <c r="J310">
        <v>5.7710233338099999E-2</v>
      </c>
      <c r="K310">
        <v>8.0869720991899999E-2</v>
      </c>
      <c r="L310">
        <v>7.5129131391399998E-2</v>
      </c>
      <c r="M310">
        <v>6.02790749428E-2</v>
      </c>
      <c r="N310">
        <v>8.0170519443300003E-2</v>
      </c>
      <c r="O310">
        <v>0.92155455718799995</v>
      </c>
      <c r="P310">
        <v>4.0118580959500001E-2</v>
      </c>
      <c r="Q310">
        <v>5.1424630039400003E-2</v>
      </c>
      <c r="R310">
        <v>4.3569874925899997E-2</v>
      </c>
      <c r="S310">
        <v>7.4593046171699999E-3</v>
      </c>
      <c r="T310">
        <v>7.69395860352E-2</v>
      </c>
      <c r="U310">
        <v>7.5033486455199999E-2</v>
      </c>
      <c r="V310">
        <v>4.9877762869899998E-2</v>
      </c>
      <c r="W310">
        <v>9.4578689705200003E-2</v>
      </c>
      <c r="X310">
        <v>1.61794934784</v>
      </c>
      <c r="Y310">
        <v>3.2889656150299998E-2</v>
      </c>
      <c r="Z310">
        <v>3.09391718865E-2</v>
      </c>
      <c r="AA310">
        <v>0.19578038091200001</v>
      </c>
      <c r="AB310">
        <v>5.1577173598700003E-2</v>
      </c>
      <c r="AC310">
        <v>0.49269883174500001</v>
      </c>
    </row>
    <row r="311" spans="1:29" x14ac:dyDescent="0.35">
      <c r="A311" t="s">
        <v>91</v>
      </c>
      <c r="B311">
        <v>8.24373955317E-2</v>
      </c>
      <c r="C311">
        <v>7.8772104542499999E-2</v>
      </c>
      <c r="D311">
        <v>5.1798700291199998E-2</v>
      </c>
      <c r="E311">
        <v>3.7621141476599999E-2</v>
      </c>
      <c r="F311">
        <v>6.3234677496399994E-2</v>
      </c>
      <c r="G311">
        <v>0.82839249821899996</v>
      </c>
      <c r="H311">
        <v>6.3017863125099993E-2</v>
      </c>
      <c r="I311">
        <v>0.106640993671</v>
      </c>
      <c r="J311">
        <v>5.4308963741500002E-2</v>
      </c>
      <c r="K311">
        <v>8.2028750252900004E-2</v>
      </c>
      <c r="L311">
        <v>7.65294564328E-2</v>
      </c>
      <c r="M311">
        <v>5.6103135704400002E-2</v>
      </c>
      <c r="N311">
        <v>8.1135870746700006E-2</v>
      </c>
      <c r="O311">
        <v>1.0989836957800001</v>
      </c>
      <c r="P311">
        <v>3.4845348996400002E-2</v>
      </c>
      <c r="Q311">
        <v>4.8443763355600002E-2</v>
      </c>
      <c r="R311">
        <v>4.4721624875300001E-2</v>
      </c>
      <c r="S311">
        <v>2.1981128056299998E-2</v>
      </c>
      <c r="T311">
        <v>7.4622726033000006E-2</v>
      </c>
      <c r="U311">
        <v>6.8212583498200002E-2</v>
      </c>
      <c r="V311">
        <v>3.5490816839200003E-2</v>
      </c>
      <c r="W311">
        <v>0.14629637491399999</v>
      </c>
      <c r="X311">
        <v>1.61794934784</v>
      </c>
      <c r="Y311">
        <v>2.86362251714E-2</v>
      </c>
      <c r="Z311">
        <v>1.27911615532E-2</v>
      </c>
      <c r="AA311">
        <v>0.24585326760099999</v>
      </c>
      <c r="AB311">
        <v>4.0725115242200002E-2</v>
      </c>
      <c r="AC311">
        <v>0.69589824758200003</v>
      </c>
    </row>
    <row r="312" spans="1:29" x14ac:dyDescent="0.35">
      <c r="A312" t="s">
        <v>92</v>
      </c>
      <c r="B312">
        <v>7.4694961484700007E-2</v>
      </c>
      <c r="C312">
        <v>7.8549497154100006E-2</v>
      </c>
      <c r="D312">
        <v>4.9658808752600002E-2</v>
      </c>
      <c r="E312">
        <v>3.8566162204999997E-2</v>
      </c>
      <c r="F312">
        <v>6.6592165074799994E-2</v>
      </c>
      <c r="G312">
        <v>0.68376889730000001</v>
      </c>
      <c r="H312">
        <v>5.9620008681000002E-2</v>
      </c>
      <c r="I312">
        <v>0.128068957387</v>
      </c>
      <c r="J312">
        <v>5.9021790092600002E-2</v>
      </c>
      <c r="K312">
        <v>7.5222023806000002E-2</v>
      </c>
      <c r="L312">
        <v>7.6629705242300006E-2</v>
      </c>
      <c r="M312">
        <v>3.94901688392E-2</v>
      </c>
      <c r="N312">
        <v>0.106741132048</v>
      </c>
      <c r="O312">
        <v>1.5136429687199999</v>
      </c>
      <c r="P312">
        <v>1.9618397646399999E-2</v>
      </c>
      <c r="Q312">
        <v>3.0343991886399999E-2</v>
      </c>
      <c r="R312">
        <v>3.0561441086899999E-2</v>
      </c>
      <c r="S312">
        <v>3.9738887976499999E-2</v>
      </c>
      <c r="T312">
        <v>7.4582183025900001E-2</v>
      </c>
      <c r="U312">
        <v>7.4671248318299993E-2</v>
      </c>
      <c r="V312">
        <v>5.2673313318099997E-2</v>
      </c>
      <c r="W312">
        <v>9.7544775730899994E-2</v>
      </c>
      <c r="X312">
        <v>1.60477529209</v>
      </c>
      <c r="Y312">
        <v>3.7408992091699997E-2</v>
      </c>
      <c r="Z312">
        <v>3.1611197782999999E-2</v>
      </c>
      <c r="AA312">
        <v>0.12110208089000001</v>
      </c>
      <c r="AB312">
        <v>3.1974940905399998E-2</v>
      </c>
      <c r="AC312">
        <v>0.52524750637399997</v>
      </c>
    </row>
    <row r="313" spans="1:29" x14ac:dyDescent="0.35">
      <c r="A313" t="s">
        <v>93</v>
      </c>
      <c r="B313">
        <v>7.9693272673799997E-2</v>
      </c>
      <c r="C313">
        <v>7.9291043278599996E-2</v>
      </c>
      <c r="D313">
        <v>5.1191903782699999E-2</v>
      </c>
      <c r="E313">
        <v>2.8658481823200001E-2</v>
      </c>
      <c r="F313">
        <v>6.3575547382799996E-2</v>
      </c>
      <c r="G313">
        <v>0.75808130139399998</v>
      </c>
      <c r="H313">
        <v>6.4560319243200007E-2</v>
      </c>
      <c r="I313">
        <v>8.6042630043599994E-2</v>
      </c>
      <c r="J313">
        <v>5.35944350286E-2</v>
      </c>
      <c r="K313">
        <v>7.1870353182200003E-2</v>
      </c>
      <c r="L313">
        <v>7.4632548774399995E-2</v>
      </c>
      <c r="M313">
        <v>3.9299142066900002E-2</v>
      </c>
      <c r="N313">
        <v>7.0643523326300001E-2</v>
      </c>
      <c r="O313">
        <v>1.3593427094899999</v>
      </c>
      <c r="P313">
        <v>2.5064125721299998E-2</v>
      </c>
      <c r="Q313">
        <v>2.3008489916000002E-2</v>
      </c>
      <c r="R313">
        <v>2.89612091478E-2</v>
      </c>
      <c r="S313">
        <v>6.7746957770800004E-2</v>
      </c>
      <c r="T313">
        <v>7.6464260835499995E-2</v>
      </c>
      <c r="U313">
        <v>7.0316940691999993E-2</v>
      </c>
      <c r="V313">
        <v>4.9373411044199997E-2</v>
      </c>
      <c r="W313">
        <v>0.120451567094</v>
      </c>
      <c r="X313">
        <v>1.61794934784</v>
      </c>
      <c r="Y313">
        <v>2.9519883818600001E-2</v>
      </c>
      <c r="Z313">
        <v>2.8559490120699998E-2</v>
      </c>
      <c r="AA313">
        <v>0.30288141389500001</v>
      </c>
      <c r="AB313">
        <v>4.9208947326900003E-2</v>
      </c>
      <c r="AC313">
        <v>0.42616841805700001</v>
      </c>
    </row>
    <row r="314" spans="1:29" x14ac:dyDescent="0.35">
      <c r="A314" t="s">
        <v>94</v>
      </c>
      <c r="B314">
        <v>8.2703767654400004E-2</v>
      </c>
      <c r="C314">
        <v>7.3779748090799999E-2</v>
      </c>
      <c r="D314">
        <v>2.79997273446E-2</v>
      </c>
      <c r="E314">
        <v>0.111367233181</v>
      </c>
      <c r="F314">
        <v>5.7138735445500001E-2</v>
      </c>
      <c r="G314">
        <v>0.73343137142699999</v>
      </c>
      <c r="H314">
        <v>4.8880001784499999E-2</v>
      </c>
      <c r="I314">
        <v>4.4384695957899997E-2</v>
      </c>
      <c r="J314">
        <v>2.8688718919099999E-2</v>
      </c>
      <c r="K314">
        <v>6.8640001860399993E-2</v>
      </c>
      <c r="L314">
        <v>7.5607098505100001E-2</v>
      </c>
      <c r="M314">
        <v>3.6819434929700003E-2</v>
      </c>
      <c r="N314">
        <v>5.0969661543700001E-2</v>
      </c>
      <c r="O314">
        <v>1.2582132430799999</v>
      </c>
      <c r="P314">
        <v>1.7518065934000002E-2</v>
      </c>
      <c r="Q314">
        <v>2.2407009404600001E-2</v>
      </c>
      <c r="R314">
        <v>9.1817240359499994E-2</v>
      </c>
      <c r="S314">
        <v>1.5115037133300001E-2</v>
      </c>
      <c r="T314">
        <v>7.2550534680100004E-2</v>
      </c>
      <c r="U314">
        <v>6.8999731446799994E-2</v>
      </c>
      <c r="V314">
        <v>3.9139937541200001E-2</v>
      </c>
      <c r="W314">
        <v>0.15990343028500001</v>
      </c>
      <c r="X314">
        <v>1.61794934784</v>
      </c>
      <c r="Y314">
        <v>2.77573430242E-2</v>
      </c>
      <c r="Z314">
        <v>2.08814963346E-2</v>
      </c>
      <c r="AA314">
        <v>7.1551779496500004E-2</v>
      </c>
      <c r="AB314">
        <v>4.3564767618800002E-2</v>
      </c>
      <c r="AC314">
        <v>0.198334779116</v>
      </c>
    </row>
    <row r="315" spans="1:29" x14ac:dyDescent="0.35">
      <c r="A315" t="s">
        <v>95</v>
      </c>
      <c r="B315">
        <v>7.2784972292200004E-2</v>
      </c>
      <c r="C315">
        <v>7.5484309442999997E-2</v>
      </c>
      <c r="D315">
        <v>5.0288090861400001E-2</v>
      </c>
      <c r="E315">
        <v>4.54722417414E-2</v>
      </c>
      <c r="F315">
        <v>6.6422216052700003E-2</v>
      </c>
      <c r="G315">
        <v>0.74318343954199995</v>
      </c>
      <c r="H315">
        <v>5.7885329421300001E-2</v>
      </c>
      <c r="I315">
        <v>7.2919042267300005E-2</v>
      </c>
      <c r="J315">
        <v>6.14894058565E-2</v>
      </c>
      <c r="K315">
        <v>7.0635227860799996E-2</v>
      </c>
      <c r="L315">
        <v>7.5582720384400004E-2</v>
      </c>
      <c r="M315">
        <v>3.5583572100200002E-2</v>
      </c>
      <c r="N315">
        <v>7.7007270831499997E-2</v>
      </c>
      <c r="O315">
        <v>1.52462022989</v>
      </c>
      <c r="P315">
        <v>2.2934876783000002E-2</v>
      </c>
      <c r="Q315">
        <v>2.4455836802199999E-2</v>
      </c>
      <c r="R315">
        <v>2.0575734201999998E-2</v>
      </c>
      <c r="S315">
        <v>5.62983151205E-2</v>
      </c>
      <c r="T315">
        <v>7.3990157200999995E-2</v>
      </c>
      <c r="U315">
        <v>7.2497208488600001E-2</v>
      </c>
      <c r="V315">
        <v>5.1705097078499997E-2</v>
      </c>
      <c r="W315">
        <v>0.104660594774</v>
      </c>
      <c r="X315">
        <v>1.61794934784</v>
      </c>
      <c r="Y315">
        <v>3.2381945267000001E-2</v>
      </c>
      <c r="Z315">
        <v>3.1331788372E-2</v>
      </c>
      <c r="AA315">
        <v>0.13915304752400001</v>
      </c>
      <c r="AB315">
        <v>4.5841500793700002E-2</v>
      </c>
      <c r="AC315">
        <v>0.41792552647499998</v>
      </c>
    </row>
    <row r="316" spans="1:29" x14ac:dyDescent="0.35">
      <c r="A316" t="s">
        <v>96</v>
      </c>
      <c r="B316">
        <v>8.2761493372099995E-2</v>
      </c>
      <c r="C316">
        <v>7.4351969269700002E-2</v>
      </c>
      <c r="D316">
        <v>3.5824602942499999E-2</v>
      </c>
      <c r="E316">
        <v>4.9852576142199997E-2</v>
      </c>
      <c r="F316">
        <v>5.8760405281099999E-2</v>
      </c>
      <c r="G316">
        <v>0.44032403706599998</v>
      </c>
      <c r="H316">
        <v>5.0117787702699999E-2</v>
      </c>
      <c r="I316">
        <v>6.5827789245099994E-2</v>
      </c>
      <c r="J316">
        <v>3.2964510252500002E-2</v>
      </c>
      <c r="K316">
        <v>7.9321363122500002E-2</v>
      </c>
      <c r="L316">
        <v>7.6173489444E-2</v>
      </c>
      <c r="M316">
        <v>4.9238508256500002E-2</v>
      </c>
      <c r="N316">
        <v>0.10114755696699999</v>
      </c>
      <c r="O316">
        <v>1.1123697863099999</v>
      </c>
      <c r="P316">
        <v>2.8167690643800002E-2</v>
      </c>
      <c r="Q316">
        <v>3.6699053397100001E-2</v>
      </c>
      <c r="R316">
        <v>2.0249260645799998E-2</v>
      </c>
      <c r="S316">
        <v>5.2777701033699997E-2</v>
      </c>
      <c r="T316">
        <v>7.4411880164200001E-2</v>
      </c>
      <c r="U316">
        <v>7.2652266120000003E-2</v>
      </c>
      <c r="V316">
        <v>4.2273122315400001E-2</v>
      </c>
      <c r="W316">
        <v>9.5796870100900003E-2</v>
      </c>
      <c r="X316">
        <v>1.61794934784</v>
      </c>
      <c r="Y316">
        <v>3.0688339210099998E-2</v>
      </c>
      <c r="Z316">
        <v>2.57847136039E-2</v>
      </c>
      <c r="AA316">
        <v>0.248536262122</v>
      </c>
      <c r="AB316">
        <v>4.9659348771300002E-2</v>
      </c>
      <c r="AC316">
        <v>0.29323276646300001</v>
      </c>
    </row>
    <row r="317" spans="1:29" x14ac:dyDescent="0.35">
      <c r="A317" t="s">
        <v>97</v>
      </c>
      <c r="B317">
        <v>7.3871769408299995E-2</v>
      </c>
      <c r="C317">
        <v>7.2570496930300002E-2</v>
      </c>
      <c r="D317">
        <v>3.0000073838100001E-2</v>
      </c>
      <c r="E317">
        <v>5.0510208653699998E-2</v>
      </c>
      <c r="F317">
        <v>5.4020967922700003E-2</v>
      </c>
      <c r="G317">
        <v>0.58765906642900001</v>
      </c>
      <c r="H317">
        <v>4.0925196785900002E-2</v>
      </c>
      <c r="I317">
        <v>5.5479113232799998E-2</v>
      </c>
      <c r="J317">
        <v>3.2131920605499999E-2</v>
      </c>
      <c r="K317">
        <v>6.9952463960900005E-2</v>
      </c>
      <c r="L317">
        <v>6.8890615901500002E-2</v>
      </c>
      <c r="M317">
        <v>3.9997197201199999E-2</v>
      </c>
      <c r="N317">
        <v>0.102350242858</v>
      </c>
      <c r="O317">
        <v>1.2056040590699999</v>
      </c>
      <c r="P317">
        <v>2.11016876549E-2</v>
      </c>
      <c r="Q317">
        <v>2.7583777681999998E-2</v>
      </c>
      <c r="R317">
        <v>4.7887130841500002E-2</v>
      </c>
      <c r="S317">
        <v>2.3478786617500001E-2</v>
      </c>
      <c r="T317">
        <v>6.8121455379799994E-2</v>
      </c>
      <c r="U317">
        <v>6.5286108352099997E-2</v>
      </c>
      <c r="V317">
        <v>3.4666418626300002E-2</v>
      </c>
      <c r="W317">
        <v>5.68865262442E-2</v>
      </c>
      <c r="X317">
        <v>1.61794934784</v>
      </c>
      <c r="Y317">
        <v>2.49974963813E-2</v>
      </c>
      <c r="Z317">
        <v>1.28409110915E-2</v>
      </c>
      <c r="AA317">
        <v>0.21764443357400001</v>
      </c>
      <c r="AB317">
        <v>2.77866135572E-2</v>
      </c>
      <c r="AC317">
        <v>0.23881532504299999</v>
      </c>
    </row>
    <row r="318" spans="1:29" x14ac:dyDescent="0.35">
      <c r="A318" t="s">
        <v>98</v>
      </c>
      <c r="B318">
        <v>7.6795255709400004E-2</v>
      </c>
      <c r="C318">
        <v>7.5669962077899999E-2</v>
      </c>
      <c r="D318">
        <v>3.8613874615600001E-2</v>
      </c>
      <c r="E318">
        <v>6.7641935886600002E-2</v>
      </c>
      <c r="F318">
        <v>6.2590709111399995E-2</v>
      </c>
      <c r="G318">
        <v>0.53080569298299995</v>
      </c>
      <c r="H318">
        <v>5.1806006521200001E-2</v>
      </c>
      <c r="I318">
        <v>3.2641299708399997E-2</v>
      </c>
      <c r="J318">
        <v>2.66066100848E-2</v>
      </c>
      <c r="K318">
        <v>7.4253083388300001E-2</v>
      </c>
      <c r="L318">
        <v>7.1653823804399996E-2</v>
      </c>
      <c r="M318">
        <v>4.54793460745E-2</v>
      </c>
      <c r="N318">
        <v>0.133908841084</v>
      </c>
      <c r="O318">
        <v>1.26928892647</v>
      </c>
      <c r="P318">
        <v>2.5388654273000001E-2</v>
      </c>
      <c r="Q318">
        <v>3.3029125810800003E-2</v>
      </c>
      <c r="R318">
        <v>3.66203973446E-2</v>
      </c>
      <c r="S318">
        <v>4.3336599878800001E-2</v>
      </c>
      <c r="T318">
        <v>7.0962707129499994E-2</v>
      </c>
      <c r="U318">
        <v>6.9108957010399999E-2</v>
      </c>
      <c r="V318">
        <v>4.3148187590399997E-2</v>
      </c>
      <c r="W318">
        <v>5.9638645875E-2</v>
      </c>
      <c r="X318">
        <v>1.6067705940200001</v>
      </c>
      <c r="Y318">
        <v>2.7885507602500002E-2</v>
      </c>
      <c r="Z318">
        <v>2.4855270165700001E-2</v>
      </c>
      <c r="AA318">
        <v>0.154985964453</v>
      </c>
      <c r="AB318">
        <v>4.1336340059599998E-2</v>
      </c>
      <c r="AC318">
        <v>0.43053702525199999</v>
      </c>
    </row>
    <row r="319" spans="1:29" x14ac:dyDescent="0.35">
      <c r="A319" t="s">
        <v>99</v>
      </c>
      <c r="B319">
        <v>7.9629950549699999E-2</v>
      </c>
      <c r="C319">
        <v>8.4148619679299999E-2</v>
      </c>
      <c r="D319">
        <v>5.4691608354999997E-2</v>
      </c>
      <c r="E319">
        <v>2.7986826946599999E-2</v>
      </c>
      <c r="F319">
        <v>7.7583498607499995E-2</v>
      </c>
      <c r="G319">
        <v>0.48811574766799998</v>
      </c>
      <c r="H319">
        <v>7.2294321342000006E-2</v>
      </c>
      <c r="I319">
        <v>8.7113797886800001E-2</v>
      </c>
      <c r="J319">
        <v>5.3892757848899998E-2</v>
      </c>
      <c r="K319">
        <v>8.1409614900600002E-2</v>
      </c>
      <c r="L319">
        <v>7.4160195116699995E-2</v>
      </c>
      <c r="M319">
        <v>5.8434958544300003E-2</v>
      </c>
      <c r="N319">
        <v>0.18789663144999999</v>
      </c>
      <c r="O319">
        <v>1.0218953507599999</v>
      </c>
      <c r="P319">
        <v>4.2675392362199999E-2</v>
      </c>
      <c r="Q319">
        <v>4.9819324558300002E-2</v>
      </c>
      <c r="R319">
        <v>6.1090217514800003E-2</v>
      </c>
      <c r="S319">
        <v>3.1019801519299998E-2</v>
      </c>
      <c r="T319">
        <v>7.8696333577700006E-2</v>
      </c>
      <c r="U319">
        <v>7.7956627852100002E-2</v>
      </c>
      <c r="V319">
        <v>5.2507165330400001E-2</v>
      </c>
      <c r="W319">
        <v>9.5271505717899996E-2</v>
      </c>
      <c r="X319">
        <v>1.61794934784</v>
      </c>
      <c r="Y319">
        <v>3.5988106593000002E-2</v>
      </c>
      <c r="Z319">
        <v>3.6934406973800002E-2</v>
      </c>
      <c r="AA319">
        <v>0.313443953213</v>
      </c>
      <c r="AB319">
        <v>8.3045355860000003E-2</v>
      </c>
      <c r="AC319">
        <v>0.286511482012</v>
      </c>
    </row>
    <row r="320" spans="1:29" x14ac:dyDescent="0.35">
      <c r="A320" t="s">
        <v>100</v>
      </c>
      <c r="B320">
        <v>8.1079380854599994E-2</v>
      </c>
      <c r="C320">
        <v>8.5281535261300001E-2</v>
      </c>
      <c r="D320">
        <v>5.3941205738099997E-2</v>
      </c>
      <c r="E320">
        <v>3.0232863441700002E-2</v>
      </c>
      <c r="F320">
        <v>7.1314179469299993E-2</v>
      </c>
      <c r="G320">
        <v>0.52450640573899998</v>
      </c>
      <c r="H320">
        <v>7.0555444713900003E-2</v>
      </c>
      <c r="I320">
        <v>6.1529673853199997E-2</v>
      </c>
      <c r="J320">
        <v>6.2935589742199996E-2</v>
      </c>
      <c r="K320">
        <v>7.9318520252999999E-2</v>
      </c>
      <c r="L320">
        <v>7.2079258856100004E-2</v>
      </c>
      <c r="M320">
        <v>5.4563932710599998E-2</v>
      </c>
      <c r="N320">
        <v>0.234355728136</v>
      </c>
      <c r="O320">
        <v>1.07984674221</v>
      </c>
      <c r="P320">
        <v>3.9062165149899998E-2</v>
      </c>
      <c r="Q320">
        <v>4.6612026878599999E-2</v>
      </c>
      <c r="R320">
        <v>7.1258782022800005E-2</v>
      </c>
      <c r="S320">
        <v>4.0529090955799998E-2</v>
      </c>
      <c r="T320">
        <v>7.3434798385600006E-2</v>
      </c>
      <c r="U320">
        <v>7.4012819141700006E-2</v>
      </c>
      <c r="V320">
        <v>5.1354441395900001E-2</v>
      </c>
      <c r="W320">
        <v>0.102631246636</v>
      </c>
      <c r="X320">
        <v>1.61794934784</v>
      </c>
      <c r="Y320">
        <v>4.2961313857500003E-2</v>
      </c>
      <c r="Z320">
        <v>2.55035424047E-2</v>
      </c>
      <c r="AA320">
        <v>0.22082648101399999</v>
      </c>
      <c r="AB320">
        <v>6.0489809661800002E-2</v>
      </c>
      <c r="AC320">
        <v>0.212534898724</v>
      </c>
    </row>
    <row r="321" spans="1:29" x14ac:dyDescent="0.35">
      <c r="A321" t="s">
        <v>101</v>
      </c>
      <c r="B321">
        <v>8.6625872468199999E-2</v>
      </c>
      <c r="C321">
        <v>6.9697253195800002E-2</v>
      </c>
      <c r="D321">
        <v>2.85297011022E-2</v>
      </c>
      <c r="E321">
        <v>0.151399939772</v>
      </c>
      <c r="F321">
        <v>5.5484723762599997E-2</v>
      </c>
      <c r="G321">
        <v>0.83115500379499996</v>
      </c>
      <c r="H321">
        <v>3.6756487028899998E-2</v>
      </c>
      <c r="I321">
        <v>5.1681454013799998E-2</v>
      </c>
      <c r="J321">
        <v>3.1006181403800001E-2</v>
      </c>
      <c r="K321">
        <v>7.1991683714100002E-2</v>
      </c>
      <c r="L321">
        <v>7.2332951694699998E-2</v>
      </c>
      <c r="M321">
        <v>2.9466182310500001E-2</v>
      </c>
      <c r="N321">
        <v>5.3827441172400001E-2</v>
      </c>
      <c r="O321">
        <v>0.898552090498</v>
      </c>
      <c r="P321">
        <v>2.1171616491300001E-2</v>
      </c>
      <c r="Q321">
        <v>1.44848820795E-2</v>
      </c>
      <c r="R321">
        <v>4.1969602751100003E-2</v>
      </c>
      <c r="S321">
        <v>1.6186929171700001E-2</v>
      </c>
      <c r="T321">
        <v>6.0096599379399998E-2</v>
      </c>
      <c r="U321">
        <v>5.4707696702999999E-2</v>
      </c>
      <c r="V321">
        <v>1.9163034620500001E-2</v>
      </c>
      <c r="W321">
        <v>0.202745678274</v>
      </c>
      <c r="X321">
        <v>1.55795734279</v>
      </c>
      <c r="Y321">
        <v>1.6642848353199999E-2</v>
      </c>
      <c r="Z321">
        <v>1.6296838950699999E-2</v>
      </c>
      <c r="AA321">
        <v>0.31800344962600002</v>
      </c>
      <c r="AB321">
        <v>3.7849503021900002E-2</v>
      </c>
      <c r="AC321">
        <v>0.21106309644900001</v>
      </c>
    </row>
    <row r="322" spans="1:29" x14ac:dyDescent="0.35">
      <c r="A322" t="s">
        <v>102</v>
      </c>
      <c r="B322">
        <v>7.7229521195299994E-2</v>
      </c>
      <c r="C322">
        <v>7.2968400297200003E-2</v>
      </c>
      <c r="D322">
        <v>4.2267697105499998E-2</v>
      </c>
      <c r="E322">
        <v>4.0241453819400003E-2</v>
      </c>
      <c r="F322">
        <v>4.91737838338E-2</v>
      </c>
      <c r="G322">
        <v>0.93168835214000001</v>
      </c>
      <c r="H322">
        <v>4.8435841179899998E-2</v>
      </c>
      <c r="I322">
        <v>6.1320538411599998E-2</v>
      </c>
      <c r="J322">
        <v>2.9067059476800002E-2</v>
      </c>
      <c r="K322">
        <v>6.4620143037800004E-2</v>
      </c>
      <c r="L322">
        <v>6.7320332107199995E-2</v>
      </c>
      <c r="M322">
        <v>2.16457163737E-2</v>
      </c>
      <c r="N322">
        <v>8.4058309030799999E-2</v>
      </c>
      <c r="O322">
        <v>1.1311636973600001</v>
      </c>
      <c r="P322">
        <v>1.9360624734799999E-2</v>
      </c>
      <c r="Q322">
        <v>1.46487442618E-2</v>
      </c>
      <c r="R322">
        <v>9.6783930750600003E-2</v>
      </c>
      <c r="S322">
        <v>4.7050223371800003E-2</v>
      </c>
      <c r="T322">
        <v>6.08146811664E-2</v>
      </c>
      <c r="U322">
        <v>5.8351357476000003E-2</v>
      </c>
      <c r="V322">
        <v>1.5409064059199999E-2</v>
      </c>
      <c r="W322">
        <v>8.7133688153599995E-2</v>
      </c>
      <c r="X322">
        <v>1.61794934784</v>
      </c>
      <c r="Y322">
        <v>1.32218087152E-2</v>
      </c>
      <c r="Z322">
        <v>1.32784020784E-2</v>
      </c>
      <c r="AA322">
        <v>0.25333273005200002</v>
      </c>
      <c r="AB322">
        <v>6.4580226475100005E-2</v>
      </c>
      <c r="AC322">
        <v>0.40708101739899999</v>
      </c>
    </row>
    <row r="323" spans="1:29" x14ac:dyDescent="0.35">
      <c r="A323" t="s">
        <v>103</v>
      </c>
      <c r="B323">
        <v>7.8835764091000002E-2</v>
      </c>
      <c r="C323">
        <v>7.46520442689E-2</v>
      </c>
      <c r="D323">
        <v>3.7448602312199999E-2</v>
      </c>
      <c r="E323">
        <v>0.129207322303</v>
      </c>
      <c r="F323">
        <v>5.8232153153299999E-2</v>
      </c>
      <c r="G323">
        <v>0.91527837779300003</v>
      </c>
      <c r="H323">
        <v>4.7762992964400001E-2</v>
      </c>
      <c r="I323">
        <v>5.62342208861E-2</v>
      </c>
      <c r="J323">
        <v>3.2036546712500003E-2</v>
      </c>
      <c r="K323">
        <v>7.2084286348699997E-2</v>
      </c>
      <c r="L323">
        <v>7.0860945192300004E-2</v>
      </c>
      <c r="M323">
        <v>2.7842259542400001E-2</v>
      </c>
      <c r="N323">
        <v>7.5894663540099994E-2</v>
      </c>
      <c r="O323">
        <v>1.3229417289300001</v>
      </c>
      <c r="P323">
        <v>2.4504214140400001E-2</v>
      </c>
      <c r="Q323">
        <v>1.4833405153999999E-2</v>
      </c>
      <c r="R323">
        <v>1.89108356256E-2</v>
      </c>
      <c r="S323">
        <v>3.12608476442E-2</v>
      </c>
      <c r="T323">
        <v>6.0633268816099997E-2</v>
      </c>
      <c r="U323">
        <v>5.1947951426799997E-2</v>
      </c>
      <c r="V323">
        <v>2.0163183848400001E-2</v>
      </c>
      <c r="W323">
        <v>0.40904880423500001</v>
      </c>
      <c r="X323">
        <v>1.5051402498099999</v>
      </c>
      <c r="Y323">
        <v>1.9383764433500001E-2</v>
      </c>
      <c r="Z323">
        <v>1.24725689717E-2</v>
      </c>
      <c r="AA323">
        <v>0.26005194035000001</v>
      </c>
      <c r="AB323">
        <v>3.24866678985E-2</v>
      </c>
      <c r="AC323">
        <v>0.35440535094499998</v>
      </c>
    </row>
    <row r="324" spans="1:29" x14ac:dyDescent="0.35">
      <c r="A324" t="s">
        <v>104</v>
      </c>
      <c r="B324">
        <v>7.8681201881199994E-2</v>
      </c>
      <c r="C324">
        <v>7.2326375006000004E-2</v>
      </c>
      <c r="D324">
        <v>4.7088994862899997E-2</v>
      </c>
      <c r="E324">
        <v>6.4959815288199996E-2</v>
      </c>
      <c r="F324">
        <v>6.0367250420800003E-2</v>
      </c>
      <c r="G324">
        <v>0.951961038968</v>
      </c>
      <c r="H324">
        <v>5.0776827647399998E-2</v>
      </c>
      <c r="I324">
        <v>6.9584074864499995E-2</v>
      </c>
      <c r="J324">
        <v>3.8031714347900002E-2</v>
      </c>
      <c r="K324">
        <v>7.0320810065999995E-2</v>
      </c>
      <c r="L324">
        <v>7.3222676078300006E-2</v>
      </c>
      <c r="M324">
        <v>3.24086531298E-2</v>
      </c>
      <c r="N324">
        <v>5.12306715647E-2</v>
      </c>
      <c r="O324">
        <v>1.3160105344799999</v>
      </c>
      <c r="P324">
        <v>2.1902911936699999E-2</v>
      </c>
      <c r="Q324">
        <v>1.99462110995E-2</v>
      </c>
      <c r="R324">
        <v>0.104912698768</v>
      </c>
      <c r="S324">
        <v>4.4869310006699997E-2</v>
      </c>
      <c r="T324">
        <v>6.9872135235300004E-2</v>
      </c>
      <c r="U324">
        <v>6.3929713082100006E-2</v>
      </c>
      <c r="V324">
        <v>3.1403610169799999E-2</v>
      </c>
      <c r="W324">
        <v>0.14192908184200001</v>
      </c>
      <c r="X324">
        <v>1.5983104645899999</v>
      </c>
      <c r="Y324">
        <v>1.82261331663E-2</v>
      </c>
      <c r="Z324">
        <v>2.5297273847899999E-2</v>
      </c>
      <c r="AA324">
        <v>0.165146615055</v>
      </c>
      <c r="AB324">
        <v>2.9453979065999999E-2</v>
      </c>
      <c r="AC324">
        <v>0.35926468965500002</v>
      </c>
    </row>
    <row r="325" spans="1:29" x14ac:dyDescent="0.35">
      <c r="A325" t="s">
        <v>105</v>
      </c>
      <c r="B325">
        <v>7.9573417949200004E-2</v>
      </c>
      <c r="C325">
        <v>6.8964249032400005E-2</v>
      </c>
      <c r="D325">
        <v>2.3050928447000001E-2</v>
      </c>
      <c r="E325">
        <v>0.13164940878799999</v>
      </c>
      <c r="F325">
        <v>4.4669308379600002E-2</v>
      </c>
      <c r="G325">
        <v>0.34081103652900002</v>
      </c>
      <c r="H325">
        <v>3.1140051443199999E-2</v>
      </c>
      <c r="I325">
        <v>3.5296015992299999E-2</v>
      </c>
      <c r="J325">
        <v>1.49201571245E-2</v>
      </c>
      <c r="K325">
        <v>5.7089809447399997E-2</v>
      </c>
      <c r="L325">
        <v>6.4661965246100003E-2</v>
      </c>
      <c r="M325">
        <v>1.1418769159500001E-2</v>
      </c>
      <c r="N325">
        <v>0.12617918545099999</v>
      </c>
      <c r="O325">
        <v>1.4425140272899999</v>
      </c>
      <c r="P325">
        <v>1.6015700693200002E-2</v>
      </c>
      <c r="Q325">
        <v>1.12362901525E-2</v>
      </c>
      <c r="R325">
        <v>0.16478580416499999</v>
      </c>
      <c r="S325">
        <v>4.5867008381200003E-2</v>
      </c>
      <c r="T325">
        <v>5.5208538227200003E-2</v>
      </c>
      <c r="U325">
        <v>5.6014762070899997E-2</v>
      </c>
      <c r="V325">
        <v>2.3443214622899999E-2</v>
      </c>
      <c r="W325">
        <v>0.35351465807900001</v>
      </c>
      <c r="X325">
        <v>1.4410224758400001</v>
      </c>
      <c r="Y325">
        <v>1.5075746289699999E-2</v>
      </c>
      <c r="Z325">
        <v>1.54329733134E-2</v>
      </c>
      <c r="AA325">
        <v>0.178201699869</v>
      </c>
      <c r="AB325">
        <v>7.1350675251900003E-2</v>
      </c>
      <c r="AC325">
        <v>0.27925783622400002</v>
      </c>
    </row>
    <row r="326" spans="1:29" x14ac:dyDescent="0.35">
      <c r="A326" t="s">
        <v>106</v>
      </c>
      <c r="B326">
        <v>7.7222014740200004E-2</v>
      </c>
      <c r="C326">
        <v>6.8686586706100006E-2</v>
      </c>
      <c r="D326">
        <v>2.1285970723600001E-2</v>
      </c>
      <c r="E326">
        <v>9.3706360503899994E-2</v>
      </c>
      <c r="F326">
        <v>4.2600305336200003E-2</v>
      </c>
      <c r="G326">
        <v>0.35958296583400001</v>
      </c>
      <c r="H326">
        <v>2.9870624887099999E-2</v>
      </c>
      <c r="I326">
        <v>7.0281783612700002E-2</v>
      </c>
      <c r="J326">
        <v>2.7381085065000001E-2</v>
      </c>
      <c r="K326">
        <v>5.43453543176E-2</v>
      </c>
      <c r="L326">
        <v>6.5011524257999997E-2</v>
      </c>
      <c r="M326">
        <v>1.4469900068000001E-2</v>
      </c>
      <c r="N326">
        <v>5.9939632359400002E-2</v>
      </c>
      <c r="O326">
        <v>1.4600071940299999</v>
      </c>
      <c r="P326">
        <v>1.69494597683E-2</v>
      </c>
      <c r="Q326">
        <v>5.6686135846099996E-3</v>
      </c>
      <c r="R326">
        <v>8.4546160564399994E-2</v>
      </c>
      <c r="S326">
        <v>6.6652684075399996E-2</v>
      </c>
      <c r="T326">
        <v>5.33566636983E-2</v>
      </c>
      <c r="U326">
        <v>5.1549366063999999E-2</v>
      </c>
      <c r="V326">
        <v>1.7144022070899999E-2</v>
      </c>
      <c r="W326">
        <v>0.39819070244799998</v>
      </c>
      <c r="X326">
        <v>1.5494618436800001</v>
      </c>
      <c r="Y326">
        <v>1.6312270577699999E-2</v>
      </c>
      <c r="Z326">
        <v>1.5658986796300001E-2</v>
      </c>
      <c r="AA326">
        <v>0.204964530561</v>
      </c>
      <c r="AB326">
        <v>9.2445221708100003E-2</v>
      </c>
      <c r="AC326">
        <v>0.25417091898100003</v>
      </c>
    </row>
    <row r="327" spans="1:29" x14ac:dyDescent="0.35">
      <c r="A327" t="s">
        <v>107</v>
      </c>
      <c r="B327">
        <v>7.8252592331199994E-2</v>
      </c>
      <c r="C327">
        <v>7.1808280002900002E-2</v>
      </c>
      <c r="D327">
        <v>3.0234335834800001E-2</v>
      </c>
      <c r="E327">
        <v>9.9492815585700001E-2</v>
      </c>
      <c r="F327">
        <v>5.1140876836099997E-2</v>
      </c>
      <c r="G327">
        <v>0.439679976651</v>
      </c>
      <c r="H327">
        <v>4.16455559952E-2</v>
      </c>
      <c r="I327">
        <v>6.9936125151199999E-2</v>
      </c>
      <c r="J327">
        <v>2.4178078515E-2</v>
      </c>
      <c r="K327">
        <v>6.5100998697400006E-2</v>
      </c>
      <c r="L327">
        <v>7.1778506889499993E-2</v>
      </c>
      <c r="M327">
        <v>3.2440357044200001E-2</v>
      </c>
      <c r="N327">
        <v>3.6956335636699998E-2</v>
      </c>
      <c r="O327">
        <v>1.4467952662900001</v>
      </c>
      <c r="P327">
        <v>2.2586350528499999E-2</v>
      </c>
      <c r="Q327">
        <v>2.3854802069000001E-2</v>
      </c>
      <c r="R327">
        <v>9.9304136450899999E-2</v>
      </c>
      <c r="S327">
        <v>1.73927988219E-2</v>
      </c>
      <c r="T327">
        <v>6.67248660933E-2</v>
      </c>
      <c r="U327">
        <v>6.3740103004299997E-2</v>
      </c>
      <c r="V327">
        <v>3.00439974941E-2</v>
      </c>
      <c r="W327">
        <v>0.164981489599</v>
      </c>
      <c r="X327">
        <v>1.57061206286</v>
      </c>
      <c r="Y327">
        <v>2.3185678898300002E-2</v>
      </c>
      <c r="Z327">
        <v>1.7553709260400001E-2</v>
      </c>
      <c r="AA327">
        <v>0.141833078227</v>
      </c>
      <c r="AB327">
        <v>2.7560260429700001E-2</v>
      </c>
      <c r="AC327">
        <v>0.26952184454299999</v>
      </c>
    </row>
    <row r="328" spans="1:29" x14ac:dyDescent="0.35">
      <c r="A328" t="s">
        <v>108</v>
      </c>
      <c r="B328">
        <v>7.7539145934899995E-2</v>
      </c>
      <c r="C328">
        <v>7.0375819785900004E-2</v>
      </c>
      <c r="D328">
        <v>2.7208987756299999E-2</v>
      </c>
      <c r="E328">
        <v>9.1218882271199994E-2</v>
      </c>
      <c r="F328">
        <v>4.92493776572E-2</v>
      </c>
      <c r="G328">
        <v>0.35961617951800001</v>
      </c>
      <c r="H328">
        <v>4.0098517830900002E-2</v>
      </c>
      <c r="I328">
        <v>4.1845718257000002E-2</v>
      </c>
      <c r="J328">
        <v>2.30452504996E-2</v>
      </c>
      <c r="K328">
        <v>6.4713715796599999E-2</v>
      </c>
      <c r="L328">
        <v>6.7878048214799994E-2</v>
      </c>
      <c r="M328">
        <v>2.1034258940200001E-2</v>
      </c>
      <c r="N328">
        <v>0.11420324464000001</v>
      </c>
      <c r="O328">
        <v>1.5141982673200001</v>
      </c>
      <c r="P328">
        <v>1.72652098405E-2</v>
      </c>
      <c r="Q328">
        <v>1.00321729998E-2</v>
      </c>
      <c r="R328">
        <v>3.8930164472500001E-2</v>
      </c>
      <c r="S328">
        <v>8.2716680520500005E-2</v>
      </c>
      <c r="T328">
        <v>6.2722574273500004E-2</v>
      </c>
      <c r="U328">
        <v>6.0780931811199999E-2</v>
      </c>
      <c r="V328">
        <v>2.1606633440200002E-2</v>
      </c>
      <c r="W328">
        <v>0.123941550749</v>
      </c>
      <c r="X328">
        <v>1.5809261293800001</v>
      </c>
      <c r="Y328">
        <v>1.1856490219099999E-2</v>
      </c>
      <c r="Z328">
        <v>1.60136176704E-2</v>
      </c>
      <c r="AA328">
        <v>6.0988776826300002E-2</v>
      </c>
      <c r="AB328">
        <v>5.2417238119000002E-2</v>
      </c>
      <c r="AC328">
        <v>0.33925029277199997</v>
      </c>
    </row>
    <row r="329" spans="1:29" x14ac:dyDescent="0.35">
      <c r="A329" t="s">
        <v>109</v>
      </c>
      <c r="B329">
        <v>7.7756365817400003E-2</v>
      </c>
      <c r="C329">
        <v>7.0071579654299998E-2</v>
      </c>
      <c r="D329">
        <v>2.7665370395599999E-2</v>
      </c>
      <c r="E329">
        <v>0.16737614575699999</v>
      </c>
      <c r="F329">
        <v>5.0244236702800003E-2</v>
      </c>
      <c r="G329">
        <v>0.29304580690400001</v>
      </c>
      <c r="H329">
        <v>3.6423269619100002E-2</v>
      </c>
      <c r="I329">
        <v>5.2571733427900003E-2</v>
      </c>
      <c r="J329">
        <v>2.8639692801899999E-2</v>
      </c>
      <c r="K329">
        <v>6.0271401361800002E-2</v>
      </c>
      <c r="L329">
        <v>6.7690982044799994E-2</v>
      </c>
      <c r="M329">
        <v>1.9852491700700001E-2</v>
      </c>
      <c r="N329">
        <v>0.10732452672499999</v>
      </c>
      <c r="O329">
        <v>1.46191294581</v>
      </c>
      <c r="P329">
        <v>1.9822391672199999E-2</v>
      </c>
      <c r="Q329">
        <v>9.3011425676199997E-3</v>
      </c>
      <c r="R329">
        <v>0.19685589514999999</v>
      </c>
      <c r="S329">
        <v>7.6340852101299997E-2</v>
      </c>
      <c r="T329">
        <v>5.9536798834000003E-2</v>
      </c>
      <c r="U329">
        <v>5.8762941281999999E-2</v>
      </c>
      <c r="V329">
        <v>1.67977631409E-2</v>
      </c>
      <c r="W329">
        <v>0.31908164960099999</v>
      </c>
      <c r="X329">
        <v>1.6008867043399999</v>
      </c>
      <c r="Y329">
        <v>1.44249658213E-2</v>
      </c>
      <c r="Z329">
        <v>1.0251511033600001E-2</v>
      </c>
      <c r="AA329">
        <v>0.14074128945200001</v>
      </c>
      <c r="AB329">
        <v>4.7343970645199997E-2</v>
      </c>
      <c r="AC329">
        <v>0.26980241139</v>
      </c>
    </row>
    <row r="330" spans="1:29" x14ac:dyDescent="0.35">
      <c r="A330" t="s">
        <v>110</v>
      </c>
      <c r="B330">
        <v>0.107697150918</v>
      </c>
      <c r="C330">
        <v>6.8857308472900003E-2</v>
      </c>
      <c r="D330">
        <v>1.33959830216E-2</v>
      </c>
      <c r="E330">
        <v>0.22434510187199999</v>
      </c>
      <c r="F330">
        <v>5.0642910828299997E-2</v>
      </c>
      <c r="G330">
        <v>0.27781441705900001</v>
      </c>
      <c r="H330">
        <v>2.6436335049699999E-2</v>
      </c>
      <c r="I330">
        <v>5.7088578635599997E-2</v>
      </c>
      <c r="J330">
        <v>1.65372573242E-2</v>
      </c>
      <c r="K330">
        <v>7.9555638808399998E-2</v>
      </c>
      <c r="L330">
        <v>7.4858608132699997E-2</v>
      </c>
      <c r="M330">
        <v>4.0805868510600002E-2</v>
      </c>
      <c r="N330">
        <v>4.1444069470600003E-2</v>
      </c>
      <c r="O330">
        <v>0.68668807156900002</v>
      </c>
      <c r="P330">
        <v>3.6695528097899999E-2</v>
      </c>
      <c r="Q330">
        <v>3.8829392255100001E-2</v>
      </c>
      <c r="R330">
        <v>3.6787609360499997E-2</v>
      </c>
      <c r="S330">
        <v>2.4802319529599999E-2</v>
      </c>
      <c r="T330">
        <v>7.0329252162099995E-2</v>
      </c>
      <c r="U330">
        <v>6.6532530556500005E-2</v>
      </c>
      <c r="V330">
        <v>2.9446531539099999E-2</v>
      </c>
      <c r="W330">
        <v>0.23224289698600001</v>
      </c>
      <c r="X330">
        <v>1.47827393767</v>
      </c>
      <c r="Y330">
        <v>2.7769020589699999E-2</v>
      </c>
      <c r="Z330">
        <v>1.6684306335099999E-2</v>
      </c>
      <c r="AA330">
        <v>6.7810345328300006E-2</v>
      </c>
      <c r="AB330">
        <v>2.8841274040599999E-2</v>
      </c>
      <c r="AC330">
        <v>5.5315933909100001E-2</v>
      </c>
    </row>
    <row r="331" spans="1:29" x14ac:dyDescent="0.35">
      <c r="A331" t="s">
        <v>111</v>
      </c>
      <c r="B331">
        <v>6.9951611529099997E-2</v>
      </c>
      <c r="C331">
        <v>5.0330050190400002E-2</v>
      </c>
      <c r="D331">
        <v>1.08321215428E-2</v>
      </c>
      <c r="E331">
        <v>1.9898362763099999E-2</v>
      </c>
      <c r="F331">
        <v>2.2634796915400001E-2</v>
      </c>
      <c r="G331">
        <v>0.53256005663899997</v>
      </c>
      <c r="H331">
        <v>1.7271580795000002E-2</v>
      </c>
      <c r="I331">
        <v>6.5578436252899996E-2</v>
      </c>
      <c r="J331">
        <v>9.5686102585900001E-3</v>
      </c>
      <c r="K331">
        <v>5.0307367508499998E-2</v>
      </c>
      <c r="L331">
        <v>6.1846396584599998E-2</v>
      </c>
      <c r="M331">
        <v>2.2378368559700001E-2</v>
      </c>
      <c r="N331">
        <v>2.4287892413999999E-2</v>
      </c>
      <c r="O331">
        <v>1.0727551974</v>
      </c>
      <c r="P331">
        <v>1.54192727415E-2</v>
      </c>
      <c r="Q331">
        <v>1.69129316906E-2</v>
      </c>
      <c r="R331">
        <v>1.9643837701800001E-2</v>
      </c>
      <c r="S331">
        <v>1.1946930579E-2</v>
      </c>
      <c r="T331">
        <v>5.2785233078000003E-2</v>
      </c>
      <c r="U331">
        <v>4.72238118035E-2</v>
      </c>
      <c r="V331">
        <v>1.8338194676100001E-2</v>
      </c>
      <c r="W331">
        <v>0.111153693877</v>
      </c>
      <c r="X331">
        <v>1.1961942669800001</v>
      </c>
      <c r="Y331">
        <v>1.2451158543199999E-2</v>
      </c>
      <c r="Z331">
        <v>1.3063260593800001E-2</v>
      </c>
      <c r="AA331">
        <v>4.8016682878800003E-2</v>
      </c>
      <c r="AB331">
        <v>9.6753187547500008E-3</v>
      </c>
      <c r="AC331">
        <v>0.30075786616099998</v>
      </c>
    </row>
    <row r="332" spans="1:29" x14ac:dyDescent="0.35">
      <c r="A332" t="s">
        <v>112</v>
      </c>
      <c r="B332">
        <v>8.6123762112100002E-2</v>
      </c>
      <c r="C332">
        <v>6.4875519377099997E-2</v>
      </c>
      <c r="D332">
        <v>1.5673762015500001E-2</v>
      </c>
      <c r="E332">
        <v>9.5029345776699997E-2</v>
      </c>
      <c r="F332">
        <v>4.3532147665599999E-2</v>
      </c>
      <c r="G332">
        <v>0.33489702537400001</v>
      </c>
      <c r="H332">
        <v>2.84177332558E-2</v>
      </c>
      <c r="I332">
        <v>8.0580424290499997E-2</v>
      </c>
      <c r="J332">
        <v>1.17073589289E-2</v>
      </c>
      <c r="K332">
        <v>7.5853229090699997E-2</v>
      </c>
      <c r="L332">
        <v>7.5271674003200006E-2</v>
      </c>
      <c r="M332">
        <v>3.3361246826099998E-2</v>
      </c>
      <c r="N332">
        <v>3.5452538040000002E-2</v>
      </c>
      <c r="O332">
        <v>0.87117919825599999</v>
      </c>
      <c r="P332">
        <v>2.7624962104499998E-2</v>
      </c>
      <c r="Q332">
        <v>3.3327600404300002E-2</v>
      </c>
      <c r="R332">
        <v>2.7562744981799999E-2</v>
      </c>
      <c r="S332">
        <v>2.8748673221400001E-2</v>
      </c>
      <c r="T332">
        <v>6.7922736888499993E-2</v>
      </c>
      <c r="U332">
        <v>6.2438483008100003E-2</v>
      </c>
      <c r="V332">
        <v>3.5737915978400002E-2</v>
      </c>
      <c r="W332">
        <v>0.24784047906699999</v>
      </c>
      <c r="X332">
        <v>1.3575444351799999</v>
      </c>
      <c r="Y332">
        <v>2.43459507985E-2</v>
      </c>
      <c r="Z332">
        <v>1.6767904096E-2</v>
      </c>
      <c r="AA332">
        <v>0.12280517315599999</v>
      </c>
      <c r="AB332">
        <v>4.26560972314E-2</v>
      </c>
      <c r="AC332">
        <v>0.27836481141500002</v>
      </c>
    </row>
    <row r="333" spans="1:29" x14ac:dyDescent="0.35">
      <c r="A333" t="s">
        <v>113</v>
      </c>
      <c r="B333">
        <v>6.0280228048799997E-2</v>
      </c>
      <c r="C333">
        <v>4.8848639844099997E-2</v>
      </c>
      <c r="D333">
        <v>0.38256645856100002</v>
      </c>
      <c r="E333">
        <v>0.92146364220300003</v>
      </c>
      <c r="F333">
        <v>0.15022222454199999</v>
      </c>
      <c r="G333">
        <v>1.0235383899999999</v>
      </c>
      <c r="H333">
        <v>0.24235833095600001</v>
      </c>
      <c r="I333">
        <v>1.03227969816</v>
      </c>
      <c r="J333">
        <v>0.79104955177400005</v>
      </c>
      <c r="K333">
        <v>2.2640925712899999E-2</v>
      </c>
      <c r="L333">
        <v>5.8477353783699997E-2</v>
      </c>
      <c r="M333">
        <v>0.24015657626100001</v>
      </c>
      <c r="N333">
        <v>0.86430501462300002</v>
      </c>
      <c r="O333">
        <v>1.0999369559000001</v>
      </c>
      <c r="P333">
        <v>0.61885048165699996</v>
      </c>
      <c r="Q333">
        <v>0.20757200052499999</v>
      </c>
      <c r="R333">
        <v>1.07846487427</v>
      </c>
      <c r="S333">
        <v>0.963209465077</v>
      </c>
      <c r="T333">
        <v>9.3523570257899993E-2</v>
      </c>
      <c r="U333">
        <v>5.6734933015000003E-2</v>
      </c>
      <c r="V333">
        <v>8.5801653924400006E-2</v>
      </c>
      <c r="W333">
        <v>0.91985546802600004</v>
      </c>
      <c r="X333">
        <v>0.95445474665100005</v>
      </c>
      <c r="Y333">
        <v>0.23804894096699999</v>
      </c>
      <c r="Z333">
        <v>0.244697929989</v>
      </c>
      <c r="AA333">
        <v>1.03463783435</v>
      </c>
      <c r="AB333">
        <v>0.93093655386200003</v>
      </c>
      <c r="AC333">
        <v>0.71619978563499997</v>
      </c>
    </row>
    <row r="334" spans="1:29" x14ac:dyDescent="0.35">
      <c r="A334" t="s">
        <v>114</v>
      </c>
      <c r="B334">
        <v>2.5072478217799999E-2</v>
      </c>
      <c r="C334">
        <v>1.6479340191900001E-2</v>
      </c>
      <c r="D334">
        <v>4.1222184267E-2</v>
      </c>
      <c r="E334">
        <v>0.40377656453600003</v>
      </c>
      <c r="F334">
        <v>1.2398253747299999E-2</v>
      </c>
      <c r="G334">
        <v>0.52527768375100004</v>
      </c>
      <c r="H334">
        <v>1.00112501924E-2</v>
      </c>
      <c r="I334">
        <v>0.42226756618799999</v>
      </c>
      <c r="J334">
        <v>9.0186157894800001E-2</v>
      </c>
      <c r="K334">
        <v>6.1949870303199999E-3</v>
      </c>
      <c r="L334">
        <v>1.46914529563E-2</v>
      </c>
      <c r="M334">
        <v>6.9972323839299994E-2</v>
      </c>
      <c r="N334">
        <v>0.51093743980600004</v>
      </c>
      <c r="O334">
        <v>1.3387837311499999</v>
      </c>
      <c r="P334">
        <v>0.101222015961</v>
      </c>
      <c r="Q334">
        <v>5.1447424852400003E-2</v>
      </c>
      <c r="R334">
        <v>0.90404060156599997</v>
      </c>
      <c r="S334">
        <v>0.663883406861</v>
      </c>
      <c r="T334">
        <v>2.0093018639399999E-2</v>
      </c>
      <c r="U334">
        <v>2.16665388075E-2</v>
      </c>
      <c r="V334">
        <v>2.57255169308E-2</v>
      </c>
      <c r="W334">
        <v>0.61132833381600005</v>
      </c>
      <c r="X334">
        <v>1.2965044129600001</v>
      </c>
      <c r="Y334">
        <v>5.2154340912400003E-2</v>
      </c>
      <c r="Z334">
        <v>6.5394742965100006E-2</v>
      </c>
      <c r="AA334">
        <v>1.0046057428999999</v>
      </c>
      <c r="AB334">
        <v>0.42537614887699998</v>
      </c>
      <c r="AC334">
        <v>0.207047988638</v>
      </c>
    </row>
    <row r="335" spans="1:29" x14ac:dyDescent="0.35">
      <c r="A335" t="s">
        <v>115</v>
      </c>
      <c r="B335">
        <v>8.3835202168E-2</v>
      </c>
      <c r="C335">
        <v>7.0814984812599999E-2</v>
      </c>
      <c r="D335">
        <v>2.47835742521E-2</v>
      </c>
      <c r="E335">
        <v>6.4021118938900001E-2</v>
      </c>
      <c r="F335">
        <v>4.99233629718E-2</v>
      </c>
      <c r="G335">
        <v>0.47582778394800002</v>
      </c>
      <c r="H335">
        <v>4.3518926405300001E-2</v>
      </c>
      <c r="I335">
        <v>2.6508168359800001E-2</v>
      </c>
      <c r="J335">
        <v>1.43313388765E-2</v>
      </c>
      <c r="K335">
        <v>7.5711025057800002E-2</v>
      </c>
      <c r="L335">
        <v>7.2534555677799997E-2</v>
      </c>
      <c r="M335">
        <v>4.7806858361099998E-2</v>
      </c>
      <c r="N335">
        <v>8.3171259396899996E-2</v>
      </c>
      <c r="O335">
        <v>1.1951304189700001</v>
      </c>
      <c r="P335">
        <v>4.00834411231E-2</v>
      </c>
      <c r="Q335">
        <v>4.4072957133499999E-2</v>
      </c>
      <c r="R335">
        <v>3.2468521003299999E-2</v>
      </c>
      <c r="S335">
        <v>1.54791186822E-2</v>
      </c>
      <c r="T335">
        <v>7.1100641641899998E-2</v>
      </c>
      <c r="U335">
        <v>6.88142216236E-2</v>
      </c>
      <c r="V335">
        <v>4.0220818670999997E-2</v>
      </c>
      <c r="W335">
        <v>0.12536390217999999</v>
      </c>
      <c r="X335">
        <v>1.48947468746</v>
      </c>
      <c r="Y335">
        <v>2.47207316881E-2</v>
      </c>
      <c r="Z335">
        <v>1.7188672714999999E-2</v>
      </c>
      <c r="AA335">
        <v>8.80361556815E-2</v>
      </c>
      <c r="AB335">
        <v>2.22364872225E-2</v>
      </c>
      <c r="AC335">
        <v>0.163667856236</v>
      </c>
    </row>
    <row r="336" spans="1:29" x14ac:dyDescent="0.35">
      <c r="A336" t="s">
        <v>116</v>
      </c>
      <c r="B336">
        <v>3.0615203013100001E-2</v>
      </c>
      <c r="C336">
        <v>2.36521175609E-2</v>
      </c>
      <c r="D336">
        <v>4.1803717346600003E-2</v>
      </c>
      <c r="E336">
        <v>0.37165807730900002</v>
      </c>
      <c r="F336">
        <v>2.2833623470700001E-2</v>
      </c>
      <c r="G336">
        <v>0.71808462139399998</v>
      </c>
      <c r="H336">
        <v>5.04049714676E-2</v>
      </c>
      <c r="I336">
        <v>0.98461450683100005</v>
      </c>
      <c r="J336">
        <v>0.144467782825</v>
      </c>
      <c r="K336">
        <v>1.3602259608299999E-2</v>
      </c>
      <c r="L336">
        <v>1.52028584143E-2</v>
      </c>
      <c r="M336">
        <v>6.0464096916900002E-2</v>
      </c>
      <c r="N336">
        <v>0.483147879241</v>
      </c>
      <c r="O336">
        <v>1.1410758458800001</v>
      </c>
      <c r="P336">
        <v>9.4292289199900001E-2</v>
      </c>
      <c r="Q336">
        <v>7.7525282504799994E-2</v>
      </c>
      <c r="R336">
        <v>0.68052050179800005</v>
      </c>
      <c r="S336">
        <v>0.35271156439599999</v>
      </c>
      <c r="T336">
        <v>2.2752559413000001E-2</v>
      </c>
      <c r="U336">
        <v>1.95003195442E-2</v>
      </c>
      <c r="V336">
        <v>3.2734110841899998E-2</v>
      </c>
      <c r="W336">
        <v>0.77557560048800001</v>
      </c>
      <c r="X336">
        <v>1.20989076904</v>
      </c>
      <c r="Y336">
        <v>5.5172590395100002E-2</v>
      </c>
      <c r="Z336">
        <v>7.8327972975599999E-2</v>
      </c>
      <c r="AA336">
        <v>1.03418175117</v>
      </c>
      <c r="AB336">
        <v>0.43586968942400001</v>
      </c>
      <c r="AC336">
        <v>0.85487900647399995</v>
      </c>
    </row>
    <row r="337" spans="1:29" x14ac:dyDescent="0.35">
      <c r="A337" t="s">
        <v>117</v>
      </c>
      <c r="B337">
        <v>0.14297408763800001</v>
      </c>
      <c r="C337">
        <v>0.115465072352</v>
      </c>
      <c r="D337">
        <v>0.54826901646600001</v>
      </c>
      <c r="E337">
        <v>0.92146364220300003</v>
      </c>
      <c r="F337">
        <v>0.27533864799399999</v>
      </c>
      <c r="G337">
        <v>1.08685157937</v>
      </c>
      <c r="H337">
        <v>0.38476444483599997</v>
      </c>
      <c r="I337">
        <v>1.03227969816</v>
      </c>
      <c r="J337">
        <v>0.79747878886199997</v>
      </c>
      <c r="T337">
        <v>0.53356500654100003</v>
      </c>
      <c r="U337">
        <v>0.39862293927999998</v>
      </c>
      <c r="V337">
        <v>0.53810865422499998</v>
      </c>
      <c r="W337">
        <v>0.91985546802600004</v>
      </c>
      <c r="X337">
        <v>1.0549780253100001</v>
      </c>
      <c r="Y337">
        <v>0.69536601918899998</v>
      </c>
      <c r="Z337">
        <v>0.77858835067200005</v>
      </c>
      <c r="AA337">
        <v>1.03463783435</v>
      </c>
      <c r="AB337">
        <v>0.97169051756699998</v>
      </c>
      <c r="AC337">
        <v>0.889396081793</v>
      </c>
    </row>
    <row r="338" spans="1:29" x14ac:dyDescent="0.35">
      <c r="A338" t="s">
        <v>118</v>
      </c>
      <c r="B338">
        <v>5.03862849704E-2</v>
      </c>
      <c r="C338">
        <v>6.5497511062799996E-2</v>
      </c>
      <c r="D338">
        <v>0.273874497454</v>
      </c>
      <c r="E338">
        <v>0.70711743350400003</v>
      </c>
      <c r="F338">
        <v>7.6259243546799999E-2</v>
      </c>
      <c r="G338">
        <v>0.95569469119899997</v>
      </c>
      <c r="H338">
        <v>0.122425500578</v>
      </c>
      <c r="I338">
        <v>1.03227969816</v>
      </c>
      <c r="J338">
        <v>0.76793931448399999</v>
      </c>
      <c r="K338">
        <v>0.172175414976</v>
      </c>
      <c r="L338">
        <v>0.15724936730799999</v>
      </c>
      <c r="M338">
        <v>0.48064854619899999</v>
      </c>
      <c r="N338">
        <v>0.91190247317499995</v>
      </c>
      <c r="O338">
        <v>1.0999369559000001</v>
      </c>
      <c r="P338">
        <v>0.992091493657</v>
      </c>
      <c r="Q338">
        <v>0.82199767622700004</v>
      </c>
      <c r="R338">
        <v>1.07846487427</v>
      </c>
      <c r="S338">
        <v>0.963209465077</v>
      </c>
      <c r="T338">
        <v>0.13139837851300001</v>
      </c>
      <c r="U338">
        <v>0.13980982042599999</v>
      </c>
      <c r="V338">
        <v>0.285754025473</v>
      </c>
      <c r="W338">
        <v>0.91985546802600004</v>
      </c>
      <c r="X338">
        <v>1.0586691076999999</v>
      </c>
      <c r="Y338">
        <v>0.27618464289200001</v>
      </c>
      <c r="Z338">
        <v>0.32614377067599998</v>
      </c>
      <c r="AA338">
        <v>1.03463783435</v>
      </c>
      <c r="AB338">
        <v>0.97169051756699998</v>
      </c>
      <c r="AC338">
        <v>1.1342573122299999</v>
      </c>
    </row>
    <row r="339" spans="1:29" x14ac:dyDescent="0.35">
      <c r="A339" t="s">
        <v>119</v>
      </c>
      <c r="B339">
        <v>7.4801941034700004E-2</v>
      </c>
      <c r="C339">
        <v>6.7168396651300005E-2</v>
      </c>
      <c r="D339">
        <v>2.4049656348899998E-2</v>
      </c>
      <c r="E339">
        <v>0.12859362861599999</v>
      </c>
      <c r="F339">
        <v>4.0796042345900001E-2</v>
      </c>
      <c r="G339">
        <v>0.34725672407699998</v>
      </c>
      <c r="H339">
        <v>2.8710589163000001E-2</v>
      </c>
      <c r="I339">
        <v>4.56608756165E-2</v>
      </c>
      <c r="J339">
        <v>1.8804793890200001E-2</v>
      </c>
      <c r="K339">
        <v>5.3832343562E-2</v>
      </c>
      <c r="L339">
        <v>6.9235481711799995E-2</v>
      </c>
      <c r="M339">
        <v>2.36416292768E-2</v>
      </c>
      <c r="N339">
        <v>6.9218347723099996E-2</v>
      </c>
      <c r="O339">
        <v>1.5146510360400001</v>
      </c>
      <c r="P339">
        <v>1.88059023289E-2</v>
      </c>
      <c r="Q339">
        <v>2.1952123682900001E-2</v>
      </c>
      <c r="R339">
        <v>2.7706299265600001E-2</v>
      </c>
      <c r="S339">
        <v>2.53462751582E-2</v>
      </c>
      <c r="T339">
        <v>6.4396428454300006E-2</v>
      </c>
      <c r="U339">
        <v>6.2480354885999997E-2</v>
      </c>
      <c r="V339">
        <v>3.0258676217099999E-2</v>
      </c>
      <c r="W339">
        <v>0.12489431564300001</v>
      </c>
      <c r="X339">
        <v>1.5083511244300001</v>
      </c>
      <c r="Y339">
        <v>1.8812682929800002E-2</v>
      </c>
      <c r="Z339">
        <v>2.1978225501099999E-2</v>
      </c>
      <c r="AA339">
        <v>0.10220585194200001</v>
      </c>
      <c r="AB339">
        <v>4.1178157277399999E-2</v>
      </c>
      <c r="AC339">
        <v>0.56948933352599995</v>
      </c>
    </row>
    <row r="340" spans="1:29" x14ac:dyDescent="0.35">
      <c r="A340" t="s">
        <v>120</v>
      </c>
      <c r="B340">
        <v>6.9831282051999996E-2</v>
      </c>
      <c r="C340">
        <v>6.0061028782600001E-2</v>
      </c>
      <c r="D340">
        <v>1.9539521170200001E-2</v>
      </c>
      <c r="E340">
        <v>8.5888401059599995E-2</v>
      </c>
      <c r="F340">
        <v>3.2375767067200002E-2</v>
      </c>
      <c r="G340">
        <v>0.47478158254500002</v>
      </c>
      <c r="H340">
        <v>2.1588470660400001E-2</v>
      </c>
      <c r="I340">
        <v>3.1598728561299999E-2</v>
      </c>
      <c r="J340">
        <v>1.9439946856399999E-2</v>
      </c>
      <c r="K340">
        <v>3.8280348800600002E-2</v>
      </c>
      <c r="L340">
        <v>5.4905838638300002E-2</v>
      </c>
      <c r="M340">
        <v>1.7259676111099999E-2</v>
      </c>
      <c r="N340">
        <v>3.2690592543899999E-2</v>
      </c>
      <c r="O340">
        <v>1.2262242159500001</v>
      </c>
      <c r="P340">
        <v>1.8168563951699999E-2</v>
      </c>
      <c r="Q340">
        <v>7.9037853480300006E-3</v>
      </c>
      <c r="R340">
        <v>2.9904997192900001E-2</v>
      </c>
      <c r="S340">
        <v>2.0556598134000001E-2</v>
      </c>
      <c r="T340">
        <v>5.5026977553799997E-2</v>
      </c>
      <c r="U340">
        <v>7.1171808652299995E-2</v>
      </c>
      <c r="V340">
        <v>2.4645504821599998E-2</v>
      </c>
      <c r="W340">
        <v>8.3923148395800007E-2</v>
      </c>
      <c r="X340">
        <v>1.47995372053</v>
      </c>
      <c r="Y340">
        <v>1.6287274258000001E-2</v>
      </c>
      <c r="Z340">
        <v>1.2376992755600001E-2</v>
      </c>
      <c r="AA340">
        <v>5.66404665902E-2</v>
      </c>
      <c r="AB340">
        <v>1.1360482987100001E-2</v>
      </c>
      <c r="AC340">
        <v>0.37397595499000003</v>
      </c>
    </row>
    <row r="341" spans="1:29" x14ac:dyDescent="0.35">
      <c r="A341" t="s">
        <v>121</v>
      </c>
      <c r="B341">
        <v>8.37833192857E-2</v>
      </c>
      <c r="C341">
        <v>7.3445854027999996E-2</v>
      </c>
      <c r="D341">
        <v>2.6399543321300002E-2</v>
      </c>
      <c r="E341">
        <v>7.8238553164899999E-2</v>
      </c>
      <c r="F341">
        <v>5.6642056544000001E-2</v>
      </c>
      <c r="G341">
        <v>0.34352281072700003</v>
      </c>
      <c r="H341">
        <v>4.3707409720500003E-2</v>
      </c>
      <c r="I341">
        <v>6.6607150658300002E-2</v>
      </c>
      <c r="J341">
        <v>1.69465357036E-2</v>
      </c>
      <c r="K341">
        <v>7.6447203206799999E-2</v>
      </c>
      <c r="L341">
        <v>7.3325925097000005E-2</v>
      </c>
      <c r="M341">
        <v>3.4764263614799999E-2</v>
      </c>
      <c r="N341">
        <v>7.9027745158600005E-2</v>
      </c>
      <c r="O341">
        <v>1.11669075741</v>
      </c>
      <c r="P341">
        <v>3.2566079290900003E-2</v>
      </c>
      <c r="Q341">
        <v>3.4547706250100001E-2</v>
      </c>
      <c r="R341">
        <v>1.60897808729E-2</v>
      </c>
      <c r="S341">
        <v>2.4339466556999999E-2</v>
      </c>
      <c r="T341">
        <v>7.3212236916299994E-2</v>
      </c>
      <c r="U341">
        <v>7.0037146967500005E-2</v>
      </c>
      <c r="V341">
        <v>5.2949548690299997E-2</v>
      </c>
      <c r="W341">
        <v>7.0637683688600003E-2</v>
      </c>
      <c r="X341">
        <v>1.5341999265899999</v>
      </c>
      <c r="Y341">
        <v>3.5909723358800001E-2</v>
      </c>
      <c r="Z341">
        <v>3.20435854252E-2</v>
      </c>
      <c r="AA341">
        <v>8.0892074416999998E-2</v>
      </c>
      <c r="AB341">
        <v>2.3029641573500001E-2</v>
      </c>
      <c r="AC341">
        <v>0.26470319504500001</v>
      </c>
    </row>
    <row r="342" spans="1:29" x14ac:dyDescent="0.35">
      <c r="A342" t="s">
        <v>122</v>
      </c>
      <c r="B342">
        <v>3.2230179068399999E-2</v>
      </c>
      <c r="C342">
        <v>2.5836628184199999E-2</v>
      </c>
      <c r="D342">
        <v>1.9079578208299999E-2</v>
      </c>
      <c r="E342">
        <v>0.42956400875700002</v>
      </c>
      <c r="F342">
        <v>8.6175708613600004E-3</v>
      </c>
      <c r="G342">
        <v>0.84164478866400005</v>
      </c>
      <c r="H342">
        <v>9.9692613105799993E-3</v>
      </c>
      <c r="I342">
        <v>0.112333659451</v>
      </c>
      <c r="J342">
        <v>5.9237939402700002E-2</v>
      </c>
      <c r="K342">
        <v>1.0060607870800001E-2</v>
      </c>
      <c r="L342">
        <v>1.39430949808E-2</v>
      </c>
      <c r="M342">
        <v>4.87776453811E-2</v>
      </c>
      <c r="N342">
        <v>0.40810054810500002</v>
      </c>
      <c r="O342">
        <v>1.1734932601700001</v>
      </c>
      <c r="P342">
        <v>7.8430804712400007E-2</v>
      </c>
      <c r="Q342">
        <v>5.47072975993E-2</v>
      </c>
      <c r="R342">
        <v>0.65077359978899996</v>
      </c>
      <c r="S342">
        <v>0.30390725156499998</v>
      </c>
      <c r="T342">
        <v>2.0816783790600001E-2</v>
      </c>
      <c r="U342">
        <v>2.14309757029E-2</v>
      </c>
      <c r="V342">
        <v>2.6541055155299999E-2</v>
      </c>
      <c r="W342">
        <v>0.46688137063500001</v>
      </c>
      <c r="X342">
        <v>1.3621528885700001</v>
      </c>
      <c r="Y342">
        <v>3.04713344272E-2</v>
      </c>
      <c r="Z342">
        <v>3.0316553291000001E-2</v>
      </c>
      <c r="AA342">
        <v>0.52701865379500001</v>
      </c>
      <c r="AB342">
        <v>0.25617687388400001</v>
      </c>
      <c r="AC342">
        <v>0.83575189167700004</v>
      </c>
    </row>
    <row r="343" spans="1:29" x14ac:dyDescent="0.35">
      <c r="A343" t="s">
        <v>123</v>
      </c>
      <c r="B343">
        <v>7.9624383472400001E-2</v>
      </c>
      <c r="C343">
        <v>6.56978383119E-2</v>
      </c>
      <c r="D343">
        <v>2.2048145072200001E-2</v>
      </c>
      <c r="E343">
        <v>0.16577446553399999</v>
      </c>
      <c r="F343">
        <v>4.8039018370599998E-2</v>
      </c>
      <c r="G343">
        <v>0.207833902594</v>
      </c>
      <c r="H343">
        <v>3.6445115818400001E-2</v>
      </c>
      <c r="I343">
        <v>2.82943453681E-2</v>
      </c>
      <c r="J343">
        <v>2.43703241398E-2</v>
      </c>
      <c r="K343">
        <v>6.08328077782E-2</v>
      </c>
      <c r="L343">
        <v>7.1753848637400003E-2</v>
      </c>
      <c r="M343">
        <v>3.1413808163199997E-2</v>
      </c>
      <c r="N343">
        <v>5.0773088204100002E-2</v>
      </c>
      <c r="O343">
        <v>1.21156153535</v>
      </c>
      <c r="P343">
        <v>1.89106611081E-2</v>
      </c>
      <c r="Q343">
        <v>3.13632534763E-2</v>
      </c>
      <c r="R343">
        <v>3.1670233015599999E-2</v>
      </c>
      <c r="S343">
        <v>2.6282711318300001E-2</v>
      </c>
      <c r="T343">
        <v>7.1212979931300005E-2</v>
      </c>
      <c r="U343">
        <v>6.7393458910600001E-2</v>
      </c>
      <c r="V343">
        <v>3.67511798684E-2</v>
      </c>
      <c r="W343">
        <v>0.16967121586799999</v>
      </c>
      <c r="X343">
        <v>1.61794934784</v>
      </c>
      <c r="Y343">
        <v>2.4492301822899999E-2</v>
      </c>
      <c r="Z343">
        <v>1.6303606515599998E-2</v>
      </c>
      <c r="AA343">
        <v>8.4217543799700006E-2</v>
      </c>
      <c r="AB343">
        <v>2.2110255250900001E-2</v>
      </c>
      <c r="AC343">
        <v>0.25206042014800001</v>
      </c>
    </row>
    <row r="344" spans="1:29" x14ac:dyDescent="0.35">
      <c r="A344" t="s">
        <v>124</v>
      </c>
      <c r="B344">
        <v>8.1615222274499993E-2</v>
      </c>
      <c r="C344">
        <v>6.3231807937499995E-2</v>
      </c>
      <c r="D344">
        <v>3.1869107422199998E-2</v>
      </c>
      <c r="E344">
        <v>0.47887849365899998</v>
      </c>
      <c r="F344">
        <v>0.15680240628700001</v>
      </c>
      <c r="G344">
        <v>0.157146217383</v>
      </c>
      <c r="H344">
        <v>6.3699940404600003E-2</v>
      </c>
      <c r="I344">
        <v>9.2781049337800001E-2</v>
      </c>
      <c r="J344">
        <v>0.441899008649</v>
      </c>
      <c r="K344">
        <v>6.3391912007899995E-2</v>
      </c>
      <c r="L344">
        <v>3.1467230455499998E-2</v>
      </c>
      <c r="M344">
        <v>6.4242701542299996E-2</v>
      </c>
      <c r="N344">
        <v>0.32796111075700002</v>
      </c>
      <c r="O344">
        <v>1.1356803232799999</v>
      </c>
      <c r="P344">
        <v>4.5982515613399999E-2</v>
      </c>
      <c r="Q344">
        <v>2.10670127682E-2</v>
      </c>
      <c r="R344">
        <v>0.241834806431</v>
      </c>
      <c r="S344">
        <v>0.12980502175799999</v>
      </c>
      <c r="T344">
        <v>6.6816160307899997E-2</v>
      </c>
      <c r="U344">
        <v>6.3599075778299999E-2</v>
      </c>
      <c r="V344">
        <v>3.1364737724099999E-2</v>
      </c>
      <c r="W344">
        <v>0.115140343984</v>
      </c>
      <c r="X344">
        <v>1.1360719559400001</v>
      </c>
      <c r="Y344">
        <v>2.2110233254000002E-2</v>
      </c>
      <c r="Z344">
        <v>2.3992890864399999E-2</v>
      </c>
      <c r="AA344">
        <v>0.21820077830199999</v>
      </c>
      <c r="AB344">
        <v>2.5916727639299999E-2</v>
      </c>
      <c r="AC344">
        <v>0.42127579542600002</v>
      </c>
    </row>
    <row r="345" spans="1:29" x14ac:dyDescent="0.35">
      <c r="A345" t="s">
        <v>125</v>
      </c>
      <c r="B345">
        <v>7.2807362305299994E-2</v>
      </c>
      <c r="C345">
        <v>5.2872879713899999E-2</v>
      </c>
      <c r="D345">
        <v>1.4870923274100001E-2</v>
      </c>
      <c r="E345">
        <v>0.12080605133</v>
      </c>
      <c r="F345">
        <v>2.63268867154E-2</v>
      </c>
      <c r="G345">
        <v>0.23162190208299999</v>
      </c>
      <c r="H345">
        <v>2.5242496179900001E-2</v>
      </c>
      <c r="I345">
        <v>8.5216962672999996E-2</v>
      </c>
      <c r="J345">
        <v>2.0625378817099999E-2</v>
      </c>
      <c r="K345">
        <v>4.1978172685800001E-2</v>
      </c>
      <c r="L345">
        <v>5.8708103482E-2</v>
      </c>
      <c r="M345">
        <v>7.9470653647500007E-3</v>
      </c>
      <c r="N345">
        <v>6.6260394427999997E-2</v>
      </c>
      <c r="O345">
        <v>1.22790494052</v>
      </c>
      <c r="P345">
        <v>1.31553571634E-2</v>
      </c>
      <c r="Q345">
        <v>1.13685352796E-2</v>
      </c>
      <c r="R345">
        <v>3.9259779035199997E-2</v>
      </c>
      <c r="S345">
        <v>1.6208138320900001E-2</v>
      </c>
      <c r="T345">
        <v>6.9780032037000006E-2</v>
      </c>
      <c r="U345">
        <v>7.0238583332199997E-2</v>
      </c>
      <c r="V345">
        <v>4.4679251567500002E-2</v>
      </c>
      <c r="W345">
        <v>0.21768480572999999</v>
      </c>
      <c r="X345">
        <v>1.5320419425</v>
      </c>
      <c r="Y345">
        <v>2.76326145105E-2</v>
      </c>
      <c r="Z345">
        <v>2.6502147100200001E-2</v>
      </c>
      <c r="AA345">
        <v>8.5876588813499993E-2</v>
      </c>
      <c r="AB345">
        <v>1.5248251911699999E-2</v>
      </c>
      <c r="AC345">
        <v>0.24138581981099999</v>
      </c>
    </row>
    <row r="346" spans="1:29" x14ac:dyDescent="0.35">
      <c r="A346" t="s">
        <v>126</v>
      </c>
      <c r="B346">
        <v>7.8204726884E-2</v>
      </c>
      <c r="C346">
        <v>9.36016065585E-2</v>
      </c>
      <c r="D346">
        <v>0.35130199685500002</v>
      </c>
      <c r="E346">
        <v>0.523144121169</v>
      </c>
      <c r="F346">
        <v>7.1360649881999999E-2</v>
      </c>
      <c r="G346">
        <v>0.735326600971</v>
      </c>
      <c r="H346">
        <v>0.148411141967</v>
      </c>
      <c r="I346">
        <v>1.03227969816</v>
      </c>
      <c r="J346">
        <v>0.750352246434</v>
      </c>
      <c r="T346">
        <v>0.13018533347700001</v>
      </c>
      <c r="U346">
        <v>0.13349553433</v>
      </c>
      <c r="V346">
        <v>0.160744541775</v>
      </c>
      <c r="W346">
        <v>0.91985546802600004</v>
      </c>
      <c r="X346">
        <v>1.02618640519</v>
      </c>
      <c r="Y346">
        <v>0.19571383192</v>
      </c>
      <c r="Z346">
        <v>0.15880968071500001</v>
      </c>
      <c r="AA346">
        <v>1.03463783435</v>
      </c>
      <c r="AB346">
        <v>0.94661408072200004</v>
      </c>
      <c r="AC346">
        <v>0.889396081793</v>
      </c>
    </row>
    <row r="347" spans="1:29" x14ac:dyDescent="0.35">
      <c r="A347" t="s">
        <v>127</v>
      </c>
      <c r="B347">
        <v>3.7425179596099999E-2</v>
      </c>
      <c r="C347">
        <v>1.74533369063E-2</v>
      </c>
      <c r="D347">
        <v>7.1105509486699997E-2</v>
      </c>
      <c r="E347">
        <v>0.80567880003299996</v>
      </c>
      <c r="F347">
        <v>3.8994315384900002E-2</v>
      </c>
      <c r="G347">
        <v>0.76389604741799999</v>
      </c>
      <c r="H347">
        <v>4.9423541791600002E-2</v>
      </c>
      <c r="I347">
        <v>0.95845928129900004</v>
      </c>
      <c r="J347">
        <v>0.237491976439</v>
      </c>
      <c r="K347">
        <v>4.3979171346199997E-2</v>
      </c>
      <c r="L347">
        <v>5.2241729660199999E-2</v>
      </c>
      <c r="M347">
        <v>0.14766994860499999</v>
      </c>
      <c r="N347">
        <v>0.72648282711099998</v>
      </c>
      <c r="O347">
        <v>1.0674927193399999</v>
      </c>
      <c r="P347">
        <v>0.49944149763000001</v>
      </c>
      <c r="Q347">
        <v>0.13895578148400001</v>
      </c>
      <c r="R347">
        <v>1.0271588337499999</v>
      </c>
      <c r="S347">
        <v>0.73892929454400003</v>
      </c>
      <c r="T347">
        <v>0.10309297826699999</v>
      </c>
      <c r="U347">
        <v>8.0731661708299998E-2</v>
      </c>
      <c r="V347">
        <v>8.6402837380799999E-2</v>
      </c>
      <c r="W347">
        <v>0.91985546802600004</v>
      </c>
      <c r="X347">
        <v>0.65173349093300004</v>
      </c>
      <c r="Y347">
        <v>0.25343698569099998</v>
      </c>
      <c r="Z347">
        <v>0.223708046874</v>
      </c>
      <c r="AA347">
        <v>1.03463783435</v>
      </c>
      <c r="AB347">
        <v>0.96310290258099995</v>
      </c>
      <c r="AC347">
        <v>0.85272084538600001</v>
      </c>
    </row>
    <row r="348" spans="1:29" x14ac:dyDescent="0.35">
      <c r="A348" t="s">
        <v>128</v>
      </c>
      <c r="B348">
        <v>2.37909739116E-2</v>
      </c>
      <c r="C348">
        <v>1.7542078365000002E-2</v>
      </c>
      <c r="D348">
        <v>2.5337549567399999E-2</v>
      </c>
      <c r="E348">
        <v>0.38348522543000002</v>
      </c>
      <c r="F348">
        <v>2.2842158977399999E-2</v>
      </c>
      <c r="G348">
        <v>0.86791116975899996</v>
      </c>
      <c r="H348">
        <v>4.0396303859100001E-2</v>
      </c>
      <c r="I348">
        <v>0.30880302026500001</v>
      </c>
      <c r="J348">
        <v>0.19173148840500001</v>
      </c>
      <c r="K348">
        <v>5.2776594227300001E-2</v>
      </c>
      <c r="L348">
        <v>2.89483957353E-2</v>
      </c>
      <c r="M348">
        <v>0.11919134317799999</v>
      </c>
      <c r="N348">
        <v>0.87678840600800001</v>
      </c>
      <c r="O348">
        <v>1.27044682967</v>
      </c>
      <c r="P348">
        <v>0.318154523129</v>
      </c>
      <c r="Q348">
        <v>0.161169222641</v>
      </c>
      <c r="R348">
        <v>1.07846487427</v>
      </c>
      <c r="S348">
        <v>0.911249607327</v>
      </c>
      <c r="T348">
        <v>2.6568305253499999E-2</v>
      </c>
      <c r="U348">
        <v>4.8679123055400002E-2</v>
      </c>
      <c r="V348">
        <v>8.9473999218700001E-2</v>
      </c>
      <c r="W348">
        <v>0.79967259260199997</v>
      </c>
      <c r="X348">
        <v>1.1469019492899999</v>
      </c>
      <c r="Y348">
        <v>7.0047238149199997E-2</v>
      </c>
      <c r="Z348">
        <v>7.86244564802E-2</v>
      </c>
      <c r="AA348">
        <v>1.0186240782</v>
      </c>
      <c r="AB348">
        <v>0.54761812171900004</v>
      </c>
      <c r="AC348">
        <v>0.83862993271800002</v>
      </c>
    </row>
    <row r="349" spans="1:29" x14ac:dyDescent="0.35">
      <c r="A349" t="s">
        <v>129</v>
      </c>
      <c r="B349">
        <v>1.8939318907299999E-2</v>
      </c>
      <c r="C349">
        <v>1.1122836222999999E-2</v>
      </c>
      <c r="D349">
        <v>7.6118908842400003E-3</v>
      </c>
      <c r="E349">
        <v>0.37192523362899998</v>
      </c>
      <c r="F349">
        <v>1.35147666612E-2</v>
      </c>
      <c r="G349">
        <v>0.75130334809300003</v>
      </c>
      <c r="H349">
        <v>1.6534505098700001E-2</v>
      </c>
      <c r="I349">
        <v>0.46779478550999998</v>
      </c>
      <c r="J349">
        <v>2.8526748339900002E-2</v>
      </c>
      <c r="K349">
        <v>1.15431452758E-2</v>
      </c>
      <c r="L349">
        <v>1.0479329172599999E-2</v>
      </c>
      <c r="M349">
        <v>2.6016394008100002E-2</v>
      </c>
      <c r="N349">
        <v>0.37264005139200002</v>
      </c>
      <c r="O349">
        <v>1.5230064988600001</v>
      </c>
      <c r="P349">
        <v>4.4613080862700001E-2</v>
      </c>
      <c r="Q349">
        <v>3.9870426265600001E-2</v>
      </c>
      <c r="R349">
        <v>0.48421482448100001</v>
      </c>
      <c r="S349">
        <v>0.28075714818500003</v>
      </c>
      <c r="T349">
        <v>1.14385226787E-2</v>
      </c>
      <c r="U349">
        <v>1.56156753272E-2</v>
      </c>
      <c r="V349">
        <v>4.5175457193599999E-2</v>
      </c>
      <c r="W349">
        <v>0.91302641449499999</v>
      </c>
      <c r="X349">
        <v>1.1941230356500001</v>
      </c>
      <c r="Y349">
        <v>1.7123097929500002E-2</v>
      </c>
      <c r="Z349">
        <v>1.69301542178E-2</v>
      </c>
      <c r="AA349">
        <v>0.83382213154899998</v>
      </c>
      <c r="AB349">
        <v>0.25676563689800003</v>
      </c>
      <c r="AC349">
        <v>0.87601644104200005</v>
      </c>
    </row>
    <row r="350" spans="1:29" x14ac:dyDescent="0.35">
      <c r="A350" t="s">
        <v>130</v>
      </c>
      <c r="B350">
        <v>3.5499161637800002E-2</v>
      </c>
      <c r="C350">
        <v>2.4209444123700002E-2</v>
      </c>
      <c r="D350">
        <v>1.9947790609899999E-2</v>
      </c>
      <c r="E350">
        <v>0.44051476047799998</v>
      </c>
      <c r="F350">
        <v>1.91220336192E-2</v>
      </c>
      <c r="G350">
        <v>1.1228906675999999</v>
      </c>
      <c r="H350">
        <v>1.8437465067399999E-2</v>
      </c>
      <c r="I350">
        <v>0.43061929658699999</v>
      </c>
      <c r="J350">
        <v>8.6334155190799997E-2</v>
      </c>
      <c r="K350">
        <v>9.8124683712200005E-3</v>
      </c>
      <c r="L350">
        <v>1.0793385008200001E-2</v>
      </c>
      <c r="M350">
        <v>5.33702207281E-2</v>
      </c>
      <c r="N350">
        <v>0.39048410174999998</v>
      </c>
      <c r="O350">
        <v>1.5571985854099999</v>
      </c>
      <c r="P350">
        <v>4.58823245756E-2</v>
      </c>
      <c r="Q350">
        <v>2.3803744094999999E-2</v>
      </c>
      <c r="R350">
        <v>0.355097631425</v>
      </c>
      <c r="S350">
        <v>0.35694792697200001</v>
      </c>
      <c r="T350">
        <v>1.5654827335399999E-2</v>
      </c>
      <c r="U350">
        <v>2.1359272812899999E-2</v>
      </c>
      <c r="V350">
        <v>5.6696916719999997E-2</v>
      </c>
      <c r="W350">
        <v>0.90277889711100001</v>
      </c>
      <c r="X350">
        <v>0.82034383873200001</v>
      </c>
      <c r="Y350">
        <v>4.57251812497E-2</v>
      </c>
      <c r="Z350">
        <v>6.0119052088200002E-2</v>
      </c>
      <c r="AA350">
        <v>1.03463783435</v>
      </c>
      <c r="AB350">
        <v>0.414833127573</v>
      </c>
      <c r="AC350">
        <v>0.85613412509999998</v>
      </c>
    </row>
    <row r="352" spans="1:29" x14ac:dyDescent="0.35">
      <c r="A352" t="s">
        <v>226</v>
      </c>
      <c r="B352" t="s">
        <v>22</v>
      </c>
      <c r="C352" t="s">
        <v>23</v>
      </c>
      <c r="D352" t="s">
        <v>24</v>
      </c>
      <c r="E352" t="s">
        <v>25</v>
      </c>
      <c r="F352" t="s">
        <v>26</v>
      </c>
      <c r="G352" t="s">
        <v>27</v>
      </c>
      <c r="H352" t="s">
        <v>28</v>
      </c>
      <c r="I352" t="s">
        <v>29</v>
      </c>
      <c r="J352" t="s">
        <v>30</v>
      </c>
      <c r="K352" t="s">
        <v>31</v>
      </c>
      <c r="L352" t="s">
        <v>32</v>
      </c>
      <c r="M352" t="s">
        <v>33</v>
      </c>
      <c r="N352" t="s">
        <v>34</v>
      </c>
      <c r="O352" t="s">
        <v>35</v>
      </c>
      <c r="P352" t="s">
        <v>36</v>
      </c>
      <c r="Q352" t="s">
        <v>37</v>
      </c>
      <c r="R352" t="s">
        <v>38</v>
      </c>
      <c r="S352" t="s">
        <v>39</v>
      </c>
      <c r="T352" t="s">
        <v>40</v>
      </c>
      <c r="U352" t="s">
        <v>41</v>
      </c>
      <c r="V352" t="s">
        <v>42</v>
      </c>
      <c r="W352" t="s">
        <v>43</v>
      </c>
      <c r="X352" t="s">
        <v>44</v>
      </c>
      <c r="Y352" t="s">
        <v>45</v>
      </c>
      <c r="Z352" t="s">
        <v>46</v>
      </c>
      <c r="AA352" t="s">
        <v>47</v>
      </c>
      <c r="AB352" t="s">
        <v>48</v>
      </c>
      <c r="AC352" t="s">
        <v>49</v>
      </c>
    </row>
    <row r="353" spans="1:29" x14ac:dyDescent="0.35">
      <c r="A353" t="s">
        <v>50</v>
      </c>
      <c r="B353">
        <v>0.97453024149900003</v>
      </c>
      <c r="C353">
        <v>0.96914889338599997</v>
      </c>
      <c r="D353">
        <v>0.963158999944</v>
      </c>
      <c r="E353">
        <v>0.95655541347799999</v>
      </c>
      <c r="F353">
        <v>0.95753222179099995</v>
      </c>
      <c r="G353">
        <v>0.96769132987899997</v>
      </c>
      <c r="H353">
        <v>0.95039821654599999</v>
      </c>
      <c r="I353">
        <v>0.97908409306999999</v>
      </c>
      <c r="J353">
        <v>0.97579330720299995</v>
      </c>
      <c r="K353">
        <v>0.97969198841399996</v>
      </c>
      <c r="L353">
        <v>0.97501549493600004</v>
      </c>
      <c r="M353">
        <v>0.96974927850399995</v>
      </c>
      <c r="N353">
        <v>0.96388256298899999</v>
      </c>
      <c r="O353">
        <v>0.97375471985600004</v>
      </c>
      <c r="P353">
        <v>0.96475768225400005</v>
      </c>
      <c r="Q353">
        <v>0.95836794809299997</v>
      </c>
      <c r="R353">
        <v>0.95136918921400004</v>
      </c>
      <c r="S353">
        <v>0.97998128806200002</v>
      </c>
      <c r="T353">
        <v>0.97594621774199997</v>
      </c>
      <c r="U353">
        <v>0.970741339654</v>
      </c>
      <c r="V353">
        <v>0.96493090263400005</v>
      </c>
      <c r="W353">
        <v>0.95850841663200004</v>
      </c>
      <c r="X353">
        <v>0.969333122632</v>
      </c>
      <c r="Y353">
        <v>0.95946025233400001</v>
      </c>
      <c r="Z353">
        <v>0.95250784085899998</v>
      </c>
      <c r="AA353">
        <v>0.98010814277500002</v>
      </c>
      <c r="AB353">
        <v>0.97692124495400001</v>
      </c>
      <c r="AC353">
        <v>0.98023564159700005</v>
      </c>
    </row>
    <row r="354" spans="1:29" x14ac:dyDescent="0.35">
      <c r="A354" t="s">
        <v>51</v>
      </c>
      <c r="B354" t="s">
        <v>132</v>
      </c>
      <c r="C354" t="s">
        <v>133</v>
      </c>
      <c r="D354" t="s">
        <v>134</v>
      </c>
      <c r="E354" t="s">
        <v>135</v>
      </c>
      <c r="F354" t="s">
        <v>136</v>
      </c>
      <c r="G354" t="s">
        <v>137</v>
      </c>
      <c r="H354" t="s">
        <v>138</v>
      </c>
      <c r="I354" t="s">
        <v>139</v>
      </c>
      <c r="J354" t="s">
        <v>140</v>
      </c>
      <c r="K354" t="s">
        <v>141</v>
      </c>
      <c r="L354" t="s">
        <v>142</v>
      </c>
      <c r="M354" t="s">
        <v>143</v>
      </c>
      <c r="N354" t="s">
        <v>144</v>
      </c>
      <c r="O354" t="s">
        <v>145</v>
      </c>
      <c r="P354" t="s">
        <v>146</v>
      </c>
      <c r="Q354" t="s">
        <v>147</v>
      </c>
      <c r="R354" t="s">
        <v>148</v>
      </c>
      <c r="S354" t="s">
        <v>149</v>
      </c>
      <c r="T354" t="s">
        <v>150</v>
      </c>
      <c r="U354" t="s">
        <v>151</v>
      </c>
      <c r="V354" t="s">
        <v>152</v>
      </c>
      <c r="W354" t="s">
        <v>153</v>
      </c>
      <c r="X354" t="s">
        <v>154</v>
      </c>
      <c r="Y354" t="s">
        <v>155</v>
      </c>
      <c r="Z354" t="s">
        <v>156</v>
      </c>
      <c r="AA354" t="s">
        <v>157</v>
      </c>
      <c r="AB354" t="s">
        <v>158</v>
      </c>
      <c r="AC354" t="s">
        <v>159</v>
      </c>
    </row>
    <row r="355" spans="1:29" x14ac:dyDescent="0.35">
      <c r="A355" t="s">
        <v>80</v>
      </c>
      <c r="B355">
        <v>6.1293305176999997E-2</v>
      </c>
      <c r="C355">
        <v>5.2310596783700002E-2</v>
      </c>
      <c r="D355">
        <v>3.4965966015800001E-2</v>
      </c>
      <c r="E355">
        <v>0.20329043965400001</v>
      </c>
      <c r="F355">
        <v>5.3262664527E-2</v>
      </c>
      <c r="G355">
        <v>1.0914316373199999</v>
      </c>
      <c r="H355">
        <v>4.9562001155900003E-2</v>
      </c>
      <c r="I355">
        <v>5.6307103139699999E-2</v>
      </c>
      <c r="J355">
        <v>4.5443464959999999E-2</v>
      </c>
      <c r="K355">
        <v>0.17170102517399999</v>
      </c>
      <c r="L355">
        <v>4.6666780035099997E-2</v>
      </c>
      <c r="M355">
        <v>8.3747744351099995E-2</v>
      </c>
      <c r="N355">
        <v>0.78567100698100001</v>
      </c>
      <c r="O355">
        <v>1.1229460499999999</v>
      </c>
      <c r="P355">
        <v>0.102642655892</v>
      </c>
      <c r="Q355">
        <v>2.3688173259099998E-2</v>
      </c>
      <c r="R355">
        <v>0.24155605731900001</v>
      </c>
      <c r="S355">
        <v>7.5784514928700003E-2</v>
      </c>
      <c r="T355">
        <v>2.6438886836499999E-2</v>
      </c>
      <c r="U355">
        <v>3.7073985257200001E-2</v>
      </c>
      <c r="V355">
        <v>0.104206158523</v>
      </c>
      <c r="W355">
        <v>1.04984002024</v>
      </c>
      <c r="X355">
        <v>1.3002973391099999</v>
      </c>
      <c r="Y355">
        <v>2.92038412484E-2</v>
      </c>
      <c r="Z355">
        <v>6.6839683930499993E-2</v>
      </c>
      <c r="AA355">
        <v>0.60272772429900001</v>
      </c>
      <c r="AB355">
        <v>4.4935079949999998E-2</v>
      </c>
      <c r="AC355">
        <v>0.96144136974799999</v>
      </c>
    </row>
    <row r="356" spans="1:29" x14ac:dyDescent="0.35">
      <c r="A356" t="s">
        <v>81</v>
      </c>
      <c r="B356">
        <v>5.3483678724799998E-2</v>
      </c>
      <c r="C356">
        <v>5.2326618965499998E-2</v>
      </c>
      <c r="D356">
        <v>3.1111681544999999E-2</v>
      </c>
      <c r="E356">
        <v>0.31588030269700001</v>
      </c>
      <c r="F356">
        <v>5.5932785834700002E-2</v>
      </c>
      <c r="G356">
        <v>0.86099109950999997</v>
      </c>
      <c r="H356">
        <v>5.3910196965800003E-2</v>
      </c>
      <c r="I356">
        <v>3.69140916826E-2</v>
      </c>
      <c r="J356">
        <v>5.4121903387700003E-2</v>
      </c>
      <c r="K356">
        <v>5.3683266573099998E-2</v>
      </c>
      <c r="L356">
        <v>5.1089005069700003E-2</v>
      </c>
      <c r="M356">
        <v>2.9553302739499999E-2</v>
      </c>
      <c r="N356">
        <v>0.342439311952</v>
      </c>
      <c r="O356">
        <v>1.3103119160900001</v>
      </c>
      <c r="P356">
        <v>3.61196994456E-2</v>
      </c>
      <c r="Q356">
        <v>4.3631378157200001E-2</v>
      </c>
      <c r="R356">
        <v>4.4933706398599997E-2</v>
      </c>
      <c r="S356">
        <v>4.1276566347300002E-2</v>
      </c>
      <c r="T356">
        <v>4.8002696041599999E-2</v>
      </c>
      <c r="U356">
        <v>4.6086469736200002E-2</v>
      </c>
      <c r="V356">
        <v>5.45880425153E-2</v>
      </c>
      <c r="W356">
        <v>0.91667281276400003</v>
      </c>
      <c r="X356">
        <v>1.5226154035699999</v>
      </c>
      <c r="Y356">
        <v>3.7186156397099997E-2</v>
      </c>
      <c r="Z356">
        <v>5.5117662062300003E-2</v>
      </c>
      <c r="AA356">
        <v>0.337154146273</v>
      </c>
      <c r="AB356">
        <v>2.5604682139900001E-2</v>
      </c>
      <c r="AC356">
        <v>0.48793819164199997</v>
      </c>
    </row>
    <row r="357" spans="1:29" x14ac:dyDescent="0.35">
      <c r="A357" t="s">
        <v>82</v>
      </c>
      <c r="B357">
        <v>5.8345815052400003E-2</v>
      </c>
      <c r="C357">
        <v>5.1473542727399998E-2</v>
      </c>
      <c r="D357">
        <v>3.6014199178500003E-2</v>
      </c>
      <c r="E357">
        <v>0.230664901798</v>
      </c>
      <c r="F357">
        <v>5.3487544113699999E-2</v>
      </c>
      <c r="G357">
        <v>0.81957651985900004</v>
      </c>
      <c r="H357">
        <v>5.17495896025E-2</v>
      </c>
      <c r="I357">
        <v>5.64111997354E-2</v>
      </c>
      <c r="J357">
        <v>4.3626707312800002E-2</v>
      </c>
      <c r="K357">
        <v>6.5390163791599995E-2</v>
      </c>
      <c r="L357">
        <v>5.1258081038200003E-2</v>
      </c>
      <c r="M357">
        <v>2.7370861290099999E-2</v>
      </c>
      <c r="N357">
        <v>0.408950937781</v>
      </c>
      <c r="O357">
        <v>1.4588553038700001</v>
      </c>
      <c r="P357">
        <v>3.1901231485500003E-2</v>
      </c>
      <c r="Q357">
        <v>4.2749923997399998E-2</v>
      </c>
      <c r="R357">
        <v>7.3043153232400002E-2</v>
      </c>
      <c r="S357">
        <v>3.2785268795499999E-2</v>
      </c>
      <c r="T357">
        <v>4.7882334149900001E-2</v>
      </c>
      <c r="U357">
        <v>5.0114998289900001E-2</v>
      </c>
      <c r="V357">
        <v>5.0917547631200002E-2</v>
      </c>
      <c r="W357">
        <v>0.83503596778400002</v>
      </c>
      <c r="X357">
        <v>1.59733043005</v>
      </c>
      <c r="Y357">
        <v>3.9348204560499998E-2</v>
      </c>
      <c r="Z357">
        <v>6.0562062924200001E-2</v>
      </c>
      <c r="AA357">
        <v>0.30837823618999999</v>
      </c>
      <c r="AB357">
        <v>2.4365122333300002E-2</v>
      </c>
      <c r="AC357">
        <v>0.52813830486699997</v>
      </c>
    </row>
    <row r="358" spans="1:29" x14ac:dyDescent="0.35">
      <c r="A358" t="s">
        <v>83</v>
      </c>
      <c r="B358">
        <v>6.3781069704899995E-2</v>
      </c>
      <c r="C358">
        <v>5.4717622554900001E-2</v>
      </c>
      <c r="D358">
        <v>4.0412336504899997E-2</v>
      </c>
      <c r="E358">
        <v>0.26702170384200002</v>
      </c>
      <c r="F358">
        <v>4.9258976245899998E-2</v>
      </c>
      <c r="G358">
        <v>0.90793849631099999</v>
      </c>
      <c r="H358">
        <v>4.1573515909199998E-2</v>
      </c>
      <c r="I358">
        <v>5.8143779637900003E-2</v>
      </c>
      <c r="J358">
        <v>3.2579043021400002E-2</v>
      </c>
      <c r="K358">
        <v>4.4463097634599998E-2</v>
      </c>
      <c r="L358">
        <v>4.7026580396699998E-2</v>
      </c>
      <c r="M358">
        <v>3.9507084432200003E-2</v>
      </c>
      <c r="N358">
        <v>0.18399745933299999</v>
      </c>
      <c r="O358">
        <v>1.24283645008</v>
      </c>
      <c r="P358">
        <v>3.1729380084800002E-2</v>
      </c>
      <c r="Q358">
        <v>3.7896130791099998E-2</v>
      </c>
      <c r="R358">
        <v>5.8356979589399997E-2</v>
      </c>
      <c r="S358">
        <v>3.6322345743999999E-2</v>
      </c>
      <c r="T358">
        <v>5.3115782930900003E-2</v>
      </c>
      <c r="U358">
        <v>4.7718274020100003E-2</v>
      </c>
      <c r="V358">
        <v>2.8705034640600001E-2</v>
      </c>
      <c r="W358">
        <v>0.74663366781999996</v>
      </c>
      <c r="X358">
        <v>1.29619569787</v>
      </c>
      <c r="Y358">
        <v>2.5380509276299999E-2</v>
      </c>
      <c r="Z358">
        <v>4.2810981205000001E-2</v>
      </c>
      <c r="AA358">
        <v>0.29262912617699999</v>
      </c>
      <c r="AB358">
        <v>3.7443912838399998E-2</v>
      </c>
      <c r="AC358">
        <v>0.94320882606800005</v>
      </c>
    </row>
    <row r="359" spans="1:29" x14ac:dyDescent="0.35">
      <c r="A359" t="s">
        <v>84</v>
      </c>
      <c r="B359">
        <v>6.9111041839499995E-2</v>
      </c>
      <c r="C359">
        <v>6.1197948382499999E-2</v>
      </c>
      <c r="D359">
        <v>7.6876774241099996E-2</v>
      </c>
      <c r="E359">
        <v>0.289299528157</v>
      </c>
      <c r="F359">
        <v>5.5193567262400003E-2</v>
      </c>
      <c r="G359">
        <v>0.74575966073</v>
      </c>
      <c r="H359">
        <v>5.1819294874700002E-2</v>
      </c>
      <c r="I359">
        <v>4.9516889084000003E-2</v>
      </c>
      <c r="J359">
        <v>4.4700269774400003E-2</v>
      </c>
      <c r="K359">
        <v>5.6422893785100001E-2</v>
      </c>
      <c r="L359">
        <v>6.06552092246E-2</v>
      </c>
      <c r="M359">
        <v>3.06892567883E-2</v>
      </c>
      <c r="N359">
        <v>0.24127104375299999</v>
      </c>
      <c r="O359">
        <v>1.2200053362400001</v>
      </c>
      <c r="P359">
        <v>4.0137788853599997E-2</v>
      </c>
      <c r="Q359">
        <v>4.5931647789400003E-2</v>
      </c>
      <c r="R359">
        <v>5.1415862665799998E-2</v>
      </c>
      <c r="S359">
        <v>4.63754735981E-2</v>
      </c>
      <c r="T359">
        <v>6.7503733143600003E-2</v>
      </c>
      <c r="U359">
        <v>5.4499990437400003E-2</v>
      </c>
      <c r="V359">
        <v>4.1045459499299997E-2</v>
      </c>
      <c r="W359">
        <v>0.91193188187700003</v>
      </c>
      <c r="X359">
        <v>1.33983100488</v>
      </c>
      <c r="Y359">
        <v>3.7204681314000003E-2</v>
      </c>
      <c r="Z359">
        <v>5.2478182594300003E-2</v>
      </c>
      <c r="AA359">
        <v>0.38899613408200001</v>
      </c>
      <c r="AB359">
        <v>4.2224828941700002E-2</v>
      </c>
      <c r="AC359">
        <v>0.76904585513000001</v>
      </c>
    </row>
    <row r="360" spans="1:29" x14ac:dyDescent="0.35">
      <c r="A360" t="s">
        <v>85</v>
      </c>
      <c r="B360">
        <v>7.0012259734700003E-2</v>
      </c>
      <c r="C360">
        <v>6.3565301603999994E-2</v>
      </c>
      <c r="D360">
        <v>4.4841863657799998E-2</v>
      </c>
      <c r="E360">
        <v>0.251982622637</v>
      </c>
      <c r="F360">
        <v>5.4484696447100002E-2</v>
      </c>
      <c r="G360">
        <v>1.0674485548499999</v>
      </c>
      <c r="H360">
        <v>4.89745385996E-2</v>
      </c>
      <c r="I360">
        <v>2.5015859037700001E-2</v>
      </c>
      <c r="J360">
        <v>3.9668134403400002E-2</v>
      </c>
      <c r="K360">
        <v>4.3291004521000001E-2</v>
      </c>
      <c r="L360">
        <v>5.5214277719800003E-2</v>
      </c>
      <c r="M360">
        <v>3.3725233772900001E-2</v>
      </c>
      <c r="N360">
        <v>0.17445761324699999</v>
      </c>
      <c r="O360">
        <v>1.26532780962</v>
      </c>
      <c r="P360">
        <v>3.4144301286000003E-2</v>
      </c>
      <c r="Q360">
        <v>3.8253583990999998E-2</v>
      </c>
      <c r="R360">
        <v>3.5875670069999997E-2</v>
      </c>
      <c r="S360">
        <v>2.82008269824E-2</v>
      </c>
      <c r="T360">
        <v>6.4383532694699999E-2</v>
      </c>
      <c r="U360">
        <v>5.2416852251199998E-2</v>
      </c>
      <c r="V360">
        <v>3.8606255994700002E-2</v>
      </c>
      <c r="W360">
        <v>0.76394984417900003</v>
      </c>
      <c r="X360">
        <v>1.3009056094</v>
      </c>
      <c r="Y360">
        <v>3.2973124835500002E-2</v>
      </c>
      <c r="Z360">
        <v>4.1726431118100003E-2</v>
      </c>
      <c r="AA360">
        <v>0.36572843860600002</v>
      </c>
      <c r="AB360">
        <v>4.3442652550099999E-2</v>
      </c>
      <c r="AC360">
        <v>0.97624577074499996</v>
      </c>
    </row>
    <row r="361" spans="1:29" x14ac:dyDescent="0.35">
      <c r="A361" t="s">
        <v>86</v>
      </c>
      <c r="B361">
        <v>7.0987435766299997E-2</v>
      </c>
      <c r="C361">
        <v>6.2607030701000002E-2</v>
      </c>
      <c r="D361">
        <v>2.9502125456199998E-2</v>
      </c>
      <c r="E361">
        <v>0.35827717746900001</v>
      </c>
      <c r="F361">
        <v>5.5913797539799998E-2</v>
      </c>
      <c r="G361">
        <v>1.0751869143199999</v>
      </c>
      <c r="H361">
        <v>4.8694096546899997E-2</v>
      </c>
      <c r="I361">
        <v>3.9757458996E-2</v>
      </c>
      <c r="J361">
        <v>5.1173592674599998E-2</v>
      </c>
      <c r="K361">
        <v>6.7293152443599999E-2</v>
      </c>
      <c r="L361">
        <v>5.7222370973099998E-2</v>
      </c>
      <c r="M361">
        <v>3.13075745728E-2</v>
      </c>
      <c r="N361">
        <v>0.26462625127900002</v>
      </c>
      <c r="O361">
        <v>1.39231182037</v>
      </c>
      <c r="P361">
        <v>3.85977242681E-2</v>
      </c>
      <c r="Q361">
        <v>4.6520869905999997E-2</v>
      </c>
      <c r="R361">
        <v>5.3883207446699999E-2</v>
      </c>
      <c r="S361">
        <v>4.2521681750599997E-2</v>
      </c>
      <c r="T361">
        <v>6.1817018973000001E-2</v>
      </c>
      <c r="U361">
        <v>5.1809410932399998E-2</v>
      </c>
      <c r="V361">
        <v>6.4132218987600006E-2</v>
      </c>
      <c r="W361">
        <v>0.83694803564700004</v>
      </c>
      <c r="X361">
        <v>1.4808026516699999</v>
      </c>
      <c r="Y361">
        <v>4.6526743673399998E-2</v>
      </c>
      <c r="Z361">
        <v>5.4988234127500001E-2</v>
      </c>
      <c r="AA361">
        <v>0.33827531019700002</v>
      </c>
      <c r="AB361">
        <v>3.5009852658899998E-2</v>
      </c>
      <c r="AC361">
        <v>0.48353456477099999</v>
      </c>
    </row>
    <row r="362" spans="1:29" x14ac:dyDescent="0.35">
      <c r="A362" t="s">
        <v>87</v>
      </c>
      <c r="B362">
        <v>6.5500741925099998E-2</v>
      </c>
      <c r="C362">
        <v>6.3632392972800003E-2</v>
      </c>
      <c r="D362">
        <v>3.1583171521099997E-2</v>
      </c>
      <c r="E362">
        <v>0.26610262905100002</v>
      </c>
      <c r="F362">
        <v>5.4405289580099998E-2</v>
      </c>
      <c r="G362">
        <v>1.0998429482800001</v>
      </c>
      <c r="H362">
        <v>4.9475713080600003E-2</v>
      </c>
      <c r="I362">
        <v>3.0306718674200001E-2</v>
      </c>
      <c r="J362">
        <v>4.9320665148999999E-2</v>
      </c>
      <c r="K362">
        <v>6.3008168714900004E-2</v>
      </c>
      <c r="L362">
        <v>5.42126845718E-2</v>
      </c>
      <c r="M362">
        <v>2.9632963881999999E-2</v>
      </c>
      <c r="N362">
        <v>0.25113751968499998</v>
      </c>
      <c r="O362">
        <v>1.39761946519</v>
      </c>
      <c r="P362">
        <v>3.5374561037599998E-2</v>
      </c>
      <c r="Q362">
        <v>4.0617653254199998E-2</v>
      </c>
      <c r="R362">
        <v>6.5875981318299998E-2</v>
      </c>
      <c r="S362">
        <v>4.81579136564E-2</v>
      </c>
      <c r="T362">
        <v>6.10760632897E-2</v>
      </c>
      <c r="U362">
        <v>5.34216906706E-2</v>
      </c>
      <c r="V362">
        <v>4.0379008791400002E-2</v>
      </c>
      <c r="W362">
        <v>0.88551631297199995</v>
      </c>
      <c r="X362">
        <v>1.4779600633700001</v>
      </c>
      <c r="Y362">
        <v>4.1984990241300001E-2</v>
      </c>
      <c r="Z362">
        <v>6.2222643325999999E-2</v>
      </c>
      <c r="AA362">
        <v>0.40667717363799999</v>
      </c>
      <c r="AB362">
        <v>4.7534510944199998E-2</v>
      </c>
      <c r="AC362">
        <v>0.61913312845699997</v>
      </c>
    </row>
    <row r="363" spans="1:29" x14ac:dyDescent="0.35">
      <c r="A363" t="s">
        <v>88</v>
      </c>
      <c r="B363">
        <v>7.2329022409099997E-2</v>
      </c>
      <c r="C363">
        <v>6.6109040184900006E-2</v>
      </c>
      <c r="D363">
        <v>4.7445828062199998E-2</v>
      </c>
      <c r="E363">
        <v>0.32065040246799997</v>
      </c>
      <c r="F363">
        <v>5.80269985159E-2</v>
      </c>
      <c r="G363">
        <v>0.99462491285099996</v>
      </c>
      <c r="H363">
        <v>4.8974263392599998E-2</v>
      </c>
      <c r="I363">
        <v>3.6750938697299999E-2</v>
      </c>
      <c r="J363">
        <v>4.6913530685400003E-2</v>
      </c>
      <c r="K363">
        <v>4.9725839294300002E-2</v>
      </c>
      <c r="L363">
        <v>6.1088299059399997E-2</v>
      </c>
      <c r="M363">
        <v>3.6815532945700002E-2</v>
      </c>
      <c r="N363">
        <v>0.20195811349000001</v>
      </c>
      <c r="O363">
        <v>1.2329394518700001</v>
      </c>
      <c r="P363">
        <v>3.9605604635999998E-2</v>
      </c>
      <c r="Q363">
        <v>4.3968282075200003E-2</v>
      </c>
      <c r="R363">
        <v>4.81978483121E-2</v>
      </c>
      <c r="S363">
        <v>4.2110185437599999E-2</v>
      </c>
      <c r="T363">
        <v>6.7327084486600006E-2</v>
      </c>
      <c r="U363">
        <v>5.7868655351199998E-2</v>
      </c>
      <c r="V363">
        <v>4.6488488095699998E-2</v>
      </c>
      <c r="W363">
        <v>0.83041076944199999</v>
      </c>
      <c r="X363">
        <v>1.3044544659999999</v>
      </c>
      <c r="Y363">
        <v>4.3931080359499997E-2</v>
      </c>
      <c r="Z363">
        <v>5.7373031203899999E-2</v>
      </c>
      <c r="AA363">
        <v>0.368646501036</v>
      </c>
      <c r="AB363">
        <v>4.2813197777400003E-2</v>
      </c>
      <c r="AC363">
        <v>0.74968420411699999</v>
      </c>
    </row>
    <row r="364" spans="1:29" x14ac:dyDescent="0.35">
      <c r="A364" t="s">
        <v>89</v>
      </c>
      <c r="B364">
        <v>6.8232032133500001E-2</v>
      </c>
      <c r="C364">
        <v>6.4121121463199995E-2</v>
      </c>
      <c r="D364">
        <v>4.5035044401300003E-2</v>
      </c>
      <c r="E364">
        <v>0.28881014957599999</v>
      </c>
      <c r="F364">
        <v>5.7396013304899997E-2</v>
      </c>
      <c r="G364">
        <v>1.0425211317800001</v>
      </c>
      <c r="H364">
        <v>4.8148779591899997E-2</v>
      </c>
      <c r="I364">
        <v>3.3873059339399998E-2</v>
      </c>
      <c r="J364">
        <v>4.9783254977000001E-2</v>
      </c>
      <c r="K364">
        <v>7.2795748087399997E-2</v>
      </c>
      <c r="L364">
        <v>5.7072234349499998E-2</v>
      </c>
      <c r="M364">
        <v>3.7247950745400001E-2</v>
      </c>
      <c r="N364">
        <v>0.401928386887</v>
      </c>
      <c r="O364">
        <v>1.46259702252</v>
      </c>
      <c r="P364">
        <v>3.8317459832899997E-2</v>
      </c>
      <c r="Q364">
        <v>4.6679019880199998E-2</v>
      </c>
      <c r="R364">
        <v>6.2364178541099997E-2</v>
      </c>
      <c r="S364">
        <v>4.4096648162999998E-2</v>
      </c>
      <c r="T364">
        <v>6.05336558629E-2</v>
      </c>
      <c r="U364">
        <v>4.56789917437E-2</v>
      </c>
      <c r="V364">
        <v>0.15852335068599999</v>
      </c>
      <c r="W364">
        <v>1.10799720995</v>
      </c>
      <c r="X364">
        <v>1.4648523947300001</v>
      </c>
      <c r="Y364">
        <v>4.1154850832600003E-2</v>
      </c>
      <c r="Z364">
        <v>6.4519971656799999E-2</v>
      </c>
      <c r="AA364">
        <v>0.411557644926</v>
      </c>
      <c r="AB364">
        <v>6.0340340425799999E-2</v>
      </c>
      <c r="AC364">
        <v>0.73634628315899997</v>
      </c>
    </row>
    <row r="365" spans="1:29" x14ac:dyDescent="0.35">
      <c r="A365" t="s">
        <v>90</v>
      </c>
      <c r="B365">
        <v>6.6389374404599993E-2</v>
      </c>
      <c r="C365">
        <v>6.5591171289799993E-2</v>
      </c>
      <c r="D365">
        <v>4.2580316777599998E-2</v>
      </c>
      <c r="E365">
        <v>0.22986698234200001</v>
      </c>
      <c r="F365">
        <v>5.71862925711E-2</v>
      </c>
      <c r="G365">
        <v>1.05680646298</v>
      </c>
      <c r="H365">
        <v>4.8649092812E-2</v>
      </c>
      <c r="I365">
        <v>3.1851894992600001E-2</v>
      </c>
      <c r="J365">
        <v>4.8195830745099998E-2</v>
      </c>
      <c r="K365">
        <v>7.4126368092000003E-2</v>
      </c>
      <c r="L365">
        <v>5.2215082560299997E-2</v>
      </c>
      <c r="M365">
        <v>3.2911537738199999E-2</v>
      </c>
      <c r="N365">
        <v>0.43416241539400002</v>
      </c>
      <c r="O365">
        <v>1.55117199234</v>
      </c>
      <c r="P365">
        <v>3.2884292482999997E-2</v>
      </c>
      <c r="Q365">
        <v>4.2881697278600001E-2</v>
      </c>
      <c r="R365">
        <v>6.5831396262800004E-2</v>
      </c>
      <c r="S365">
        <v>4.8350969344000003E-2</v>
      </c>
      <c r="T365">
        <v>5.1158119307200003E-2</v>
      </c>
      <c r="U365">
        <v>4.5380287167000002E-2</v>
      </c>
      <c r="V365">
        <v>0.13502830007899999</v>
      </c>
      <c r="W365">
        <v>1.1866752834100001</v>
      </c>
      <c r="X365">
        <v>1.4758739383699999</v>
      </c>
      <c r="Y365">
        <v>3.3376421763900002E-2</v>
      </c>
      <c r="Z365">
        <v>6.7920901669799999E-2</v>
      </c>
      <c r="AA365">
        <v>0.44258602166400002</v>
      </c>
      <c r="AB365">
        <v>5.36573132143E-2</v>
      </c>
      <c r="AC365">
        <v>0.58863546448699999</v>
      </c>
    </row>
    <row r="366" spans="1:29" x14ac:dyDescent="0.35">
      <c r="A366" t="s">
        <v>91</v>
      </c>
      <c r="B366">
        <v>6.2466943910400002E-2</v>
      </c>
      <c r="C366">
        <v>6.0811644113600002E-2</v>
      </c>
      <c r="D366">
        <v>3.9751320644300002E-2</v>
      </c>
      <c r="E366">
        <v>0.25450414794300003</v>
      </c>
      <c r="F366">
        <v>5.5061181057200002E-2</v>
      </c>
      <c r="G366">
        <v>1.2578794854199999</v>
      </c>
      <c r="H366">
        <v>5.0266441407799997E-2</v>
      </c>
      <c r="I366">
        <v>4.57544248472E-2</v>
      </c>
      <c r="J366">
        <v>4.7956786418199997E-2</v>
      </c>
      <c r="K366">
        <v>8.0731237577699996E-2</v>
      </c>
      <c r="L366">
        <v>5.40181398874E-2</v>
      </c>
      <c r="M366">
        <v>3.4448823227799998E-2</v>
      </c>
      <c r="N366">
        <v>0.421352083584</v>
      </c>
      <c r="O366">
        <v>1.53144001501</v>
      </c>
      <c r="P366">
        <v>3.5529714959400001E-2</v>
      </c>
      <c r="Q366">
        <v>4.3810620138699997E-2</v>
      </c>
      <c r="R366">
        <v>5.6311987762399998E-2</v>
      </c>
      <c r="S366">
        <v>4.30548341625E-2</v>
      </c>
      <c r="T366">
        <v>4.4154703694300003E-2</v>
      </c>
      <c r="U366">
        <v>4.1580723369600003E-2</v>
      </c>
      <c r="V366">
        <v>0.22263743837300001</v>
      </c>
      <c r="W366">
        <v>1.1151664486099999</v>
      </c>
      <c r="X366">
        <v>1.4854057573099999</v>
      </c>
      <c r="Y366">
        <v>4.2650776635999997E-2</v>
      </c>
      <c r="Z366">
        <v>5.8713795382500003E-2</v>
      </c>
      <c r="AA366">
        <v>0.44840156101700002</v>
      </c>
      <c r="AB366">
        <v>4.6216185101900002E-2</v>
      </c>
      <c r="AC366">
        <v>0.59604454287800002</v>
      </c>
    </row>
    <row r="367" spans="1:29" x14ac:dyDescent="0.35">
      <c r="A367" t="s">
        <v>92</v>
      </c>
      <c r="B367">
        <v>6.6565904359400005E-2</v>
      </c>
      <c r="C367">
        <v>6.1405309990199997E-2</v>
      </c>
      <c r="D367">
        <v>6.9980773478399996E-2</v>
      </c>
      <c r="E367">
        <v>0.37062280959600002</v>
      </c>
      <c r="F367">
        <v>5.33320026167E-2</v>
      </c>
      <c r="G367">
        <v>0.985505119303</v>
      </c>
      <c r="H367">
        <v>5.2273882033199999E-2</v>
      </c>
      <c r="I367">
        <v>3.75281674233E-2</v>
      </c>
      <c r="J367">
        <v>5.3980287214300003E-2</v>
      </c>
      <c r="K367">
        <v>0.137813657008</v>
      </c>
      <c r="L367">
        <v>4.8880512271200001E-2</v>
      </c>
      <c r="M367">
        <v>4.5070745135900002E-2</v>
      </c>
      <c r="N367">
        <v>0.71693730358899999</v>
      </c>
      <c r="O367">
        <v>1.26938298729</v>
      </c>
      <c r="P367">
        <v>5.60506474266E-2</v>
      </c>
      <c r="Q367">
        <v>3.5969192452400003E-2</v>
      </c>
      <c r="R367">
        <v>0.150744112717</v>
      </c>
      <c r="S367">
        <v>4.1853998211300002E-2</v>
      </c>
      <c r="T367">
        <v>5.00087004519E-2</v>
      </c>
      <c r="U367">
        <v>4.8689319497199998E-2</v>
      </c>
      <c r="V367">
        <v>7.0805537575300004E-2</v>
      </c>
      <c r="W367">
        <v>1.0957461022899999</v>
      </c>
      <c r="X367">
        <v>1.4817923986999999</v>
      </c>
      <c r="Y367">
        <v>3.1652015158099997E-2</v>
      </c>
      <c r="Z367">
        <v>7.3926484701700004E-2</v>
      </c>
      <c r="AA367">
        <v>0.27235718705</v>
      </c>
      <c r="AB367">
        <v>3.0400308233700001E-2</v>
      </c>
      <c r="AC367">
        <v>0.56879996069600003</v>
      </c>
    </row>
    <row r="368" spans="1:29" x14ac:dyDescent="0.35">
      <c r="A368" t="s">
        <v>93</v>
      </c>
      <c r="B368">
        <v>6.7343583315600003E-2</v>
      </c>
      <c r="C368">
        <v>6.4459462506500004E-2</v>
      </c>
      <c r="D368">
        <v>8.0489659448800002E-2</v>
      </c>
      <c r="E368">
        <v>0.389660400771</v>
      </c>
      <c r="F368">
        <v>5.3238849702799997E-2</v>
      </c>
      <c r="G368">
        <v>0.90768302251900002</v>
      </c>
      <c r="H368">
        <v>4.88584731085E-2</v>
      </c>
      <c r="I368">
        <v>5.9001563095200001E-2</v>
      </c>
      <c r="J368">
        <v>4.7195421082199998E-2</v>
      </c>
      <c r="K368">
        <v>0.15946795285599999</v>
      </c>
      <c r="L368">
        <v>5.5808893409500002E-2</v>
      </c>
      <c r="M368">
        <v>4.9367971746099998E-2</v>
      </c>
      <c r="N368">
        <v>1.0412761182800001</v>
      </c>
      <c r="O368">
        <v>1.2292447971</v>
      </c>
      <c r="P368">
        <v>7.5571640248999997E-2</v>
      </c>
      <c r="Q368">
        <v>3.5026600352699999E-2</v>
      </c>
      <c r="R368">
        <v>0.21749138133000001</v>
      </c>
      <c r="S368">
        <v>6.4163854386900004E-2</v>
      </c>
      <c r="T368">
        <v>5.8585618996699999E-2</v>
      </c>
      <c r="U368">
        <v>5.06767616282E-2</v>
      </c>
      <c r="V368">
        <v>6.3014855687800006E-2</v>
      </c>
      <c r="W368">
        <v>1.0095747853999999</v>
      </c>
      <c r="X368">
        <v>1.4114835828100001</v>
      </c>
      <c r="Y368">
        <v>2.4494405735800001E-2</v>
      </c>
      <c r="Z368">
        <v>7.0055045508900002E-2</v>
      </c>
      <c r="AA368">
        <v>0.314440714467</v>
      </c>
      <c r="AB368">
        <v>5.0897835202499998E-2</v>
      </c>
      <c r="AC368">
        <v>0.68275795670799999</v>
      </c>
    </row>
    <row r="369" spans="1:29" x14ac:dyDescent="0.35">
      <c r="A369" t="s">
        <v>94</v>
      </c>
      <c r="B369">
        <v>5.3507726919900002E-2</v>
      </c>
      <c r="C369">
        <v>5.0717113962099998E-2</v>
      </c>
      <c r="D369">
        <v>6.6286295201699999E-2</v>
      </c>
      <c r="E369">
        <v>0.23337996868999999</v>
      </c>
      <c r="F369">
        <v>5.1897307930199997E-2</v>
      </c>
      <c r="G369">
        <v>1.25526269688</v>
      </c>
      <c r="H369">
        <v>4.6932282814399998E-2</v>
      </c>
      <c r="I369">
        <v>2.4890725231399999E-2</v>
      </c>
      <c r="J369">
        <v>4.5819028062900002E-2</v>
      </c>
      <c r="K369">
        <v>0.124652101944</v>
      </c>
      <c r="L369">
        <v>3.2392036066499999E-2</v>
      </c>
      <c r="M369">
        <v>3.30354335232E-2</v>
      </c>
      <c r="N369">
        <v>0.58901513602599997</v>
      </c>
      <c r="O369">
        <v>1.3824857717900001</v>
      </c>
      <c r="P369">
        <v>3.2373187328500003E-2</v>
      </c>
      <c r="Q369">
        <v>2.75398812465E-2</v>
      </c>
      <c r="R369">
        <v>9.5257825297399998E-2</v>
      </c>
      <c r="S369">
        <v>2.9119190549200001E-2</v>
      </c>
      <c r="T369">
        <v>3.6203309856800002E-2</v>
      </c>
      <c r="U369">
        <v>4.2854726897500001E-2</v>
      </c>
      <c r="V369">
        <v>3.19303078303E-2</v>
      </c>
      <c r="W369">
        <v>0.67536460109899998</v>
      </c>
      <c r="X369">
        <v>1.6113953113399999</v>
      </c>
      <c r="Y369">
        <v>2.8617599532599999E-2</v>
      </c>
      <c r="Z369">
        <v>4.6266872692799998E-2</v>
      </c>
      <c r="AA369">
        <v>0.225139795261</v>
      </c>
      <c r="AB369">
        <v>1.8550038735899999E-2</v>
      </c>
      <c r="AC369">
        <v>0.57317186052199998</v>
      </c>
    </row>
    <row r="370" spans="1:29" x14ac:dyDescent="0.35">
      <c r="A370" t="s">
        <v>95</v>
      </c>
      <c r="B370">
        <v>6.9198392491999994E-2</v>
      </c>
      <c r="C370">
        <v>6.2546735324E-2</v>
      </c>
      <c r="D370">
        <v>6.5449480828199999E-2</v>
      </c>
      <c r="E370">
        <v>0.26290126895600002</v>
      </c>
      <c r="F370">
        <v>5.4355090446899998E-2</v>
      </c>
      <c r="G370">
        <v>0.95885419889599999</v>
      </c>
      <c r="H370">
        <v>4.8876977875700001E-2</v>
      </c>
      <c r="I370">
        <v>4.3218052755700002E-2</v>
      </c>
      <c r="J370">
        <v>5.1740626019299997E-2</v>
      </c>
      <c r="K370">
        <v>0.144593139831</v>
      </c>
      <c r="L370">
        <v>5.2477438075099997E-2</v>
      </c>
      <c r="M370">
        <v>5.0298054157700001E-2</v>
      </c>
      <c r="N370">
        <v>1.0960196203100001</v>
      </c>
      <c r="O370">
        <v>1.3023683927900001</v>
      </c>
      <c r="P370">
        <v>8.0101656160800006E-2</v>
      </c>
      <c r="Q370">
        <v>3.5579006912500002E-2</v>
      </c>
      <c r="R370">
        <v>0.17322068250200001</v>
      </c>
      <c r="S370">
        <v>4.3232636400899999E-2</v>
      </c>
      <c r="T370">
        <v>5.75798071175E-2</v>
      </c>
      <c r="U370">
        <v>4.9908447893200002E-2</v>
      </c>
      <c r="V370">
        <v>4.8785643017699998E-2</v>
      </c>
      <c r="W370">
        <v>0.98045898149900002</v>
      </c>
      <c r="X370">
        <v>1.38333693503</v>
      </c>
      <c r="Y370">
        <v>2.66896732636E-2</v>
      </c>
      <c r="Z370">
        <v>8.2655453219999994E-2</v>
      </c>
      <c r="AA370">
        <v>0.34291998292800002</v>
      </c>
      <c r="AB370">
        <v>4.20948678967E-2</v>
      </c>
      <c r="AC370">
        <v>0.71087120077599997</v>
      </c>
    </row>
    <row r="371" spans="1:29" x14ac:dyDescent="0.35">
      <c r="A371" t="s">
        <v>96</v>
      </c>
      <c r="B371">
        <v>6.2072976447499997E-2</v>
      </c>
      <c r="C371">
        <v>4.9334910197099999E-2</v>
      </c>
      <c r="D371">
        <v>4.4970916468799998E-2</v>
      </c>
      <c r="E371">
        <v>0.470846932208</v>
      </c>
      <c r="F371">
        <v>5.1832992830500003E-2</v>
      </c>
      <c r="G371">
        <v>0.84306853428600004</v>
      </c>
      <c r="H371">
        <v>5.09053458249E-2</v>
      </c>
      <c r="I371">
        <v>5.4989820819600001E-2</v>
      </c>
      <c r="J371">
        <v>4.55045644182E-2</v>
      </c>
      <c r="K371">
        <v>7.3663565145799997E-2</v>
      </c>
      <c r="L371">
        <v>4.7652598522600002E-2</v>
      </c>
      <c r="M371">
        <v>3.3551022052400001E-2</v>
      </c>
      <c r="N371">
        <v>0.50178590730499995</v>
      </c>
      <c r="O371">
        <v>1.46376219253</v>
      </c>
      <c r="P371">
        <v>2.9784573583000001E-2</v>
      </c>
      <c r="Q371">
        <v>3.5047535825699999E-2</v>
      </c>
      <c r="R371">
        <v>0.11016407909299999</v>
      </c>
      <c r="S371">
        <v>4.9085568429500001E-2</v>
      </c>
      <c r="T371">
        <v>4.0900614531200002E-2</v>
      </c>
      <c r="U371">
        <v>3.9453230160999997E-2</v>
      </c>
      <c r="V371">
        <v>6.9907284719900001E-2</v>
      </c>
      <c r="W371">
        <v>1.04747387103</v>
      </c>
      <c r="X371">
        <v>1.5096672520200001</v>
      </c>
      <c r="Y371">
        <v>3.0398644783000001E-2</v>
      </c>
      <c r="Z371">
        <v>7.4134690237000006E-2</v>
      </c>
      <c r="AA371">
        <v>0.52367720357400005</v>
      </c>
      <c r="AB371">
        <v>3.0686610787599999E-2</v>
      </c>
      <c r="AC371">
        <v>0.61855781024300005</v>
      </c>
    </row>
    <row r="372" spans="1:29" x14ac:dyDescent="0.35">
      <c r="A372" t="s">
        <v>97</v>
      </c>
      <c r="B372">
        <v>6.7196735030899998E-2</v>
      </c>
      <c r="C372">
        <v>5.79364296865E-2</v>
      </c>
      <c r="D372">
        <v>4.5015973466000003E-2</v>
      </c>
      <c r="E372">
        <v>0.36062796878499997</v>
      </c>
      <c r="F372">
        <v>5.2568280223800001E-2</v>
      </c>
      <c r="G372">
        <v>0.91450285525599995</v>
      </c>
      <c r="H372">
        <v>4.6605103204999998E-2</v>
      </c>
      <c r="I372">
        <v>4.86563738769E-2</v>
      </c>
      <c r="J372">
        <v>4.2672402944899997E-2</v>
      </c>
      <c r="K372">
        <v>4.4982725708999999E-2</v>
      </c>
      <c r="L372">
        <v>5.1785881276599999E-2</v>
      </c>
      <c r="M372">
        <v>4.3920136579199999E-2</v>
      </c>
      <c r="N372">
        <v>0.32879127929000002</v>
      </c>
      <c r="O372">
        <v>1.2388228239700001</v>
      </c>
      <c r="P372">
        <v>3.66608818714E-2</v>
      </c>
      <c r="Q372">
        <v>3.4090448746300003E-2</v>
      </c>
      <c r="R372">
        <v>6.6856559336299998E-2</v>
      </c>
      <c r="S372">
        <v>2.8857576736599999E-2</v>
      </c>
      <c r="T372">
        <v>5.7023906232299998E-2</v>
      </c>
      <c r="U372">
        <v>5.1027219445099997E-2</v>
      </c>
      <c r="V372">
        <v>3.9355189733199999E-2</v>
      </c>
      <c r="W372">
        <v>0.70374565665</v>
      </c>
      <c r="X372">
        <v>1.2874197601899999</v>
      </c>
      <c r="Y372">
        <v>3.0735434271699998E-2</v>
      </c>
      <c r="Z372">
        <v>5.0341295741300002E-2</v>
      </c>
      <c r="AA372">
        <v>0.42930698009700002</v>
      </c>
      <c r="AB372">
        <v>3.9960477980399998E-2</v>
      </c>
      <c r="AC372">
        <v>0.836072216955</v>
      </c>
    </row>
    <row r="373" spans="1:29" x14ac:dyDescent="0.35">
      <c r="A373" t="s">
        <v>98</v>
      </c>
      <c r="B373">
        <v>6.5661858690800004E-2</v>
      </c>
      <c r="C373">
        <v>5.7145396083699999E-2</v>
      </c>
      <c r="D373">
        <v>5.0157823502499997E-2</v>
      </c>
      <c r="E373">
        <v>0.35440472702699999</v>
      </c>
      <c r="F373">
        <v>5.2309648103199997E-2</v>
      </c>
      <c r="G373">
        <v>0.88211810278900005</v>
      </c>
      <c r="H373">
        <v>4.6215898273299999E-2</v>
      </c>
      <c r="I373">
        <v>4.8952765258300002E-2</v>
      </c>
      <c r="J373">
        <v>4.8125074512600001E-2</v>
      </c>
      <c r="K373">
        <v>4.6470939470100003E-2</v>
      </c>
      <c r="L373">
        <v>5.4626373160700001E-2</v>
      </c>
      <c r="M373">
        <v>3.9857243205899999E-2</v>
      </c>
      <c r="N373">
        <v>0.35242992573600002</v>
      </c>
      <c r="O373">
        <v>1.24571256444</v>
      </c>
      <c r="P373">
        <v>3.59318254231E-2</v>
      </c>
      <c r="Q373">
        <v>3.28229611125E-2</v>
      </c>
      <c r="R373">
        <v>0.111719654604</v>
      </c>
      <c r="S373">
        <v>5.0136259029399999E-2</v>
      </c>
      <c r="T373">
        <v>5.5055561455100002E-2</v>
      </c>
      <c r="U373">
        <v>4.9025978533499999E-2</v>
      </c>
      <c r="V373">
        <v>4.3577900629900003E-2</v>
      </c>
      <c r="W373">
        <v>0.75578227571199996</v>
      </c>
      <c r="X373">
        <v>1.3211196593600001</v>
      </c>
      <c r="Y373">
        <v>2.9172505082600001E-2</v>
      </c>
      <c r="Z373">
        <v>0.109955024247</v>
      </c>
      <c r="AA373">
        <v>0.45856524290200001</v>
      </c>
      <c r="AB373">
        <v>3.7842595824999999E-2</v>
      </c>
      <c r="AC373">
        <v>0.729471728042</v>
      </c>
    </row>
    <row r="374" spans="1:29" x14ac:dyDescent="0.35">
      <c r="A374" t="s">
        <v>99</v>
      </c>
      <c r="B374">
        <v>6.8768502838799997E-2</v>
      </c>
      <c r="C374">
        <v>6.7048157448700005E-2</v>
      </c>
      <c r="D374">
        <v>4.0974595920699998E-2</v>
      </c>
      <c r="E374">
        <v>0.44105464729900001</v>
      </c>
      <c r="F374">
        <v>5.9636702278799997E-2</v>
      </c>
      <c r="G374">
        <v>0.84374601164100005</v>
      </c>
      <c r="H374">
        <v>5.1772342947199998E-2</v>
      </c>
      <c r="I374">
        <v>4.4697895590899997E-2</v>
      </c>
      <c r="J374">
        <v>5.4391625895200003E-2</v>
      </c>
      <c r="K374">
        <v>5.9113884520799999E-2</v>
      </c>
      <c r="L374">
        <v>6.4193964418900004E-2</v>
      </c>
      <c r="M374">
        <v>3.46751700568E-2</v>
      </c>
      <c r="N374">
        <v>0.39833273279699999</v>
      </c>
      <c r="O374">
        <v>1.2814950593800001</v>
      </c>
      <c r="P374">
        <v>4.1303679491500003E-2</v>
      </c>
      <c r="Q374">
        <v>4.7158117139199998E-2</v>
      </c>
      <c r="R374">
        <v>0.101254041414</v>
      </c>
      <c r="S374">
        <v>4.76198045438E-2</v>
      </c>
      <c r="T374">
        <v>6.2454063826400001E-2</v>
      </c>
      <c r="U374">
        <v>5.1000410711799997E-2</v>
      </c>
      <c r="V374">
        <v>0.103573983871</v>
      </c>
      <c r="W374">
        <v>1.05576918311</v>
      </c>
      <c r="X374">
        <v>1.3966974426600001</v>
      </c>
      <c r="Y374">
        <v>3.9080239659699999E-2</v>
      </c>
      <c r="Z374">
        <v>7.3167041733200003E-2</v>
      </c>
      <c r="AA374">
        <v>0.54527761055000001</v>
      </c>
      <c r="AB374">
        <v>5.5476479205300001E-2</v>
      </c>
      <c r="AC374">
        <v>0.77759703828299997</v>
      </c>
    </row>
    <row r="375" spans="1:29" x14ac:dyDescent="0.35">
      <c r="A375" t="s">
        <v>100</v>
      </c>
      <c r="B375">
        <v>7.1642538866699995E-2</v>
      </c>
      <c r="C375">
        <v>6.8192478972499998E-2</v>
      </c>
      <c r="D375">
        <v>3.9964017471900003E-2</v>
      </c>
      <c r="E375">
        <v>0.38230962993599998</v>
      </c>
      <c r="F375">
        <v>5.9413387632300002E-2</v>
      </c>
      <c r="G375">
        <v>0.82577499323400005</v>
      </c>
      <c r="H375">
        <v>4.9901409189199997E-2</v>
      </c>
      <c r="I375">
        <v>5.4456590829399999E-2</v>
      </c>
      <c r="J375">
        <v>4.65602124517E-2</v>
      </c>
      <c r="K375">
        <v>5.0420301942999998E-2</v>
      </c>
      <c r="L375">
        <v>6.7073159719499995E-2</v>
      </c>
      <c r="M375">
        <v>3.1738378905699999E-2</v>
      </c>
      <c r="N375">
        <v>0.28971653822100002</v>
      </c>
      <c r="O375">
        <v>1.2157904552800001</v>
      </c>
      <c r="P375">
        <v>4.6438459808899997E-2</v>
      </c>
      <c r="Q375">
        <v>4.4108964912400003E-2</v>
      </c>
      <c r="R375">
        <v>7.3762339591300005E-2</v>
      </c>
      <c r="S375">
        <v>4.3178224181099997E-2</v>
      </c>
      <c r="T375">
        <v>6.4772478821600005E-2</v>
      </c>
      <c r="U375">
        <v>5.5080849616000002E-2</v>
      </c>
      <c r="V375">
        <v>7.3693886350599994E-2</v>
      </c>
      <c r="W375">
        <v>0.98056056779699996</v>
      </c>
      <c r="X375">
        <v>1.32590350395</v>
      </c>
      <c r="Y375">
        <v>3.4915138600100003E-2</v>
      </c>
      <c r="Z375">
        <v>6.1329695098000001E-2</v>
      </c>
      <c r="AA375">
        <v>0.50578594521700004</v>
      </c>
      <c r="AB375">
        <v>4.24926089391E-2</v>
      </c>
      <c r="AC375">
        <v>0.68806498229099999</v>
      </c>
    </row>
    <row r="376" spans="1:29" x14ac:dyDescent="0.35">
      <c r="A376" t="s">
        <v>101</v>
      </c>
      <c r="B376">
        <v>5.3139044533299998E-2</v>
      </c>
      <c r="C376">
        <v>4.1100246918800001E-2</v>
      </c>
      <c r="D376">
        <v>2.1844678001100001E-2</v>
      </c>
      <c r="E376">
        <v>0.37700520243000002</v>
      </c>
      <c r="F376">
        <v>4.9456273404200002E-2</v>
      </c>
      <c r="G376">
        <v>1.21867566664</v>
      </c>
      <c r="H376">
        <v>4.4132113346999999E-2</v>
      </c>
      <c r="I376">
        <v>2.6638624389700001E-2</v>
      </c>
      <c r="J376">
        <v>3.9015405792400003E-2</v>
      </c>
      <c r="K376">
        <v>6.7330299197499999E-2</v>
      </c>
      <c r="L376">
        <v>3.01334067112E-2</v>
      </c>
      <c r="M376">
        <v>6.228236291E-2</v>
      </c>
      <c r="N376">
        <v>0.66283406643099996</v>
      </c>
      <c r="O376">
        <v>1.1808307117700001</v>
      </c>
      <c r="P376">
        <v>2.29639413811E-2</v>
      </c>
      <c r="Q376">
        <v>1.4978931509300001E-2</v>
      </c>
      <c r="R376">
        <v>0.14889021502899999</v>
      </c>
      <c r="S376">
        <v>4.2977443712100001E-2</v>
      </c>
      <c r="T376">
        <v>2.4752393049799998E-2</v>
      </c>
      <c r="U376">
        <v>3.1954239321700002E-2</v>
      </c>
      <c r="V376">
        <v>0.147679105561</v>
      </c>
      <c r="W376">
        <v>0.55111877879500004</v>
      </c>
      <c r="X376">
        <v>1.61794934784</v>
      </c>
      <c r="Y376">
        <v>1.8950549233600001E-2</v>
      </c>
      <c r="Z376">
        <v>4.4527398128899998E-2</v>
      </c>
      <c r="AA376">
        <v>0.49101593785600001</v>
      </c>
      <c r="AB376">
        <v>1.6052950268999999E-2</v>
      </c>
      <c r="AC376">
        <v>0.66578058457300004</v>
      </c>
    </row>
    <row r="377" spans="1:29" x14ac:dyDescent="0.35">
      <c r="A377" t="s">
        <v>102</v>
      </c>
      <c r="B377">
        <v>6.5791944698399996E-2</v>
      </c>
      <c r="C377">
        <v>5.62412849586E-2</v>
      </c>
      <c r="D377">
        <v>4.10851888358E-2</v>
      </c>
      <c r="E377">
        <v>0.29329652774699999</v>
      </c>
      <c r="F377">
        <v>5.0483260076799999E-2</v>
      </c>
      <c r="G377">
        <v>1.0526765568100001</v>
      </c>
      <c r="H377">
        <v>4.5031389430799998E-2</v>
      </c>
      <c r="I377">
        <v>4.1412261590700002E-2</v>
      </c>
      <c r="J377">
        <v>3.9821642270799998E-2</v>
      </c>
      <c r="K377">
        <v>6.1122268759800001E-2</v>
      </c>
      <c r="L377">
        <v>3.59316012344E-2</v>
      </c>
      <c r="M377">
        <v>6.0790115185999999E-2</v>
      </c>
      <c r="N377">
        <v>0.63535136354400001</v>
      </c>
      <c r="O377">
        <v>1.2342492474</v>
      </c>
      <c r="P377">
        <v>3.08440080814E-2</v>
      </c>
      <c r="Q377">
        <v>1.44792027727E-2</v>
      </c>
      <c r="R377">
        <v>0.196177522051</v>
      </c>
      <c r="S377">
        <v>6.8713322526199994E-2</v>
      </c>
      <c r="T377">
        <v>3.4446494507700001E-2</v>
      </c>
      <c r="U377">
        <v>3.1710938052400002E-2</v>
      </c>
      <c r="V377">
        <v>0.126017388359</v>
      </c>
      <c r="W377">
        <v>0.80000993285300004</v>
      </c>
      <c r="X377">
        <v>1.3358240752599999</v>
      </c>
      <c r="Y377">
        <v>2.5510872187199999E-2</v>
      </c>
      <c r="Z377">
        <v>0.10321204269500001</v>
      </c>
      <c r="AA377">
        <v>0.495899396848</v>
      </c>
      <c r="AB377">
        <v>7.0081997054700002E-2</v>
      </c>
      <c r="AC377">
        <v>0.69701259393500004</v>
      </c>
    </row>
    <row r="378" spans="1:29" x14ac:dyDescent="0.35">
      <c r="A378" t="s">
        <v>103</v>
      </c>
      <c r="B378">
        <v>5.3695687756799997E-2</v>
      </c>
      <c r="C378">
        <v>4.6874257987799997E-2</v>
      </c>
      <c r="D378">
        <v>3.0503536515500002E-2</v>
      </c>
      <c r="E378">
        <v>0.23681508796199999</v>
      </c>
      <c r="F378">
        <v>4.8885610181899998E-2</v>
      </c>
      <c r="G378">
        <v>1.3771660343400001</v>
      </c>
      <c r="H378">
        <v>4.7770888691500001E-2</v>
      </c>
      <c r="I378">
        <v>3.3615699932899999E-2</v>
      </c>
      <c r="J378">
        <v>4.3712071136900003E-2</v>
      </c>
      <c r="K378">
        <v>8.4560425242500001E-2</v>
      </c>
      <c r="L378">
        <v>3.58465928212E-2</v>
      </c>
      <c r="M378">
        <v>3.58624258426E-2</v>
      </c>
      <c r="N378">
        <v>0.53517086577600004</v>
      </c>
      <c r="O378">
        <v>1.3786395354400001</v>
      </c>
      <c r="P378">
        <v>2.26156695119E-2</v>
      </c>
      <c r="Q378">
        <v>2.0387900020800001E-2</v>
      </c>
      <c r="R378">
        <v>0.10796562368</v>
      </c>
      <c r="S378">
        <v>2.77572169685E-2</v>
      </c>
      <c r="T378">
        <v>2.18959353523E-2</v>
      </c>
      <c r="U378">
        <v>3.3441071510800002E-2</v>
      </c>
      <c r="V378">
        <v>0.17767048187199999</v>
      </c>
      <c r="W378">
        <v>0.68512494888200004</v>
      </c>
      <c r="X378">
        <v>1.5195656530099999</v>
      </c>
      <c r="Y378">
        <v>1.95202294257E-2</v>
      </c>
      <c r="Z378">
        <v>6.6471706637100003E-2</v>
      </c>
      <c r="AA378">
        <v>0.45464804325000002</v>
      </c>
      <c r="AB378">
        <v>1.9911469444000001E-2</v>
      </c>
      <c r="AC378">
        <v>0.70151162030900005</v>
      </c>
    </row>
    <row r="379" spans="1:29" x14ac:dyDescent="0.35">
      <c r="A379" t="s">
        <v>104</v>
      </c>
      <c r="B379">
        <v>6.2053623377600002E-2</v>
      </c>
      <c r="C379">
        <v>5.5638596428499998E-2</v>
      </c>
      <c r="D379">
        <v>3.9899733748400001E-2</v>
      </c>
      <c r="E379">
        <v>0.19938940451600001</v>
      </c>
      <c r="F379">
        <v>5.20793667564E-2</v>
      </c>
      <c r="G379">
        <v>1.16263185322</v>
      </c>
      <c r="H379">
        <v>4.6186890829800001E-2</v>
      </c>
      <c r="I379">
        <v>4.7116522964399998E-2</v>
      </c>
      <c r="J379">
        <v>4.69465309443E-2</v>
      </c>
      <c r="K379">
        <v>9.2214801673400001E-2</v>
      </c>
      <c r="L379">
        <v>4.9013581176700002E-2</v>
      </c>
      <c r="M379">
        <v>5.9209909227E-2</v>
      </c>
      <c r="N379">
        <v>0.63338477561700002</v>
      </c>
      <c r="O379">
        <v>1.3991323979100001</v>
      </c>
      <c r="P379">
        <v>3.7054876820999998E-2</v>
      </c>
      <c r="Q379">
        <v>1.9725107907100001E-2</v>
      </c>
      <c r="R379">
        <v>0.221950557469</v>
      </c>
      <c r="S379">
        <v>6.0017756681799997E-2</v>
      </c>
      <c r="T379">
        <v>2.9937653173500001E-2</v>
      </c>
      <c r="U379">
        <v>3.38568199812E-2</v>
      </c>
      <c r="V379">
        <v>0.10059417251</v>
      </c>
      <c r="W379">
        <v>0.84293925722600005</v>
      </c>
      <c r="X379">
        <v>1.4371589840200001</v>
      </c>
      <c r="Y379">
        <v>2.9307436621899999E-2</v>
      </c>
      <c r="Z379">
        <v>8.4459616964899994E-2</v>
      </c>
      <c r="AA379">
        <v>0.42169337431800002</v>
      </c>
      <c r="AB379">
        <v>3.2036657029799999E-2</v>
      </c>
      <c r="AC379">
        <v>0.668648644939</v>
      </c>
    </row>
    <row r="380" spans="1:29" x14ac:dyDescent="0.35">
      <c r="A380" t="s">
        <v>105</v>
      </c>
      <c r="B380">
        <v>5.0895572100299998E-2</v>
      </c>
      <c r="C380">
        <v>3.9824722311800002E-2</v>
      </c>
      <c r="D380">
        <v>3.2134955229399999E-2</v>
      </c>
      <c r="E380">
        <v>0.464383830266</v>
      </c>
      <c r="F380">
        <v>5.7408210514899999E-2</v>
      </c>
      <c r="G380">
        <v>0.73933136359600005</v>
      </c>
      <c r="H380">
        <v>4.3702558374300003E-2</v>
      </c>
      <c r="I380">
        <v>5.2787449162699999E-2</v>
      </c>
      <c r="J380">
        <v>3.3502875853700001E-2</v>
      </c>
      <c r="K380">
        <v>0.14183960968600001</v>
      </c>
      <c r="L380">
        <v>4.9969499393699997E-2</v>
      </c>
      <c r="M380">
        <v>6.4574183992900006E-2</v>
      </c>
      <c r="N380">
        <v>0.89586055177699997</v>
      </c>
      <c r="O380">
        <v>1.3789528642</v>
      </c>
      <c r="P380">
        <v>3.6696481638099999E-2</v>
      </c>
      <c r="Q380">
        <v>1.09479246147E-2</v>
      </c>
      <c r="R380">
        <v>0.29287916676499998</v>
      </c>
      <c r="S380">
        <v>4.0216104229299998E-2</v>
      </c>
      <c r="T380">
        <v>2.1236434379599999E-2</v>
      </c>
      <c r="U380">
        <v>3.2508877165199998E-2</v>
      </c>
      <c r="V380">
        <v>7.8850233952600005E-2</v>
      </c>
      <c r="W380">
        <v>0.82055086063799998</v>
      </c>
      <c r="X380">
        <v>1.5134770395599999</v>
      </c>
      <c r="Y380">
        <v>1.7172766234600002E-2</v>
      </c>
      <c r="Z380">
        <v>8.3085838987599997E-2</v>
      </c>
      <c r="AA380">
        <v>0.36047725169200001</v>
      </c>
      <c r="AB380">
        <v>2.83476738693E-2</v>
      </c>
      <c r="AC380">
        <v>0.83363690704299998</v>
      </c>
    </row>
    <row r="381" spans="1:29" x14ac:dyDescent="0.35">
      <c r="A381" t="s">
        <v>106</v>
      </c>
      <c r="B381">
        <v>4.5716260081999999E-2</v>
      </c>
      <c r="C381">
        <v>4.1800958012599997E-2</v>
      </c>
      <c r="D381">
        <v>2.7364719939900001E-2</v>
      </c>
      <c r="E381">
        <v>0.48370594441499998</v>
      </c>
      <c r="F381">
        <v>5.4160555745799997E-2</v>
      </c>
      <c r="G381">
        <v>0.78632010847800005</v>
      </c>
      <c r="H381">
        <v>4.6011449515899999E-2</v>
      </c>
      <c r="I381">
        <v>6.9721402379900002E-2</v>
      </c>
      <c r="J381">
        <v>3.3658504903100003E-2</v>
      </c>
      <c r="K381">
        <v>0.15016275351</v>
      </c>
      <c r="L381">
        <v>3.5564513497299999E-2</v>
      </c>
      <c r="M381">
        <v>6.6597092549399994E-2</v>
      </c>
      <c r="N381">
        <v>1.0203938128200001</v>
      </c>
      <c r="O381">
        <v>1.4049469029199999</v>
      </c>
      <c r="P381">
        <v>3.1975782438700001E-2</v>
      </c>
      <c r="Q381">
        <v>7.6063214467800002E-3</v>
      </c>
      <c r="R381">
        <v>0.26219706413299998</v>
      </c>
      <c r="S381">
        <v>3.6133938572E-2</v>
      </c>
      <c r="T381">
        <v>1.3383073546100001E-2</v>
      </c>
      <c r="U381">
        <v>3.6139797368599999E-2</v>
      </c>
      <c r="V381">
        <v>7.6572474291900006E-2</v>
      </c>
      <c r="W381">
        <v>0.76770574583999995</v>
      </c>
      <c r="X381">
        <v>1.5769723497399999</v>
      </c>
      <c r="Y381">
        <v>1.48842535746E-2</v>
      </c>
      <c r="Z381">
        <v>7.8221564301399996E-2</v>
      </c>
      <c r="AA381">
        <v>0.364869049981</v>
      </c>
      <c r="AB381">
        <v>2.0335560462599999E-2</v>
      </c>
      <c r="AC381">
        <v>0.80532141967100002</v>
      </c>
    </row>
    <row r="382" spans="1:29" x14ac:dyDescent="0.35">
      <c r="A382" t="s">
        <v>107</v>
      </c>
      <c r="B382">
        <v>5.5143466601699997E-2</v>
      </c>
      <c r="C382">
        <v>4.7854305572299999E-2</v>
      </c>
      <c r="D382">
        <v>2.3019215655100001E-2</v>
      </c>
      <c r="E382">
        <v>0.36215574606299999</v>
      </c>
      <c r="F382">
        <v>5.0538965655800003E-2</v>
      </c>
      <c r="G382">
        <v>0.81585474049899998</v>
      </c>
      <c r="H382">
        <v>4.8591502260000002E-2</v>
      </c>
      <c r="I382">
        <v>4.7275424487599998E-2</v>
      </c>
      <c r="J382">
        <v>4.86258364113E-2</v>
      </c>
      <c r="K382">
        <v>9.6012991250399998E-2</v>
      </c>
      <c r="L382">
        <v>3.91619164051E-2</v>
      </c>
      <c r="M382">
        <v>4.50545755925E-2</v>
      </c>
      <c r="N382">
        <v>0.47609760410099999</v>
      </c>
      <c r="O382">
        <v>1.3869191166899999</v>
      </c>
      <c r="P382">
        <v>2.2056319058700001E-2</v>
      </c>
      <c r="Q382">
        <v>2.68477211447E-2</v>
      </c>
      <c r="R382">
        <v>0.156194154498</v>
      </c>
      <c r="S382">
        <v>4.8986049491299997E-2</v>
      </c>
      <c r="T382">
        <v>2.7669430159800001E-2</v>
      </c>
      <c r="U382">
        <v>3.6135679639499999E-2</v>
      </c>
      <c r="V382">
        <v>5.5148959971999999E-2</v>
      </c>
      <c r="W382">
        <v>0.76231813034499996</v>
      </c>
      <c r="X382">
        <v>1.4802945426</v>
      </c>
      <c r="Y382">
        <v>2.35369518247E-2</v>
      </c>
      <c r="Z382">
        <v>6.4686676083799993E-2</v>
      </c>
      <c r="AA382">
        <v>0.219475584098</v>
      </c>
      <c r="AB382">
        <v>3.15229638863E-2</v>
      </c>
      <c r="AC382">
        <v>0.77565679374399998</v>
      </c>
    </row>
    <row r="383" spans="1:29" x14ac:dyDescent="0.35">
      <c r="A383" t="s">
        <v>108</v>
      </c>
      <c r="B383">
        <v>5.4145011615200002E-2</v>
      </c>
      <c r="C383">
        <v>4.5764609385499998E-2</v>
      </c>
      <c r="D383">
        <v>3.3742841994499999E-2</v>
      </c>
      <c r="E383">
        <v>0.36933997777900002</v>
      </c>
      <c r="F383">
        <v>5.1823965717900003E-2</v>
      </c>
      <c r="G383">
        <v>0.74540890695700002</v>
      </c>
      <c r="H383">
        <v>4.5783061745399999E-2</v>
      </c>
      <c r="I383">
        <v>6.03302402132E-2</v>
      </c>
      <c r="J383">
        <v>4.0713144037300003E-2</v>
      </c>
      <c r="K383">
        <v>8.5756506347799993E-2</v>
      </c>
      <c r="L383">
        <v>4.0442883573000001E-2</v>
      </c>
      <c r="M383">
        <v>5.6610454377799997E-2</v>
      </c>
      <c r="N383">
        <v>0.75376844121700004</v>
      </c>
      <c r="O383">
        <v>1.3084165107700001</v>
      </c>
      <c r="P383">
        <v>3.1987409961499999E-2</v>
      </c>
      <c r="Q383">
        <v>8.9224457261500006E-3</v>
      </c>
      <c r="R383">
        <v>0.25063793309900001</v>
      </c>
      <c r="S383">
        <v>6.3045754086899997E-2</v>
      </c>
      <c r="T383">
        <v>1.8342795726800001E-2</v>
      </c>
      <c r="U383">
        <v>3.4778087971400001E-2</v>
      </c>
      <c r="V383">
        <v>9.10761184444E-2</v>
      </c>
      <c r="W383">
        <v>0.83510572716599996</v>
      </c>
      <c r="X383">
        <v>1.46862320061</v>
      </c>
      <c r="Y383">
        <v>2.4441012036699999E-2</v>
      </c>
      <c r="Z383">
        <v>8.6084310002399994E-2</v>
      </c>
      <c r="AA383">
        <v>0.35089437614699998</v>
      </c>
      <c r="AB383">
        <v>4.8359315147400002E-2</v>
      </c>
      <c r="AC383">
        <v>0.79571090336600003</v>
      </c>
    </row>
    <row r="384" spans="1:29" x14ac:dyDescent="0.35">
      <c r="A384" t="s">
        <v>109</v>
      </c>
      <c r="B384">
        <v>4.7998386952600003E-2</v>
      </c>
      <c r="C384">
        <v>4.4723196549199998E-2</v>
      </c>
      <c r="D384">
        <v>3.5255714774899999E-2</v>
      </c>
      <c r="E384">
        <v>0.30532836118899997</v>
      </c>
      <c r="F384">
        <v>5.2701578434499997E-2</v>
      </c>
      <c r="G384">
        <v>0.661572487027</v>
      </c>
      <c r="H384">
        <v>4.4217672737400002E-2</v>
      </c>
      <c r="I384">
        <v>8.3777587931699996E-2</v>
      </c>
      <c r="J384">
        <v>4.4578787218200001E-2</v>
      </c>
      <c r="K384">
        <v>0.181748454694</v>
      </c>
      <c r="L384">
        <v>5.6362968005799999E-2</v>
      </c>
      <c r="M384">
        <v>9.21031464041E-2</v>
      </c>
      <c r="N384">
        <v>0.967507667307</v>
      </c>
      <c r="O384">
        <v>1.2248628508499999</v>
      </c>
      <c r="P384">
        <v>5.2546773205499997E-2</v>
      </c>
      <c r="Q384">
        <v>1.7203573971900001E-2</v>
      </c>
      <c r="R384">
        <v>0.43757827446600001</v>
      </c>
      <c r="S384">
        <v>9.1501417039699995E-2</v>
      </c>
      <c r="T384">
        <v>1.4272665164399999E-2</v>
      </c>
      <c r="U384">
        <v>3.4063563028899999E-2</v>
      </c>
      <c r="V384">
        <v>9.9213535790299998E-2</v>
      </c>
      <c r="W384">
        <v>0.89456175847200003</v>
      </c>
      <c r="X384">
        <v>1.50682996929</v>
      </c>
      <c r="Y384">
        <v>2.2540686789600001E-2</v>
      </c>
      <c r="Z384">
        <v>7.8890762349699994E-2</v>
      </c>
      <c r="AA384">
        <v>0.40429826521399997</v>
      </c>
      <c r="AB384">
        <v>4.1002824553500003E-2</v>
      </c>
      <c r="AC384">
        <v>0.772115476094</v>
      </c>
    </row>
    <row r="385" spans="1:29" x14ac:dyDescent="0.35">
      <c r="A385" t="s">
        <v>110</v>
      </c>
      <c r="B385">
        <v>6.2016499586499997E-2</v>
      </c>
      <c r="C385">
        <v>2.7462394150899998E-2</v>
      </c>
      <c r="D385">
        <v>5.9234666987499997E-2</v>
      </c>
      <c r="E385">
        <v>0.45174210709500001</v>
      </c>
      <c r="F385">
        <v>5.5061714360700002E-2</v>
      </c>
      <c r="G385">
        <v>0.57017647629199997</v>
      </c>
      <c r="H385">
        <v>3.96869969428E-2</v>
      </c>
      <c r="I385">
        <v>4.96781583429E-2</v>
      </c>
      <c r="J385">
        <v>2.8703879534099998E-2</v>
      </c>
      <c r="K385">
        <v>5.7870916775299999E-2</v>
      </c>
      <c r="L385">
        <v>3.7163991732099999E-2</v>
      </c>
      <c r="M385">
        <v>4.4221055097500003E-2</v>
      </c>
      <c r="N385">
        <v>0.43252049773899998</v>
      </c>
      <c r="O385">
        <v>1.03120331272</v>
      </c>
      <c r="P385">
        <v>3.3793356582799999E-2</v>
      </c>
      <c r="Q385">
        <v>3.5781226041499997E-2</v>
      </c>
      <c r="R385">
        <v>3.5218159018899999E-2</v>
      </c>
      <c r="S385">
        <v>4.8805971465500003E-2</v>
      </c>
      <c r="T385">
        <v>2.8480010158700001E-2</v>
      </c>
      <c r="U385">
        <v>3.7066864276199998E-2</v>
      </c>
      <c r="V385">
        <v>7.4750343555199994E-2</v>
      </c>
      <c r="W385">
        <v>0.39732877576800002</v>
      </c>
      <c r="X385">
        <v>1.5772810158399999</v>
      </c>
      <c r="Y385">
        <v>2.74371331238E-2</v>
      </c>
      <c r="Z385">
        <v>5.45929029934E-2</v>
      </c>
      <c r="AA385">
        <v>0.27189538477699998</v>
      </c>
      <c r="AB385">
        <v>7.3334315138399997E-3</v>
      </c>
      <c r="AC385">
        <v>0.72684121135699997</v>
      </c>
    </row>
    <row r="386" spans="1:29" x14ac:dyDescent="0.35">
      <c r="A386" t="s">
        <v>111</v>
      </c>
      <c r="B386">
        <v>3.83757143868E-2</v>
      </c>
      <c r="C386">
        <v>3.3977939034200003E-2</v>
      </c>
      <c r="D386">
        <v>3.5805666128399999E-2</v>
      </c>
      <c r="E386">
        <v>0.57574442354800004</v>
      </c>
      <c r="F386">
        <v>4.2563150471400003E-2</v>
      </c>
      <c r="G386">
        <v>0.84255806584899995</v>
      </c>
      <c r="H386">
        <v>3.04595436051E-2</v>
      </c>
      <c r="I386">
        <v>9.1614175611999998E-2</v>
      </c>
      <c r="J386">
        <v>1.6545307494499999E-2</v>
      </c>
      <c r="K386">
        <v>4.3189568615E-2</v>
      </c>
      <c r="L386">
        <v>3.03163070296E-2</v>
      </c>
      <c r="M386">
        <v>4.7453428967599999E-2</v>
      </c>
      <c r="N386">
        <v>0.32847910426999999</v>
      </c>
      <c r="O386">
        <v>1.2071052014899999</v>
      </c>
      <c r="P386">
        <v>2.6872896387400001E-2</v>
      </c>
      <c r="Q386">
        <v>2.5041658986100002E-2</v>
      </c>
      <c r="R386">
        <v>6.2600755562899998E-2</v>
      </c>
      <c r="S386">
        <v>5.04371970554E-2</v>
      </c>
      <c r="T386">
        <v>3.3376803006099999E-2</v>
      </c>
      <c r="U386">
        <v>2.7286143136200001E-2</v>
      </c>
      <c r="V386">
        <v>6.9299211030100005E-2</v>
      </c>
      <c r="W386">
        <v>0.50563991891500004</v>
      </c>
      <c r="X386">
        <v>1.0778724443200001</v>
      </c>
      <c r="Y386">
        <v>1.9324494308000002E-2</v>
      </c>
      <c r="Z386">
        <v>5.4283725132199999E-2</v>
      </c>
      <c r="AA386">
        <v>0.249619349129</v>
      </c>
      <c r="AB386">
        <v>3.6995428128699999E-2</v>
      </c>
      <c r="AC386">
        <v>0.71671185449200003</v>
      </c>
    </row>
    <row r="387" spans="1:29" x14ac:dyDescent="0.35">
      <c r="A387" t="s">
        <v>112</v>
      </c>
      <c r="B387">
        <v>4.2236410841200001E-2</v>
      </c>
      <c r="C387">
        <v>3.3797317921799998E-2</v>
      </c>
      <c r="D387">
        <v>9.5966851143199999E-2</v>
      </c>
      <c r="E387">
        <v>0.56323012705800002</v>
      </c>
      <c r="F387">
        <v>5.5318955833900001E-2</v>
      </c>
      <c r="G387">
        <v>0.65844214539299994</v>
      </c>
      <c r="H387">
        <v>4.7434088018400003E-2</v>
      </c>
      <c r="I387">
        <v>0.115609958475</v>
      </c>
      <c r="J387">
        <v>2.9655803091899999E-2</v>
      </c>
      <c r="K387">
        <v>8.5817802055299999E-2</v>
      </c>
      <c r="L387">
        <v>4.8440129364600001E-2</v>
      </c>
      <c r="M387">
        <v>5.6716139912299998E-2</v>
      </c>
      <c r="N387">
        <v>0.51809229310100002</v>
      </c>
      <c r="O387">
        <v>1.1533444239199999</v>
      </c>
      <c r="P387">
        <v>3.2785806944800003E-2</v>
      </c>
      <c r="Q387">
        <v>3.10496210234E-2</v>
      </c>
      <c r="R387">
        <v>7.5174531582599999E-2</v>
      </c>
      <c r="S387">
        <v>4.9242324326200002E-2</v>
      </c>
      <c r="T387">
        <v>3.15440320792E-2</v>
      </c>
      <c r="U387">
        <v>3.7301582966699998E-2</v>
      </c>
      <c r="V387">
        <v>9.2859879245299995E-2</v>
      </c>
      <c r="W387">
        <v>0.64508602686500005</v>
      </c>
      <c r="X387">
        <v>1.4145342649099999</v>
      </c>
      <c r="Y387">
        <v>2.9933090633700001E-2</v>
      </c>
      <c r="Z387">
        <v>7.1864107684899994E-2</v>
      </c>
      <c r="AA387">
        <v>0.31658791012100002</v>
      </c>
      <c r="AB387">
        <v>3.5347896176400002E-2</v>
      </c>
      <c r="AC387">
        <v>0.75569525040899999</v>
      </c>
    </row>
    <row r="388" spans="1:29" x14ac:dyDescent="0.35">
      <c r="A388" t="s">
        <v>113</v>
      </c>
      <c r="B388">
        <v>0.52754341073400002</v>
      </c>
      <c r="C388">
        <v>0.10062203312699999</v>
      </c>
      <c r="D388">
        <v>0.44289487966500002</v>
      </c>
      <c r="E388">
        <v>1.49124939363</v>
      </c>
      <c r="F388">
        <v>0.17909135276599999</v>
      </c>
      <c r="G388">
        <v>1.3713275297</v>
      </c>
      <c r="H388">
        <v>0.19313504610500001</v>
      </c>
      <c r="I388">
        <v>1.26409878118</v>
      </c>
      <c r="J388">
        <v>0.55761489351500004</v>
      </c>
      <c r="K388">
        <v>1.2461312660099999</v>
      </c>
      <c r="L388">
        <v>0.69856667435800002</v>
      </c>
      <c r="M388">
        <v>0.21759304023199999</v>
      </c>
      <c r="N388">
        <v>0.66292103113199996</v>
      </c>
      <c r="O388">
        <v>1.5312514663900001</v>
      </c>
      <c r="P388">
        <v>8.9903201210199998E-2</v>
      </c>
      <c r="Q388">
        <v>0.32854095729600002</v>
      </c>
      <c r="R388">
        <v>0.94344251855299999</v>
      </c>
      <c r="S388">
        <v>0.89476967338299995</v>
      </c>
      <c r="T388">
        <v>0.17717970668300001</v>
      </c>
      <c r="U388">
        <v>0.170380437139</v>
      </c>
      <c r="V388">
        <v>0.228158939187</v>
      </c>
      <c r="W388">
        <v>1.4946125076600001</v>
      </c>
      <c r="X388">
        <v>1.1822339024999999</v>
      </c>
      <c r="Y388">
        <v>0.39536505035199998</v>
      </c>
      <c r="Z388">
        <v>0.33051754929100002</v>
      </c>
      <c r="AA388">
        <v>1.26329873269</v>
      </c>
      <c r="AB388">
        <v>0.72720670261099996</v>
      </c>
      <c r="AC388">
        <v>1.0218306983400001</v>
      </c>
    </row>
    <row r="389" spans="1:29" x14ac:dyDescent="0.35">
      <c r="A389" t="s">
        <v>114</v>
      </c>
      <c r="B389">
        <v>0.11441397866399999</v>
      </c>
      <c r="C389">
        <v>3.1824821508799998E-2</v>
      </c>
      <c r="D389">
        <v>0.15650919093499999</v>
      </c>
      <c r="E389">
        <v>1.0236490982199999</v>
      </c>
      <c r="F389">
        <v>2.47462057316E-2</v>
      </c>
      <c r="G389">
        <v>0.805295416657</v>
      </c>
      <c r="H389">
        <v>2.9698535807E-2</v>
      </c>
      <c r="I389">
        <v>0.21315038835</v>
      </c>
      <c r="J389">
        <v>8.1219614125599998E-2</v>
      </c>
      <c r="K389">
        <v>0.320275501947</v>
      </c>
      <c r="L389">
        <v>0.16918492794500001</v>
      </c>
      <c r="M389">
        <v>0.50231751779400002</v>
      </c>
      <c r="N389">
        <v>0.65584399861200005</v>
      </c>
      <c r="O389">
        <v>1.3691512166399999</v>
      </c>
      <c r="P389">
        <v>0.13782789785999999</v>
      </c>
      <c r="Q389">
        <v>0.10305404249199999</v>
      </c>
      <c r="R389">
        <v>0.727766547702</v>
      </c>
      <c r="S389">
        <v>0.41478292560699997</v>
      </c>
      <c r="T389">
        <v>2.29940410214E-2</v>
      </c>
      <c r="U389">
        <v>2.4220331525199999E-2</v>
      </c>
      <c r="V389">
        <v>3.4839443423200001E-2</v>
      </c>
      <c r="W389">
        <v>1.4946125076600001</v>
      </c>
      <c r="X389">
        <v>1.4669167627199999</v>
      </c>
      <c r="Y389">
        <v>4.0232682600700002E-2</v>
      </c>
      <c r="Z389">
        <v>5.2630671074399997E-2</v>
      </c>
      <c r="AA389">
        <v>0.91726627171599995</v>
      </c>
      <c r="AB389">
        <v>0.26886489633799998</v>
      </c>
      <c r="AC389">
        <v>0.55995641046199995</v>
      </c>
    </row>
    <row r="390" spans="1:29" x14ac:dyDescent="0.35">
      <c r="A390" t="s">
        <v>115</v>
      </c>
      <c r="B390">
        <v>5.5635485046200001E-2</v>
      </c>
      <c r="C390">
        <v>4.5872485247000001E-2</v>
      </c>
      <c r="D390">
        <v>4.8445304409000002E-2</v>
      </c>
      <c r="E390">
        <v>0.42699011196800002</v>
      </c>
      <c r="F390">
        <v>5.2689536588999997E-2</v>
      </c>
      <c r="G390">
        <v>0.78850881156099994</v>
      </c>
      <c r="H390">
        <v>4.7471428411900003E-2</v>
      </c>
      <c r="I390">
        <v>9.1860840423200002E-2</v>
      </c>
      <c r="J390">
        <v>4.3257351201000001E-2</v>
      </c>
      <c r="K390">
        <v>4.2484130549500003E-2</v>
      </c>
      <c r="L390">
        <v>4.7116988408900003E-2</v>
      </c>
      <c r="M390">
        <v>4.3814798531699999E-2</v>
      </c>
      <c r="N390">
        <v>0.26719974783700001</v>
      </c>
      <c r="O390">
        <v>1.0549599273800001</v>
      </c>
      <c r="P390">
        <v>3.8432875545000002E-2</v>
      </c>
      <c r="Q390">
        <v>3.7212129635500003E-2</v>
      </c>
      <c r="R390">
        <v>3.7984993106400002E-2</v>
      </c>
      <c r="S390">
        <v>4.4574153892500003E-2</v>
      </c>
      <c r="T390">
        <v>4.9826379870799999E-2</v>
      </c>
      <c r="U390">
        <v>4.3936277022000002E-2</v>
      </c>
      <c r="V390">
        <v>5.2596833959300003E-2</v>
      </c>
      <c r="W390">
        <v>0.71160623328399997</v>
      </c>
      <c r="X390">
        <v>1.2805547477100001</v>
      </c>
      <c r="Y390">
        <v>3.1839772793000001E-2</v>
      </c>
      <c r="Z390">
        <v>7.0558630213699999E-2</v>
      </c>
      <c r="AA390">
        <v>0.230075599839</v>
      </c>
      <c r="AB390">
        <v>4.3302243148700001E-2</v>
      </c>
      <c r="AC390">
        <v>0.77904294960800002</v>
      </c>
    </row>
    <row r="391" spans="1:29" x14ac:dyDescent="0.35">
      <c r="A391" t="s">
        <v>116</v>
      </c>
      <c r="B391">
        <v>6.4715756868000004E-2</v>
      </c>
      <c r="C391">
        <v>2.3288800064300001E-2</v>
      </c>
      <c r="D391">
        <v>0.11115969778199999</v>
      </c>
      <c r="E391">
        <v>0.45174210709500001</v>
      </c>
      <c r="F391">
        <v>2.6629639049300002E-2</v>
      </c>
      <c r="G391">
        <v>0.894522010521</v>
      </c>
      <c r="H391">
        <v>2.00754841338E-2</v>
      </c>
      <c r="I391">
        <v>0.20473819636000001</v>
      </c>
      <c r="J391">
        <v>5.7628287188599997E-2</v>
      </c>
      <c r="K391">
        <v>0.25742280123299999</v>
      </c>
      <c r="L391">
        <v>7.7473472404999993E-2</v>
      </c>
      <c r="M391">
        <v>0.257414089658</v>
      </c>
      <c r="N391">
        <v>1.03769141098</v>
      </c>
      <c r="O391">
        <v>1.1908016931100001</v>
      </c>
      <c r="P391">
        <v>7.9353438326699999E-2</v>
      </c>
      <c r="Q391">
        <v>4.4352679473900002E-2</v>
      </c>
      <c r="R391">
        <v>0.46370991070799999</v>
      </c>
      <c r="S391">
        <v>0.102767543256</v>
      </c>
      <c r="T391">
        <v>3.1209537015799999E-2</v>
      </c>
      <c r="U391">
        <v>1.5541272010100001E-2</v>
      </c>
      <c r="V391">
        <v>3.6418452572E-2</v>
      </c>
      <c r="W391">
        <v>1.4587019999199999</v>
      </c>
      <c r="X391">
        <v>1.3295261655599999</v>
      </c>
      <c r="Y391">
        <v>3.0215060924499999E-2</v>
      </c>
      <c r="Z391">
        <v>4.2574260003399998E-2</v>
      </c>
      <c r="AA391">
        <v>0.31505759631199998</v>
      </c>
      <c r="AB391">
        <v>0.14003103597899999</v>
      </c>
      <c r="AC391">
        <v>0.61243821806200005</v>
      </c>
    </row>
    <row r="392" spans="1:29" x14ac:dyDescent="0.35">
      <c r="A392" t="s">
        <v>117</v>
      </c>
      <c r="B392">
        <v>0.61064044605099999</v>
      </c>
      <c r="C392">
        <v>0.202253230295</v>
      </c>
      <c r="D392">
        <v>0.57082331674999998</v>
      </c>
      <c r="E392">
        <v>1.49124939363</v>
      </c>
      <c r="F392">
        <v>0.26647736060799998</v>
      </c>
      <c r="G392">
        <v>1.2997594032599999</v>
      </c>
      <c r="H392">
        <v>0.19166745931900001</v>
      </c>
      <c r="I392">
        <v>1.24053394636</v>
      </c>
      <c r="J392">
        <v>0.29257885179499998</v>
      </c>
      <c r="U392">
        <v>0.58961770726999996</v>
      </c>
      <c r="V392">
        <v>1.07852591565</v>
      </c>
      <c r="W392">
        <v>1.4946125076600001</v>
      </c>
      <c r="X392">
        <v>0.94906144565499995</v>
      </c>
      <c r="Y392">
        <v>0.89480996964000004</v>
      </c>
      <c r="Z392">
        <v>0.72209569652600003</v>
      </c>
      <c r="AA392">
        <v>1.26329873269</v>
      </c>
      <c r="AB392">
        <v>0.89665040945700003</v>
      </c>
      <c r="AC392">
        <v>1.18725388733</v>
      </c>
    </row>
    <row r="393" spans="1:29" x14ac:dyDescent="0.35">
      <c r="A393" t="s">
        <v>118</v>
      </c>
      <c r="B393">
        <v>0.30192329011000002</v>
      </c>
      <c r="C393">
        <v>7.5932140860799996E-2</v>
      </c>
      <c r="D393">
        <v>0.28575187328200002</v>
      </c>
      <c r="E393">
        <v>1.0905159393499999</v>
      </c>
      <c r="F393">
        <v>9.2593975034199999E-2</v>
      </c>
      <c r="G393">
        <v>1.3011990181699999</v>
      </c>
      <c r="H393">
        <v>9.1468148241399996E-2</v>
      </c>
      <c r="I393">
        <v>1.0050504867200001</v>
      </c>
      <c r="J393">
        <v>0.22858236977099999</v>
      </c>
      <c r="K393">
        <v>0.97818763494299998</v>
      </c>
      <c r="L393">
        <v>0.60426407486300004</v>
      </c>
      <c r="M393">
        <v>0.35863885781299998</v>
      </c>
      <c r="N393">
        <v>0.89017437030199997</v>
      </c>
      <c r="O393">
        <v>0.99814813367099997</v>
      </c>
      <c r="P393">
        <v>0.28162330563900001</v>
      </c>
      <c r="Q393">
        <v>1.0114720699199999</v>
      </c>
      <c r="R393">
        <v>1.4877859953399999</v>
      </c>
      <c r="S393">
        <v>1.1694410820700001</v>
      </c>
      <c r="T393">
        <v>0.50132212992400005</v>
      </c>
      <c r="U393">
        <v>0.213910995971</v>
      </c>
      <c r="V393">
        <v>0.48154298080699998</v>
      </c>
      <c r="W393">
        <v>1.3884448283699999</v>
      </c>
      <c r="X393">
        <v>1.04448715938</v>
      </c>
      <c r="Y393">
        <v>0.25983200154699998</v>
      </c>
      <c r="Z393">
        <v>0.30965418008399997</v>
      </c>
      <c r="AA393">
        <v>1.26329873269</v>
      </c>
      <c r="AB393">
        <v>0.82089676174899995</v>
      </c>
      <c r="AC393">
        <v>0.67527007650799997</v>
      </c>
    </row>
    <row r="394" spans="1:29" x14ac:dyDescent="0.35">
      <c r="A394" t="s">
        <v>119</v>
      </c>
      <c r="B394">
        <v>4.4535211121999999E-2</v>
      </c>
      <c r="C394">
        <v>3.7906389611100003E-2</v>
      </c>
      <c r="D394">
        <v>4.8537868376599999E-2</v>
      </c>
      <c r="E394">
        <v>0.486393334186</v>
      </c>
      <c r="F394">
        <v>4.9504583517299999E-2</v>
      </c>
      <c r="G394">
        <v>0.67172563768100002</v>
      </c>
      <c r="H394">
        <v>4.2493085923499999E-2</v>
      </c>
      <c r="I394">
        <v>9.42453346301E-2</v>
      </c>
      <c r="J394">
        <v>3.2715152552100002E-2</v>
      </c>
      <c r="K394">
        <v>0.104882007932</v>
      </c>
      <c r="L394">
        <v>4.20703890341E-2</v>
      </c>
      <c r="M394">
        <v>5.3596435041500003E-2</v>
      </c>
      <c r="N394">
        <v>0.63281338047199998</v>
      </c>
      <c r="O394">
        <v>1.14811819868</v>
      </c>
      <c r="P394">
        <v>5.68267348029E-2</v>
      </c>
      <c r="Q394">
        <v>2.2974505442200002E-2</v>
      </c>
      <c r="R394">
        <v>0.18392802153999999</v>
      </c>
      <c r="S394">
        <v>4.7132532403900002E-2</v>
      </c>
      <c r="T394">
        <v>4.4236155649599998E-2</v>
      </c>
      <c r="U394">
        <v>3.4722469046299997E-2</v>
      </c>
      <c r="V394">
        <v>3.1287842238199998E-2</v>
      </c>
      <c r="W394">
        <v>0.78980101454200002</v>
      </c>
      <c r="X394">
        <v>1.4863710318600001</v>
      </c>
      <c r="Y394">
        <v>1.66869837094E-2</v>
      </c>
      <c r="Z394">
        <v>0.31251363059300002</v>
      </c>
      <c r="AA394">
        <v>0.27495092566000001</v>
      </c>
      <c r="AB394">
        <v>2.7979875159500001E-2</v>
      </c>
      <c r="AC394">
        <v>0.67019739504800002</v>
      </c>
    </row>
    <row r="395" spans="1:29" x14ac:dyDescent="0.35">
      <c r="A395" t="s">
        <v>120</v>
      </c>
      <c r="B395">
        <v>4.3577913355100001E-2</v>
      </c>
      <c r="C395">
        <v>4.1701164442500001E-2</v>
      </c>
      <c r="D395">
        <v>3.2433555218800002E-2</v>
      </c>
      <c r="E395">
        <v>0.26804732316800001</v>
      </c>
      <c r="F395">
        <v>5.1605417435400001E-2</v>
      </c>
      <c r="G395">
        <v>0.82469437782999999</v>
      </c>
      <c r="H395">
        <v>3.52912735458E-2</v>
      </c>
      <c r="I395">
        <v>0.10312914667</v>
      </c>
      <c r="J395">
        <v>3.2088104393300003E-2</v>
      </c>
      <c r="K395">
        <v>6.6811738285300001E-2</v>
      </c>
      <c r="L395">
        <v>3.0710527742100001E-2</v>
      </c>
      <c r="M395">
        <v>4.75369130316E-2</v>
      </c>
      <c r="N395">
        <v>0.64737219592299999</v>
      </c>
      <c r="O395">
        <v>1.11139498805</v>
      </c>
      <c r="P395">
        <v>3.5854267219099997E-2</v>
      </c>
      <c r="Q395">
        <v>2.3181868149000001E-2</v>
      </c>
      <c r="R395">
        <v>0.129814406194</v>
      </c>
      <c r="S395">
        <v>4.3930443189499999E-2</v>
      </c>
      <c r="T395">
        <v>3.65929546227E-2</v>
      </c>
      <c r="U395">
        <v>3.2092366945500002E-2</v>
      </c>
      <c r="V395">
        <v>4.1765017377800001E-2</v>
      </c>
      <c r="W395">
        <v>0.72156410010700001</v>
      </c>
      <c r="X395">
        <v>1.2463306435999999</v>
      </c>
      <c r="Y395">
        <v>1.5835265823900001E-2</v>
      </c>
      <c r="Z395">
        <v>6.60978529614E-2</v>
      </c>
      <c r="AA395">
        <v>0.18452053698900001</v>
      </c>
      <c r="AB395">
        <v>3.04313109963E-2</v>
      </c>
      <c r="AC395">
        <v>0.79021039538500004</v>
      </c>
    </row>
    <row r="396" spans="1:29" x14ac:dyDescent="0.35">
      <c r="A396" t="s">
        <v>121</v>
      </c>
      <c r="B396">
        <v>5.7785641743900003E-2</v>
      </c>
      <c r="C396">
        <v>4.8478501129900001E-2</v>
      </c>
      <c r="D396">
        <v>3.6913927523400003E-2</v>
      </c>
      <c r="E396">
        <v>0.41632564327900001</v>
      </c>
      <c r="F396">
        <v>5.2569643177199997E-2</v>
      </c>
      <c r="G396">
        <v>0.66121147080099996</v>
      </c>
      <c r="H396">
        <v>5.0212419266200001E-2</v>
      </c>
      <c r="I396">
        <v>6.5910265849099994E-2</v>
      </c>
      <c r="J396">
        <v>4.3550042698400002E-2</v>
      </c>
      <c r="K396">
        <v>5.8239413163799998E-2</v>
      </c>
      <c r="L396">
        <v>4.5444250960200001E-2</v>
      </c>
      <c r="M396">
        <v>4.1750289514599997E-2</v>
      </c>
      <c r="N396">
        <v>0.59637549038600002</v>
      </c>
      <c r="O396">
        <v>1.04975349749</v>
      </c>
      <c r="P396">
        <v>3.64144441013E-2</v>
      </c>
      <c r="Q396">
        <v>3.3458347349000002E-2</v>
      </c>
      <c r="R396">
        <v>7.3844075241899995E-2</v>
      </c>
      <c r="S396">
        <v>4.4318267433199998E-2</v>
      </c>
      <c r="T396">
        <v>5.06049281837E-2</v>
      </c>
      <c r="U396">
        <v>4.7215506465499997E-2</v>
      </c>
      <c r="V396">
        <v>3.6327908408900003E-2</v>
      </c>
      <c r="W396">
        <v>0.66622724086999996</v>
      </c>
      <c r="X396">
        <v>1.34639315056</v>
      </c>
      <c r="Y396">
        <v>3.6841205163800003E-2</v>
      </c>
      <c r="Z396">
        <v>7.4813941933999997E-2</v>
      </c>
      <c r="AA396">
        <v>0.18304069503600001</v>
      </c>
      <c r="AB396">
        <v>4.0193522438199999E-2</v>
      </c>
      <c r="AC396">
        <v>0.72211696911900003</v>
      </c>
    </row>
    <row r="397" spans="1:29" x14ac:dyDescent="0.35">
      <c r="A397" t="s">
        <v>122</v>
      </c>
      <c r="B397">
        <v>2.4881525600700002E-2</v>
      </c>
      <c r="C397">
        <v>1.1677112505800001E-2</v>
      </c>
      <c r="D397">
        <v>5.8541812935700002E-2</v>
      </c>
      <c r="E397">
        <v>0.498065673968</v>
      </c>
      <c r="F397">
        <v>2.5171157336500001E-2</v>
      </c>
      <c r="G397">
        <v>1.09184859624</v>
      </c>
      <c r="H397">
        <v>1.78027122515E-2</v>
      </c>
      <c r="I397">
        <v>0.100018728582</v>
      </c>
      <c r="J397">
        <v>2.4145570023599999E-2</v>
      </c>
      <c r="K397">
        <v>0.30635746189099999</v>
      </c>
      <c r="L397">
        <v>8.9166641067399993E-2</v>
      </c>
      <c r="M397">
        <v>0.274120817844</v>
      </c>
      <c r="N397">
        <v>0.93018876983700005</v>
      </c>
      <c r="O397">
        <v>1.4028002765200001</v>
      </c>
      <c r="P397">
        <v>6.7237932312399995E-2</v>
      </c>
      <c r="Q397">
        <v>5.43524575553E-2</v>
      </c>
      <c r="R397">
        <v>0.47336327356800001</v>
      </c>
      <c r="S397">
        <v>0.18913604358</v>
      </c>
      <c r="T397">
        <v>1.6291049515399999E-2</v>
      </c>
      <c r="U397">
        <v>1.24900927785E-2</v>
      </c>
      <c r="V397">
        <v>2.4084590593900002E-2</v>
      </c>
      <c r="W397">
        <v>1.3523247755400001</v>
      </c>
      <c r="X397">
        <v>1.4056449499699999</v>
      </c>
      <c r="Y397">
        <v>1.9238376110799999E-2</v>
      </c>
      <c r="Z397">
        <v>2.36251016318E-2</v>
      </c>
      <c r="AA397">
        <v>0.21356033049299999</v>
      </c>
      <c r="AB397">
        <v>8.7496787874000004E-2</v>
      </c>
      <c r="AC397">
        <v>0.62483714040500005</v>
      </c>
    </row>
    <row r="398" spans="1:29" x14ac:dyDescent="0.35">
      <c r="A398" t="s">
        <v>123</v>
      </c>
      <c r="B398">
        <v>3.4088055878500001E-2</v>
      </c>
      <c r="C398">
        <v>3.57117391509E-2</v>
      </c>
      <c r="D398">
        <v>4.38439995012E-2</v>
      </c>
      <c r="E398">
        <v>0.31562447968500001</v>
      </c>
      <c r="F398">
        <v>4.9643483220100003E-2</v>
      </c>
      <c r="G398">
        <v>0.473112585172</v>
      </c>
      <c r="H398">
        <v>4.8253459438400002E-2</v>
      </c>
      <c r="I398">
        <v>5.2203288076399998E-2</v>
      </c>
      <c r="J398">
        <v>4.1244076010999997E-2</v>
      </c>
      <c r="K398">
        <v>0.13844261049100001</v>
      </c>
      <c r="L398">
        <v>3.7751773846000002E-2</v>
      </c>
      <c r="M398">
        <v>5.7663281181899999E-2</v>
      </c>
      <c r="N398">
        <v>0.66083524490000001</v>
      </c>
      <c r="O398">
        <v>1.09713083774</v>
      </c>
      <c r="P398">
        <v>2.68771111024E-2</v>
      </c>
      <c r="Q398">
        <v>2.7681032882600001E-2</v>
      </c>
      <c r="R398">
        <v>0.10711480660599999</v>
      </c>
      <c r="S398">
        <v>5.2071155859800003E-2</v>
      </c>
      <c r="T398">
        <v>3.4021375699400003E-2</v>
      </c>
      <c r="U398">
        <v>4.2718251849099997E-2</v>
      </c>
      <c r="V398">
        <v>4.77701913405E-2</v>
      </c>
      <c r="W398">
        <v>0.68310138579699997</v>
      </c>
      <c r="X398">
        <v>1.5590377602700001</v>
      </c>
      <c r="Y398">
        <v>3.2094952464699997E-2</v>
      </c>
      <c r="Z398">
        <v>6.4227557702400004E-2</v>
      </c>
      <c r="AA398">
        <v>0.19829284128899999</v>
      </c>
      <c r="AB398">
        <v>1.84520953682E-2</v>
      </c>
      <c r="AC398">
        <v>0.63720996315300005</v>
      </c>
    </row>
    <row r="399" spans="1:29" x14ac:dyDescent="0.35">
      <c r="A399" t="s">
        <v>124</v>
      </c>
      <c r="B399">
        <v>5.6983992961799998E-2</v>
      </c>
      <c r="C399">
        <v>5.7725892986799997E-2</v>
      </c>
      <c r="D399">
        <v>0.30948399840700003</v>
      </c>
      <c r="E399">
        <v>1.2034674964100001</v>
      </c>
      <c r="F399">
        <v>8.8149121527099999E-2</v>
      </c>
      <c r="G399">
        <v>0.67465828214699997</v>
      </c>
      <c r="H399">
        <v>8.2364415248700001E-2</v>
      </c>
      <c r="I399">
        <v>0.464167439741</v>
      </c>
      <c r="J399">
        <v>0.22185610103600001</v>
      </c>
      <c r="K399">
        <v>1.5539902504100001</v>
      </c>
      <c r="L399">
        <v>0.29205244288900001</v>
      </c>
      <c r="M399">
        <v>0.37810679222600002</v>
      </c>
      <c r="N399">
        <v>1.3079942651400001</v>
      </c>
      <c r="O399">
        <v>1.3536960355200001</v>
      </c>
      <c r="P399">
        <v>0.50660360195099996</v>
      </c>
      <c r="Q399">
        <v>0.267780405497</v>
      </c>
      <c r="R399">
        <v>0.73701261765100001</v>
      </c>
      <c r="S399">
        <v>0.47237296017800001</v>
      </c>
      <c r="T399">
        <v>3.65237614374E-2</v>
      </c>
      <c r="U399">
        <v>4.1883314160800003E-2</v>
      </c>
      <c r="V399">
        <v>7.0095761129200004E-2</v>
      </c>
      <c r="W399">
        <v>0.91854510455500005</v>
      </c>
      <c r="X399">
        <v>1.1325725232199999</v>
      </c>
      <c r="Y399">
        <v>6.3021361437900006E-2</v>
      </c>
      <c r="Z399">
        <v>0.14375450598299999</v>
      </c>
      <c r="AA399">
        <v>0.64282158625399999</v>
      </c>
      <c r="AB399">
        <v>9.5838104477500005E-2</v>
      </c>
      <c r="AC399">
        <v>0.63888900711499996</v>
      </c>
    </row>
    <row r="400" spans="1:29" x14ac:dyDescent="0.35">
      <c r="A400" t="s">
        <v>125</v>
      </c>
      <c r="B400">
        <v>3.2621544369199999E-2</v>
      </c>
      <c r="C400">
        <v>2.92253010363E-2</v>
      </c>
      <c r="D400">
        <v>7.5307785497399998E-2</v>
      </c>
      <c r="E400">
        <v>0.704617887931</v>
      </c>
      <c r="F400">
        <v>5.3951809256299998E-2</v>
      </c>
      <c r="G400">
        <v>0.46264110189399998</v>
      </c>
      <c r="H400">
        <v>4.5712333316599997E-2</v>
      </c>
      <c r="I400">
        <v>0.184340766303</v>
      </c>
      <c r="J400">
        <v>2.3383862496999998E-2</v>
      </c>
      <c r="K400">
        <v>0.21172361145599999</v>
      </c>
      <c r="L400">
        <v>4.7459752936900003E-2</v>
      </c>
      <c r="M400">
        <v>9.1831680160399998E-2</v>
      </c>
      <c r="N400">
        <v>0.56467285674300005</v>
      </c>
      <c r="O400">
        <v>1.1229460499999999</v>
      </c>
      <c r="P400">
        <v>4.18383787539E-2</v>
      </c>
      <c r="Q400">
        <v>1.14917406382E-2</v>
      </c>
      <c r="R400">
        <v>0.11898762547199999</v>
      </c>
      <c r="S400">
        <v>4.8902058698299999E-2</v>
      </c>
      <c r="T400">
        <v>2.81924625408E-2</v>
      </c>
      <c r="U400">
        <v>4.1490427308199997E-2</v>
      </c>
      <c r="V400">
        <v>2.5647160885900001E-2</v>
      </c>
      <c r="W400">
        <v>0.56063441585899998</v>
      </c>
      <c r="X400">
        <v>1.4612245197</v>
      </c>
      <c r="Y400">
        <v>3.0037509387400001E-2</v>
      </c>
      <c r="Z400">
        <v>6.3784726767599997E-2</v>
      </c>
      <c r="AA400">
        <v>0.20972918021100001</v>
      </c>
      <c r="AB400">
        <v>2.71867272053E-2</v>
      </c>
      <c r="AC400">
        <v>0.59511458765500003</v>
      </c>
    </row>
    <row r="401" spans="1:29" x14ac:dyDescent="0.35">
      <c r="A401" t="s">
        <v>126</v>
      </c>
      <c r="B401">
        <v>0.38674963714900001</v>
      </c>
      <c r="C401">
        <v>0.186286460682</v>
      </c>
      <c r="D401">
        <v>0.51308762068500002</v>
      </c>
      <c r="E401">
        <v>0.95865331137099996</v>
      </c>
      <c r="F401">
        <v>5.8852413315100001E-2</v>
      </c>
      <c r="G401">
        <v>1.02073564151</v>
      </c>
      <c r="H401">
        <v>8.4913418275299996E-2</v>
      </c>
      <c r="I401">
        <v>1.17909194915</v>
      </c>
      <c r="J401">
        <v>0.24606271366499999</v>
      </c>
      <c r="T401">
        <v>0.44284777928500002</v>
      </c>
      <c r="U401">
        <v>0.18042834136700001</v>
      </c>
      <c r="V401">
        <v>0.353785114924</v>
      </c>
      <c r="W401">
        <v>1.4946125076600001</v>
      </c>
      <c r="X401">
        <v>1.1460381851400001</v>
      </c>
      <c r="Y401">
        <v>0.19357098939600001</v>
      </c>
      <c r="Z401">
        <v>0.20543987387400001</v>
      </c>
      <c r="AA401">
        <v>1.01123861035</v>
      </c>
      <c r="AB401">
        <v>0.52869248463100005</v>
      </c>
      <c r="AC401">
        <v>1.07312840383</v>
      </c>
    </row>
    <row r="402" spans="1:29" x14ac:dyDescent="0.35">
      <c r="A402" t="s">
        <v>127</v>
      </c>
      <c r="B402">
        <v>0.21701658702599999</v>
      </c>
      <c r="C402">
        <v>3.4396256173000003E-2</v>
      </c>
      <c r="D402">
        <v>9.3027369762900006E-2</v>
      </c>
      <c r="E402">
        <v>1.49124939363</v>
      </c>
      <c r="F402">
        <v>4.8157337746700002E-2</v>
      </c>
      <c r="G402">
        <v>1.5040039351400001</v>
      </c>
      <c r="H402">
        <v>4.1565228300100003E-2</v>
      </c>
      <c r="I402">
        <v>0.54709521839399999</v>
      </c>
      <c r="J402">
        <v>8.4956519095500005E-2</v>
      </c>
      <c r="K402">
        <v>1.78082434173</v>
      </c>
      <c r="L402">
        <v>0.560893174795</v>
      </c>
      <c r="M402">
        <v>0.246626835865</v>
      </c>
      <c r="N402">
        <v>0.812731457569</v>
      </c>
      <c r="O402">
        <v>1.05902661411</v>
      </c>
      <c r="P402">
        <v>0.125595880233</v>
      </c>
      <c r="Q402">
        <v>0.21468944457899999</v>
      </c>
      <c r="R402">
        <v>0.48426916155499999</v>
      </c>
      <c r="S402">
        <v>0.56332035433500005</v>
      </c>
      <c r="T402">
        <v>0.177632259855</v>
      </c>
      <c r="U402">
        <v>0.17410788417</v>
      </c>
      <c r="V402">
        <v>0.32094752955799999</v>
      </c>
      <c r="W402">
        <v>1.4946125076600001</v>
      </c>
      <c r="X402">
        <v>1.0539424926000001</v>
      </c>
      <c r="Y402">
        <v>0.35565060308500002</v>
      </c>
      <c r="Z402">
        <v>0.301641449422</v>
      </c>
      <c r="AA402">
        <v>1.1188654497299999</v>
      </c>
      <c r="AB402">
        <v>0.489120333224</v>
      </c>
      <c r="AC402">
        <v>0.79632858627000003</v>
      </c>
    </row>
    <row r="403" spans="1:29" x14ac:dyDescent="0.35">
      <c r="A403" t="s">
        <v>128</v>
      </c>
      <c r="B403">
        <v>5.18578936209E-2</v>
      </c>
      <c r="C403">
        <v>1.42923697105E-2</v>
      </c>
      <c r="D403">
        <v>9.7182935161800002E-2</v>
      </c>
      <c r="E403">
        <v>0.37612154063699998</v>
      </c>
      <c r="F403">
        <v>3.0496238387999999E-2</v>
      </c>
      <c r="G403">
        <v>1.04231571254</v>
      </c>
      <c r="H403">
        <v>3.0981001930000002E-2</v>
      </c>
      <c r="I403">
        <v>0.16353850642500001</v>
      </c>
      <c r="J403">
        <v>4.3807154441400001E-2</v>
      </c>
      <c r="K403">
        <v>0.67277082281699996</v>
      </c>
      <c r="L403">
        <v>0.249900046229</v>
      </c>
      <c r="M403">
        <v>0.24601540529300001</v>
      </c>
      <c r="N403">
        <v>1.03239214486</v>
      </c>
      <c r="O403">
        <v>1.01499133881</v>
      </c>
      <c r="P403">
        <v>0.15956986464799999</v>
      </c>
      <c r="Q403">
        <v>0.15688055983900001</v>
      </c>
      <c r="R403">
        <v>0.72522623438300005</v>
      </c>
      <c r="S403">
        <v>0.44509665002100002</v>
      </c>
      <c r="T403">
        <v>0.100307752842</v>
      </c>
      <c r="U403">
        <v>3.94566086917E-2</v>
      </c>
      <c r="V403">
        <v>6.4550469008299999E-2</v>
      </c>
      <c r="W403">
        <v>0.83272350446400001</v>
      </c>
      <c r="X403">
        <v>1.3352623944799999</v>
      </c>
      <c r="Y403">
        <v>4.8378219492299999E-2</v>
      </c>
      <c r="Z403">
        <v>5.6825705781500001E-2</v>
      </c>
      <c r="AA403">
        <v>0.36438288986799999</v>
      </c>
      <c r="AB403">
        <v>0.23736151686400001</v>
      </c>
      <c r="AC403">
        <v>0.60057593018099997</v>
      </c>
    </row>
    <row r="404" spans="1:29" x14ac:dyDescent="0.35">
      <c r="A404" t="s">
        <v>129</v>
      </c>
      <c r="B404">
        <v>3.34202452564E-2</v>
      </c>
      <c r="C404">
        <v>1.8101116582000001E-2</v>
      </c>
      <c r="D404">
        <v>3.04174865295E-2</v>
      </c>
      <c r="E404">
        <v>1.0682664048899999</v>
      </c>
      <c r="F404">
        <v>1.02619973098E-2</v>
      </c>
      <c r="G404">
        <v>1.02481540171</v>
      </c>
      <c r="H404">
        <v>1.15402244212E-2</v>
      </c>
      <c r="I404">
        <v>0.19121585188699999</v>
      </c>
      <c r="J404">
        <v>1.5983523821999999E-2</v>
      </c>
      <c r="K404">
        <v>0.235400431164</v>
      </c>
      <c r="L404">
        <v>5.0858130077399998E-2</v>
      </c>
      <c r="M404">
        <v>2.25193098144E-2</v>
      </c>
      <c r="N404">
        <v>0.32738579233100001</v>
      </c>
      <c r="O404">
        <v>1.2089953683700001</v>
      </c>
      <c r="P404">
        <v>5.5293843160299998E-2</v>
      </c>
      <c r="Q404">
        <v>3.3968417765899997E-2</v>
      </c>
      <c r="R404">
        <v>0.27259759072700002</v>
      </c>
      <c r="S404">
        <v>0.10794286581900001</v>
      </c>
      <c r="T404">
        <v>3.4882072145199998E-2</v>
      </c>
      <c r="U404">
        <v>2.3107249040399999E-2</v>
      </c>
      <c r="V404">
        <v>6.5432658700899995E-2</v>
      </c>
      <c r="W404">
        <v>1.4946125076600001</v>
      </c>
      <c r="X404">
        <v>1.20679955027</v>
      </c>
      <c r="Y404">
        <v>4.7758227734300003E-2</v>
      </c>
      <c r="Z404">
        <v>2.1413236584699999E-2</v>
      </c>
      <c r="AA404">
        <v>0.39001341145399998</v>
      </c>
      <c r="AB404">
        <v>4.27336830862E-2</v>
      </c>
      <c r="AC404">
        <v>0.47005094838799999</v>
      </c>
    </row>
    <row r="405" spans="1:29" x14ac:dyDescent="0.35">
      <c r="A405" t="s">
        <v>130</v>
      </c>
      <c r="B405">
        <v>2.8020568181700001E-2</v>
      </c>
      <c r="C405">
        <v>1.5357464511E-2</v>
      </c>
      <c r="D405">
        <v>2.05948531245E-2</v>
      </c>
      <c r="E405">
        <v>0.55577135056100002</v>
      </c>
      <c r="F405">
        <v>2.4292716523799999E-2</v>
      </c>
      <c r="G405">
        <v>1.20509775018</v>
      </c>
      <c r="H405">
        <v>1.6037839258200001E-2</v>
      </c>
      <c r="I405">
        <v>0.16448480694699999</v>
      </c>
      <c r="J405">
        <v>1.4890203926599999E-2</v>
      </c>
      <c r="K405">
        <v>0.26639535291799998</v>
      </c>
      <c r="L405">
        <v>3.01351577037E-2</v>
      </c>
      <c r="M405">
        <v>0.168611500168</v>
      </c>
      <c r="N405">
        <v>0.43139156713100002</v>
      </c>
      <c r="O405">
        <v>1.5923540620800001</v>
      </c>
      <c r="P405">
        <v>2.3140644674499999E-2</v>
      </c>
      <c r="Q405">
        <v>5.3391234959300003E-2</v>
      </c>
      <c r="R405">
        <v>0.215713523032</v>
      </c>
      <c r="S405">
        <v>8.5738507869000002E-2</v>
      </c>
      <c r="T405">
        <v>8.3028039607400007E-3</v>
      </c>
      <c r="U405">
        <v>1.93106512701E-2</v>
      </c>
      <c r="V405">
        <v>7.4632806503699994E-2</v>
      </c>
      <c r="W405">
        <v>1.4946125076600001</v>
      </c>
      <c r="X405">
        <v>1.0724388004900001</v>
      </c>
      <c r="Y405">
        <v>5.0713856971100001E-2</v>
      </c>
      <c r="Z405">
        <v>4.9376227323899999E-2</v>
      </c>
      <c r="AA405">
        <v>0.57881083259900001</v>
      </c>
      <c r="AB405">
        <v>0.150820495212</v>
      </c>
      <c r="AC405">
        <v>0.67429452760200004</v>
      </c>
    </row>
    <row r="407" spans="1:29" x14ac:dyDescent="0.35">
      <c r="A407" t="s">
        <v>217</v>
      </c>
      <c r="B407" t="s">
        <v>22</v>
      </c>
      <c r="C407" t="s">
        <v>23</v>
      </c>
      <c r="D407" t="s">
        <v>24</v>
      </c>
      <c r="E407" t="s">
        <v>25</v>
      </c>
      <c r="F407" t="s">
        <v>26</v>
      </c>
      <c r="G407" t="s">
        <v>27</v>
      </c>
      <c r="H407" t="s">
        <v>28</v>
      </c>
      <c r="I407" t="s">
        <v>29</v>
      </c>
      <c r="J407" t="s">
        <v>30</v>
      </c>
      <c r="K407" t="s">
        <v>31</v>
      </c>
      <c r="L407" t="s">
        <v>32</v>
      </c>
      <c r="M407" t="s">
        <v>33</v>
      </c>
      <c r="N407" t="s">
        <v>34</v>
      </c>
      <c r="O407" t="s">
        <v>35</v>
      </c>
      <c r="P407" t="s">
        <v>36</v>
      </c>
      <c r="Q407" t="s">
        <v>37</v>
      </c>
      <c r="R407" t="s">
        <v>38</v>
      </c>
      <c r="S407" t="s">
        <v>39</v>
      </c>
      <c r="T407" t="s">
        <v>40</v>
      </c>
      <c r="U407" t="s">
        <v>41</v>
      </c>
      <c r="V407" t="s">
        <v>42</v>
      </c>
      <c r="W407" t="s">
        <v>43</v>
      </c>
      <c r="X407" t="s">
        <v>44</v>
      </c>
      <c r="Y407" t="s">
        <v>45</v>
      </c>
      <c r="Z407" t="s">
        <v>46</v>
      </c>
      <c r="AA407" t="s">
        <v>47</v>
      </c>
      <c r="AB407" t="s">
        <v>48</v>
      </c>
      <c r="AC407" t="s">
        <v>49</v>
      </c>
    </row>
    <row r="408" spans="1:29" x14ac:dyDescent="0.35">
      <c r="A408" t="s">
        <v>50</v>
      </c>
      <c r="B408">
        <v>0.97453024149900003</v>
      </c>
      <c r="C408">
        <v>0.96914889338599997</v>
      </c>
      <c r="D408">
        <v>0.963158999944</v>
      </c>
      <c r="E408">
        <v>0.95655541347799999</v>
      </c>
      <c r="F408">
        <v>0.95753222179099995</v>
      </c>
      <c r="G408">
        <v>0.96769132987899997</v>
      </c>
      <c r="H408">
        <v>0.95039821654599999</v>
      </c>
      <c r="I408">
        <v>0.97908409306999999</v>
      </c>
      <c r="J408">
        <v>0.97579330720299995</v>
      </c>
      <c r="K408">
        <v>0.97969198841399996</v>
      </c>
      <c r="L408">
        <v>0.97501549493600004</v>
      </c>
      <c r="M408">
        <v>0.96974927850399995</v>
      </c>
      <c r="N408">
        <v>0.96388256298899999</v>
      </c>
      <c r="O408">
        <v>0.97375471985600004</v>
      </c>
      <c r="P408">
        <v>0.96475768225400005</v>
      </c>
      <c r="Q408">
        <v>0.95836794809299997</v>
      </c>
      <c r="R408">
        <v>0.95136918921400004</v>
      </c>
      <c r="S408">
        <v>0.97998128806200002</v>
      </c>
      <c r="T408">
        <v>0.97594621774199997</v>
      </c>
      <c r="U408">
        <v>0.970741339654</v>
      </c>
      <c r="V408">
        <v>0.96493090263400005</v>
      </c>
      <c r="W408">
        <v>0.95850841663200004</v>
      </c>
      <c r="X408">
        <v>0.969333122632</v>
      </c>
      <c r="Y408">
        <v>0.95946025233400001</v>
      </c>
      <c r="Z408">
        <v>0.95250784085899998</v>
      </c>
      <c r="AA408">
        <v>0.98010814277500002</v>
      </c>
      <c r="AB408">
        <v>0.97692124495400001</v>
      </c>
      <c r="AC408">
        <v>0.98023564159700005</v>
      </c>
    </row>
    <row r="409" spans="1:29" x14ac:dyDescent="0.35">
      <c r="A409" t="s">
        <v>51</v>
      </c>
      <c r="B409" t="s">
        <v>52</v>
      </c>
      <c r="C409" t="s">
        <v>53</v>
      </c>
      <c r="D409" t="s">
        <v>54</v>
      </c>
      <c r="E409" t="s">
        <v>55</v>
      </c>
      <c r="F409" t="s">
        <v>56</v>
      </c>
      <c r="G409" t="s">
        <v>57</v>
      </c>
      <c r="H409" t="s">
        <v>58</v>
      </c>
      <c r="I409" t="s">
        <v>59</v>
      </c>
      <c r="J409" t="s">
        <v>60</v>
      </c>
      <c r="K409" t="s">
        <v>61</v>
      </c>
      <c r="L409" t="s">
        <v>62</v>
      </c>
      <c r="M409" t="s">
        <v>63</v>
      </c>
      <c r="N409" t="s">
        <v>64</v>
      </c>
      <c r="O409" t="s">
        <v>65</v>
      </c>
      <c r="P409" t="s">
        <v>66</v>
      </c>
      <c r="Q409" t="s">
        <v>67</v>
      </c>
      <c r="R409" t="s">
        <v>68</v>
      </c>
      <c r="S409" t="s">
        <v>69</v>
      </c>
      <c r="T409" t="s">
        <v>70</v>
      </c>
      <c r="U409" t="s">
        <v>71</v>
      </c>
      <c r="V409" t="s">
        <v>72</v>
      </c>
      <c r="W409" t="s">
        <v>73</v>
      </c>
      <c r="X409" t="s">
        <v>74</v>
      </c>
      <c r="Y409" t="s">
        <v>75</v>
      </c>
      <c r="Z409" t="s">
        <v>76</v>
      </c>
      <c r="AA409" t="s">
        <v>77</v>
      </c>
      <c r="AB409" t="s">
        <v>78</v>
      </c>
      <c r="AC409" t="s">
        <v>79</v>
      </c>
    </row>
    <row r="410" spans="1:29" x14ac:dyDescent="0.35">
      <c r="A410" t="s">
        <v>80</v>
      </c>
      <c r="B410">
        <v>1434.08532715</v>
      </c>
      <c r="C410">
        <v>1750.3357386499999</v>
      </c>
      <c r="D410">
        <v>219.90799499900001</v>
      </c>
      <c r="E410">
        <v>11.9368259555</v>
      </c>
      <c r="F410">
        <v>370.662148806</v>
      </c>
      <c r="G410">
        <v>7.3669083619500002</v>
      </c>
      <c r="H410">
        <v>281.70709508900001</v>
      </c>
      <c r="I410">
        <v>32.1190872086</v>
      </c>
      <c r="J410">
        <v>80.884698094599997</v>
      </c>
      <c r="K410">
        <v>508.930104019</v>
      </c>
      <c r="L410">
        <v>954.26106872800005</v>
      </c>
      <c r="M410">
        <v>181.90773576000001</v>
      </c>
      <c r="N410">
        <v>14.859269789500001</v>
      </c>
      <c r="O410">
        <v>2.98000358042</v>
      </c>
      <c r="P410">
        <v>103.77886365499999</v>
      </c>
      <c r="Q410">
        <v>164.48829205600001</v>
      </c>
      <c r="R410">
        <v>14.9698733673</v>
      </c>
      <c r="S410">
        <v>20.9588078092</v>
      </c>
      <c r="T410">
        <v>939.21831066699997</v>
      </c>
      <c r="U410">
        <v>726.27365021599996</v>
      </c>
      <c r="V410">
        <v>247.61800424699999</v>
      </c>
      <c r="W410">
        <v>8.0997165407700003</v>
      </c>
      <c r="X410">
        <v>2.63841708042</v>
      </c>
      <c r="Y410">
        <v>117.68126524</v>
      </c>
      <c r="Z410">
        <v>194.63107061599999</v>
      </c>
      <c r="AA410">
        <v>5.5038117410199998</v>
      </c>
      <c r="AB410">
        <v>17.809349542500001</v>
      </c>
      <c r="AC410">
        <v>5.2423330831600001</v>
      </c>
    </row>
    <row r="411" spans="1:29" x14ac:dyDescent="0.35">
      <c r="A411" t="s">
        <v>81</v>
      </c>
      <c r="B411">
        <v>1598.42711635</v>
      </c>
      <c r="C411">
        <v>936.10192257000006</v>
      </c>
      <c r="D411">
        <v>218.76890124100001</v>
      </c>
      <c r="E411">
        <v>12.713964622200001</v>
      </c>
      <c r="F411">
        <v>523.92245007199995</v>
      </c>
      <c r="G411">
        <v>20.391144257099999</v>
      </c>
      <c r="H411">
        <v>507.275795727</v>
      </c>
      <c r="I411">
        <v>27.242465408299999</v>
      </c>
      <c r="J411">
        <v>141.107262445</v>
      </c>
      <c r="K411">
        <v>1262.9542311499999</v>
      </c>
      <c r="L411">
        <v>1879.1736992599999</v>
      </c>
      <c r="M411">
        <v>378.50904312799997</v>
      </c>
      <c r="N411">
        <v>34.698678362300001</v>
      </c>
      <c r="O411">
        <v>6.5716385872299998</v>
      </c>
      <c r="P411">
        <v>227.699516641</v>
      </c>
      <c r="Q411">
        <v>302.48897677399998</v>
      </c>
      <c r="R411">
        <v>22.338110938100002</v>
      </c>
      <c r="S411">
        <v>47.819794131099997</v>
      </c>
      <c r="T411">
        <v>1589.9935943600001</v>
      </c>
      <c r="U411">
        <v>1029.5719436100001</v>
      </c>
      <c r="V411">
        <v>289.78344066400001</v>
      </c>
      <c r="W411">
        <v>13.5363513304</v>
      </c>
      <c r="X411">
        <v>2.7887349219300002</v>
      </c>
      <c r="Y411">
        <v>324.95374897400001</v>
      </c>
      <c r="Z411">
        <v>177.41192040600001</v>
      </c>
      <c r="AA411">
        <v>10.3168995012</v>
      </c>
      <c r="AB411">
        <v>19.623148833799998</v>
      </c>
      <c r="AC411">
        <v>5.7213514813700002</v>
      </c>
    </row>
    <row r="412" spans="1:29" x14ac:dyDescent="0.35">
      <c r="A412" t="s">
        <v>82</v>
      </c>
      <c r="B412">
        <v>1971.79958895</v>
      </c>
      <c r="C412">
        <v>873.87874320900005</v>
      </c>
      <c r="D412">
        <v>188.587262563</v>
      </c>
      <c r="E412">
        <v>11.714617041</v>
      </c>
      <c r="F412">
        <v>478.37353378099999</v>
      </c>
      <c r="G412">
        <v>16.440203758700001</v>
      </c>
      <c r="H412">
        <v>440.07063729999999</v>
      </c>
      <c r="I412">
        <v>24.2482873234</v>
      </c>
      <c r="J412">
        <v>108.001753292</v>
      </c>
      <c r="K412">
        <v>1556.9440042799999</v>
      </c>
      <c r="L412">
        <v>1706.53520499</v>
      </c>
      <c r="M412">
        <v>451.83129664000001</v>
      </c>
      <c r="N412">
        <v>25.734191151099999</v>
      </c>
      <c r="O412">
        <v>6.1741600236799998</v>
      </c>
      <c r="P412">
        <v>189.02608978500001</v>
      </c>
      <c r="Q412">
        <v>290.16594531700002</v>
      </c>
      <c r="R412">
        <v>23.794312840100002</v>
      </c>
      <c r="S412">
        <v>55.101423116699998</v>
      </c>
      <c r="T412">
        <v>2052.79806736</v>
      </c>
      <c r="U412">
        <v>1118.28548591</v>
      </c>
      <c r="V412">
        <v>277.41834731900002</v>
      </c>
      <c r="W412">
        <v>7.8355783268700003</v>
      </c>
      <c r="X412">
        <v>2.2634594257799998</v>
      </c>
      <c r="Y412">
        <v>240.078314745</v>
      </c>
      <c r="Z412">
        <v>157.27824934500001</v>
      </c>
      <c r="AA412">
        <v>7.4278823368299998</v>
      </c>
      <c r="AB412">
        <v>16.313395134899999</v>
      </c>
      <c r="AC412">
        <v>6.4387842401300004</v>
      </c>
    </row>
    <row r="413" spans="1:29" x14ac:dyDescent="0.35">
      <c r="A413" t="s">
        <v>83</v>
      </c>
      <c r="B413">
        <v>2267.5821941899999</v>
      </c>
      <c r="C413">
        <v>1599.62245833</v>
      </c>
      <c r="D413">
        <v>205.841726628</v>
      </c>
      <c r="E413">
        <v>13.765685940699999</v>
      </c>
      <c r="F413">
        <v>500.869217515</v>
      </c>
      <c r="G413">
        <v>14.137690016000001</v>
      </c>
      <c r="H413">
        <v>513.524218056</v>
      </c>
      <c r="I413">
        <v>27.800339085000001</v>
      </c>
      <c r="J413">
        <v>115.287009606</v>
      </c>
      <c r="K413">
        <v>2188.7126853200002</v>
      </c>
      <c r="L413">
        <v>4544.1279793399999</v>
      </c>
      <c r="M413">
        <v>770.28001940800004</v>
      </c>
      <c r="N413">
        <v>38.361836795499997</v>
      </c>
      <c r="O413">
        <v>6.48343050171</v>
      </c>
      <c r="P413">
        <v>301.04439341599999</v>
      </c>
      <c r="Q413">
        <v>419.40346605100001</v>
      </c>
      <c r="R413">
        <v>27.934641392</v>
      </c>
      <c r="S413">
        <v>44.302247075799997</v>
      </c>
      <c r="T413">
        <v>2243.2757606199998</v>
      </c>
      <c r="U413">
        <v>1323.52182842</v>
      </c>
      <c r="V413">
        <v>413.66172223000001</v>
      </c>
      <c r="W413">
        <v>14.574733135600001</v>
      </c>
      <c r="X413">
        <v>2.0047776796200001</v>
      </c>
      <c r="Y413">
        <v>316.50072777600002</v>
      </c>
      <c r="Z413">
        <v>242.67538995999999</v>
      </c>
      <c r="AA413">
        <v>13.8439268654</v>
      </c>
      <c r="AB413">
        <v>33.639120025700002</v>
      </c>
      <c r="AC413">
        <v>2.5019754840299999</v>
      </c>
    </row>
    <row r="414" spans="1:29" x14ac:dyDescent="0.35">
      <c r="A414" t="s">
        <v>84</v>
      </c>
      <c r="B414">
        <v>1480.0820028200001</v>
      </c>
      <c r="C414">
        <v>801.76506185100004</v>
      </c>
      <c r="D414">
        <v>237.74194500999999</v>
      </c>
      <c r="E414">
        <v>14.1746810245</v>
      </c>
      <c r="F414">
        <v>294.6487563</v>
      </c>
      <c r="G414">
        <v>17.3416168995</v>
      </c>
      <c r="H414">
        <v>382.725205362</v>
      </c>
      <c r="I414">
        <v>26.407871829299999</v>
      </c>
      <c r="J414">
        <v>93.630268459899995</v>
      </c>
      <c r="K414">
        <v>1201.9336981900001</v>
      </c>
      <c r="L414">
        <v>2988.5681799200001</v>
      </c>
      <c r="M414">
        <v>792.24067221400003</v>
      </c>
      <c r="N414">
        <v>34.496451646700002</v>
      </c>
      <c r="O414">
        <v>7.1864705387100001</v>
      </c>
      <c r="P414">
        <v>237.06038513300001</v>
      </c>
      <c r="Q414">
        <v>382.40181845699999</v>
      </c>
      <c r="R414">
        <v>33.178567528199999</v>
      </c>
      <c r="S414">
        <v>54.510523050800003</v>
      </c>
      <c r="T414">
        <v>1302.9743353700001</v>
      </c>
      <c r="U414">
        <v>1285.1616211999999</v>
      </c>
      <c r="V414">
        <v>292.94992124599997</v>
      </c>
      <c r="W414">
        <v>11.6954918966</v>
      </c>
      <c r="X414">
        <v>1.1197509751600001</v>
      </c>
      <c r="Y414">
        <v>241.96534337400001</v>
      </c>
      <c r="Z414">
        <v>144.40832175700001</v>
      </c>
      <c r="AA414">
        <v>8.3425845400800007</v>
      </c>
      <c r="AB414">
        <v>20.0621195652</v>
      </c>
      <c r="AC414">
        <v>3.8917166835799999</v>
      </c>
    </row>
    <row r="415" spans="1:29" x14ac:dyDescent="0.35">
      <c r="A415" t="s">
        <v>85</v>
      </c>
      <c r="B415">
        <v>2536.9515611299998</v>
      </c>
      <c r="C415">
        <v>2526.4378455599999</v>
      </c>
      <c r="D415">
        <v>375.15839556999998</v>
      </c>
      <c r="E415">
        <v>20.198728446299999</v>
      </c>
      <c r="F415">
        <v>388.41885341400001</v>
      </c>
      <c r="G415">
        <v>5.9613805733899996</v>
      </c>
      <c r="H415">
        <v>531.14158377700005</v>
      </c>
      <c r="I415">
        <v>38.889131745199997</v>
      </c>
      <c r="J415">
        <v>117.610866398</v>
      </c>
      <c r="K415">
        <v>1126.9263815700001</v>
      </c>
      <c r="L415">
        <v>3459.0660295500002</v>
      </c>
      <c r="M415">
        <v>1088.6275264000001</v>
      </c>
      <c r="N415">
        <v>50.472182802299997</v>
      </c>
      <c r="O415">
        <v>8.7270986027900008</v>
      </c>
      <c r="P415">
        <v>277.47060002799998</v>
      </c>
      <c r="Q415">
        <v>477.960625123</v>
      </c>
      <c r="R415">
        <v>34.1397349573</v>
      </c>
      <c r="S415">
        <v>73.508157265500003</v>
      </c>
      <c r="T415">
        <v>1208.5824021799999</v>
      </c>
      <c r="U415">
        <v>1893.04007499</v>
      </c>
      <c r="V415">
        <v>488.22360854900001</v>
      </c>
      <c r="W415">
        <v>15.137345420600001</v>
      </c>
      <c r="X415">
        <v>1.19332259543</v>
      </c>
      <c r="Y415">
        <v>300.94535587899998</v>
      </c>
      <c r="Z415">
        <v>225.21750844900001</v>
      </c>
      <c r="AA415">
        <v>10.040229651500001</v>
      </c>
      <c r="AB415">
        <v>21.558280422100001</v>
      </c>
      <c r="AC415">
        <v>4.5796547376000003</v>
      </c>
    </row>
    <row r="416" spans="1:29" x14ac:dyDescent="0.35">
      <c r="A416" t="s">
        <v>86</v>
      </c>
      <c r="B416">
        <v>2300.9353039799998</v>
      </c>
      <c r="C416">
        <v>1938.8401207700001</v>
      </c>
      <c r="D416">
        <v>318.13359752999997</v>
      </c>
      <c r="E416">
        <v>16.084991840200001</v>
      </c>
      <c r="F416">
        <v>331.67876392199997</v>
      </c>
      <c r="G416">
        <v>5.7319515663100002</v>
      </c>
      <c r="H416">
        <v>501.48556218499999</v>
      </c>
      <c r="I416">
        <v>34.172368409999997</v>
      </c>
      <c r="J416">
        <v>106.133147874</v>
      </c>
      <c r="K416">
        <v>1170.9763733699999</v>
      </c>
      <c r="L416">
        <v>3169.2167207799998</v>
      </c>
      <c r="M416">
        <v>603.15009555500001</v>
      </c>
      <c r="N416">
        <v>42.210543791900001</v>
      </c>
      <c r="O416">
        <v>6.2498246546200003</v>
      </c>
      <c r="P416">
        <v>194.733883085</v>
      </c>
      <c r="Q416">
        <v>276.44847909399999</v>
      </c>
      <c r="R416">
        <v>35.2904497822</v>
      </c>
      <c r="S416">
        <v>60.981428296899999</v>
      </c>
      <c r="T416">
        <v>1913.7946926499999</v>
      </c>
      <c r="U416">
        <v>1237.22733004</v>
      </c>
      <c r="V416">
        <v>539.90982778</v>
      </c>
      <c r="W416">
        <v>13.946430556499999</v>
      </c>
      <c r="X416">
        <v>1.53640915673</v>
      </c>
      <c r="Y416">
        <v>274.221860822</v>
      </c>
      <c r="Z416">
        <v>208.50352914600001</v>
      </c>
      <c r="AA416">
        <v>8.4452369788200006</v>
      </c>
      <c r="AB416">
        <v>21.772430679599999</v>
      </c>
      <c r="AC416">
        <v>5.7560337478900001</v>
      </c>
    </row>
    <row r="417" spans="1:29" x14ac:dyDescent="0.35">
      <c r="A417" t="s">
        <v>87</v>
      </c>
      <c r="B417">
        <v>2809.4176124300002</v>
      </c>
      <c r="C417">
        <v>1489.6824919000001</v>
      </c>
      <c r="D417">
        <v>308.259638661</v>
      </c>
      <c r="E417">
        <v>15.274724921300001</v>
      </c>
      <c r="F417">
        <v>352.74574695400003</v>
      </c>
      <c r="G417">
        <v>6.2111509543199999</v>
      </c>
      <c r="H417">
        <v>498.66282089100002</v>
      </c>
      <c r="I417">
        <v>34.585153804000001</v>
      </c>
      <c r="J417">
        <v>107.123607562</v>
      </c>
      <c r="K417">
        <v>859.952579485</v>
      </c>
      <c r="L417">
        <v>2968.2813552500002</v>
      </c>
      <c r="M417">
        <v>442.05210733600001</v>
      </c>
      <c r="N417">
        <v>40.876439876799999</v>
      </c>
      <c r="O417">
        <v>7.9393896025500004</v>
      </c>
      <c r="P417">
        <v>209.09812017300001</v>
      </c>
      <c r="Q417">
        <v>311.432684252</v>
      </c>
      <c r="R417">
        <v>27.016848709600001</v>
      </c>
      <c r="S417">
        <v>41.458854549999998</v>
      </c>
      <c r="T417">
        <v>1979.81213536</v>
      </c>
      <c r="U417">
        <v>1966.1179698799999</v>
      </c>
      <c r="V417">
        <v>477.48421789700001</v>
      </c>
      <c r="W417">
        <v>16.300828236099999</v>
      </c>
      <c r="X417">
        <v>1.1961415292399999</v>
      </c>
      <c r="Y417">
        <v>277.86173804600003</v>
      </c>
      <c r="Z417">
        <v>248.19700151000001</v>
      </c>
      <c r="AA417">
        <v>8.5545388724099993</v>
      </c>
      <c r="AB417">
        <v>18.707878569999998</v>
      </c>
      <c r="AC417">
        <v>7.59183165514</v>
      </c>
    </row>
    <row r="418" spans="1:29" x14ac:dyDescent="0.35">
      <c r="A418" t="s">
        <v>88</v>
      </c>
      <c r="B418">
        <v>2150.9418447500002</v>
      </c>
      <c r="C418">
        <v>1908.02192704</v>
      </c>
      <c r="D418">
        <v>368.89943591899998</v>
      </c>
      <c r="E418">
        <v>17.115235764600001</v>
      </c>
      <c r="F418">
        <v>359.12733870800002</v>
      </c>
      <c r="G418">
        <v>9.9221008755</v>
      </c>
      <c r="H418">
        <v>529.62747797600002</v>
      </c>
      <c r="I418">
        <v>35.6331435126</v>
      </c>
      <c r="J418">
        <v>110.75696979600001</v>
      </c>
      <c r="K418">
        <v>1263.8056726899999</v>
      </c>
      <c r="L418">
        <v>3569.09457858</v>
      </c>
      <c r="M418">
        <v>889.27883882699996</v>
      </c>
      <c r="N418">
        <v>51.024435570199998</v>
      </c>
      <c r="O418">
        <v>6.56175168541</v>
      </c>
      <c r="P418">
        <v>240.05698999099999</v>
      </c>
      <c r="Q418">
        <v>484.68573053300003</v>
      </c>
      <c r="R418">
        <v>27.9913940243</v>
      </c>
      <c r="S418">
        <v>50.739375270799997</v>
      </c>
      <c r="T418">
        <v>2259.1271866500001</v>
      </c>
      <c r="U418">
        <v>2216.7451247200001</v>
      </c>
      <c r="V418">
        <v>451.91156651599999</v>
      </c>
      <c r="W418">
        <v>14.85560304</v>
      </c>
      <c r="X418">
        <v>1.2193677324700001</v>
      </c>
      <c r="Y418">
        <v>283.80975683999998</v>
      </c>
      <c r="Z418">
        <v>208.03042947200001</v>
      </c>
      <c r="AA418">
        <v>8.4032365227800003</v>
      </c>
      <c r="AB418">
        <v>21.169192705299999</v>
      </c>
      <c r="AC418">
        <v>6.2413581166699998</v>
      </c>
    </row>
    <row r="419" spans="1:29" x14ac:dyDescent="0.35">
      <c r="A419" t="s">
        <v>89</v>
      </c>
      <c r="B419">
        <v>2143.8061471199999</v>
      </c>
      <c r="C419">
        <v>1782.99403465</v>
      </c>
      <c r="D419">
        <v>382.57477385599998</v>
      </c>
      <c r="E419">
        <v>20.740425120400001</v>
      </c>
      <c r="F419">
        <v>296.445140444</v>
      </c>
      <c r="G419">
        <v>7.4907939896500002</v>
      </c>
      <c r="H419">
        <v>391.80449835899998</v>
      </c>
      <c r="I419">
        <v>32.964023145500001</v>
      </c>
      <c r="J419">
        <v>77.197916493299999</v>
      </c>
      <c r="K419">
        <v>1293.8206977699999</v>
      </c>
      <c r="L419">
        <v>2553.0653015399998</v>
      </c>
      <c r="M419">
        <v>632.07245462900005</v>
      </c>
      <c r="N419">
        <v>39.5829035848</v>
      </c>
      <c r="O419">
        <v>7.5441120346200004</v>
      </c>
      <c r="P419">
        <v>205.071607699</v>
      </c>
      <c r="Q419">
        <v>328.71378105999997</v>
      </c>
      <c r="R419">
        <v>35.352628823000003</v>
      </c>
      <c r="S419">
        <v>62.4841211488</v>
      </c>
      <c r="T419">
        <v>1092.34400858</v>
      </c>
      <c r="U419">
        <v>1181.1854714200001</v>
      </c>
      <c r="V419">
        <v>432.19811136700002</v>
      </c>
      <c r="W419">
        <v>10.935502290100001</v>
      </c>
      <c r="X419">
        <v>1.1155304055299999</v>
      </c>
      <c r="Y419">
        <v>231.798283051</v>
      </c>
      <c r="Z419">
        <v>160.51937461099999</v>
      </c>
      <c r="AA419">
        <v>6.3391385597600003</v>
      </c>
      <c r="AB419">
        <v>15.8736368924</v>
      </c>
      <c r="AC419">
        <v>3.7224607809900001</v>
      </c>
    </row>
    <row r="420" spans="1:29" x14ac:dyDescent="0.35">
      <c r="A420" t="s">
        <v>90</v>
      </c>
      <c r="B420">
        <v>2333.8445912100001</v>
      </c>
      <c r="C420">
        <v>2076.6111911500002</v>
      </c>
      <c r="D420">
        <v>400.28460814699997</v>
      </c>
      <c r="E420">
        <v>21.946920993599999</v>
      </c>
      <c r="F420">
        <v>287.00549047099997</v>
      </c>
      <c r="G420">
        <v>9.55516080658</v>
      </c>
      <c r="H420">
        <v>450.49550962799998</v>
      </c>
      <c r="I420">
        <v>32.573664410699998</v>
      </c>
      <c r="J420">
        <v>92.264746183400007</v>
      </c>
      <c r="K420">
        <v>1283.16088203</v>
      </c>
      <c r="L420">
        <v>2748.0706902699999</v>
      </c>
      <c r="M420">
        <v>555.94483378100006</v>
      </c>
      <c r="N420">
        <v>39.045276435700004</v>
      </c>
      <c r="O420">
        <v>7.40985683219</v>
      </c>
      <c r="P420">
        <v>224.01263918000001</v>
      </c>
      <c r="Q420">
        <v>305.43461850300002</v>
      </c>
      <c r="R420">
        <v>30.589544940700002</v>
      </c>
      <c r="S420">
        <v>55.201189601700001</v>
      </c>
      <c r="T420">
        <v>1448.26710447</v>
      </c>
      <c r="U420">
        <v>1025.29415277</v>
      </c>
      <c r="V420">
        <v>351.29529296499999</v>
      </c>
      <c r="W420">
        <v>11.5392840998</v>
      </c>
      <c r="X420">
        <v>1.2473918469800001</v>
      </c>
      <c r="Y420">
        <v>219.06013043999999</v>
      </c>
      <c r="Z420">
        <v>193.146945316</v>
      </c>
      <c r="AA420">
        <v>6.0459735743899996</v>
      </c>
      <c r="AB420">
        <v>14.914074208300001</v>
      </c>
      <c r="AC420">
        <v>4.0160787116999996</v>
      </c>
    </row>
    <row r="421" spans="1:29" x14ac:dyDescent="0.35">
      <c r="A421" t="s">
        <v>91</v>
      </c>
      <c r="B421">
        <v>2289.9140714800001</v>
      </c>
      <c r="C421">
        <v>1315.5977049600001</v>
      </c>
      <c r="D421">
        <v>296.04306519300002</v>
      </c>
      <c r="E421">
        <v>19.331985792400001</v>
      </c>
      <c r="F421">
        <v>315.99398991499999</v>
      </c>
      <c r="G421">
        <v>9.2963310310599994</v>
      </c>
      <c r="H421">
        <v>469.09741262400001</v>
      </c>
      <c r="I421">
        <v>30.116862877599999</v>
      </c>
      <c r="J421">
        <v>90.778613106400002</v>
      </c>
      <c r="K421">
        <v>1029.48704441</v>
      </c>
      <c r="L421">
        <v>2843.7009288300001</v>
      </c>
      <c r="M421">
        <v>510.83888427400001</v>
      </c>
      <c r="N421">
        <v>28.0547837441</v>
      </c>
      <c r="O421">
        <v>6.4479524552400003</v>
      </c>
      <c r="P421">
        <v>212.291175864</v>
      </c>
      <c r="Q421">
        <v>343.35402464600003</v>
      </c>
      <c r="R421">
        <v>29.411141680099998</v>
      </c>
      <c r="S421">
        <v>60.285691193799998</v>
      </c>
      <c r="T421">
        <v>1218.8914775200001</v>
      </c>
      <c r="U421">
        <v>738.44777481100004</v>
      </c>
      <c r="V421">
        <v>298.72550880099999</v>
      </c>
      <c r="W421">
        <v>10.0604835652</v>
      </c>
      <c r="X421">
        <v>3.2162634095399998</v>
      </c>
      <c r="Y421">
        <v>238.894438049</v>
      </c>
      <c r="Z421">
        <v>153.10234804999999</v>
      </c>
      <c r="AA421">
        <v>7.4156692929299997</v>
      </c>
      <c r="AB421">
        <v>16.643964864800001</v>
      </c>
      <c r="AC421">
        <v>4.2881526483699997</v>
      </c>
    </row>
    <row r="422" spans="1:29" x14ac:dyDescent="0.35">
      <c r="A422" t="s">
        <v>92</v>
      </c>
      <c r="B422">
        <v>1565.73382356</v>
      </c>
      <c r="C422">
        <v>1644.19598273</v>
      </c>
      <c r="D422">
        <v>318.231841739</v>
      </c>
      <c r="E422">
        <v>18.149703942999999</v>
      </c>
      <c r="F422">
        <v>423.864985612</v>
      </c>
      <c r="G422">
        <v>8.5022402572099995</v>
      </c>
      <c r="H422">
        <v>566.99804569299999</v>
      </c>
      <c r="I422">
        <v>32.5527478542</v>
      </c>
      <c r="J422">
        <v>117.81528747199999</v>
      </c>
      <c r="K422">
        <v>706.09417753599996</v>
      </c>
      <c r="L422">
        <v>1487.67034833</v>
      </c>
      <c r="M422">
        <v>396.56678910300002</v>
      </c>
      <c r="N422">
        <v>26.072944650299998</v>
      </c>
      <c r="O422">
        <v>3.4212047920000002</v>
      </c>
      <c r="P422">
        <v>149.050407224</v>
      </c>
      <c r="Q422">
        <v>235.646719999</v>
      </c>
      <c r="R422">
        <v>20.907798459599999</v>
      </c>
      <c r="S422">
        <v>32.162455255799998</v>
      </c>
      <c r="T422">
        <v>2183.40515848</v>
      </c>
      <c r="U422">
        <v>1566.8248333900001</v>
      </c>
      <c r="V422">
        <v>448.98911804199997</v>
      </c>
      <c r="W422">
        <v>13.1574227838</v>
      </c>
      <c r="X422">
        <v>1.85330697025</v>
      </c>
      <c r="Y422">
        <v>236.750320093</v>
      </c>
      <c r="Z422">
        <v>233.47382516799999</v>
      </c>
      <c r="AA422">
        <v>9.1126111067700002</v>
      </c>
      <c r="AB422">
        <v>27.8747071666</v>
      </c>
      <c r="AC422">
        <v>4.1312586835699996</v>
      </c>
    </row>
    <row r="423" spans="1:29" x14ac:dyDescent="0.35">
      <c r="A423" t="s">
        <v>93</v>
      </c>
      <c r="B423">
        <v>1524.67670383</v>
      </c>
      <c r="C423">
        <v>2105.73485665</v>
      </c>
      <c r="D423">
        <v>349.68980919199998</v>
      </c>
      <c r="E423">
        <v>17.259413093100001</v>
      </c>
      <c r="F423">
        <v>309.15760591499998</v>
      </c>
      <c r="G423">
        <v>7.8241986958899998</v>
      </c>
      <c r="H423">
        <v>409.66536842199997</v>
      </c>
      <c r="I423">
        <v>34.351395365099997</v>
      </c>
      <c r="J423">
        <v>92.128660628000006</v>
      </c>
      <c r="K423">
        <v>556.89434172100005</v>
      </c>
      <c r="L423">
        <v>1235.18786252</v>
      </c>
      <c r="M423">
        <v>279.46609623199998</v>
      </c>
      <c r="N423">
        <v>21.934590048</v>
      </c>
      <c r="O423">
        <v>5.8910286912899998</v>
      </c>
      <c r="P423">
        <v>114.911715476</v>
      </c>
      <c r="Q423">
        <v>220.220635921</v>
      </c>
      <c r="R423">
        <v>16.005143180400001</v>
      </c>
      <c r="S423">
        <v>23.858690217100001</v>
      </c>
      <c r="T423">
        <v>1342.3998795499999</v>
      </c>
      <c r="U423">
        <v>1166.2976746500001</v>
      </c>
      <c r="V423">
        <v>472.50314779600001</v>
      </c>
      <c r="W423">
        <v>11.8679273915</v>
      </c>
      <c r="X423">
        <v>2.7867255752500002</v>
      </c>
      <c r="Y423">
        <v>126.36156799</v>
      </c>
      <c r="Z423">
        <v>171.05048838600001</v>
      </c>
      <c r="AA423">
        <v>7.2145549238999997</v>
      </c>
      <c r="AB423">
        <v>21.8882265043</v>
      </c>
      <c r="AC423">
        <v>3.8242608013999999</v>
      </c>
    </row>
    <row r="424" spans="1:29" x14ac:dyDescent="0.35">
      <c r="A424" t="s">
        <v>94</v>
      </c>
      <c r="B424">
        <v>1831.20291251</v>
      </c>
      <c r="C424">
        <v>1245.72265481</v>
      </c>
      <c r="D424">
        <v>191.690706885</v>
      </c>
      <c r="E424">
        <v>17.929847551600002</v>
      </c>
      <c r="F424">
        <v>479.541451618</v>
      </c>
      <c r="G424">
        <v>8.1838086204499998</v>
      </c>
      <c r="H424">
        <v>372.99822829999999</v>
      </c>
      <c r="I424">
        <v>39.022972407300003</v>
      </c>
      <c r="J424">
        <v>150.785070563</v>
      </c>
      <c r="K424">
        <v>658.57706820800001</v>
      </c>
      <c r="L424">
        <v>1438.32823865</v>
      </c>
      <c r="M424">
        <v>244.326477076</v>
      </c>
      <c r="N424">
        <v>24.311188853200001</v>
      </c>
      <c r="O424">
        <v>5.7907613751399998</v>
      </c>
      <c r="P424">
        <v>222.67874215800001</v>
      </c>
      <c r="Q424">
        <v>261.21006075999998</v>
      </c>
      <c r="R424">
        <v>17.5779328353</v>
      </c>
      <c r="S424">
        <v>28.308040400300001</v>
      </c>
      <c r="T424">
        <v>1601.2609678399999</v>
      </c>
      <c r="U424">
        <v>1013.84828594</v>
      </c>
      <c r="V424">
        <v>278.95553140800001</v>
      </c>
      <c r="W424">
        <v>11.3723892302</v>
      </c>
      <c r="X424">
        <v>3.2729566563099999</v>
      </c>
      <c r="Y424">
        <v>310.880881192</v>
      </c>
      <c r="Z424">
        <v>196.042471925</v>
      </c>
      <c r="AA424">
        <v>9.5388453982100003</v>
      </c>
      <c r="AB424">
        <v>35.209104957500003</v>
      </c>
      <c r="AC424">
        <v>8.1613742965099991</v>
      </c>
    </row>
    <row r="425" spans="1:29" x14ac:dyDescent="0.35">
      <c r="A425" t="s">
        <v>95</v>
      </c>
      <c r="B425">
        <v>1637.5217524300001</v>
      </c>
      <c r="C425">
        <v>2301.0919501799999</v>
      </c>
      <c r="D425">
        <v>385.40757132200002</v>
      </c>
      <c r="E425">
        <v>20.204828780300002</v>
      </c>
      <c r="F425">
        <v>369.494090497</v>
      </c>
      <c r="G425">
        <v>8.6017412385200007</v>
      </c>
      <c r="H425">
        <v>506.002002054</v>
      </c>
      <c r="I425">
        <v>41.272494249399998</v>
      </c>
      <c r="J425">
        <v>119.41232656699999</v>
      </c>
      <c r="K425">
        <v>765.12856727099995</v>
      </c>
      <c r="L425">
        <v>1540.2665933400001</v>
      </c>
      <c r="M425">
        <v>421.09517517699999</v>
      </c>
      <c r="N425">
        <v>24.435826222399999</v>
      </c>
      <c r="O425">
        <v>4.5802505762400001</v>
      </c>
      <c r="P425">
        <v>173.650220633</v>
      </c>
      <c r="Q425">
        <v>233.603556481</v>
      </c>
      <c r="R425">
        <v>18.1054743165</v>
      </c>
      <c r="S425">
        <v>28.467613218299999</v>
      </c>
      <c r="T425">
        <v>1294.3201078899999</v>
      </c>
      <c r="U425">
        <v>1456.3406335</v>
      </c>
      <c r="V425">
        <v>578.31642858400005</v>
      </c>
      <c r="W425">
        <v>11.196052204600001</v>
      </c>
      <c r="X425">
        <v>3.2407742473800001</v>
      </c>
      <c r="Y425">
        <v>133.36523710200001</v>
      </c>
      <c r="Z425">
        <v>279.23728565300001</v>
      </c>
      <c r="AA425">
        <v>8.0388930966099998</v>
      </c>
      <c r="AB425">
        <v>25.937988711999999</v>
      </c>
      <c r="AC425">
        <v>4.1019454394099997</v>
      </c>
    </row>
    <row r="426" spans="1:29" x14ac:dyDescent="0.35">
      <c r="A426" t="s">
        <v>96</v>
      </c>
      <c r="B426">
        <v>1449.75946292</v>
      </c>
      <c r="C426">
        <v>1412.45778165</v>
      </c>
      <c r="D426">
        <v>238.23102902799999</v>
      </c>
      <c r="E426">
        <v>12.103764243500001</v>
      </c>
      <c r="F426">
        <v>498.74886662300003</v>
      </c>
      <c r="G426">
        <v>12.6161898822</v>
      </c>
      <c r="H426">
        <v>381.20590755799998</v>
      </c>
      <c r="I426">
        <v>26.963694694400001</v>
      </c>
      <c r="J426">
        <v>111.22621259500001</v>
      </c>
      <c r="K426">
        <v>914.01781602300002</v>
      </c>
      <c r="L426">
        <v>1979.2674066899999</v>
      </c>
      <c r="M426">
        <v>498.16746682799999</v>
      </c>
      <c r="N426">
        <v>28.4911578482</v>
      </c>
      <c r="O426">
        <v>6.5279737731900003</v>
      </c>
      <c r="P426">
        <v>194.243134513</v>
      </c>
      <c r="Q426">
        <v>259.08892735400002</v>
      </c>
      <c r="R426">
        <v>20.894492426799999</v>
      </c>
      <c r="S426">
        <v>28.515661436799999</v>
      </c>
      <c r="T426">
        <v>1586.8374644</v>
      </c>
      <c r="U426">
        <v>1214.79787751</v>
      </c>
      <c r="V426">
        <v>367.96953205900002</v>
      </c>
      <c r="W426">
        <v>11.396265355600001</v>
      </c>
      <c r="X426">
        <v>1.7005677698099999</v>
      </c>
      <c r="Y426">
        <v>172.72713707400001</v>
      </c>
      <c r="Z426">
        <v>168.28284914100001</v>
      </c>
      <c r="AA426">
        <v>7.1121722959099998</v>
      </c>
      <c r="AB426">
        <v>19.385769807199999</v>
      </c>
      <c r="AC426">
        <v>4.3157801359199999</v>
      </c>
    </row>
    <row r="427" spans="1:29" x14ac:dyDescent="0.35">
      <c r="A427" t="s">
        <v>97</v>
      </c>
      <c r="B427">
        <v>1167.44329341</v>
      </c>
      <c r="C427">
        <v>2140.37107186</v>
      </c>
      <c r="D427">
        <v>320.32987335199999</v>
      </c>
      <c r="E427">
        <v>13.493895569599999</v>
      </c>
      <c r="F427">
        <v>471.58170006099999</v>
      </c>
      <c r="G427">
        <v>11.427542602899999</v>
      </c>
      <c r="H427">
        <v>488.26847139900002</v>
      </c>
      <c r="I427">
        <v>39.2979477242</v>
      </c>
      <c r="J427">
        <v>142.083466719</v>
      </c>
      <c r="K427">
        <v>1232.1639322999999</v>
      </c>
      <c r="L427">
        <v>1860.393515</v>
      </c>
      <c r="M427">
        <v>646.31976510699997</v>
      </c>
      <c r="N427">
        <v>34.651842655199999</v>
      </c>
      <c r="O427">
        <v>4.7725473684099997</v>
      </c>
      <c r="P427">
        <v>257.86262947799997</v>
      </c>
      <c r="Q427">
        <v>358.55742323599998</v>
      </c>
      <c r="R427">
        <v>24.567996960799999</v>
      </c>
      <c r="S427">
        <v>39.713823439000002</v>
      </c>
      <c r="T427">
        <v>1486.83956526</v>
      </c>
      <c r="U427">
        <v>1701.5517006499999</v>
      </c>
      <c r="V427">
        <v>369.89215669200001</v>
      </c>
      <c r="W427">
        <v>12.5071563872</v>
      </c>
      <c r="X427">
        <v>1.34045860714</v>
      </c>
      <c r="Y427">
        <v>230.45144658699999</v>
      </c>
      <c r="Z427">
        <v>227.956526717</v>
      </c>
      <c r="AA427">
        <v>8.7206626828299996</v>
      </c>
      <c r="AB427">
        <v>24.943262847</v>
      </c>
      <c r="AC427">
        <v>3.74675439023</v>
      </c>
    </row>
    <row r="428" spans="1:29" x14ac:dyDescent="0.35">
      <c r="A428" t="s">
        <v>98</v>
      </c>
      <c r="B428">
        <v>1521.3618168800001</v>
      </c>
      <c r="C428">
        <v>1658.55801716</v>
      </c>
      <c r="D428">
        <v>234.91442908900001</v>
      </c>
      <c r="E428">
        <v>13.778900761299999</v>
      </c>
      <c r="F428">
        <v>461.56162444099999</v>
      </c>
      <c r="G428">
        <v>17.660074567399999</v>
      </c>
      <c r="H428">
        <v>377.374683925</v>
      </c>
      <c r="I428">
        <v>39.513900060600001</v>
      </c>
      <c r="J428">
        <v>138.079647921</v>
      </c>
      <c r="K428">
        <v>1494.86427549</v>
      </c>
      <c r="L428">
        <v>2187.0391559499999</v>
      </c>
      <c r="M428">
        <v>492.69996021700001</v>
      </c>
      <c r="N428">
        <v>23.4984976008</v>
      </c>
      <c r="O428">
        <v>5.0466830966999998</v>
      </c>
      <c r="P428">
        <v>219.356554872</v>
      </c>
      <c r="Q428">
        <v>371.34309644000001</v>
      </c>
      <c r="R428">
        <v>18.5186519479</v>
      </c>
      <c r="S428">
        <v>25.8393521361</v>
      </c>
      <c r="T428">
        <v>1609.21693817</v>
      </c>
      <c r="U428">
        <v>1356.7878174</v>
      </c>
      <c r="V428">
        <v>411.824576772</v>
      </c>
      <c r="W428">
        <v>12.119466361200001</v>
      </c>
      <c r="X428">
        <v>2.1739004527599999</v>
      </c>
      <c r="Y428">
        <v>193.54058639600001</v>
      </c>
      <c r="Z428">
        <v>176.62859787299999</v>
      </c>
      <c r="AA428">
        <v>7.51144313072</v>
      </c>
      <c r="AB428">
        <v>27.812579875800001</v>
      </c>
      <c r="AC428">
        <v>3.3567357999</v>
      </c>
    </row>
    <row r="429" spans="1:29" x14ac:dyDescent="0.35">
      <c r="A429" t="s">
        <v>99</v>
      </c>
      <c r="B429">
        <v>1773.31837494</v>
      </c>
      <c r="C429">
        <v>1861.8953364500001</v>
      </c>
      <c r="D429">
        <v>308.46254829499998</v>
      </c>
      <c r="E429">
        <v>17.3859630231</v>
      </c>
      <c r="F429">
        <v>278.01809523499998</v>
      </c>
      <c r="G429">
        <v>9.9218176004200007</v>
      </c>
      <c r="H429">
        <v>402.41619098500001</v>
      </c>
      <c r="I429">
        <v>34.0320024902</v>
      </c>
      <c r="J429">
        <v>84.428965233100001</v>
      </c>
      <c r="K429">
        <v>1368.74132364</v>
      </c>
      <c r="L429">
        <v>2350.6510180999999</v>
      </c>
      <c r="M429">
        <v>475.61907261900001</v>
      </c>
      <c r="N429">
        <v>35.708755097800001</v>
      </c>
      <c r="O429">
        <v>7.4635794220799996</v>
      </c>
      <c r="P429">
        <v>192.32833831299999</v>
      </c>
      <c r="Q429">
        <v>263.02957285299999</v>
      </c>
      <c r="R429">
        <v>20.184698415300002</v>
      </c>
      <c r="S429">
        <v>30.058739753000001</v>
      </c>
      <c r="T429">
        <v>812.24924680200002</v>
      </c>
      <c r="U429">
        <v>1018.69190225</v>
      </c>
      <c r="V429">
        <v>319.30873158200001</v>
      </c>
      <c r="W429">
        <v>7.9632174956800004</v>
      </c>
      <c r="X429">
        <v>1.22405515937</v>
      </c>
      <c r="Y429">
        <v>143.86205496599999</v>
      </c>
      <c r="Z429">
        <v>154.12407367</v>
      </c>
      <c r="AA429">
        <v>4.8790533408399996</v>
      </c>
      <c r="AB429">
        <v>12.5748495906</v>
      </c>
      <c r="AC429">
        <v>4.7559825187299998</v>
      </c>
    </row>
    <row r="430" spans="1:29" x14ac:dyDescent="0.35">
      <c r="A430" t="s">
        <v>100</v>
      </c>
      <c r="B430">
        <v>1549.76277368</v>
      </c>
      <c r="C430">
        <v>2045.5620538000001</v>
      </c>
      <c r="D430">
        <v>313.34617940999999</v>
      </c>
      <c r="E430">
        <v>16.217857244899999</v>
      </c>
      <c r="F430">
        <v>264.22389032699999</v>
      </c>
      <c r="G430">
        <v>8.2574489266499995</v>
      </c>
      <c r="H430">
        <v>496.007853205</v>
      </c>
      <c r="I430">
        <v>37.2285110288</v>
      </c>
      <c r="J430">
        <v>97.567617993799999</v>
      </c>
      <c r="K430">
        <v>1369.5253949800001</v>
      </c>
      <c r="L430">
        <v>3680.3828652100001</v>
      </c>
      <c r="M430">
        <v>689.92223219000005</v>
      </c>
      <c r="N430">
        <v>37.714288371099997</v>
      </c>
      <c r="O430">
        <v>7.04883912815</v>
      </c>
      <c r="P430">
        <v>242.10229781199999</v>
      </c>
      <c r="Q430">
        <v>332.48179317199998</v>
      </c>
      <c r="R430">
        <v>19.814217950100002</v>
      </c>
      <c r="S430">
        <v>29.959305783800001</v>
      </c>
      <c r="T430">
        <v>999.407331838</v>
      </c>
      <c r="U430">
        <v>1259.6560020700001</v>
      </c>
      <c r="V430">
        <v>304.16668919400001</v>
      </c>
      <c r="W430">
        <v>7.93996340102</v>
      </c>
      <c r="X430">
        <v>1.2835030996800001</v>
      </c>
      <c r="Y430">
        <v>162.434781762</v>
      </c>
      <c r="Z430">
        <v>158.778398952</v>
      </c>
      <c r="AA430">
        <v>5.6031021362700004</v>
      </c>
      <c r="AB430">
        <v>15.780412292999999</v>
      </c>
      <c r="AC430">
        <v>4.7701269997700004</v>
      </c>
    </row>
    <row r="431" spans="1:29" x14ac:dyDescent="0.35">
      <c r="A431" t="s">
        <v>101</v>
      </c>
      <c r="B431">
        <v>2044.6565274300001</v>
      </c>
      <c r="C431">
        <v>1240.25549613</v>
      </c>
      <c r="D431">
        <v>199.76906511199999</v>
      </c>
      <c r="E431">
        <v>17.987349664500002</v>
      </c>
      <c r="F431">
        <v>336.57668931500001</v>
      </c>
      <c r="G431">
        <v>7.4359544469600003</v>
      </c>
      <c r="H431">
        <v>277.58016497199998</v>
      </c>
      <c r="I431">
        <v>30.800964300699999</v>
      </c>
      <c r="J431">
        <v>107.85350787</v>
      </c>
      <c r="K431">
        <v>816.175612247</v>
      </c>
      <c r="L431">
        <v>1928.89186688</v>
      </c>
      <c r="M431">
        <v>231.75423733400001</v>
      </c>
      <c r="N431">
        <v>15.383811040199999</v>
      </c>
      <c r="O431">
        <v>5.4388503966500004</v>
      </c>
      <c r="P431">
        <v>198.686802075</v>
      </c>
      <c r="Q431">
        <v>210.753100612</v>
      </c>
      <c r="R431">
        <v>15.824284069300001</v>
      </c>
      <c r="S431">
        <v>30.756518355800001</v>
      </c>
      <c r="T431">
        <v>1233.1361787200001</v>
      </c>
      <c r="U431">
        <v>530.89659254699995</v>
      </c>
      <c r="V431">
        <v>200.470829076</v>
      </c>
      <c r="W431">
        <v>5.9961972014300002</v>
      </c>
      <c r="X431">
        <v>2.6732853222499999</v>
      </c>
      <c r="Y431">
        <v>225.575514467</v>
      </c>
      <c r="Z431">
        <v>128.676115469</v>
      </c>
      <c r="AA431">
        <v>6.7732025337500001</v>
      </c>
      <c r="AB431">
        <v>21.922083521299999</v>
      </c>
      <c r="AC431">
        <v>5.4709109303799996</v>
      </c>
    </row>
    <row r="432" spans="1:29" x14ac:dyDescent="0.35">
      <c r="A432" t="s">
        <v>102</v>
      </c>
      <c r="B432">
        <v>1725.6165823399999</v>
      </c>
      <c r="C432">
        <v>1703.5146003499999</v>
      </c>
      <c r="D432">
        <v>284.31478120000003</v>
      </c>
      <c r="E432">
        <v>18.992173745100001</v>
      </c>
      <c r="F432">
        <v>384.87162999899999</v>
      </c>
      <c r="G432">
        <v>6.3490910126999998</v>
      </c>
      <c r="H432">
        <v>416.73626256900002</v>
      </c>
      <c r="I432">
        <v>34.496352336900003</v>
      </c>
      <c r="J432">
        <v>88.330544932600006</v>
      </c>
      <c r="K432">
        <v>831.47813507299998</v>
      </c>
      <c r="L432">
        <v>2524.97084163</v>
      </c>
      <c r="M432">
        <v>244.614654317</v>
      </c>
      <c r="N432">
        <v>14.616330935100001</v>
      </c>
      <c r="O432">
        <v>5.8533167246</v>
      </c>
      <c r="P432">
        <v>179.985377675</v>
      </c>
      <c r="Q432">
        <v>293.01022888099999</v>
      </c>
      <c r="R432">
        <v>19.244842528</v>
      </c>
      <c r="S432">
        <v>30.924511146099999</v>
      </c>
      <c r="T432">
        <v>1350.4469366799999</v>
      </c>
      <c r="U432">
        <v>578.608876162</v>
      </c>
      <c r="V432">
        <v>344.833643338</v>
      </c>
      <c r="W432">
        <v>11.001925288000001</v>
      </c>
      <c r="X432">
        <v>1.6949168086499999</v>
      </c>
      <c r="Y432">
        <v>149.00970051199999</v>
      </c>
      <c r="Z432">
        <v>147.86717309900001</v>
      </c>
      <c r="AA432">
        <v>7.6607953656500003</v>
      </c>
      <c r="AB432">
        <v>21.3688335155</v>
      </c>
      <c r="AC432">
        <v>5.4705136442800004</v>
      </c>
    </row>
    <row r="433" spans="1:29" x14ac:dyDescent="0.35">
      <c r="A433" t="s">
        <v>103</v>
      </c>
      <c r="B433">
        <v>2857.7634240799998</v>
      </c>
      <c r="C433">
        <v>1583.84344975</v>
      </c>
      <c r="D433">
        <v>244.04968194599999</v>
      </c>
      <c r="E433">
        <v>20.454411676700001</v>
      </c>
      <c r="F433">
        <v>539.47759673300004</v>
      </c>
      <c r="G433">
        <v>6.1110745305999998</v>
      </c>
      <c r="H433">
        <v>450.833759289</v>
      </c>
      <c r="I433">
        <v>33.9991245987</v>
      </c>
      <c r="J433">
        <v>104.31181772399999</v>
      </c>
      <c r="K433">
        <v>1436.67991938</v>
      </c>
      <c r="L433">
        <v>2023.3596255</v>
      </c>
      <c r="M433">
        <v>314.59070152499999</v>
      </c>
      <c r="N433">
        <v>17.212398802900001</v>
      </c>
      <c r="O433">
        <v>4.6425573520399999</v>
      </c>
      <c r="P433">
        <v>244.87667271500001</v>
      </c>
      <c r="Q433">
        <v>231.373404679</v>
      </c>
      <c r="R433">
        <v>19.170382478499999</v>
      </c>
      <c r="S433">
        <v>32.481654937499997</v>
      </c>
      <c r="T433">
        <v>1281.6959663499999</v>
      </c>
      <c r="U433">
        <v>921.63183150500004</v>
      </c>
      <c r="V433">
        <v>200.26709334</v>
      </c>
      <c r="W433">
        <v>5.0127004733799998</v>
      </c>
      <c r="X433">
        <v>2.1627424615000002</v>
      </c>
      <c r="Y433">
        <v>327.59006652400001</v>
      </c>
      <c r="Z433">
        <v>218.70805510100001</v>
      </c>
      <c r="AA433">
        <v>8.1665027722599994</v>
      </c>
      <c r="AB433">
        <v>24.9732347562</v>
      </c>
      <c r="AC433">
        <v>8.5569379052999999</v>
      </c>
    </row>
    <row r="434" spans="1:29" x14ac:dyDescent="0.35">
      <c r="A434" t="s">
        <v>104</v>
      </c>
      <c r="B434">
        <v>1910.0921577700001</v>
      </c>
      <c r="C434">
        <v>1699.97002264</v>
      </c>
      <c r="D434">
        <v>299.11912557599999</v>
      </c>
      <c r="E434">
        <v>17.283172820899999</v>
      </c>
      <c r="F434">
        <v>345.69258765500001</v>
      </c>
      <c r="G434">
        <v>5.2703439008100004</v>
      </c>
      <c r="H434">
        <v>435.88538864200001</v>
      </c>
      <c r="I434">
        <v>34.512064005200003</v>
      </c>
      <c r="J434">
        <v>98.682856840100001</v>
      </c>
      <c r="K434">
        <v>616.84193217200004</v>
      </c>
      <c r="L434">
        <v>2053.1352282600001</v>
      </c>
      <c r="M434">
        <v>291.84069286499999</v>
      </c>
      <c r="N434">
        <v>14.6882558154</v>
      </c>
      <c r="O434">
        <v>6.5304092441900004</v>
      </c>
      <c r="P434">
        <v>176.13570671100001</v>
      </c>
      <c r="Q434">
        <v>291.16301120600002</v>
      </c>
      <c r="R434">
        <v>13.2533586226</v>
      </c>
      <c r="S434">
        <v>21.401500108600001</v>
      </c>
      <c r="T434">
        <v>1286.13010244</v>
      </c>
      <c r="U434">
        <v>647.94192013700001</v>
      </c>
      <c r="V434">
        <v>335.34641324699999</v>
      </c>
      <c r="W434">
        <v>8.6021379367000002</v>
      </c>
      <c r="X434">
        <v>2.3457382621199998</v>
      </c>
      <c r="Y434">
        <v>166.134205299</v>
      </c>
      <c r="Z434">
        <v>198.985827927</v>
      </c>
      <c r="AA434">
        <v>8.9682344546100001</v>
      </c>
      <c r="AB434">
        <v>24.719016908</v>
      </c>
      <c r="AC434">
        <v>4.2718374682300002</v>
      </c>
    </row>
    <row r="435" spans="1:29" x14ac:dyDescent="0.35">
      <c r="A435" t="s">
        <v>105</v>
      </c>
      <c r="B435">
        <v>2037.6287506399999</v>
      </c>
      <c r="C435">
        <v>977.68860742799995</v>
      </c>
      <c r="D435">
        <v>153.026354723</v>
      </c>
      <c r="E435">
        <v>12.5728442579</v>
      </c>
      <c r="F435">
        <v>570.21045344000004</v>
      </c>
      <c r="G435">
        <v>20.9846721047</v>
      </c>
      <c r="H435">
        <v>324.16344143800001</v>
      </c>
      <c r="I435">
        <v>21.7666540347</v>
      </c>
      <c r="J435">
        <v>86.754417102600001</v>
      </c>
      <c r="K435">
        <v>809.67787061000001</v>
      </c>
      <c r="L435">
        <v>1757.14771799</v>
      </c>
      <c r="M435">
        <v>277.64628399899999</v>
      </c>
      <c r="N435">
        <v>10.5037020107</v>
      </c>
      <c r="O435">
        <v>3.9050752415400001</v>
      </c>
      <c r="P435">
        <v>177.24313276000001</v>
      </c>
      <c r="Q435">
        <v>191.290512484</v>
      </c>
      <c r="R435">
        <v>12.1633903484</v>
      </c>
      <c r="S435">
        <v>16.1763349326</v>
      </c>
      <c r="T435">
        <v>1159.9360871900001</v>
      </c>
      <c r="U435">
        <v>638.87853079499996</v>
      </c>
      <c r="V435">
        <v>242.96141988100001</v>
      </c>
      <c r="W435">
        <v>5.4745737702300001</v>
      </c>
      <c r="X435">
        <v>2.12050261037</v>
      </c>
      <c r="Y435">
        <v>231.611806457</v>
      </c>
      <c r="Z435">
        <v>260.38291232099999</v>
      </c>
      <c r="AA435">
        <v>6.2118656551300004</v>
      </c>
      <c r="AB435">
        <v>22.452257323600001</v>
      </c>
      <c r="AC435">
        <v>5.6124385379200001</v>
      </c>
    </row>
    <row r="436" spans="1:29" x14ac:dyDescent="0.35">
      <c r="A436" t="s">
        <v>106</v>
      </c>
      <c r="B436">
        <v>1735.83839868</v>
      </c>
      <c r="C436">
        <v>1065.5863783499999</v>
      </c>
      <c r="D436">
        <v>167.28449745699999</v>
      </c>
      <c r="E436">
        <v>12.5908635688</v>
      </c>
      <c r="F436">
        <v>530.56765325000003</v>
      </c>
      <c r="G436">
        <v>29.485018458999999</v>
      </c>
      <c r="H436">
        <v>285.87422525300002</v>
      </c>
      <c r="I436">
        <v>18.983655643799999</v>
      </c>
      <c r="J436">
        <v>84.102839708399998</v>
      </c>
      <c r="K436">
        <v>875.20513334500004</v>
      </c>
      <c r="L436">
        <v>1685.9312428400001</v>
      </c>
      <c r="M436">
        <v>299.45682005100002</v>
      </c>
      <c r="N436">
        <v>13.57494749</v>
      </c>
      <c r="O436">
        <v>2.9177990937399998</v>
      </c>
      <c r="P436">
        <v>176.65378505199999</v>
      </c>
      <c r="Q436">
        <v>155.64551227300001</v>
      </c>
      <c r="R436">
        <v>11.788415131900001</v>
      </c>
      <c r="S436">
        <v>18.4287637744</v>
      </c>
      <c r="T436">
        <v>959.21541311399994</v>
      </c>
      <c r="U436">
        <v>764.77758633600001</v>
      </c>
      <c r="V436">
        <v>240.04093944499999</v>
      </c>
      <c r="W436">
        <v>4.4025415072499996</v>
      </c>
      <c r="X436">
        <v>2.4863685273099998</v>
      </c>
      <c r="Y436">
        <v>275.65485353399998</v>
      </c>
      <c r="Z436">
        <v>154.160336277</v>
      </c>
      <c r="AA436">
        <v>5.4516011308700003</v>
      </c>
      <c r="AB436">
        <v>17.605003883799998</v>
      </c>
      <c r="AC436">
        <v>6.8614296513199999</v>
      </c>
    </row>
    <row r="437" spans="1:29" x14ac:dyDescent="0.35">
      <c r="A437" t="s">
        <v>107</v>
      </c>
      <c r="B437">
        <v>1623.0448659000001</v>
      </c>
      <c r="C437">
        <v>1234.0262917800001</v>
      </c>
      <c r="D437">
        <v>205.27023572499999</v>
      </c>
      <c r="E437">
        <v>11.9359128419</v>
      </c>
      <c r="F437">
        <v>532.64325662500005</v>
      </c>
      <c r="G437">
        <v>16.8571824928</v>
      </c>
      <c r="H437">
        <v>430.336735508</v>
      </c>
      <c r="I437">
        <v>25.1296885661</v>
      </c>
      <c r="J437">
        <v>122.469563564</v>
      </c>
      <c r="K437">
        <v>724.60358301300005</v>
      </c>
      <c r="L437">
        <v>2178.8729423300001</v>
      </c>
      <c r="M437">
        <v>474.24433706100001</v>
      </c>
      <c r="N437">
        <v>17.749129156399999</v>
      </c>
      <c r="O437">
        <v>3.1822595093100001</v>
      </c>
      <c r="P437">
        <v>173.80032234500001</v>
      </c>
      <c r="Q437">
        <v>314.68588357200002</v>
      </c>
      <c r="R437">
        <v>16.991791128700001</v>
      </c>
      <c r="S437">
        <v>28.348756762899999</v>
      </c>
      <c r="T437">
        <v>1734.8431461</v>
      </c>
      <c r="U437">
        <v>939.06837265199999</v>
      </c>
      <c r="V437">
        <v>426.77576990599999</v>
      </c>
      <c r="W437">
        <v>11.757506021699999</v>
      </c>
      <c r="X437">
        <v>2.02350271767</v>
      </c>
      <c r="Y437">
        <v>277.75471284000002</v>
      </c>
      <c r="Z437">
        <v>240.06119696900001</v>
      </c>
      <c r="AA437">
        <v>12.6836558363</v>
      </c>
      <c r="AB437">
        <v>34.757568000699997</v>
      </c>
      <c r="AC437">
        <v>7.9601156343300001</v>
      </c>
    </row>
    <row r="438" spans="1:29" x14ac:dyDescent="0.35">
      <c r="A438" t="s">
        <v>108</v>
      </c>
      <c r="B438">
        <v>1434.1127698600001</v>
      </c>
      <c r="C438">
        <v>1356.33254528</v>
      </c>
      <c r="D438">
        <v>201.909408458</v>
      </c>
      <c r="E438">
        <v>11.689078394899999</v>
      </c>
      <c r="F438">
        <v>552.03185581000002</v>
      </c>
      <c r="G438">
        <v>24.517559184</v>
      </c>
      <c r="H438">
        <v>332.683949713</v>
      </c>
      <c r="I438">
        <v>26.925117649299999</v>
      </c>
      <c r="J438">
        <v>89.043065705299995</v>
      </c>
      <c r="K438">
        <v>632.687125283</v>
      </c>
      <c r="L438">
        <v>1496.9795491899999</v>
      </c>
      <c r="M438">
        <v>309.26093288700002</v>
      </c>
      <c r="N438">
        <v>16.480445228200001</v>
      </c>
      <c r="O438">
        <v>2.8524605870999999</v>
      </c>
      <c r="P438">
        <v>199.08919968800001</v>
      </c>
      <c r="Q438">
        <v>235.03143691700001</v>
      </c>
      <c r="R438">
        <v>11.8765865393</v>
      </c>
      <c r="S438">
        <v>21.641994208</v>
      </c>
      <c r="T438">
        <v>1273.4626195000001</v>
      </c>
      <c r="U438">
        <v>792.77005897000004</v>
      </c>
      <c r="V438">
        <v>340.05866655</v>
      </c>
      <c r="W438">
        <v>10.5691394527</v>
      </c>
      <c r="X438">
        <v>2.3596690415000001</v>
      </c>
      <c r="Y438">
        <v>240.93050116699999</v>
      </c>
      <c r="Z438">
        <v>199.523232909</v>
      </c>
      <c r="AA438">
        <v>9.2244272679700003</v>
      </c>
      <c r="AB438">
        <v>30.106275012299999</v>
      </c>
      <c r="AC438">
        <v>5.5115023798399996</v>
      </c>
    </row>
    <row r="439" spans="1:29" x14ac:dyDescent="0.35">
      <c r="A439" t="s">
        <v>109</v>
      </c>
      <c r="B439">
        <v>1709.29032295</v>
      </c>
      <c r="C439">
        <v>948.80486319299996</v>
      </c>
      <c r="D439">
        <v>171.75741038199999</v>
      </c>
      <c r="E439">
        <v>10.331551810800001</v>
      </c>
      <c r="F439">
        <v>437.07418094100001</v>
      </c>
      <c r="G439">
        <v>29.581546954099998</v>
      </c>
      <c r="H439">
        <v>268.93803846700001</v>
      </c>
      <c r="I439">
        <v>18.628655629899999</v>
      </c>
      <c r="J439">
        <v>77.758743024699996</v>
      </c>
      <c r="K439">
        <v>449.76508759400002</v>
      </c>
      <c r="L439">
        <v>1508.70091585</v>
      </c>
      <c r="M439">
        <v>264.836704876</v>
      </c>
      <c r="N439">
        <v>11.075492730200001</v>
      </c>
      <c r="O439">
        <v>4.6662294974099998</v>
      </c>
      <c r="P439">
        <v>182.70710253600001</v>
      </c>
      <c r="Q439">
        <v>150.71726547</v>
      </c>
      <c r="R439">
        <v>10.1805299718</v>
      </c>
      <c r="S439">
        <v>15.785198771699999</v>
      </c>
      <c r="T439">
        <v>942.21547641500001</v>
      </c>
      <c r="U439">
        <v>783.11883308699998</v>
      </c>
      <c r="V439">
        <v>295.91899648700002</v>
      </c>
      <c r="W439">
        <v>5.3666856267099998</v>
      </c>
      <c r="X439">
        <v>1.54973440305</v>
      </c>
      <c r="Y439">
        <v>206.15098556699999</v>
      </c>
      <c r="Z439">
        <v>173.761331294</v>
      </c>
      <c r="AA439">
        <v>5.3201718636799997</v>
      </c>
      <c r="AB439">
        <v>19.272648717999999</v>
      </c>
      <c r="AC439">
        <v>7.7143903417799997</v>
      </c>
    </row>
    <row r="440" spans="1:29" x14ac:dyDescent="0.35">
      <c r="A440" t="s">
        <v>110</v>
      </c>
      <c r="B440">
        <v>1230.21790827</v>
      </c>
      <c r="C440">
        <v>620.901800342</v>
      </c>
      <c r="D440">
        <v>115.41446553999999</v>
      </c>
      <c r="E440">
        <v>8.8107749221000002</v>
      </c>
      <c r="F440">
        <v>339.20536901299999</v>
      </c>
      <c r="G440">
        <v>22.963499605999999</v>
      </c>
      <c r="H440">
        <v>215.02990668499999</v>
      </c>
      <c r="I440">
        <v>17.0674989814</v>
      </c>
      <c r="J440">
        <v>91.269745460500005</v>
      </c>
      <c r="K440">
        <v>1068.2341791199999</v>
      </c>
      <c r="L440">
        <v>1431.04618893</v>
      </c>
      <c r="M440">
        <v>202.913658954</v>
      </c>
      <c r="N440">
        <v>25.074957913799999</v>
      </c>
      <c r="O440">
        <v>7.31657687483</v>
      </c>
      <c r="P440">
        <v>246.646154854</v>
      </c>
      <c r="Q440">
        <v>371.73380198799998</v>
      </c>
      <c r="R440">
        <v>32.390643708100001</v>
      </c>
      <c r="S440">
        <v>61.416666907500002</v>
      </c>
      <c r="T440">
        <v>1468.4756383500001</v>
      </c>
      <c r="U440">
        <v>814.71058735500003</v>
      </c>
      <c r="V440">
        <v>198.91646813599999</v>
      </c>
      <c r="W440">
        <v>8.6237390639699996</v>
      </c>
      <c r="X440">
        <v>3.6364536215399998</v>
      </c>
      <c r="Y440">
        <v>149.88017187</v>
      </c>
      <c r="Z440">
        <v>141.43551231699999</v>
      </c>
      <c r="AA440">
        <v>11.2369530667</v>
      </c>
      <c r="AB440">
        <v>24.795991261899999</v>
      </c>
      <c r="AC440">
        <v>9.9401106602299993</v>
      </c>
    </row>
    <row r="441" spans="1:29" x14ac:dyDescent="0.35">
      <c r="A441" t="s">
        <v>111</v>
      </c>
      <c r="B441">
        <v>1246.7903674700001</v>
      </c>
      <c r="C441">
        <v>879.80385183400006</v>
      </c>
      <c r="D441">
        <v>187.613165017</v>
      </c>
      <c r="E441">
        <v>11.037742904</v>
      </c>
      <c r="F441">
        <v>496.81471212000002</v>
      </c>
      <c r="G441">
        <v>13.7625942965</v>
      </c>
      <c r="H441">
        <v>296.12881290500002</v>
      </c>
      <c r="I441">
        <v>22.678514032999999</v>
      </c>
      <c r="J441">
        <v>98.373700907499995</v>
      </c>
      <c r="K441">
        <v>945.80770670699997</v>
      </c>
      <c r="L441">
        <v>2228.9319415300001</v>
      </c>
      <c r="M441">
        <v>471.088128896</v>
      </c>
      <c r="N441">
        <v>34.257748271799997</v>
      </c>
      <c r="O441">
        <v>6.6326757405099999</v>
      </c>
      <c r="P441">
        <v>273.79238354699999</v>
      </c>
      <c r="Q441">
        <v>477.28432999299997</v>
      </c>
      <c r="R441">
        <v>48.896161323999998</v>
      </c>
      <c r="S441">
        <v>77.733013007899999</v>
      </c>
      <c r="T441">
        <v>1622.8535921099999</v>
      </c>
      <c r="U441">
        <v>882.14557284399996</v>
      </c>
      <c r="V441">
        <v>412.89599212600001</v>
      </c>
      <c r="W441">
        <v>21.753956185500002</v>
      </c>
      <c r="X441">
        <v>4.24835767221</v>
      </c>
      <c r="Y441">
        <v>183.75263623500001</v>
      </c>
      <c r="Z441">
        <v>211.83338298199999</v>
      </c>
      <c r="AA441">
        <v>16.724605578799999</v>
      </c>
      <c r="AB441">
        <v>47.399890789600001</v>
      </c>
      <c r="AC441">
        <v>5.8881221725500001</v>
      </c>
    </row>
    <row r="442" spans="1:29" x14ac:dyDescent="0.35">
      <c r="A442" t="s">
        <v>112</v>
      </c>
      <c r="B442">
        <v>1111.70890826</v>
      </c>
      <c r="C442">
        <v>799.38525428599996</v>
      </c>
      <c r="D442">
        <v>172.45426369099999</v>
      </c>
      <c r="E442">
        <v>10.308569804099999</v>
      </c>
      <c r="F442">
        <v>441.88608899399998</v>
      </c>
      <c r="G442">
        <v>17.304625151900002</v>
      </c>
      <c r="H442">
        <v>218.47466965699999</v>
      </c>
      <c r="I442">
        <v>17.313270284000001</v>
      </c>
      <c r="J442">
        <v>66.974068632699996</v>
      </c>
      <c r="K442">
        <v>736.49076226</v>
      </c>
      <c r="L442">
        <v>1338.2579749500001</v>
      </c>
      <c r="M442">
        <v>242.71770176800001</v>
      </c>
      <c r="N442">
        <v>21.348395712999999</v>
      </c>
      <c r="O442">
        <v>9.0708369950400005</v>
      </c>
      <c r="P442">
        <v>202.75762986699999</v>
      </c>
      <c r="Q442">
        <v>339.17275320300001</v>
      </c>
      <c r="R442">
        <v>27.820348358099999</v>
      </c>
      <c r="S442">
        <v>62.870322137000002</v>
      </c>
      <c r="T442">
        <v>1168.86581978</v>
      </c>
      <c r="U442">
        <v>643.77179096500004</v>
      </c>
      <c r="V442">
        <v>266.23116997699998</v>
      </c>
      <c r="W442">
        <v>9.6420222580499999</v>
      </c>
      <c r="X442">
        <v>3.6917331721300002</v>
      </c>
      <c r="Y442">
        <v>169.522116221</v>
      </c>
      <c r="Z442">
        <v>132.49853862500001</v>
      </c>
      <c r="AA442">
        <v>10.104299468800001</v>
      </c>
      <c r="AB442">
        <v>24.367932405299999</v>
      </c>
      <c r="AC442">
        <v>8.4262274922600007</v>
      </c>
    </row>
    <row r="443" spans="1:29" x14ac:dyDescent="0.35">
      <c r="A443" t="s">
        <v>113</v>
      </c>
      <c r="B443">
        <v>58.009112969</v>
      </c>
      <c r="C443">
        <v>67.087039439099996</v>
      </c>
      <c r="D443">
        <v>18.406343296799999</v>
      </c>
      <c r="E443">
        <v>0.19155983381200001</v>
      </c>
      <c r="F443">
        <v>29.357330901099999</v>
      </c>
      <c r="G443">
        <v>2.7823208450100001</v>
      </c>
      <c r="H443">
        <v>17.4783299005</v>
      </c>
      <c r="I443">
        <v>2.8745468229100002</v>
      </c>
      <c r="J443">
        <v>3.4701182242200002</v>
      </c>
      <c r="K443">
        <v>32.491865450200002</v>
      </c>
      <c r="L443">
        <v>61.718705427700002</v>
      </c>
      <c r="M443">
        <v>22.052960164000002</v>
      </c>
      <c r="N443">
        <v>1.4119570477100001</v>
      </c>
      <c r="O443">
        <v>7.0611420872500004</v>
      </c>
      <c r="P443">
        <v>13.8022214179</v>
      </c>
      <c r="Q443">
        <v>18.446469368199999</v>
      </c>
      <c r="R443">
        <v>2.6138285909899999</v>
      </c>
      <c r="S443">
        <v>1.1580069019100001</v>
      </c>
      <c r="T443">
        <v>42.308119244799997</v>
      </c>
      <c r="U443">
        <v>150.665257137</v>
      </c>
      <c r="V443">
        <v>50.106709229700002</v>
      </c>
      <c r="W443">
        <v>0.17936978343099999</v>
      </c>
      <c r="X443">
        <v>6.9232590816300004</v>
      </c>
      <c r="Y443">
        <v>22.8912548532</v>
      </c>
      <c r="Z443">
        <v>17.242400333799999</v>
      </c>
      <c r="AA443">
        <v>2.5856435592899998</v>
      </c>
      <c r="AB443">
        <v>1.80953011661</v>
      </c>
      <c r="AC443">
        <v>2.0669714883400001</v>
      </c>
    </row>
    <row r="444" spans="1:29" x14ac:dyDescent="0.35">
      <c r="A444" t="s">
        <v>114</v>
      </c>
      <c r="B444">
        <v>402.33141720499998</v>
      </c>
      <c r="C444">
        <v>303.30875814400002</v>
      </c>
      <c r="D444">
        <v>77.227683742400004</v>
      </c>
      <c r="E444">
        <v>4.1931296305099997</v>
      </c>
      <c r="F444">
        <v>138.39703102499999</v>
      </c>
      <c r="G444">
        <v>7.8889585461499996</v>
      </c>
      <c r="H444">
        <v>68.454359289799996</v>
      </c>
      <c r="I444">
        <v>4.6531596746600004</v>
      </c>
      <c r="J444">
        <v>14.2999035078</v>
      </c>
      <c r="K444">
        <v>156.34088147</v>
      </c>
      <c r="L444">
        <v>277.52679516299997</v>
      </c>
      <c r="M444">
        <v>67.222543987999998</v>
      </c>
      <c r="N444">
        <v>7.4099308801900001</v>
      </c>
      <c r="O444">
        <v>3.5601760233199999</v>
      </c>
      <c r="P444">
        <v>40.636464375899997</v>
      </c>
      <c r="Q444">
        <v>40.426896090600003</v>
      </c>
      <c r="R444">
        <v>5.2771801363800002</v>
      </c>
      <c r="S444">
        <v>3.7601110386199998</v>
      </c>
      <c r="T444">
        <v>354.73650041399998</v>
      </c>
      <c r="U444">
        <v>543.42523033700002</v>
      </c>
      <c r="V444">
        <v>150.382248398</v>
      </c>
      <c r="W444">
        <v>4.2459408496900002</v>
      </c>
      <c r="X444">
        <v>4.7441669701800002</v>
      </c>
      <c r="Y444">
        <v>91.501800251800006</v>
      </c>
      <c r="Z444">
        <v>56.771325660000002</v>
      </c>
      <c r="AA444">
        <v>3.39059517362</v>
      </c>
      <c r="AB444">
        <v>8.9897814971999992</v>
      </c>
      <c r="AC444">
        <v>3.9965016518500001</v>
      </c>
    </row>
    <row r="445" spans="1:29" x14ac:dyDescent="0.35">
      <c r="A445" t="s">
        <v>115</v>
      </c>
      <c r="B445">
        <v>996.36730531299997</v>
      </c>
      <c r="C445">
        <v>1113.6129721699999</v>
      </c>
      <c r="D445">
        <v>242.05556070099999</v>
      </c>
      <c r="E445">
        <v>12.2553381297</v>
      </c>
      <c r="F445">
        <v>467.86310900000001</v>
      </c>
      <c r="G445">
        <v>15.1873159435</v>
      </c>
      <c r="H445">
        <v>381.80787305600001</v>
      </c>
      <c r="I445">
        <v>30.973822542499999</v>
      </c>
      <c r="J445">
        <v>133.44573745400001</v>
      </c>
      <c r="K445">
        <v>1147.287482</v>
      </c>
      <c r="L445">
        <v>2091.2953770300001</v>
      </c>
      <c r="M445">
        <v>423.72770532200002</v>
      </c>
      <c r="N445">
        <v>31.802962518000001</v>
      </c>
      <c r="O445">
        <v>5.7984065554599997</v>
      </c>
      <c r="P445">
        <v>284.32525737399999</v>
      </c>
      <c r="Q445">
        <v>520.51666370299995</v>
      </c>
      <c r="R445">
        <v>44.2052778786</v>
      </c>
      <c r="S445">
        <v>67.535779158300002</v>
      </c>
      <c r="T445">
        <v>1685.04455261</v>
      </c>
      <c r="U445">
        <v>905.82675244999996</v>
      </c>
      <c r="V445">
        <v>371.23089483899997</v>
      </c>
      <c r="W445">
        <v>17.194216175600001</v>
      </c>
      <c r="X445">
        <v>3.3998434105199999</v>
      </c>
      <c r="Y445">
        <v>139.59514760299999</v>
      </c>
      <c r="Z445">
        <v>218.41728103400001</v>
      </c>
      <c r="AA445">
        <v>12.074387678500001</v>
      </c>
      <c r="AB445">
        <v>40.960074921</v>
      </c>
      <c r="AC445">
        <v>7.6956935513699998</v>
      </c>
    </row>
    <row r="446" spans="1:29" x14ac:dyDescent="0.35">
      <c r="A446" t="s">
        <v>116</v>
      </c>
      <c r="B446">
        <v>476.60628365100001</v>
      </c>
      <c r="C446">
        <v>341.406928263</v>
      </c>
      <c r="D446">
        <v>60.756503643400002</v>
      </c>
      <c r="E446">
        <v>9.8729909835700003</v>
      </c>
      <c r="F446">
        <v>145.28006766499999</v>
      </c>
      <c r="G446">
        <v>9.9308411459099997</v>
      </c>
      <c r="H446">
        <v>56.266103552300002</v>
      </c>
      <c r="I446">
        <v>5.1535068068100003</v>
      </c>
      <c r="J446">
        <v>9.9595639950799999</v>
      </c>
      <c r="K446">
        <v>205.54433815100001</v>
      </c>
      <c r="L446">
        <v>299.38358202299997</v>
      </c>
      <c r="M446">
        <v>75.304066284800001</v>
      </c>
      <c r="N446">
        <v>6.53613680574</v>
      </c>
      <c r="O446">
        <v>4.8458086470100001</v>
      </c>
      <c r="P446">
        <v>51.393301411099998</v>
      </c>
      <c r="Q446">
        <v>57.630623787399998</v>
      </c>
      <c r="R446">
        <v>6.1500467841599997</v>
      </c>
      <c r="S446">
        <v>9.4151065678800006</v>
      </c>
      <c r="T446">
        <v>288.27954906399998</v>
      </c>
      <c r="U446">
        <v>344.665218369</v>
      </c>
      <c r="V446">
        <v>86.808206944999995</v>
      </c>
      <c r="W446">
        <v>3.6744908137399999</v>
      </c>
      <c r="X446">
        <v>5.88996682336</v>
      </c>
      <c r="Y446">
        <v>80.835076695799998</v>
      </c>
      <c r="Z446">
        <v>50.128229035399997</v>
      </c>
      <c r="AA446">
        <v>3.49351972406</v>
      </c>
      <c r="AB446">
        <v>7.2361680937599999</v>
      </c>
      <c r="AC446">
        <v>1.4546901003799999</v>
      </c>
    </row>
    <row r="447" spans="1:29" x14ac:dyDescent="0.35">
      <c r="A447" t="s">
        <v>117</v>
      </c>
      <c r="B447">
        <v>34.666203596800003</v>
      </c>
      <c r="C447">
        <v>39.196398184099998</v>
      </c>
      <c r="D447">
        <v>7.0201695657199998</v>
      </c>
      <c r="F447">
        <v>26.9912821134</v>
      </c>
      <c r="G447">
        <v>3.6244237890200002</v>
      </c>
      <c r="H447">
        <v>10.703495870899999</v>
      </c>
      <c r="I447">
        <v>2.5628428003999999</v>
      </c>
      <c r="J447">
        <v>3.0540881744199999</v>
      </c>
      <c r="T447">
        <v>6.1385931354999999</v>
      </c>
      <c r="U447">
        <v>20.031052666099999</v>
      </c>
      <c r="V447">
        <v>6.14521700414</v>
      </c>
      <c r="X447">
        <v>6.3183220263699997</v>
      </c>
      <c r="Y447">
        <v>10.179580425799999</v>
      </c>
      <c r="Z447">
        <v>6.6021830331200002</v>
      </c>
      <c r="AA447">
        <v>2.7350772639900001</v>
      </c>
      <c r="AB447">
        <v>0.26683448676100002</v>
      </c>
      <c r="AC447">
        <v>0.64870297450000003</v>
      </c>
    </row>
    <row r="448" spans="1:29" x14ac:dyDescent="0.35">
      <c r="A448" t="s">
        <v>118</v>
      </c>
      <c r="B448">
        <v>61.830946023800003</v>
      </c>
      <c r="C448">
        <v>87.543413756899994</v>
      </c>
      <c r="D448">
        <v>13.5715835377</v>
      </c>
      <c r="E448">
        <v>3.8600201700399999</v>
      </c>
      <c r="F448">
        <v>61.107799463299997</v>
      </c>
      <c r="G448">
        <v>3.6620633490999999</v>
      </c>
      <c r="H448">
        <v>26.199624319200002</v>
      </c>
      <c r="I448">
        <v>2.3255192399000002</v>
      </c>
      <c r="J448">
        <v>3.7820220553500001</v>
      </c>
      <c r="K448">
        <v>11.8487110257</v>
      </c>
      <c r="L448">
        <v>25.075487925299999</v>
      </c>
      <c r="M448">
        <v>7.9256238988799996</v>
      </c>
      <c r="O448">
        <v>6.8304312621300003</v>
      </c>
      <c r="P448">
        <v>7.6023197731699996</v>
      </c>
      <c r="Q448">
        <v>7.6381743973500003</v>
      </c>
      <c r="R448">
        <v>2.4965210583499999</v>
      </c>
      <c r="S448">
        <v>0.100537027138</v>
      </c>
      <c r="T448">
        <v>19.745519513200001</v>
      </c>
      <c r="U448">
        <v>39.855054337399999</v>
      </c>
      <c r="V448">
        <v>12.7948310591</v>
      </c>
      <c r="W448">
        <v>0.40688874347300003</v>
      </c>
      <c r="X448">
        <v>4.5257724906399996</v>
      </c>
      <c r="Y448">
        <v>21.754787593500001</v>
      </c>
      <c r="Z448">
        <v>14.852792296600001</v>
      </c>
      <c r="AA448">
        <v>2.5630051755999999</v>
      </c>
      <c r="AB448">
        <v>0.88542651759299995</v>
      </c>
      <c r="AC448">
        <v>0.84523168583200003</v>
      </c>
    </row>
    <row r="449" spans="1:29" x14ac:dyDescent="0.35">
      <c r="A449" t="s">
        <v>119</v>
      </c>
      <c r="B449">
        <v>1220.11410578</v>
      </c>
      <c r="C449">
        <v>866.18099195599996</v>
      </c>
      <c r="D449">
        <v>235.97178533100001</v>
      </c>
      <c r="E449">
        <v>13.2541291262</v>
      </c>
      <c r="F449">
        <v>432.060788516</v>
      </c>
      <c r="G449">
        <v>20.1794527375</v>
      </c>
      <c r="H449">
        <v>307.91206988599998</v>
      </c>
      <c r="I449">
        <v>26.804040526000001</v>
      </c>
      <c r="J449">
        <v>106.559826456</v>
      </c>
      <c r="K449">
        <v>591.05636520200005</v>
      </c>
      <c r="L449">
        <v>1716.4561377099999</v>
      </c>
      <c r="M449">
        <v>287.09797351100002</v>
      </c>
      <c r="N449">
        <v>19.5673587046</v>
      </c>
      <c r="O449">
        <v>4.4964505648799999</v>
      </c>
      <c r="P449">
        <v>188.35641479</v>
      </c>
      <c r="Q449">
        <v>317.30553572700001</v>
      </c>
      <c r="R449">
        <v>24.976966928100001</v>
      </c>
      <c r="S449">
        <v>41.985822020999997</v>
      </c>
      <c r="T449">
        <v>1317.89398046</v>
      </c>
      <c r="U449">
        <v>970.09220054499997</v>
      </c>
      <c r="V449">
        <v>371.63876949399997</v>
      </c>
      <c r="W449">
        <v>11.4883523087</v>
      </c>
      <c r="X449">
        <v>2.7315852831699998</v>
      </c>
      <c r="Y449">
        <v>150.127566089</v>
      </c>
      <c r="Z449">
        <v>237.64299001099999</v>
      </c>
      <c r="AA449">
        <v>12.0382291832</v>
      </c>
      <c r="AB449">
        <v>32.886822535299999</v>
      </c>
      <c r="AC449">
        <v>3.9419025144500002</v>
      </c>
    </row>
    <row r="450" spans="1:29" x14ac:dyDescent="0.35">
      <c r="A450" t="s">
        <v>120</v>
      </c>
      <c r="B450">
        <v>1170.5301641799999</v>
      </c>
      <c r="C450">
        <v>1116.94911983</v>
      </c>
      <c r="D450">
        <v>262.01606487700002</v>
      </c>
      <c r="E450">
        <v>13.7153815932</v>
      </c>
      <c r="F450">
        <v>429.55143382799997</v>
      </c>
      <c r="G450">
        <v>17.0296001707</v>
      </c>
      <c r="H450">
        <v>364.20331264599997</v>
      </c>
      <c r="I450">
        <v>25.7858932231</v>
      </c>
      <c r="J450">
        <v>117.68821850099999</v>
      </c>
      <c r="K450">
        <v>488.53333927099999</v>
      </c>
      <c r="L450">
        <v>1614.5531855900001</v>
      </c>
      <c r="M450">
        <v>382.98692205499998</v>
      </c>
      <c r="N450">
        <v>29.950917551500002</v>
      </c>
      <c r="O450">
        <v>5.4050990961899998</v>
      </c>
      <c r="P450">
        <v>221.573131034</v>
      </c>
      <c r="Q450">
        <v>321.35827865200002</v>
      </c>
      <c r="R450">
        <v>29.7668593163</v>
      </c>
      <c r="S450">
        <v>55.841867710899997</v>
      </c>
      <c r="T450">
        <v>1166.4369866300001</v>
      </c>
      <c r="U450">
        <v>1115.1466600399999</v>
      </c>
      <c r="V450">
        <v>299.91418312100001</v>
      </c>
      <c r="W450">
        <v>20.947743058099999</v>
      </c>
      <c r="X450">
        <v>2.4831179491199999</v>
      </c>
      <c r="Y450">
        <v>259.57333416199998</v>
      </c>
      <c r="Z450">
        <v>287.23502210499998</v>
      </c>
      <c r="AA450">
        <v>19.845539752299999</v>
      </c>
      <c r="AB450">
        <v>63.615727384800003</v>
      </c>
      <c r="AC450">
        <v>3.7924130901100002</v>
      </c>
    </row>
    <row r="451" spans="1:29" x14ac:dyDescent="0.35">
      <c r="A451" t="s">
        <v>121</v>
      </c>
      <c r="B451">
        <v>1386.1562887099999</v>
      </c>
      <c r="C451">
        <v>1083.42381314</v>
      </c>
      <c r="D451">
        <v>231.59785300199999</v>
      </c>
      <c r="E451">
        <v>11.2169666906</v>
      </c>
      <c r="F451">
        <v>563.61301961799995</v>
      </c>
      <c r="G451">
        <v>20.614897280800001</v>
      </c>
      <c r="H451">
        <v>409.42948445500002</v>
      </c>
      <c r="I451">
        <v>26.242249318199999</v>
      </c>
      <c r="J451">
        <v>137.79487119699999</v>
      </c>
      <c r="K451">
        <v>1029.2039271599999</v>
      </c>
      <c r="L451">
        <v>1507.0646067</v>
      </c>
      <c r="M451">
        <v>318.06002315799998</v>
      </c>
      <c r="N451">
        <v>25.836473482599999</v>
      </c>
      <c r="O451">
        <v>7.4400053452900003</v>
      </c>
      <c r="P451">
        <v>269.31369668100001</v>
      </c>
      <c r="Q451">
        <v>348.40855635499997</v>
      </c>
      <c r="R451">
        <v>30.421793194799999</v>
      </c>
      <c r="S451">
        <v>59.082016151700003</v>
      </c>
      <c r="T451">
        <v>1657.6979401200001</v>
      </c>
      <c r="U451">
        <v>790.28156026399995</v>
      </c>
      <c r="V451">
        <v>393.33725250100002</v>
      </c>
      <c r="W451">
        <v>16.163757023500001</v>
      </c>
      <c r="X451">
        <v>2.6848030148699999</v>
      </c>
      <c r="Y451">
        <v>180.13827999099999</v>
      </c>
      <c r="Z451">
        <v>233.452589749</v>
      </c>
      <c r="AA451">
        <v>11.767562059699999</v>
      </c>
      <c r="AB451">
        <v>51.552624061700001</v>
      </c>
      <c r="AC451">
        <v>7.3111944767899999</v>
      </c>
    </row>
    <row r="452" spans="1:29" x14ac:dyDescent="0.35">
      <c r="A452" t="s">
        <v>122</v>
      </c>
      <c r="B452">
        <v>851.65898300900005</v>
      </c>
      <c r="C452">
        <v>558.58501677100003</v>
      </c>
      <c r="D452">
        <v>100.665951671</v>
      </c>
      <c r="E452">
        <v>11.276852780800001</v>
      </c>
      <c r="F452">
        <v>249.829429226</v>
      </c>
      <c r="G452">
        <v>9.6615746461200001</v>
      </c>
      <c r="H452">
        <v>162.19849676800001</v>
      </c>
      <c r="I452">
        <v>10.6026964568</v>
      </c>
      <c r="J452">
        <v>39.225782216799999</v>
      </c>
      <c r="K452">
        <v>329.372698856</v>
      </c>
      <c r="L452">
        <v>447.93809653099999</v>
      </c>
      <c r="M452">
        <v>82.245783700700002</v>
      </c>
      <c r="N452">
        <v>6.2883078221900002</v>
      </c>
      <c r="O452">
        <v>5.1712450310199998</v>
      </c>
      <c r="P452">
        <v>45.9439100604</v>
      </c>
      <c r="Q452">
        <v>51.481565018799998</v>
      </c>
      <c r="R452">
        <v>5.35407961676</v>
      </c>
      <c r="S452">
        <v>4.8791493392299996</v>
      </c>
      <c r="T452">
        <v>331.85610672000001</v>
      </c>
      <c r="U452">
        <v>453.85611971499998</v>
      </c>
      <c r="V452">
        <v>136.910606645</v>
      </c>
      <c r="W452">
        <v>4.4201202281600001</v>
      </c>
      <c r="X452">
        <v>5.2041416398799996</v>
      </c>
      <c r="Y452">
        <v>182.669274648</v>
      </c>
      <c r="Z452">
        <v>129.91702135400001</v>
      </c>
      <c r="AA452">
        <v>6.3445683720500003</v>
      </c>
      <c r="AB452">
        <v>13.467650518899999</v>
      </c>
      <c r="AC452">
        <v>2.8951713138000001</v>
      </c>
    </row>
    <row r="453" spans="1:29" x14ac:dyDescent="0.35">
      <c r="A453" t="s">
        <v>123</v>
      </c>
      <c r="B453">
        <v>1355.17191383</v>
      </c>
      <c r="C453">
        <v>656.55025579000005</v>
      </c>
      <c r="D453">
        <v>134.35053248200001</v>
      </c>
      <c r="E453">
        <v>11.133228923300001</v>
      </c>
      <c r="F453">
        <v>565.12163860500004</v>
      </c>
      <c r="G453">
        <v>30.200795782099998</v>
      </c>
      <c r="H453">
        <v>293.27042881900002</v>
      </c>
      <c r="I453">
        <v>21.623731589399998</v>
      </c>
      <c r="J453">
        <v>113.66652401899999</v>
      </c>
      <c r="K453">
        <v>525.29449129499994</v>
      </c>
      <c r="L453">
        <v>1244.80161856</v>
      </c>
      <c r="M453">
        <v>212.89491036300001</v>
      </c>
      <c r="N453">
        <v>23.4012783049</v>
      </c>
      <c r="O453">
        <v>7.58435852635</v>
      </c>
      <c r="P453">
        <v>243.318260323</v>
      </c>
      <c r="Q453">
        <v>346.22984433699997</v>
      </c>
      <c r="R453">
        <v>26.816549800699999</v>
      </c>
      <c r="S453">
        <v>46.304520316500003</v>
      </c>
      <c r="T453">
        <v>1299.8307795799999</v>
      </c>
      <c r="U453">
        <v>666.60851053600004</v>
      </c>
      <c r="V453">
        <v>340.281082223</v>
      </c>
      <c r="W453">
        <v>8.5978910878699999</v>
      </c>
      <c r="X453">
        <v>2.6490557192700002</v>
      </c>
      <c r="Y453">
        <v>241.165672597</v>
      </c>
      <c r="Z453">
        <v>230.15128763499999</v>
      </c>
      <c r="AA453">
        <v>12.697655640400001</v>
      </c>
      <c r="AB453">
        <v>41.547774248800003</v>
      </c>
      <c r="AC453">
        <v>5.5894536284600003</v>
      </c>
    </row>
    <row r="454" spans="1:29" x14ac:dyDescent="0.35">
      <c r="A454" t="s">
        <v>124</v>
      </c>
      <c r="B454">
        <v>312.46773239800001</v>
      </c>
      <c r="C454">
        <v>316.51101985000003</v>
      </c>
      <c r="D454">
        <v>44.751079454299997</v>
      </c>
      <c r="E454">
        <v>2.5702855172599999</v>
      </c>
      <c r="F454">
        <v>126.79658450700001</v>
      </c>
      <c r="G454">
        <v>9.2141299680500008</v>
      </c>
      <c r="H454">
        <v>68.447208449000001</v>
      </c>
      <c r="I454">
        <v>6.46330275523</v>
      </c>
      <c r="J454">
        <v>14.0158545468</v>
      </c>
      <c r="K454">
        <v>31.079081939600002</v>
      </c>
      <c r="L454">
        <v>103.989966995</v>
      </c>
      <c r="M454">
        <v>23.6435511054</v>
      </c>
      <c r="N454">
        <v>3.8036436702500001</v>
      </c>
      <c r="O454">
        <v>3.8747766636900001</v>
      </c>
      <c r="P454">
        <v>19.096907557200002</v>
      </c>
      <c r="Q454">
        <v>25.437340712400001</v>
      </c>
      <c r="R454">
        <v>6.6221196499400001</v>
      </c>
      <c r="S454">
        <v>5.3310856468500001</v>
      </c>
      <c r="T454">
        <v>476.50597463100002</v>
      </c>
      <c r="U454">
        <v>527.03061090599999</v>
      </c>
      <c r="V454">
        <v>111.93744198100001</v>
      </c>
      <c r="W454">
        <v>5.6922759472499997</v>
      </c>
      <c r="X454">
        <v>5.6767415889399997</v>
      </c>
      <c r="Y454">
        <v>91.147770790199999</v>
      </c>
      <c r="Z454">
        <v>91.854747720099994</v>
      </c>
      <c r="AA454">
        <v>6.9288406500199997</v>
      </c>
      <c r="AB454">
        <v>12.142917968700001</v>
      </c>
      <c r="AC454">
        <v>2.9342991919800001</v>
      </c>
    </row>
    <row r="455" spans="1:29" x14ac:dyDescent="0.35">
      <c r="A455" t="s">
        <v>125</v>
      </c>
      <c r="B455">
        <v>1245.1141403300001</v>
      </c>
      <c r="C455">
        <v>533.49999601699994</v>
      </c>
      <c r="D455">
        <v>121.76516249300001</v>
      </c>
      <c r="E455">
        <v>8.9598599485899992</v>
      </c>
      <c r="F455">
        <v>413.838164409</v>
      </c>
      <c r="G455">
        <v>31.578032970900001</v>
      </c>
      <c r="H455">
        <v>220.381439325</v>
      </c>
      <c r="I455">
        <v>14.9531317179</v>
      </c>
      <c r="J455">
        <v>84.0175717459</v>
      </c>
      <c r="K455">
        <v>472.46618465</v>
      </c>
      <c r="L455">
        <v>1011.4707719199999</v>
      </c>
      <c r="M455">
        <v>226.58318729499999</v>
      </c>
      <c r="N455">
        <v>21.984565357899999</v>
      </c>
      <c r="O455">
        <v>5.8474352148199999</v>
      </c>
      <c r="P455">
        <v>201.033090875</v>
      </c>
      <c r="Q455">
        <v>218.83470260499999</v>
      </c>
      <c r="R455">
        <v>25.294308078499999</v>
      </c>
      <c r="S455">
        <v>45.743513559900002</v>
      </c>
      <c r="T455">
        <v>1208.9942555099999</v>
      </c>
      <c r="U455">
        <v>1219.3485476599999</v>
      </c>
      <c r="V455">
        <v>383.95180605199999</v>
      </c>
      <c r="W455">
        <v>10.752974266400001</v>
      </c>
      <c r="X455">
        <v>1.9985670100199999</v>
      </c>
      <c r="Y455">
        <v>269.23819724999998</v>
      </c>
      <c r="Z455">
        <v>315.45096859900002</v>
      </c>
      <c r="AA455">
        <v>17.484195874299999</v>
      </c>
      <c r="AB455">
        <v>56.674542600999999</v>
      </c>
      <c r="AC455">
        <v>7.2685447228199997</v>
      </c>
    </row>
    <row r="456" spans="1:29" x14ac:dyDescent="0.35">
      <c r="A456" t="s">
        <v>126</v>
      </c>
      <c r="B456">
        <v>56.407278848499999</v>
      </c>
      <c r="C456">
        <v>59.285584115200002</v>
      </c>
      <c r="D456">
        <v>11.123112584599999</v>
      </c>
      <c r="E456">
        <v>5.7335355938300001</v>
      </c>
      <c r="F456">
        <v>54.715567376000003</v>
      </c>
      <c r="G456">
        <v>3.1136160880200001</v>
      </c>
      <c r="H456">
        <v>26.456193322600001</v>
      </c>
      <c r="I456">
        <v>2.51313994685</v>
      </c>
      <c r="J456">
        <v>3.9632812932100001</v>
      </c>
      <c r="T456">
        <v>23.278528896699999</v>
      </c>
      <c r="U456">
        <v>48.240543530300002</v>
      </c>
      <c r="V456">
        <v>19.1812509202</v>
      </c>
      <c r="W456">
        <v>2.0272259577299998</v>
      </c>
      <c r="X456">
        <v>7.9352049496900001</v>
      </c>
      <c r="Y456">
        <v>33.4904267127</v>
      </c>
      <c r="Z456">
        <v>21.334021965000002</v>
      </c>
      <c r="AA456">
        <v>2.8306109609000001</v>
      </c>
      <c r="AB456">
        <v>1.94502099101</v>
      </c>
      <c r="AC456">
        <v>1.2392416093500001</v>
      </c>
    </row>
    <row r="457" spans="1:29" x14ac:dyDescent="0.35">
      <c r="A457" t="s">
        <v>127</v>
      </c>
      <c r="B457">
        <v>277.29199823200003</v>
      </c>
      <c r="C457">
        <v>402.67466020400002</v>
      </c>
      <c r="D457">
        <v>71.2308139103</v>
      </c>
      <c r="E457">
        <v>2.4804820906299998</v>
      </c>
      <c r="F457">
        <v>107.074309767</v>
      </c>
      <c r="G457">
        <v>6.3113019927099998</v>
      </c>
      <c r="H457">
        <v>57.807498110399997</v>
      </c>
      <c r="I457">
        <v>3.8272518458200002</v>
      </c>
      <c r="J457">
        <v>11.042138312000001</v>
      </c>
      <c r="K457">
        <v>41.461553468600002</v>
      </c>
      <c r="L457">
        <v>121.579482762</v>
      </c>
      <c r="M457">
        <v>38.906071892900002</v>
      </c>
      <c r="N457">
        <v>1.8775995032999999</v>
      </c>
      <c r="O457">
        <v>7.1446727151399996</v>
      </c>
      <c r="P457">
        <v>13.8405058769</v>
      </c>
      <c r="Q457">
        <v>26.333045521300001</v>
      </c>
      <c r="R457">
        <v>3.31220479515</v>
      </c>
      <c r="S457">
        <v>3.4978024454500001</v>
      </c>
      <c r="T457">
        <v>52.361889801099998</v>
      </c>
      <c r="U457">
        <v>128.55955157700001</v>
      </c>
      <c r="V457">
        <v>40.751670845299998</v>
      </c>
      <c r="W457">
        <v>0.14034994199</v>
      </c>
      <c r="X457">
        <v>6.2542516854199999</v>
      </c>
      <c r="Y457">
        <v>23.132349116</v>
      </c>
      <c r="Z457">
        <v>18.7277946508</v>
      </c>
      <c r="AA457">
        <v>2.0968316279999999</v>
      </c>
      <c r="AB457">
        <v>1.3855080934499999</v>
      </c>
      <c r="AC457">
        <v>1.37200302365</v>
      </c>
    </row>
    <row r="458" spans="1:29" x14ac:dyDescent="0.35">
      <c r="A458" t="s">
        <v>128</v>
      </c>
      <c r="B458">
        <v>491.43889208299998</v>
      </c>
      <c r="C458">
        <v>596.00645626300002</v>
      </c>
      <c r="D458">
        <v>90.982094466600003</v>
      </c>
      <c r="E458">
        <v>18.2632425575</v>
      </c>
      <c r="F458">
        <v>226.997095245</v>
      </c>
      <c r="G458">
        <v>9.1059921173399996</v>
      </c>
      <c r="H458">
        <v>113.607173855</v>
      </c>
      <c r="I458">
        <v>6.3824059689799997</v>
      </c>
      <c r="J458">
        <v>16.200999383900001</v>
      </c>
      <c r="K458">
        <v>86.353837810000002</v>
      </c>
      <c r="L458">
        <v>116.620013288</v>
      </c>
      <c r="M458">
        <v>37.168364777599997</v>
      </c>
      <c r="N458">
        <v>2.8646716398500001</v>
      </c>
      <c r="O458">
        <v>5.0422139043099996</v>
      </c>
      <c r="P458">
        <v>18.190700055899999</v>
      </c>
      <c r="Q458">
        <v>26.890019382399998</v>
      </c>
      <c r="R458">
        <v>3.3894445488099998</v>
      </c>
      <c r="S458">
        <v>1.60604177973</v>
      </c>
      <c r="T458">
        <v>156.705234295</v>
      </c>
      <c r="U458">
        <v>247.29242851800001</v>
      </c>
      <c r="V458">
        <v>50.641752482800001</v>
      </c>
      <c r="W458">
        <v>3.0730181940299999</v>
      </c>
      <c r="X458">
        <v>2.9096165909399998</v>
      </c>
      <c r="Y458">
        <v>65.162769744000002</v>
      </c>
      <c r="Z458">
        <v>51.715087454399999</v>
      </c>
      <c r="AA458">
        <v>3.6509030827400002</v>
      </c>
      <c r="AB458">
        <v>5.5400335824200004</v>
      </c>
      <c r="AC458">
        <v>3.19260687428</v>
      </c>
    </row>
    <row r="459" spans="1:29" x14ac:dyDescent="0.35">
      <c r="A459" t="s">
        <v>129</v>
      </c>
      <c r="B459">
        <v>1396.1659333099999</v>
      </c>
      <c r="C459">
        <v>755.74669275899998</v>
      </c>
      <c r="D459">
        <v>134.683633254</v>
      </c>
      <c r="E459">
        <v>5.18739632586</v>
      </c>
      <c r="F459">
        <v>261.61771095300003</v>
      </c>
      <c r="G459">
        <v>9.2582662112099996</v>
      </c>
      <c r="H459">
        <v>168.35310073400001</v>
      </c>
      <c r="I459">
        <v>8.3841383581599995</v>
      </c>
      <c r="J459">
        <v>27.509874707600002</v>
      </c>
      <c r="K459">
        <v>243.86952009000001</v>
      </c>
      <c r="L459">
        <v>385.60815936</v>
      </c>
      <c r="M459">
        <v>95.285633195000003</v>
      </c>
      <c r="N459">
        <v>7.1521525793</v>
      </c>
      <c r="O459">
        <v>2.3740178367600002</v>
      </c>
      <c r="P459">
        <v>47.344807035300001</v>
      </c>
      <c r="Q459">
        <v>68.835970898400006</v>
      </c>
      <c r="R459">
        <v>6.3693118867200003</v>
      </c>
      <c r="S459">
        <v>7.9882673880899997</v>
      </c>
      <c r="T459">
        <v>366.47184573200002</v>
      </c>
      <c r="U459">
        <v>390.53432443600002</v>
      </c>
      <c r="V459">
        <v>86.210020514600004</v>
      </c>
      <c r="W459">
        <v>2.3745458485499999</v>
      </c>
      <c r="X459">
        <v>4.5770302989699996</v>
      </c>
      <c r="Y459">
        <v>113.68602331699999</v>
      </c>
      <c r="Z459">
        <v>77.742691580699997</v>
      </c>
      <c r="AA459">
        <v>7.5370280358399997</v>
      </c>
      <c r="AB459">
        <v>9.9505952183000002</v>
      </c>
      <c r="AC459">
        <v>2.62588027945</v>
      </c>
    </row>
    <row r="460" spans="1:29" x14ac:dyDescent="0.35">
      <c r="A460" t="s">
        <v>130</v>
      </c>
      <c r="B460">
        <v>752.22644577100004</v>
      </c>
      <c r="C460">
        <v>683.73184863699998</v>
      </c>
      <c r="D460">
        <v>123.441071292</v>
      </c>
      <c r="E460">
        <v>6.7377900504200001</v>
      </c>
      <c r="F460">
        <v>238.30069528999999</v>
      </c>
      <c r="G460">
        <v>5.7359006582200003</v>
      </c>
      <c r="H460">
        <v>125.835895417</v>
      </c>
      <c r="I460">
        <v>7.6969478226200003</v>
      </c>
      <c r="J460">
        <v>34.616829553800002</v>
      </c>
      <c r="K460">
        <v>211.37874996400001</v>
      </c>
      <c r="L460">
        <v>416.72991132599998</v>
      </c>
      <c r="M460">
        <v>116.89027787800001</v>
      </c>
      <c r="N460">
        <v>11.8078170826</v>
      </c>
      <c r="O460">
        <v>2.1795240356800001</v>
      </c>
      <c r="P460">
        <v>54.434972593300003</v>
      </c>
      <c r="Q460">
        <v>69.608066374900005</v>
      </c>
      <c r="R460">
        <v>7.9170207318100001</v>
      </c>
      <c r="S460">
        <v>10.636934222800001</v>
      </c>
      <c r="T460">
        <v>297.633771948</v>
      </c>
      <c r="U460">
        <v>312.154172211</v>
      </c>
      <c r="V460">
        <v>78.885088515000007</v>
      </c>
      <c r="W460">
        <v>2.2512914776900002</v>
      </c>
      <c r="X460">
        <v>11.003434458199999</v>
      </c>
      <c r="Y460">
        <v>79.086871340599998</v>
      </c>
      <c r="Z460">
        <v>51.116541389600002</v>
      </c>
      <c r="AA460">
        <v>3.6006046067900002</v>
      </c>
      <c r="AB460">
        <v>8.9416416305599995</v>
      </c>
      <c r="AC460">
        <v>1.27065097396</v>
      </c>
    </row>
    <row r="462" spans="1:29" x14ac:dyDescent="0.35">
      <c r="A462" t="s">
        <v>218</v>
      </c>
      <c r="B462" t="s">
        <v>22</v>
      </c>
      <c r="C462" t="s">
        <v>23</v>
      </c>
      <c r="D462" t="s">
        <v>24</v>
      </c>
      <c r="E462" t="s">
        <v>25</v>
      </c>
      <c r="F462" t="s">
        <v>26</v>
      </c>
      <c r="G462" t="s">
        <v>27</v>
      </c>
      <c r="H462" t="s">
        <v>28</v>
      </c>
      <c r="I462" t="s">
        <v>29</v>
      </c>
      <c r="J462" t="s">
        <v>30</v>
      </c>
      <c r="K462" t="s">
        <v>31</v>
      </c>
      <c r="L462" t="s">
        <v>32</v>
      </c>
      <c r="M462" t="s">
        <v>33</v>
      </c>
      <c r="N462" t="s">
        <v>34</v>
      </c>
      <c r="O462" t="s">
        <v>35</v>
      </c>
      <c r="P462" t="s">
        <v>36</v>
      </c>
      <c r="Q462" t="s">
        <v>37</v>
      </c>
      <c r="R462" t="s">
        <v>38</v>
      </c>
      <c r="S462" t="s">
        <v>39</v>
      </c>
      <c r="T462" t="s">
        <v>40</v>
      </c>
      <c r="U462" t="s">
        <v>41</v>
      </c>
      <c r="V462" t="s">
        <v>42</v>
      </c>
      <c r="W462" t="s">
        <v>43</v>
      </c>
      <c r="X462" t="s">
        <v>44</v>
      </c>
      <c r="Y462" t="s">
        <v>45</v>
      </c>
      <c r="Z462" t="s">
        <v>46</v>
      </c>
      <c r="AA462" t="s">
        <v>47</v>
      </c>
      <c r="AB462" t="s">
        <v>48</v>
      </c>
      <c r="AC462" t="s">
        <v>49</v>
      </c>
    </row>
    <row r="463" spans="1:29" x14ac:dyDescent="0.35">
      <c r="A463" t="s">
        <v>50</v>
      </c>
      <c r="B463">
        <v>0.97453024149900003</v>
      </c>
      <c r="C463">
        <v>0.96914889338599997</v>
      </c>
      <c r="D463">
        <v>0.963158999944</v>
      </c>
      <c r="E463">
        <v>0.95655541347799999</v>
      </c>
      <c r="F463">
        <v>0.95753222179099995</v>
      </c>
      <c r="G463">
        <v>0.96769132987899997</v>
      </c>
      <c r="H463">
        <v>0.95039821654599999</v>
      </c>
      <c r="I463">
        <v>0.97908409306999999</v>
      </c>
      <c r="J463">
        <v>0.97579330720299995</v>
      </c>
      <c r="K463">
        <v>0.97969198841399996</v>
      </c>
      <c r="L463">
        <v>0.97501549493600004</v>
      </c>
      <c r="M463">
        <v>0.96974927850399995</v>
      </c>
      <c r="N463">
        <v>0.96388256298899999</v>
      </c>
      <c r="O463">
        <v>0.97375471985600004</v>
      </c>
      <c r="P463">
        <v>0.96475768225400005</v>
      </c>
      <c r="Q463">
        <v>0.95836794809299997</v>
      </c>
      <c r="R463">
        <v>0.95136918921400004</v>
      </c>
      <c r="S463">
        <v>0.97998128806200002</v>
      </c>
      <c r="T463">
        <v>0.97594621774199997</v>
      </c>
      <c r="U463">
        <v>0.970741339654</v>
      </c>
      <c r="V463">
        <v>0.96493090263400005</v>
      </c>
      <c r="W463">
        <v>0.95850841663200004</v>
      </c>
      <c r="X463">
        <v>0.969333122632</v>
      </c>
      <c r="Y463">
        <v>0.95946025233400001</v>
      </c>
      <c r="Z463">
        <v>0.95250784085899998</v>
      </c>
      <c r="AA463">
        <v>0.98010814277500002</v>
      </c>
      <c r="AB463">
        <v>0.97692124495400001</v>
      </c>
      <c r="AC463">
        <v>0.98023564159700005</v>
      </c>
    </row>
    <row r="464" spans="1:29" x14ac:dyDescent="0.35">
      <c r="A464" t="s">
        <v>51</v>
      </c>
      <c r="B464" t="s">
        <v>132</v>
      </c>
      <c r="C464" t="s">
        <v>133</v>
      </c>
      <c r="D464" t="s">
        <v>134</v>
      </c>
      <c r="E464" t="s">
        <v>135</v>
      </c>
      <c r="F464" t="s">
        <v>136</v>
      </c>
      <c r="G464" t="s">
        <v>137</v>
      </c>
      <c r="H464" t="s">
        <v>138</v>
      </c>
      <c r="I464" t="s">
        <v>139</v>
      </c>
      <c r="J464" t="s">
        <v>140</v>
      </c>
      <c r="K464" t="s">
        <v>141</v>
      </c>
      <c r="L464" t="s">
        <v>142</v>
      </c>
      <c r="M464" t="s">
        <v>143</v>
      </c>
      <c r="N464" t="s">
        <v>144</v>
      </c>
      <c r="O464" t="s">
        <v>145</v>
      </c>
      <c r="P464" t="s">
        <v>146</v>
      </c>
      <c r="Q464" t="s">
        <v>147</v>
      </c>
      <c r="R464" t="s">
        <v>148</v>
      </c>
      <c r="S464" t="s">
        <v>149</v>
      </c>
      <c r="T464" t="s">
        <v>150</v>
      </c>
      <c r="U464" t="s">
        <v>151</v>
      </c>
      <c r="V464" t="s">
        <v>152</v>
      </c>
      <c r="W464" t="s">
        <v>153</v>
      </c>
      <c r="X464" t="s">
        <v>154</v>
      </c>
      <c r="Y464" t="s">
        <v>155</v>
      </c>
      <c r="Z464" t="s">
        <v>156</v>
      </c>
      <c r="AA464" t="s">
        <v>157</v>
      </c>
      <c r="AB464" t="s">
        <v>158</v>
      </c>
      <c r="AC464" t="s">
        <v>159</v>
      </c>
    </row>
    <row r="465" spans="1:29" x14ac:dyDescent="0.35">
      <c r="A465" t="s">
        <v>80</v>
      </c>
      <c r="B465">
        <v>417.455488403</v>
      </c>
      <c r="C465">
        <v>771.23109382400003</v>
      </c>
      <c r="D465">
        <v>199.466225552</v>
      </c>
      <c r="E465">
        <v>19.844467358700001</v>
      </c>
      <c r="F465">
        <v>767.21117205999997</v>
      </c>
      <c r="G465">
        <v>6.2004127553900004</v>
      </c>
      <c r="H465">
        <v>490.72342267699997</v>
      </c>
      <c r="I465">
        <v>67.416470267799994</v>
      </c>
      <c r="J465">
        <v>277.75822017899998</v>
      </c>
      <c r="K465">
        <v>23.877423338900002</v>
      </c>
      <c r="L465">
        <v>133.01016001299999</v>
      </c>
      <c r="M465">
        <v>55.711854697900002</v>
      </c>
      <c r="N465">
        <v>3.0563551443299999</v>
      </c>
      <c r="O465">
        <v>0.81642349165999994</v>
      </c>
      <c r="P465">
        <v>94.587704351400006</v>
      </c>
      <c r="Q465">
        <v>97.498899007899993</v>
      </c>
      <c r="R465">
        <v>17.199887543900001</v>
      </c>
      <c r="S465">
        <v>42.764711424799998</v>
      </c>
      <c r="T465">
        <v>73.231844294699997</v>
      </c>
      <c r="U465">
        <v>402.80674672200001</v>
      </c>
      <c r="V465">
        <v>82.079185768100004</v>
      </c>
      <c r="W465">
        <v>9.63531157179</v>
      </c>
      <c r="X465">
        <v>1.3146541147199999</v>
      </c>
      <c r="Y465">
        <v>89.857460289100004</v>
      </c>
      <c r="Z465">
        <v>163.04230907900001</v>
      </c>
      <c r="AA465">
        <v>9.0919748989899993</v>
      </c>
      <c r="AB465">
        <v>53.106854901299997</v>
      </c>
      <c r="AC465">
        <v>157.15251627800001</v>
      </c>
    </row>
    <row r="466" spans="1:29" x14ac:dyDescent="0.35">
      <c r="A466" t="s">
        <v>81</v>
      </c>
      <c r="B466">
        <v>384.81226454400002</v>
      </c>
      <c r="C466">
        <v>992.31996720699999</v>
      </c>
      <c r="D466">
        <v>227.07695654899999</v>
      </c>
      <c r="E466">
        <v>23.4815575999</v>
      </c>
      <c r="F466">
        <v>1068.1904987099999</v>
      </c>
      <c r="G466">
        <v>8.0219321001400008</v>
      </c>
      <c r="H466">
        <v>590.90297354100005</v>
      </c>
      <c r="I466">
        <v>78.038563825699995</v>
      </c>
      <c r="J466">
        <v>359.217693849</v>
      </c>
      <c r="K466">
        <v>80.232851814900002</v>
      </c>
      <c r="L466">
        <v>422.72788848800002</v>
      </c>
      <c r="M466">
        <v>236.82139606699999</v>
      </c>
      <c r="N466">
        <v>8.8049445677599998</v>
      </c>
      <c r="O466">
        <v>4.2941374036599997</v>
      </c>
      <c r="P466">
        <v>355.11239165199999</v>
      </c>
      <c r="Q466">
        <v>351.513003938</v>
      </c>
      <c r="R466">
        <v>54.045270885999997</v>
      </c>
      <c r="S466">
        <v>161.84826370299999</v>
      </c>
      <c r="T466">
        <v>261.22892730400002</v>
      </c>
      <c r="U466">
        <v>794.02401225000006</v>
      </c>
      <c r="V466">
        <v>185.57377021900001</v>
      </c>
      <c r="W466">
        <v>14.3169264682</v>
      </c>
      <c r="X466">
        <v>2.0602830028799999</v>
      </c>
      <c r="Y466">
        <v>241.75309654099999</v>
      </c>
      <c r="Z466">
        <v>500.610247351</v>
      </c>
      <c r="AA466">
        <v>13.307193853699999</v>
      </c>
      <c r="AB466">
        <v>93.186158311900002</v>
      </c>
      <c r="AC466">
        <v>11.705560329000001</v>
      </c>
    </row>
    <row r="467" spans="1:29" x14ac:dyDescent="0.35">
      <c r="A467" t="s">
        <v>82</v>
      </c>
      <c r="B467">
        <v>410.18240607000001</v>
      </c>
      <c r="C467">
        <v>893.68174819900003</v>
      </c>
      <c r="D467">
        <v>165.06102606300001</v>
      </c>
      <c r="E467">
        <v>19.939943745800001</v>
      </c>
      <c r="F467">
        <v>874.59359719300005</v>
      </c>
      <c r="G467">
        <v>8.0515450338899992</v>
      </c>
      <c r="H467">
        <v>479.65664761800002</v>
      </c>
      <c r="I467">
        <v>48.515993877900002</v>
      </c>
      <c r="J467">
        <v>316.91340061699998</v>
      </c>
      <c r="K467">
        <v>75.220310888900002</v>
      </c>
      <c r="L467">
        <v>285.166091757</v>
      </c>
      <c r="M467">
        <v>137.04975352899999</v>
      </c>
      <c r="N467">
        <v>7.6461451629499999</v>
      </c>
      <c r="O467">
        <v>2.4513072548000001</v>
      </c>
      <c r="P467">
        <v>318.88229865400001</v>
      </c>
      <c r="Q467">
        <v>224.38717740000001</v>
      </c>
      <c r="R467">
        <v>47.435484096800003</v>
      </c>
      <c r="S467">
        <v>103.70402350400001</v>
      </c>
      <c r="T467">
        <v>242.460074418</v>
      </c>
      <c r="U467">
        <v>607.86899757599997</v>
      </c>
      <c r="V467">
        <v>152.88647402199999</v>
      </c>
      <c r="W467">
        <v>13.856754396199999</v>
      </c>
      <c r="X467">
        <v>0.74271322962200004</v>
      </c>
      <c r="Y467">
        <v>272.39367551999999</v>
      </c>
      <c r="Z467">
        <v>464.14849562299997</v>
      </c>
      <c r="AA467">
        <v>9.0891868995599996</v>
      </c>
      <c r="AB467">
        <v>45.448229913900001</v>
      </c>
      <c r="AC467">
        <v>15.4475457553</v>
      </c>
    </row>
    <row r="468" spans="1:29" x14ac:dyDescent="0.35">
      <c r="A468" t="s">
        <v>83</v>
      </c>
      <c r="B468">
        <v>660.79671876199995</v>
      </c>
      <c r="C468">
        <v>1261.3492056699999</v>
      </c>
      <c r="D468">
        <v>243.385970574</v>
      </c>
      <c r="E468">
        <v>18.7999923711</v>
      </c>
      <c r="F468">
        <v>822.93655324099996</v>
      </c>
      <c r="G468">
        <v>29.875996321500001</v>
      </c>
      <c r="H468">
        <v>430.92719703699998</v>
      </c>
      <c r="I468">
        <v>58.238177442199998</v>
      </c>
      <c r="J468">
        <v>259.223572504</v>
      </c>
      <c r="K468">
        <v>99.125466861099994</v>
      </c>
      <c r="L468">
        <v>816.93627764799999</v>
      </c>
      <c r="M468">
        <v>254.48674214900001</v>
      </c>
      <c r="N468">
        <v>15.5368253884</v>
      </c>
      <c r="O468">
        <v>11.544570547399999</v>
      </c>
      <c r="P468">
        <v>519.69393406899997</v>
      </c>
      <c r="Q468">
        <v>343.87545806700001</v>
      </c>
      <c r="R468">
        <v>70.796521061099995</v>
      </c>
      <c r="S468">
        <v>120.958783024</v>
      </c>
      <c r="T468">
        <v>394.385336483</v>
      </c>
      <c r="U468">
        <v>750.19421785500003</v>
      </c>
      <c r="V468">
        <v>209.29034249</v>
      </c>
      <c r="W468">
        <v>23.905257427799999</v>
      </c>
      <c r="X468">
        <v>7.1897882288700004</v>
      </c>
      <c r="Y468">
        <v>236.18825553799999</v>
      </c>
      <c r="Z468">
        <v>531.15651372000002</v>
      </c>
      <c r="AA468">
        <v>17.7485654842</v>
      </c>
      <c r="AB468">
        <v>128.17421178199999</v>
      </c>
      <c r="AC468">
        <v>4.2862301114100001</v>
      </c>
    </row>
    <row r="469" spans="1:29" x14ac:dyDescent="0.35">
      <c r="A469" t="s">
        <v>84</v>
      </c>
      <c r="B469">
        <v>459.60035505899998</v>
      </c>
      <c r="C469">
        <v>911.747110475</v>
      </c>
      <c r="D469">
        <v>266.23553155600001</v>
      </c>
      <c r="E469">
        <v>16.464392515099998</v>
      </c>
      <c r="F469">
        <v>711.17160741600003</v>
      </c>
      <c r="G469">
        <v>25.742225011799999</v>
      </c>
      <c r="H469">
        <v>590.23953060500003</v>
      </c>
      <c r="I469">
        <v>73.920074435999993</v>
      </c>
      <c r="J469">
        <v>262.078018095</v>
      </c>
      <c r="K469">
        <v>76.943617213899998</v>
      </c>
      <c r="L469">
        <v>645.46790455500002</v>
      </c>
      <c r="M469">
        <v>207.41287439499999</v>
      </c>
      <c r="N469">
        <v>12.994957973</v>
      </c>
      <c r="O469">
        <v>6.9122886651900002</v>
      </c>
      <c r="P469">
        <v>326.80017906500001</v>
      </c>
      <c r="Q469">
        <v>294.336009768</v>
      </c>
      <c r="R469">
        <v>55.097946026999999</v>
      </c>
      <c r="S469">
        <v>169.34049702499999</v>
      </c>
      <c r="T469">
        <v>394.33090533199999</v>
      </c>
      <c r="U469">
        <v>723.17503366899996</v>
      </c>
      <c r="V469">
        <v>171.825563894</v>
      </c>
      <c r="W469">
        <v>24.600415429200002</v>
      </c>
      <c r="X469">
        <v>5.2971818669899999</v>
      </c>
      <c r="Y469">
        <v>200.21006786699999</v>
      </c>
      <c r="Z469">
        <v>602.10851329399998</v>
      </c>
      <c r="AA469">
        <v>15.949407659</v>
      </c>
      <c r="AB469">
        <v>115.49567937400001</v>
      </c>
      <c r="AC469">
        <v>7.7646291785699999</v>
      </c>
    </row>
    <row r="470" spans="1:29" x14ac:dyDescent="0.35">
      <c r="A470" t="s">
        <v>85</v>
      </c>
      <c r="B470">
        <v>789.93497236799999</v>
      </c>
      <c r="C470">
        <v>1453.6019478799999</v>
      </c>
      <c r="D470">
        <v>384.73022561200003</v>
      </c>
      <c r="E470">
        <v>31.650959542500001</v>
      </c>
      <c r="F470">
        <v>759.07015425400004</v>
      </c>
      <c r="G470">
        <v>15.427532949</v>
      </c>
      <c r="H470">
        <v>514.50921120600003</v>
      </c>
      <c r="I470">
        <v>69.901195849100006</v>
      </c>
      <c r="J470">
        <v>271.727475008</v>
      </c>
      <c r="K470">
        <v>76.863262985299997</v>
      </c>
      <c r="L470">
        <v>893.43281736100005</v>
      </c>
      <c r="M470">
        <v>267.39421825199997</v>
      </c>
      <c r="N470">
        <v>14.0170123252</v>
      </c>
      <c r="O470">
        <v>7.8058081321300001</v>
      </c>
      <c r="P470">
        <v>536.56561698200005</v>
      </c>
      <c r="Q470">
        <v>368.46824699699999</v>
      </c>
      <c r="R470">
        <v>107.12990067299999</v>
      </c>
      <c r="S470">
        <v>219.514347437</v>
      </c>
      <c r="T470">
        <v>382.55080488499999</v>
      </c>
      <c r="U470">
        <v>1173.26671577</v>
      </c>
      <c r="V470">
        <v>296.79742743999998</v>
      </c>
      <c r="W470">
        <v>16.605070868799999</v>
      </c>
      <c r="X470">
        <v>7.5505739425099998</v>
      </c>
      <c r="Y470">
        <v>289.57726673000002</v>
      </c>
      <c r="Z470">
        <v>672.09918112800005</v>
      </c>
      <c r="AA470">
        <v>16.352937990099999</v>
      </c>
      <c r="AB470">
        <v>104.614775307</v>
      </c>
      <c r="AC470">
        <v>2.55733447227</v>
      </c>
    </row>
    <row r="471" spans="1:29" x14ac:dyDescent="0.35">
      <c r="A471" t="s">
        <v>86</v>
      </c>
      <c r="B471">
        <v>385.63189721399999</v>
      </c>
      <c r="C471">
        <v>1352.1676547699999</v>
      </c>
      <c r="D471">
        <v>326.84117288099998</v>
      </c>
      <c r="E471">
        <v>27.052100618099999</v>
      </c>
      <c r="F471">
        <v>821.734710544</v>
      </c>
      <c r="G471">
        <v>8.1002043698000001</v>
      </c>
      <c r="H471">
        <v>499.25680532899997</v>
      </c>
      <c r="I471">
        <v>76.860539037699994</v>
      </c>
      <c r="J471">
        <v>331.76239360699998</v>
      </c>
      <c r="K471">
        <v>73.236338323300004</v>
      </c>
      <c r="L471">
        <v>481.65063135600002</v>
      </c>
      <c r="M471">
        <v>248.615931012</v>
      </c>
      <c r="N471">
        <v>8.7397065212099996</v>
      </c>
      <c r="O471">
        <v>2.7814523144000001</v>
      </c>
      <c r="P471">
        <v>391.04697140799999</v>
      </c>
      <c r="Q471">
        <v>250.03293634600001</v>
      </c>
      <c r="R471">
        <v>58.296829846900003</v>
      </c>
      <c r="S471">
        <v>123.41973420399999</v>
      </c>
      <c r="T471">
        <v>341.43197610800001</v>
      </c>
      <c r="U471">
        <v>880.23902711799997</v>
      </c>
      <c r="V471">
        <v>167.18247788900001</v>
      </c>
      <c r="W471">
        <v>17.577348506</v>
      </c>
      <c r="X471">
        <v>2.4258539294600001</v>
      </c>
      <c r="Y471">
        <v>277.81995914599997</v>
      </c>
      <c r="Z471">
        <v>639.28212325300001</v>
      </c>
      <c r="AA471">
        <v>18.216979339400002</v>
      </c>
      <c r="AB471">
        <v>110.265907709</v>
      </c>
      <c r="AC471">
        <v>8.4555579547900006</v>
      </c>
    </row>
    <row r="472" spans="1:29" x14ac:dyDescent="0.35">
      <c r="A472" t="s">
        <v>87</v>
      </c>
      <c r="B472">
        <v>418.91424685499999</v>
      </c>
      <c r="C472">
        <v>1096.7870320500001</v>
      </c>
      <c r="D472">
        <v>362.35632947599998</v>
      </c>
      <c r="E472">
        <v>30.954912228600001</v>
      </c>
      <c r="F472">
        <v>685.75321649600005</v>
      </c>
      <c r="G472">
        <v>8.2609921309699992</v>
      </c>
      <c r="H472">
        <v>539.15522401700002</v>
      </c>
      <c r="I472">
        <v>90.935312451499996</v>
      </c>
      <c r="J472">
        <v>348.93058458899998</v>
      </c>
      <c r="K472">
        <v>71.903065261999998</v>
      </c>
      <c r="L472">
        <v>524.91685918200005</v>
      </c>
      <c r="M472">
        <v>229.48715051400001</v>
      </c>
      <c r="N472">
        <v>9.3385763212199997</v>
      </c>
      <c r="O472">
        <v>2.53813342205</v>
      </c>
      <c r="P472">
        <v>408.08112564700002</v>
      </c>
      <c r="Q472">
        <v>320.021511519</v>
      </c>
      <c r="R472">
        <v>45.443021979599997</v>
      </c>
      <c r="S472">
        <v>117.937499751</v>
      </c>
      <c r="T472">
        <v>267.117677867</v>
      </c>
      <c r="U472">
        <v>924.05522558799998</v>
      </c>
      <c r="V472">
        <v>178.31077037599999</v>
      </c>
      <c r="W472">
        <v>16.6275072219</v>
      </c>
      <c r="X472">
        <v>3.3986400002699999</v>
      </c>
      <c r="Y472">
        <v>353.02912106799999</v>
      </c>
      <c r="Z472">
        <v>499.26080375999999</v>
      </c>
      <c r="AA472">
        <v>10.2874784101</v>
      </c>
      <c r="AB472">
        <v>93.041273211000004</v>
      </c>
      <c r="AC472">
        <v>9.7127930483</v>
      </c>
    </row>
    <row r="473" spans="1:29" x14ac:dyDescent="0.35">
      <c r="A473" t="s">
        <v>88</v>
      </c>
      <c r="B473">
        <v>693.55381514700002</v>
      </c>
      <c r="C473">
        <v>1114.0117537900001</v>
      </c>
      <c r="D473">
        <v>378.64935244999998</v>
      </c>
      <c r="E473">
        <v>19.730195898200002</v>
      </c>
      <c r="F473">
        <v>723.31701408900005</v>
      </c>
      <c r="G473">
        <v>15.082702687599999</v>
      </c>
      <c r="H473">
        <v>498.150145619</v>
      </c>
      <c r="I473">
        <v>75.260316014599994</v>
      </c>
      <c r="J473">
        <v>253.14141888200001</v>
      </c>
      <c r="K473">
        <v>85.414946260799994</v>
      </c>
      <c r="L473">
        <v>837.59908136399997</v>
      </c>
      <c r="M473">
        <v>304.63347845800001</v>
      </c>
      <c r="N473">
        <v>13.446659091100001</v>
      </c>
      <c r="O473">
        <v>6.1805821686</v>
      </c>
      <c r="P473">
        <v>485.11890019999998</v>
      </c>
      <c r="Q473">
        <v>331.34281276199999</v>
      </c>
      <c r="R473">
        <v>84.727940892899994</v>
      </c>
      <c r="S473">
        <v>135.44702058799999</v>
      </c>
      <c r="T473">
        <v>404.198222633</v>
      </c>
      <c r="U473">
        <v>1114.97787219</v>
      </c>
      <c r="V473">
        <v>255.32488736900001</v>
      </c>
      <c r="W473">
        <v>17.5312191268</v>
      </c>
      <c r="X473">
        <v>5.7281790687700003</v>
      </c>
      <c r="Y473">
        <v>378.16654350599998</v>
      </c>
      <c r="Z473">
        <v>693.16102222999996</v>
      </c>
      <c r="AA473">
        <v>12.0401961716</v>
      </c>
      <c r="AB473">
        <v>110.865669141</v>
      </c>
      <c r="AC473">
        <v>4.0865974276500001</v>
      </c>
    </row>
    <row r="474" spans="1:29" x14ac:dyDescent="0.35">
      <c r="A474" t="s">
        <v>89</v>
      </c>
      <c r="B474">
        <v>480.04431338400002</v>
      </c>
      <c r="C474">
        <v>1454.95238911</v>
      </c>
      <c r="D474">
        <v>391.47947180699998</v>
      </c>
      <c r="E474">
        <v>25.151524446700002</v>
      </c>
      <c r="F474">
        <v>570.080478438</v>
      </c>
      <c r="G474">
        <v>8.7824412032900003</v>
      </c>
      <c r="H474">
        <v>513.05692697200004</v>
      </c>
      <c r="I474">
        <v>72.293279990399995</v>
      </c>
      <c r="J474">
        <v>298.79031922399997</v>
      </c>
      <c r="K474">
        <v>61.738555931999997</v>
      </c>
      <c r="L474">
        <v>474.35306387399999</v>
      </c>
      <c r="M474">
        <v>157.79478728000001</v>
      </c>
      <c r="N474">
        <v>6.5124565831899996</v>
      </c>
      <c r="O474">
        <v>1.9372315529199999</v>
      </c>
      <c r="P474">
        <v>307.74596917000002</v>
      </c>
      <c r="Q474">
        <v>250.897144822</v>
      </c>
      <c r="R474">
        <v>48.6584844566</v>
      </c>
      <c r="S474">
        <v>131.80235587300001</v>
      </c>
      <c r="T474">
        <v>185.36823531799999</v>
      </c>
      <c r="U474">
        <v>517.54440305000003</v>
      </c>
      <c r="V474">
        <v>141.70071437499999</v>
      </c>
      <c r="W474">
        <v>16.859452468400001</v>
      </c>
      <c r="X474">
        <v>1.9540272752800001</v>
      </c>
      <c r="Y474">
        <v>226.74994190499999</v>
      </c>
      <c r="Z474">
        <v>301.57574212100002</v>
      </c>
      <c r="AA474">
        <v>9.3562596062200001</v>
      </c>
      <c r="AB474">
        <v>66.835306016299995</v>
      </c>
      <c r="AC474">
        <v>6.8927844456100003</v>
      </c>
    </row>
    <row r="475" spans="1:29" x14ac:dyDescent="0.35">
      <c r="A475" t="s">
        <v>90</v>
      </c>
      <c r="B475">
        <v>613.68453616700003</v>
      </c>
      <c r="C475">
        <v>1399.9611944799999</v>
      </c>
      <c r="D475">
        <v>455.70245938599999</v>
      </c>
      <c r="E475">
        <v>32.561971090599997</v>
      </c>
      <c r="F475">
        <v>828.15435205899996</v>
      </c>
      <c r="G475">
        <v>6.5071344422999999</v>
      </c>
      <c r="H475">
        <v>392.30249130999999</v>
      </c>
      <c r="I475">
        <v>85.962625760700007</v>
      </c>
      <c r="J475">
        <v>282.92412516500002</v>
      </c>
      <c r="K475">
        <v>51.990841945</v>
      </c>
      <c r="L475">
        <v>570.15858611299996</v>
      </c>
      <c r="M475">
        <v>159.12770056400001</v>
      </c>
      <c r="N475">
        <v>8.0101967281800004</v>
      </c>
      <c r="O475">
        <v>1.10529169438</v>
      </c>
      <c r="P475">
        <v>265.17575140399998</v>
      </c>
      <c r="Q475">
        <v>221.07304198200001</v>
      </c>
      <c r="R475">
        <v>51.920181355499999</v>
      </c>
      <c r="S475">
        <v>119.30760266999999</v>
      </c>
      <c r="T475">
        <v>223.82950725200001</v>
      </c>
      <c r="U475">
        <v>399.63607637299998</v>
      </c>
      <c r="V475">
        <v>135.922336836</v>
      </c>
      <c r="W475">
        <v>14.2317905621</v>
      </c>
      <c r="X475">
        <v>1.9602037375200001</v>
      </c>
      <c r="Y475">
        <v>197.58293820599999</v>
      </c>
      <c r="Z475">
        <v>339.557794839</v>
      </c>
      <c r="AA475">
        <v>8.0651482476500007</v>
      </c>
      <c r="AB475">
        <v>59.1817202939</v>
      </c>
      <c r="AC475">
        <v>9.7010955321499992</v>
      </c>
    </row>
    <row r="476" spans="1:29" x14ac:dyDescent="0.35">
      <c r="A476" t="s">
        <v>91</v>
      </c>
      <c r="B476">
        <v>459.38423716099999</v>
      </c>
      <c r="C476">
        <v>1496.5750832700001</v>
      </c>
      <c r="D476">
        <v>357.38623110600003</v>
      </c>
      <c r="E476">
        <v>29.256514367600001</v>
      </c>
      <c r="F476">
        <v>1075.57045986</v>
      </c>
      <c r="G476">
        <v>3.5553396518599998</v>
      </c>
      <c r="H476">
        <v>519.58152391800002</v>
      </c>
      <c r="I476">
        <v>91.569564188399994</v>
      </c>
      <c r="J476">
        <v>295.87755018799999</v>
      </c>
      <c r="K476">
        <v>59.646629916999998</v>
      </c>
      <c r="L476">
        <v>354.80810237899999</v>
      </c>
      <c r="M476">
        <v>133.13065494200001</v>
      </c>
      <c r="N476">
        <v>6.3013964636999997</v>
      </c>
      <c r="O476">
        <v>1.9058442879699999</v>
      </c>
      <c r="P476">
        <v>301.70727460299997</v>
      </c>
      <c r="Q476">
        <v>307.21466152300002</v>
      </c>
      <c r="R476">
        <v>40.2489676983</v>
      </c>
      <c r="S476">
        <v>154.260000069</v>
      </c>
      <c r="T476">
        <v>104.922693026</v>
      </c>
      <c r="U476">
        <v>475.11600146299998</v>
      </c>
      <c r="V476">
        <v>120.35517348800001</v>
      </c>
      <c r="W476">
        <v>15.671241248799999</v>
      </c>
      <c r="X476">
        <v>1.3050255982400001</v>
      </c>
      <c r="Y476">
        <v>156.66599471399999</v>
      </c>
      <c r="Z476">
        <v>334.288804476</v>
      </c>
      <c r="AA476">
        <v>12.227805969</v>
      </c>
      <c r="AB476">
        <v>36.9176981289</v>
      </c>
      <c r="AC476">
        <v>9.3946904361999994</v>
      </c>
    </row>
    <row r="477" spans="1:29" x14ac:dyDescent="0.35">
      <c r="A477" t="s">
        <v>92</v>
      </c>
      <c r="B477">
        <v>635.60671571600005</v>
      </c>
      <c r="C477">
        <v>1784.30263599</v>
      </c>
      <c r="D477">
        <v>309.60941671900002</v>
      </c>
      <c r="E477">
        <v>27.3038182815</v>
      </c>
      <c r="F477">
        <v>907.10500994400002</v>
      </c>
      <c r="G477">
        <v>10.7843568498</v>
      </c>
      <c r="H477">
        <v>776.23333987000001</v>
      </c>
      <c r="I477">
        <v>97.8620715303</v>
      </c>
      <c r="J477">
        <v>343.97813262699998</v>
      </c>
      <c r="K477">
        <v>31.398449644199999</v>
      </c>
      <c r="L477">
        <v>171.57730827200001</v>
      </c>
      <c r="M477">
        <v>111.458120036</v>
      </c>
      <c r="N477">
        <v>3.9249428160200002</v>
      </c>
      <c r="O477">
        <v>1.28005272278</v>
      </c>
      <c r="P477">
        <v>202.556317165</v>
      </c>
      <c r="Q477">
        <v>240.92207293000001</v>
      </c>
      <c r="R477">
        <v>24.722085030700001</v>
      </c>
      <c r="S477">
        <v>70.2584793228</v>
      </c>
      <c r="T477">
        <v>234.39958867000001</v>
      </c>
      <c r="U477">
        <v>535.84112565600003</v>
      </c>
      <c r="V477">
        <v>175.55184971700001</v>
      </c>
      <c r="W477">
        <v>16.077731924999998</v>
      </c>
      <c r="X477">
        <v>3.0080860384400001</v>
      </c>
      <c r="Y477">
        <v>168.312229264</v>
      </c>
      <c r="Z477">
        <v>564.73851686700004</v>
      </c>
      <c r="AA477">
        <v>14.799039316</v>
      </c>
      <c r="AB477">
        <v>123.707031888</v>
      </c>
      <c r="AC477">
        <v>8.5692638757899999</v>
      </c>
    </row>
    <row r="478" spans="1:29" x14ac:dyDescent="0.35">
      <c r="A478" t="s">
        <v>93</v>
      </c>
      <c r="B478">
        <v>456.42830891900002</v>
      </c>
      <c r="C478">
        <v>1004.26332352</v>
      </c>
      <c r="D478">
        <v>334.84314094299998</v>
      </c>
      <c r="E478">
        <v>21.900858400299999</v>
      </c>
      <c r="F478">
        <v>753.37782942900003</v>
      </c>
      <c r="G478">
        <v>13.7030052006</v>
      </c>
      <c r="H478">
        <v>521.76406993800003</v>
      </c>
      <c r="I478">
        <v>78.163586490499995</v>
      </c>
      <c r="J478">
        <v>291.50381251200002</v>
      </c>
      <c r="K478">
        <v>31.740877093200002</v>
      </c>
      <c r="L478">
        <v>124.78223809399999</v>
      </c>
      <c r="M478">
        <v>91.665171620600006</v>
      </c>
      <c r="N478">
        <v>3.6594997921500001</v>
      </c>
      <c r="O478">
        <v>0.93943480964500004</v>
      </c>
      <c r="P478">
        <v>148.29133487600001</v>
      </c>
      <c r="Q478">
        <v>197.98189679999999</v>
      </c>
      <c r="R478">
        <v>22.0897390047</v>
      </c>
      <c r="S478">
        <v>54.530953306900003</v>
      </c>
      <c r="T478">
        <v>212.58750997999999</v>
      </c>
      <c r="U478">
        <v>607.83289114499996</v>
      </c>
      <c r="V478">
        <v>176.337335016</v>
      </c>
      <c r="W478">
        <v>15.844930103399999</v>
      </c>
      <c r="X478">
        <v>3.0480283088400002</v>
      </c>
      <c r="Y478">
        <v>122.85443713799999</v>
      </c>
      <c r="Z478">
        <v>422.43887829200003</v>
      </c>
      <c r="AA478">
        <v>12.409142338100001</v>
      </c>
      <c r="AB478">
        <v>96.671071222400002</v>
      </c>
      <c r="AC478">
        <v>6.2800818033599999</v>
      </c>
    </row>
    <row r="479" spans="1:29" x14ac:dyDescent="0.35">
      <c r="A479" t="s">
        <v>94</v>
      </c>
      <c r="B479">
        <v>356.51494834499999</v>
      </c>
      <c r="C479">
        <v>831.73211671399997</v>
      </c>
      <c r="D479">
        <v>329.579127755</v>
      </c>
      <c r="E479">
        <v>18.171538104500002</v>
      </c>
      <c r="F479">
        <v>899.95461125500003</v>
      </c>
      <c r="G479">
        <v>4.6934887266400001</v>
      </c>
      <c r="H479">
        <v>694.25244638000004</v>
      </c>
      <c r="I479">
        <v>109.829793701</v>
      </c>
      <c r="J479">
        <v>334.75575600600001</v>
      </c>
      <c r="K479">
        <v>40.147875006299998</v>
      </c>
      <c r="L479">
        <v>240.798770045</v>
      </c>
      <c r="M479">
        <v>81.6313642418</v>
      </c>
      <c r="N479">
        <v>7.0016103379899999</v>
      </c>
      <c r="O479">
        <v>2.31434828081</v>
      </c>
      <c r="P479">
        <v>264.380211084</v>
      </c>
      <c r="Q479">
        <v>242.172356912</v>
      </c>
      <c r="R479">
        <v>25.841109907500002</v>
      </c>
      <c r="S479">
        <v>59.3845379061</v>
      </c>
      <c r="T479">
        <v>171.975724536</v>
      </c>
      <c r="U479">
        <v>969.80947348200004</v>
      </c>
      <c r="V479">
        <v>106.496018263</v>
      </c>
      <c r="W479">
        <v>12.8315325202</v>
      </c>
      <c r="X479">
        <v>1.7743850920299999</v>
      </c>
      <c r="Y479">
        <v>268.54766314099999</v>
      </c>
      <c r="Z479">
        <v>410.41252149100001</v>
      </c>
      <c r="AA479">
        <v>11.1889077438</v>
      </c>
      <c r="AB479">
        <v>73.146675109499995</v>
      </c>
      <c r="AC479">
        <v>21.712586368499998</v>
      </c>
    </row>
    <row r="480" spans="1:29" x14ac:dyDescent="0.35">
      <c r="A480" t="s">
        <v>95</v>
      </c>
      <c r="B480">
        <v>689.30206958199994</v>
      </c>
      <c r="C480">
        <v>1792.1314650300001</v>
      </c>
      <c r="D480">
        <v>349.41988066599998</v>
      </c>
      <c r="E480">
        <v>23.326956046599999</v>
      </c>
      <c r="F480">
        <v>598.31344539999998</v>
      </c>
      <c r="G480">
        <v>15.587212131199999</v>
      </c>
      <c r="H480">
        <v>721.63525006899999</v>
      </c>
      <c r="I480">
        <v>96.325121350900005</v>
      </c>
      <c r="J480">
        <v>312.28280013699998</v>
      </c>
      <c r="K480">
        <v>29.684284580100002</v>
      </c>
      <c r="L480">
        <v>130.49366214700001</v>
      </c>
      <c r="M480">
        <v>104.416016048</v>
      </c>
      <c r="N480">
        <v>3.8810157653999999</v>
      </c>
      <c r="O480">
        <v>1.24606139074</v>
      </c>
      <c r="P480">
        <v>174.97242209500001</v>
      </c>
      <c r="Q480">
        <v>232.09339288800001</v>
      </c>
      <c r="R480">
        <v>27.586820650699998</v>
      </c>
      <c r="S480">
        <v>62.100914682700001</v>
      </c>
      <c r="T480">
        <v>263.55509466699999</v>
      </c>
      <c r="U480">
        <v>510.92792193999998</v>
      </c>
      <c r="V480">
        <v>169.93980735700001</v>
      </c>
      <c r="W480">
        <v>15.190705865</v>
      </c>
      <c r="X480">
        <v>3.6384234036700001</v>
      </c>
      <c r="Y480">
        <v>149.866708993</v>
      </c>
      <c r="Z480">
        <v>493.551495897</v>
      </c>
      <c r="AA480">
        <v>13.3284589669</v>
      </c>
      <c r="AB480">
        <v>131.36524371199999</v>
      </c>
      <c r="AC480">
        <v>6.9071511889300004</v>
      </c>
    </row>
    <row r="481" spans="1:29" x14ac:dyDescent="0.35">
      <c r="A481" t="s">
        <v>96</v>
      </c>
      <c r="B481">
        <v>372.16122318599997</v>
      </c>
      <c r="C481">
        <v>1019.53162873</v>
      </c>
      <c r="D481">
        <v>162.74371369799999</v>
      </c>
      <c r="E481">
        <v>14.644363289399999</v>
      </c>
      <c r="F481">
        <v>562.641611743</v>
      </c>
      <c r="G481">
        <v>10.029235058799999</v>
      </c>
      <c r="H481">
        <v>456.72582239100001</v>
      </c>
      <c r="I481">
        <v>39.582087533699998</v>
      </c>
      <c r="J481">
        <v>254.88902255799999</v>
      </c>
      <c r="K481">
        <v>54.954780079700001</v>
      </c>
      <c r="L481">
        <v>283.26852071899998</v>
      </c>
      <c r="M481">
        <v>155.97968185799999</v>
      </c>
      <c r="N481">
        <v>5.5328972102299998</v>
      </c>
      <c r="O481">
        <v>1.0645383685900001</v>
      </c>
      <c r="P481">
        <v>281.23580644100002</v>
      </c>
      <c r="Q481">
        <v>306.459752627</v>
      </c>
      <c r="R481">
        <v>40.443259508499999</v>
      </c>
      <c r="S481">
        <v>61.393527866699998</v>
      </c>
      <c r="T481">
        <v>206.24311465100001</v>
      </c>
      <c r="U481">
        <v>340.02757092000002</v>
      </c>
      <c r="V481">
        <v>154.949419573</v>
      </c>
      <c r="W481">
        <v>15.8096796088</v>
      </c>
      <c r="X481">
        <v>2.0835965406599999</v>
      </c>
      <c r="Y481">
        <v>130.29832945800001</v>
      </c>
      <c r="Z481">
        <v>438.84814897699999</v>
      </c>
      <c r="AA481">
        <v>9.4345528653600006</v>
      </c>
      <c r="AB481">
        <v>66.164412371699996</v>
      </c>
      <c r="AC481">
        <v>9.0723861374499997</v>
      </c>
    </row>
    <row r="482" spans="1:29" x14ac:dyDescent="0.35">
      <c r="A482" t="s">
        <v>97</v>
      </c>
      <c r="B482">
        <v>553.15295732699997</v>
      </c>
      <c r="C482">
        <v>1265.01835985</v>
      </c>
      <c r="D482">
        <v>258.85915793800001</v>
      </c>
      <c r="E482">
        <v>17.969686412800002</v>
      </c>
      <c r="F482">
        <v>396.829721468</v>
      </c>
      <c r="G482">
        <v>22.593342666400002</v>
      </c>
      <c r="H482">
        <v>672.43008490299997</v>
      </c>
      <c r="I482">
        <v>80.491829685400006</v>
      </c>
      <c r="J482">
        <v>333.94833754799998</v>
      </c>
      <c r="K482">
        <v>96.153960960899994</v>
      </c>
      <c r="L482">
        <v>358.87208353599999</v>
      </c>
      <c r="M482">
        <v>219.4376977</v>
      </c>
      <c r="N482">
        <v>5.8321373625100001</v>
      </c>
      <c r="O482">
        <v>7.40487029166</v>
      </c>
      <c r="P482">
        <v>458.43198692599998</v>
      </c>
      <c r="Q482">
        <v>363.19128343599999</v>
      </c>
      <c r="R482">
        <v>51.143063482199999</v>
      </c>
      <c r="S482">
        <v>114.837585365</v>
      </c>
      <c r="T482">
        <v>352.56554785100002</v>
      </c>
      <c r="U482">
        <v>497.50301886699998</v>
      </c>
      <c r="V482">
        <v>179.89258055100001</v>
      </c>
      <c r="W482">
        <v>16.646976901799999</v>
      </c>
      <c r="X482">
        <v>6.71888068262</v>
      </c>
      <c r="Y482">
        <v>155.01004683900001</v>
      </c>
      <c r="Z482">
        <v>547.59315455000001</v>
      </c>
      <c r="AA482">
        <v>12.919740684400001</v>
      </c>
      <c r="AB482">
        <v>90.005599707399995</v>
      </c>
      <c r="AC482">
        <v>3.1712847176399999</v>
      </c>
    </row>
    <row r="483" spans="1:29" x14ac:dyDescent="0.35">
      <c r="A483" t="s">
        <v>98</v>
      </c>
      <c r="B483">
        <v>476.062266013</v>
      </c>
      <c r="C483">
        <v>1068.2847417200001</v>
      </c>
      <c r="D483">
        <v>221.23705364899999</v>
      </c>
      <c r="E483">
        <v>16.180864187299999</v>
      </c>
      <c r="F483">
        <v>609.90113717199995</v>
      </c>
      <c r="G483">
        <v>19.830275305400001</v>
      </c>
      <c r="H483">
        <v>574.39341478699998</v>
      </c>
      <c r="I483">
        <v>77.095153758699993</v>
      </c>
      <c r="J483">
        <v>281.96571162100003</v>
      </c>
      <c r="K483">
        <v>69.216302497800001</v>
      </c>
      <c r="L483">
        <v>419.80394026699997</v>
      </c>
      <c r="M483">
        <v>186.81361203099999</v>
      </c>
      <c r="N483">
        <v>6.73969950626</v>
      </c>
      <c r="O483">
        <v>5.1215081836299996</v>
      </c>
      <c r="P483">
        <v>311.07774612200001</v>
      </c>
      <c r="Q483">
        <v>285.28992068500003</v>
      </c>
      <c r="R483">
        <v>50.480617262199999</v>
      </c>
      <c r="S483">
        <v>84.888014958100001</v>
      </c>
      <c r="T483">
        <v>354.25969472100002</v>
      </c>
      <c r="U483">
        <v>531.69399437899995</v>
      </c>
      <c r="V483">
        <v>135.89668502500001</v>
      </c>
      <c r="W483">
        <v>14.9484413161</v>
      </c>
      <c r="X483">
        <v>5.3391490918200004</v>
      </c>
      <c r="Y483">
        <v>157.498204845</v>
      </c>
      <c r="Z483">
        <v>395.85144410499998</v>
      </c>
      <c r="AA483">
        <v>10.862069329600001</v>
      </c>
      <c r="AB483">
        <v>99.489395204700003</v>
      </c>
      <c r="AC483">
        <v>4.5307353797900003</v>
      </c>
    </row>
    <row r="484" spans="1:29" x14ac:dyDescent="0.35">
      <c r="A484" t="s">
        <v>99</v>
      </c>
      <c r="B484">
        <v>561.665642177</v>
      </c>
      <c r="C484">
        <v>1349.4717543300001</v>
      </c>
      <c r="D484">
        <v>278.22716756400001</v>
      </c>
      <c r="E484">
        <v>23.236469466100001</v>
      </c>
      <c r="F484">
        <v>796.83263616700003</v>
      </c>
      <c r="G484">
        <v>13.4714722478</v>
      </c>
      <c r="H484">
        <v>475.88066720099999</v>
      </c>
      <c r="I484">
        <v>81.7061375782</v>
      </c>
      <c r="J484">
        <v>235.069386192</v>
      </c>
      <c r="K484">
        <v>47.393862136300001</v>
      </c>
      <c r="L484">
        <v>431.650712328</v>
      </c>
      <c r="M484">
        <v>217.37511431600001</v>
      </c>
      <c r="N484">
        <v>8.6411478103999997</v>
      </c>
      <c r="O484">
        <v>2.0990132260099998</v>
      </c>
      <c r="P484">
        <v>406.93323244800001</v>
      </c>
      <c r="Q484">
        <v>338.39988967699998</v>
      </c>
      <c r="R484">
        <v>40.741332467600003</v>
      </c>
      <c r="S484">
        <v>93.356376744499997</v>
      </c>
      <c r="T484">
        <v>219.27772210099999</v>
      </c>
      <c r="U484">
        <v>504.81114122999998</v>
      </c>
      <c r="V484">
        <v>146.368881888</v>
      </c>
      <c r="W484">
        <v>19.1282553102</v>
      </c>
      <c r="X484">
        <v>1.88632131998</v>
      </c>
      <c r="Y484">
        <v>172.80223177100001</v>
      </c>
      <c r="Z484">
        <v>288.65686723800002</v>
      </c>
      <c r="AA484">
        <v>10.276082883799999</v>
      </c>
      <c r="AB484">
        <v>48.973199490699997</v>
      </c>
      <c r="AC484">
        <v>4.6111756817699998</v>
      </c>
    </row>
    <row r="485" spans="1:29" x14ac:dyDescent="0.35">
      <c r="A485" t="s">
        <v>100</v>
      </c>
      <c r="B485">
        <v>568.85099464500001</v>
      </c>
      <c r="C485">
        <v>1285.87491443</v>
      </c>
      <c r="D485">
        <v>338.367402863</v>
      </c>
      <c r="E485">
        <v>23.2576029377</v>
      </c>
      <c r="F485">
        <v>860.36810907699999</v>
      </c>
      <c r="G485">
        <v>18.2557557823</v>
      </c>
      <c r="H485">
        <v>443.05510368900002</v>
      </c>
      <c r="I485">
        <v>90.796118561499995</v>
      </c>
      <c r="J485">
        <v>186.06403470500001</v>
      </c>
      <c r="K485">
        <v>87.363527592799997</v>
      </c>
      <c r="L485">
        <v>526.19746542999997</v>
      </c>
      <c r="M485">
        <v>244.868263141</v>
      </c>
      <c r="N485">
        <v>8.7158111357399992</v>
      </c>
      <c r="O485">
        <v>2.9646223957700002</v>
      </c>
      <c r="P485">
        <v>482.41729753800001</v>
      </c>
      <c r="Q485">
        <v>363.45252597299998</v>
      </c>
      <c r="R485">
        <v>49.412317889000001</v>
      </c>
      <c r="S485">
        <v>107.381291999</v>
      </c>
      <c r="T485">
        <v>249.693769543</v>
      </c>
      <c r="U485">
        <v>694.11435241499998</v>
      </c>
      <c r="V485">
        <v>152.31347737300001</v>
      </c>
      <c r="W485">
        <v>21.7384637854</v>
      </c>
      <c r="X485">
        <v>3.2714873946999998</v>
      </c>
      <c r="Y485">
        <v>189.18515957100001</v>
      </c>
      <c r="Z485">
        <v>493.84815712699998</v>
      </c>
      <c r="AA485">
        <v>10.2457447454</v>
      </c>
      <c r="AB485">
        <v>59.965749969699999</v>
      </c>
      <c r="AC485">
        <v>8.67345737588</v>
      </c>
    </row>
    <row r="486" spans="1:29" x14ac:dyDescent="0.35">
      <c r="A486" t="s">
        <v>101</v>
      </c>
      <c r="B486">
        <v>282.09396519000001</v>
      </c>
      <c r="C486">
        <v>927.72051543600003</v>
      </c>
      <c r="D486">
        <v>200.688199188</v>
      </c>
      <c r="E486">
        <v>10.7985455891</v>
      </c>
      <c r="F486">
        <v>474.498143691</v>
      </c>
      <c r="G486">
        <v>4.1444239103499996</v>
      </c>
      <c r="H486">
        <v>435.35826531999999</v>
      </c>
      <c r="I486">
        <v>69.188919550500003</v>
      </c>
      <c r="J486">
        <v>302.30841101200002</v>
      </c>
      <c r="K486">
        <v>58.475424249500001</v>
      </c>
      <c r="L486">
        <v>325.90221189300001</v>
      </c>
      <c r="M486">
        <v>85.842026257800001</v>
      </c>
      <c r="N486">
        <v>4.5835239018699996</v>
      </c>
      <c r="O486">
        <v>1.9447068158800001</v>
      </c>
      <c r="P486">
        <v>266.54008612199999</v>
      </c>
      <c r="Q486">
        <v>163.12899290300001</v>
      </c>
      <c r="R486">
        <v>25.4299977441</v>
      </c>
      <c r="S486">
        <v>84.564695646000004</v>
      </c>
      <c r="T486">
        <v>90.979269540299995</v>
      </c>
      <c r="U486">
        <v>569.81571051499998</v>
      </c>
      <c r="V486">
        <v>86.931194077599997</v>
      </c>
      <c r="W486">
        <v>11.474523006</v>
      </c>
      <c r="X486">
        <v>1.61763111181</v>
      </c>
      <c r="Y486">
        <v>160.96378873399999</v>
      </c>
      <c r="Z486">
        <v>228.43649881600001</v>
      </c>
      <c r="AA486">
        <v>8.8336416732699998</v>
      </c>
      <c r="AB486">
        <v>48.6665744186</v>
      </c>
      <c r="AC486">
        <v>40.037866905000001</v>
      </c>
    </row>
    <row r="487" spans="1:29" x14ac:dyDescent="0.35">
      <c r="A487" t="s">
        <v>102</v>
      </c>
      <c r="B487">
        <v>466.169074921</v>
      </c>
      <c r="C487">
        <v>1256.51599614</v>
      </c>
      <c r="D487">
        <v>282.09235832600001</v>
      </c>
      <c r="E487">
        <v>18.497175646799999</v>
      </c>
      <c r="F487">
        <v>407.11607051499999</v>
      </c>
      <c r="G487">
        <v>12.2914582703</v>
      </c>
      <c r="H487">
        <v>455.523906275</v>
      </c>
      <c r="I487">
        <v>72.484267772300001</v>
      </c>
      <c r="J487">
        <v>189.16834391099999</v>
      </c>
      <c r="K487">
        <v>54.0095084712</v>
      </c>
      <c r="L487">
        <v>286.23892720100002</v>
      </c>
      <c r="M487">
        <v>87.316396863099996</v>
      </c>
      <c r="N487">
        <v>4.3402496233000001</v>
      </c>
      <c r="O487">
        <v>2.5470000798000001</v>
      </c>
      <c r="P487">
        <v>171.47357645299999</v>
      </c>
      <c r="Q487">
        <v>117.238806502</v>
      </c>
      <c r="R487">
        <v>28.257297606800002</v>
      </c>
      <c r="S487">
        <v>75.402760778300006</v>
      </c>
      <c r="T487">
        <v>249.637998759</v>
      </c>
      <c r="U487">
        <v>492.56773303400001</v>
      </c>
      <c r="V487">
        <v>123.76550624399999</v>
      </c>
      <c r="W487">
        <v>17.107202404799999</v>
      </c>
      <c r="X487">
        <v>3.75163023029</v>
      </c>
      <c r="Y487">
        <v>110.610940699</v>
      </c>
      <c r="Z487">
        <v>244.99496842799999</v>
      </c>
      <c r="AA487">
        <v>9.2672929346600004</v>
      </c>
      <c r="AB487">
        <v>66.088052317000006</v>
      </c>
      <c r="AC487">
        <v>17.028210765499999</v>
      </c>
    </row>
    <row r="488" spans="1:29" x14ac:dyDescent="0.35">
      <c r="A488" t="s">
        <v>103</v>
      </c>
      <c r="B488">
        <v>388.42371091799998</v>
      </c>
      <c r="C488">
        <v>1257.37825935</v>
      </c>
      <c r="D488">
        <v>280.40861491800001</v>
      </c>
      <c r="E488">
        <v>21.495743193300001</v>
      </c>
      <c r="F488">
        <v>802.47965941999996</v>
      </c>
      <c r="G488">
        <v>3.4466610467300001</v>
      </c>
      <c r="H488">
        <v>760.62965045600004</v>
      </c>
      <c r="I488">
        <v>108.761828123</v>
      </c>
      <c r="J488">
        <v>427.68797144500002</v>
      </c>
      <c r="K488">
        <v>71.293214801199994</v>
      </c>
      <c r="L488">
        <v>394.78290702200002</v>
      </c>
      <c r="M488">
        <v>64.364542011699996</v>
      </c>
      <c r="N488">
        <v>5.85608549175</v>
      </c>
      <c r="O488">
        <v>2.6685471983900002</v>
      </c>
      <c r="P488">
        <v>347.07482636499998</v>
      </c>
      <c r="Q488">
        <v>213.71261690599999</v>
      </c>
      <c r="R488">
        <v>27.066334577599999</v>
      </c>
      <c r="S488">
        <v>67.309765473699997</v>
      </c>
      <c r="T488">
        <v>144.233057385</v>
      </c>
      <c r="U488">
        <v>485.34955359899999</v>
      </c>
      <c r="V488">
        <v>89.952965280599997</v>
      </c>
      <c r="W488">
        <v>9.2830956141400005</v>
      </c>
      <c r="X488">
        <v>1.87957159136</v>
      </c>
      <c r="Y488">
        <v>170.309388111</v>
      </c>
      <c r="Z488">
        <v>297.22209151999999</v>
      </c>
      <c r="AA488">
        <v>13.322964538400001</v>
      </c>
      <c r="AB488">
        <v>51.951736187400002</v>
      </c>
      <c r="AC488">
        <v>9.0372720003799998</v>
      </c>
    </row>
    <row r="489" spans="1:29" x14ac:dyDescent="0.35">
      <c r="A489" t="s">
        <v>104</v>
      </c>
      <c r="B489">
        <v>329.79261701000001</v>
      </c>
      <c r="C489">
        <v>1302.32073453</v>
      </c>
      <c r="D489">
        <v>202.383851886</v>
      </c>
      <c r="E489">
        <v>17.639070012800001</v>
      </c>
      <c r="F489">
        <v>761.83833303300003</v>
      </c>
      <c r="G489">
        <v>5.9985252952300003</v>
      </c>
      <c r="H489">
        <v>496.23056962999999</v>
      </c>
      <c r="I489">
        <v>66.543995905900005</v>
      </c>
      <c r="J489">
        <v>275.14047967900001</v>
      </c>
      <c r="K489">
        <v>51.283535132399997</v>
      </c>
      <c r="L489">
        <v>262.59651584800002</v>
      </c>
      <c r="M489">
        <v>96.686635611200003</v>
      </c>
      <c r="N489">
        <v>3.5246685485899998</v>
      </c>
      <c r="O489">
        <v>1.2934766277</v>
      </c>
      <c r="P489">
        <v>220.74131426599999</v>
      </c>
      <c r="Q489">
        <v>120.507676969</v>
      </c>
      <c r="R489">
        <v>24.958123825000001</v>
      </c>
      <c r="S489">
        <v>60.198460124900002</v>
      </c>
      <c r="T489">
        <v>91.096717141300005</v>
      </c>
      <c r="U489">
        <v>386.00818205000002</v>
      </c>
      <c r="V489">
        <v>113.132941644</v>
      </c>
      <c r="W489">
        <v>13.788263624100001</v>
      </c>
      <c r="X489">
        <v>1.6917303969599999</v>
      </c>
      <c r="Y489">
        <v>130.74755877800001</v>
      </c>
      <c r="Z489">
        <v>342.97006313700001</v>
      </c>
      <c r="AA489">
        <v>16.551280481500001</v>
      </c>
      <c r="AB489">
        <v>60.996934381599999</v>
      </c>
      <c r="AC489">
        <v>10.575269969700001</v>
      </c>
    </row>
    <row r="490" spans="1:29" x14ac:dyDescent="0.35">
      <c r="A490" t="s">
        <v>105</v>
      </c>
      <c r="B490">
        <v>265.03058340699999</v>
      </c>
      <c r="C490">
        <v>983.21086890200002</v>
      </c>
      <c r="D490">
        <v>157.55879618700001</v>
      </c>
      <c r="E490">
        <v>11.854401320099999</v>
      </c>
      <c r="F490">
        <v>657.389747263</v>
      </c>
      <c r="G490">
        <v>9.9266367715200001</v>
      </c>
      <c r="H490">
        <v>358.10840937799998</v>
      </c>
      <c r="I490">
        <v>40.408115930100003</v>
      </c>
      <c r="J490">
        <v>283.85265061299998</v>
      </c>
      <c r="K490">
        <v>36.461035819300001</v>
      </c>
      <c r="L490">
        <v>218.18668250600001</v>
      </c>
      <c r="M490">
        <v>39.508099352999999</v>
      </c>
      <c r="N490">
        <v>2.4259100411099999</v>
      </c>
      <c r="O490">
        <v>1.4096766789899999</v>
      </c>
      <c r="P490">
        <v>161.705502701</v>
      </c>
      <c r="Q490">
        <v>102.445095717</v>
      </c>
      <c r="R490">
        <v>12.9378813136</v>
      </c>
      <c r="S490">
        <v>41.234553766200001</v>
      </c>
      <c r="T490">
        <v>125.318801382</v>
      </c>
      <c r="U490">
        <v>455.16408021400002</v>
      </c>
      <c r="V490">
        <v>86.547592694900004</v>
      </c>
      <c r="W490">
        <v>14.515613870999999</v>
      </c>
      <c r="X490">
        <v>1.9310982484799999</v>
      </c>
      <c r="Y490">
        <v>124.199424454</v>
      </c>
      <c r="Z490">
        <v>214.173192567</v>
      </c>
      <c r="AA490">
        <v>8.7637903449800003</v>
      </c>
      <c r="AB490">
        <v>51.731132405300002</v>
      </c>
      <c r="AC490">
        <v>8.3143912352499996</v>
      </c>
    </row>
    <row r="491" spans="1:29" x14ac:dyDescent="0.35">
      <c r="A491" t="s">
        <v>106</v>
      </c>
      <c r="B491">
        <v>289.25793713600001</v>
      </c>
      <c r="C491">
        <v>1103.7792747799999</v>
      </c>
      <c r="D491">
        <v>197.554408499</v>
      </c>
      <c r="E491">
        <v>11.4889555553</v>
      </c>
      <c r="F491">
        <v>596.77447099400001</v>
      </c>
      <c r="G491">
        <v>6.6687089096700003</v>
      </c>
      <c r="H491">
        <v>535.88506625499997</v>
      </c>
      <c r="I491">
        <v>51.4128265903</v>
      </c>
      <c r="J491">
        <v>238.52174841600001</v>
      </c>
      <c r="K491">
        <v>34.602232572399998</v>
      </c>
      <c r="L491">
        <v>169.05733745399999</v>
      </c>
      <c r="M491">
        <v>35.210319410300002</v>
      </c>
      <c r="N491">
        <v>2.3349325417000002</v>
      </c>
      <c r="O491">
        <v>1.26747964078</v>
      </c>
      <c r="P491">
        <v>159.56276519100001</v>
      </c>
      <c r="Q491">
        <v>95.900280794099999</v>
      </c>
      <c r="R491">
        <v>13.7626245682</v>
      </c>
      <c r="S491">
        <v>34.027019880799998</v>
      </c>
      <c r="T491">
        <v>126.98363992</v>
      </c>
      <c r="U491">
        <v>482.72636104399999</v>
      </c>
      <c r="V491">
        <v>91.087290060499996</v>
      </c>
      <c r="W491">
        <v>10.3455925594</v>
      </c>
      <c r="X491">
        <v>1.50037223818</v>
      </c>
      <c r="Y491">
        <v>155.50796297900001</v>
      </c>
      <c r="Z491">
        <v>222.397747681</v>
      </c>
      <c r="AA491">
        <v>8.2151436951800001</v>
      </c>
      <c r="AB491">
        <v>65.556516430599999</v>
      </c>
      <c r="AC491">
        <v>8.5462635821999999</v>
      </c>
    </row>
    <row r="492" spans="1:29" x14ac:dyDescent="0.35">
      <c r="A492" t="s">
        <v>107</v>
      </c>
      <c r="B492">
        <v>299.97213681300002</v>
      </c>
      <c r="C492">
        <v>1094.2422699399999</v>
      </c>
      <c r="D492">
        <v>202.568577038</v>
      </c>
      <c r="E492">
        <v>14.250951026799999</v>
      </c>
      <c r="F492">
        <v>750.02809700099999</v>
      </c>
      <c r="G492">
        <v>12.9531037648</v>
      </c>
      <c r="H492">
        <v>672.27342197099995</v>
      </c>
      <c r="I492">
        <v>57.1016046859</v>
      </c>
      <c r="J492">
        <v>281.30127914299999</v>
      </c>
      <c r="K492">
        <v>34.165551513600001</v>
      </c>
      <c r="L492">
        <v>271.881171182</v>
      </c>
      <c r="M492">
        <v>131.67358076299999</v>
      </c>
      <c r="N492">
        <v>3.99714445094</v>
      </c>
      <c r="O492">
        <v>1.73092491841</v>
      </c>
      <c r="P492">
        <v>201.94985391</v>
      </c>
      <c r="Q492">
        <v>227.54865056700001</v>
      </c>
      <c r="R492">
        <v>28.0969446213</v>
      </c>
      <c r="S492">
        <v>53.068748681199999</v>
      </c>
      <c r="T492">
        <v>125.126470458</v>
      </c>
      <c r="U492">
        <v>657.50031572299997</v>
      </c>
      <c r="V492">
        <v>108.839392018</v>
      </c>
      <c r="W492">
        <v>12.216373390699999</v>
      </c>
      <c r="X492">
        <v>2.6418319196</v>
      </c>
      <c r="Y492">
        <v>172.76188059200001</v>
      </c>
      <c r="Z492">
        <v>357.40352222799999</v>
      </c>
      <c r="AA492">
        <v>17.035003728500001</v>
      </c>
      <c r="AB492">
        <v>86.703671511600007</v>
      </c>
      <c r="AC492">
        <v>7.6736463947900004</v>
      </c>
    </row>
    <row r="493" spans="1:29" x14ac:dyDescent="0.35">
      <c r="A493" t="s">
        <v>108</v>
      </c>
      <c r="B493">
        <v>395.74619394400003</v>
      </c>
      <c r="C493">
        <v>967.73574361800001</v>
      </c>
      <c r="D493">
        <v>179.68122634400001</v>
      </c>
      <c r="E493">
        <v>13.99150644</v>
      </c>
      <c r="F493">
        <v>709.42499623200001</v>
      </c>
      <c r="G493">
        <v>15.823952395499999</v>
      </c>
      <c r="H493">
        <v>430.77878197899997</v>
      </c>
      <c r="I493">
        <v>46.722898749300001</v>
      </c>
      <c r="J493">
        <v>211.33754071300001</v>
      </c>
      <c r="K493">
        <v>49.2795593723</v>
      </c>
      <c r="L493">
        <v>254.28448314900001</v>
      </c>
      <c r="M493">
        <v>95.642507025699999</v>
      </c>
      <c r="N493">
        <v>3.12752502263</v>
      </c>
      <c r="O493">
        <v>2.4511767122500001</v>
      </c>
      <c r="P493">
        <v>166.838606645</v>
      </c>
      <c r="Q493">
        <v>113.361414454</v>
      </c>
      <c r="R493">
        <v>22.5803299134</v>
      </c>
      <c r="S493">
        <v>36.683392922800003</v>
      </c>
      <c r="T493">
        <v>155.250528882</v>
      </c>
      <c r="U493">
        <v>562.77702687399994</v>
      </c>
      <c r="V493">
        <v>119.346098208</v>
      </c>
      <c r="W493">
        <v>17.036836059399999</v>
      </c>
      <c r="X493">
        <v>2.32870246871</v>
      </c>
      <c r="Y493">
        <v>179.489643446</v>
      </c>
      <c r="Z493">
        <v>312.13584091799999</v>
      </c>
      <c r="AA493">
        <v>10.1610454752</v>
      </c>
      <c r="AB493">
        <v>80.061515641599996</v>
      </c>
      <c r="AC493">
        <v>10.949524244599999</v>
      </c>
    </row>
    <row r="494" spans="1:29" x14ac:dyDescent="0.35">
      <c r="A494" t="s">
        <v>109</v>
      </c>
      <c r="B494">
        <v>350.99006758399997</v>
      </c>
      <c r="C494">
        <v>718.31354837399999</v>
      </c>
      <c r="D494">
        <v>198.05555296</v>
      </c>
      <c r="E494">
        <v>14.0155013169</v>
      </c>
      <c r="F494">
        <v>547.73578848800003</v>
      </c>
      <c r="G494">
        <v>10.394358241200001</v>
      </c>
      <c r="H494">
        <v>388.25906204099999</v>
      </c>
      <c r="I494">
        <v>42.445731991099997</v>
      </c>
      <c r="J494">
        <v>163.32298329</v>
      </c>
      <c r="K494">
        <v>23.854408020099999</v>
      </c>
      <c r="L494">
        <v>143.09701019299999</v>
      </c>
      <c r="M494">
        <v>50.690210701300003</v>
      </c>
      <c r="N494">
        <v>2.3063620090599999</v>
      </c>
      <c r="O494">
        <v>0.81487763571899996</v>
      </c>
      <c r="P494">
        <v>132.18248854000001</v>
      </c>
      <c r="Q494">
        <v>92.767091177500006</v>
      </c>
      <c r="R494">
        <v>14.147064997199999</v>
      </c>
      <c r="S494">
        <v>46.071598242199997</v>
      </c>
      <c r="T494">
        <v>121.634238372</v>
      </c>
      <c r="U494">
        <v>491.32931334800003</v>
      </c>
      <c r="V494">
        <v>100.089620936</v>
      </c>
      <c r="W494">
        <v>13.4338366896</v>
      </c>
      <c r="X494">
        <v>1.2823347144699999</v>
      </c>
      <c r="Y494">
        <v>122.624137394</v>
      </c>
      <c r="Z494">
        <v>235.36363937600001</v>
      </c>
      <c r="AA494">
        <v>7.8992973743699997</v>
      </c>
      <c r="AB494">
        <v>42.286356023499998</v>
      </c>
      <c r="AC494">
        <v>8.0798944890000008</v>
      </c>
    </row>
    <row r="495" spans="1:29" x14ac:dyDescent="0.35">
      <c r="A495" t="s">
        <v>110</v>
      </c>
      <c r="B495">
        <v>229.52425948800001</v>
      </c>
      <c r="C495">
        <v>342.03373866200002</v>
      </c>
      <c r="D495">
        <v>80.4412310803</v>
      </c>
      <c r="E495">
        <v>6.2064778277699997</v>
      </c>
      <c r="F495">
        <v>321.61124600099998</v>
      </c>
      <c r="G495">
        <v>9.9145893649100003</v>
      </c>
      <c r="H495">
        <v>226.44993962699999</v>
      </c>
      <c r="I495">
        <v>32.325453377499997</v>
      </c>
      <c r="J495">
        <v>217.13120465700001</v>
      </c>
      <c r="K495">
        <v>71.045966932400006</v>
      </c>
      <c r="L495">
        <v>455.88053084699999</v>
      </c>
      <c r="M495">
        <v>140.24582090800001</v>
      </c>
      <c r="N495">
        <v>9.4739340222999999</v>
      </c>
      <c r="O495">
        <v>2.4047647317499998</v>
      </c>
      <c r="P495">
        <v>461.57773467700002</v>
      </c>
      <c r="Q495">
        <v>162.236323989</v>
      </c>
      <c r="R495">
        <v>58.887512510000001</v>
      </c>
      <c r="S495">
        <v>135.20845520200001</v>
      </c>
      <c r="T495">
        <v>166.35747935399999</v>
      </c>
      <c r="U495">
        <v>557.01960367100003</v>
      </c>
      <c r="V495">
        <v>92.109535920200003</v>
      </c>
      <c r="W495">
        <v>13.2017287813</v>
      </c>
      <c r="X495">
        <v>2.1539951460800002</v>
      </c>
      <c r="Y495">
        <v>142.73239824999999</v>
      </c>
      <c r="Z495">
        <v>303.76945950999999</v>
      </c>
      <c r="AA495">
        <v>18.398120703299998</v>
      </c>
      <c r="AB495">
        <v>47.081462374799997</v>
      </c>
      <c r="AC495">
        <v>13.707697256099999</v>
      </c>
    </row>
    <row r="496" spans="1:29" x14ac:dyDescent="0.35">
      <c r="A496" t="s">
        <v>111</v>
      </c>
      <c r="B496">
        <v>248.62089891400001</v>
      </c>
      <c r="C496">
        <v>606.45289055299997</v>
      </c>
      <c r="D496">
        <v>191.35384037700001</v>
      </c>
      <c r="E496">
        <v>9.9358889702699997</v>
      </c>
      <c r="F496">
        <v>450.96709281400001</v>
      </c>
      <c r="G496">
        <v>18.034113549699999</v>
      </c>
      <c r="H496">
        <v>337.705405918</v>
      </c>
      <c r="I496">
        <v>41.838429738999999</v>
      </c>
      <c r="J496">
        <v>149.88472253800001</v>
      </c>
      <c r="K496">
        <v>62.332324640300001</v>
      </c>
      <c r="L496">
        <v>387.603841219</v>
      </c>
      <c r="M496">
        <v>136.13909640899999</v>
      </c>
      <c r="N496">
        <v>5.9476713944100004</v>
      </c>
      <c r="O496">
        <v>3.9350383925600001</v>
      </c>
      <c r="P496">
        <v>417.68425795799999</v>
      </c>
      <c r="Q496">
        <v>240.982929681</v>
      </c>
      <c r="R496">
        <v>70.161944235700005</v>
      </c>
      <c r="S496">
        <v>176.37200091099999</v>
      </c>
      <c r="T496">
        <v>305.324533094</v>
      </c>
      <c r="U496">
        <v>662.782186798</v>
      </c>
      <c r="V496">
        <v>126.509811914</v>
      </c>
      <c r="W496">
        <v>25.840865922799999</v>
      </c>
      <c r="X496">
        <v>10.0304728202</v>
      </c>
      <c r="Y496">
        <v>124.982736774</v>
      </c>
      <c r="Z496">
        <v>380.53187858199999</v>
      </c>
      <c r="AA496">
        <v>30.998840889299998</v>
      </c>
      <c r="AB496">
        <v>188.87232228600001</v>
      </c>
      <c r="AC496">
        <v>5.1021334764399997</v>
      </c>
    </row>
    <row r="497" spans="1:29" x14ac:dyDescent="0.35">
      <c r="A497" t="s">
        <v>112</v>
      </c>
      <c r="B497">
        <v>196.21424280400001</v>
      </c>
      <c r="C497">
        <v>396.39062020400002</v>
      </c>
      <c r="D497">
        <v>88.632796249199998</v>
      </c>
      <c r="E497">
        <v>11.5155946917</v>
      </c>
      <c r="F497">
        <v>399.32363942400002</v>
      </c>
      <c r="G497">
        <v>10.2584610974</v>
      </c>
      <c r="H497">
        <v>268.53693040500002</v>
      </c>
      <c r="I497">
        <v>34.626506360199997</v>
      </c>
      <c r="J497">
        <v>178.15817918400001</v>
      </c>
      <c r="K497">
        <v>47.313952307000001</v>
      </c>
      <c r="L497">
        <v>200.424618275</v>
      </c>
      <c r="M497">
        <v>104.16846583</v>
      </c>
      <c r="N497">
        <v>6.2708561217499996</v>
      </c>
      <c r="O497">
        <v>2.0784848456599998</v>
      </c>
      <c r="P497">
        <v>266.12033567999998</v>
      </c>
      <c r="Q497">
        <v>226.27779195900001</v>
      </c>
      <c r="R497">
        <v>62.200625854499997</v>
      </c>
      <c r="S497">
        <v>144.97670556700001</v>
      </c>
      <c r="T497">
        <v>98.231540797999997</v>
      </c>
      <c r="U497">
        <v>461.76111616499998</v>
      </c>
      <c r="V497">
        <v>95.633064850599993</v>
      </c>
      <c r="W497">
        <v>14.765847322500001</v>
      </c>
      <c r="X497">
        <v>2.14143836526</v>
      </c>
      <c r="Y497">
        <v>174.57769757599999</v>
      </c>
      <c r="Z497">
        <v>252.09074584300001</v>
      </c>
      <c r="AA497">
        <v>11.3782115931</v>
      </c>
      <c r="AB497">
        <v>75.898774096500006</v>
      </c>
      <c r="AC497">
        <v>7.0138184840899997</v>
      </c>
    </row>
    <row r="498" spans="1:29" x14ac:dyDescent="0.35">
      <c r="A498" t="s">
        <v>113</v>
      </c>
      <c r="B498">
        <v>10.705455971199999</v>
      </c>
      <c r="C498">
        <v>34.160816310400001</v>
      </c>
      <c r="D498">
        <v>8.6049949638700003</v>
      </c>
      <c r="E498">
        <v>0.50531038158999997</v>
      </c>
      <c r="F498">
        <v>22.515198837700002</v>
      </c>
      <c r="G498">
        <v>1.29540061109</v>
      </c>
      <c r="H498">
        <v>25.023139567899999</v>
      </c>
      <c r="I498">
        <v>3.97442979175</v>
      </c>
      <c r="J498">
        <v>14.5562613979</v>
      </c>
      <c r="K498">
        <v>1.7225031876400001</v>
      </c>
      <c r="L498">
        <v>72.384642402899999</v>
      </c>
      <c r="M498">
        <v>6.8110720760700003</v>
      </c>
      <c r="N498">
        <v>3.170009318</v>
      </c>
      <c r="O498">
        <v>0.54977838786400002</v>
      </c>
      <c r="P498">
        <v>18.114352318600002</v>
      </c>
      <c r="Q498">
        <v>7.7895380866900004</v>
      </c>
      <c r="R498">
        <v>4.1712299561600004</v>
      </c>
      <c r="S498">
        <v>21.696119608499998</v>
      </c>
      <c r="T498">
        <v>9.5363909821899995</v>
      </c>
      <c r="U498">
        <v>117.157348852</v>
      </c>
      <c r="V498">
        <v>23.437274288899999</v>
      </c>
      <c r="W498">
        <v>0.35727266344300002</v>
      </c>
      <c r="X498">
        <v>2.0060571866800001</v>
      </c>
      <c r="Y498">
        <v>26.9040486699</v>
      </c>
      <c r="Z498">
        <v>49.395244413900002</v>
      </c>
      <c r="AA498">
        <v>2.7331309236600001</v>
      </c>
      <c r="AB498">
        <v>14.605967908</v>
      </c>
      <c r="AC498">
        <v>1.9056216044900001</v>
      </c>
    </row>
    <row r="499" spans="1:29" x14ac:dyDescent="0.35">
      <c r="A499" t="s">
        <v>114</v>
      </c>
      <c r="B499">
        <v>34.664636423600001</v>
      </c>
      <c r="C499">
        <v>59.594151274799998</v>
      </c>
      <c r="D499">
        <v>22.647485951099998</v>
      </c>
      <c r="E499">
        <v>3.5686758700799999</v>
      </c>
      <c r="F499">
        <v>87.472666567299996</v>
      </c>
      <c r="G499">
        <v>3.4322940272100002</v>
      </c>
      <c r="H499">
        <v>92.526855877800003</v>
      </c>
      <c r="I499">
        <v>5.5503662463200003</v>
      </c>
      <c r="J499">
        <v>30.605536299600001</v>
      </c>
      <c r="K499">
        <v>2.6404845524699998</v>
      </c>
      <c r="L499">
        <v>35.346620875699998</v>
      </c>
      <c r="M499">
        <v>11.1617932703</v>
      </c>
      <c r="N499">
        <v>2.67581844998</v>
      </c>
      <c r="O499">
        <v>3.9960350332800001</v>
      </c>
      <c r="P499">
        <v>28.101327175400002</v>
      </c>
      <c r="Q499">
        <v>23.2347692387</v>
      </c>
      <c r="R499">
        <v>6.9867215725399996</v>
      </c>
      <c r="S499">
        <v>20.062843346800001</v>
      </c>
      <c r="T499">
        <v>47.467359956499998</v>
      </c>
      <c r="U499">
        <v>303.86640296100001</v>
      </c>
      <c r="V499">
        <v>61.117597477499999</v>
      </c>
      <c r="W499">
        <v>1.9936291401999999</v>
      </c>
      <c r="X499">
        <v>2.36260884542</v>
      </c>
      <c r="Y499">
        <v>86.860500331699996</v>
      </c>
      <c r="Z499">
        <v>137.57560433099999</v>
      </c>
      <c r="AA499">
        <v>6.7549246129</v>
      </c>
      <c r="AB499">
        <v>52.365372425399997</v>
      </c>
      <c r="AC499">
        <v>1.8752490573</v>
      </c>
    </row>
    <row r="500" spans="1:29" x14ac:dyDescent="0.35">
      <c r="A500" t="s">
        <v>115</v>
      </c>
      <c r="B500">
        <v>306.00065294699999</v>
      </c>
      <c r="C500">
        <v>717.63378921900005</v>
      </c>
      <c r="D500">
        <v>202.713742876</v>
      </c>
      <c r="E500">
        <v>13.1215070071</v>
      </c>
      <c r="F500">
        <v>561.21029672500003</v>
      </c>
      <c r="G500">
        <v>16.343039990600001</v>
      </c>
      <c r="H500">
        <v>443.00755951399998</v>
      </c>
      <c r="I500">
        <v>65.417587252499999</v>
      </c>
      <c r="J500">
        <v>228.22111991700001</v>
      </c>
      <c r="K500">
        <v>83.020148771899997</v>
      </c>
      <c r="L500">
        <v>513.46444079699995</v>
      </c>
      <c r="M500">
        <v>207.850541217</v>
      </c>
      <c r="N500">
        <v>9.5800049075599993</v>
      </c>
      <c r="O500">
        <v>4.46268830124</v>
      </c>
      <c r="P500">
        <v>436.05123824899999</v>
      </c>
      <c r="Q500">
        <v>313.59758207499999</v>
      </c>
      <c r="R500">
        <v>107.78698028700001</v>
      </c>
      <c r="S500">
        <v>191.93392778899999</v>
      </c>
      <c r="T500">
        <v>274.11679390799998</v>
      </c>
      <c r="U500">
        <v>618.32365785399998</v>
      </c>
      <c r="V500">
        <v>105.42675518</v>
      </c>
      <c r="W500">
        <v>24.010740802000001</v>
      </c>
      <c r="X500">
        <v>5.1029854278600002</v>
      </c>
      <c r="Y500">
        <v>186.09887703999999</v>
      </c>
      <c r="Z500">
        <v>397.08296814200003</v>
      </c>
      <c r="AA500">
        <v>18.520224072400001</v>
      </c>
      <c r="AB500">
        <v>142.99199527499999</v>
      </c>
      <c r="AC500">
        <v>5.1600110961399999</v>
      </c>
    </row>
    <row r="501" spans="1:29" x14ac:dyDescent="0.35">
      <c r="A501" t="s">
        <v>116</v>
      </c>
      <c r="B501">
        <v>92.013396779000004</v>
      </c>
      <c r="C501">
        <v>97.7046216727</v>
      </c>
      <c r="D501">
        <v>18.147824275800001</v>
      </c>
      <c r="E501">
        <v>6.1574377929399997</v>
      </c>
      <c r="F501">
        <v>92.324725879799999</v>
      </c>
      <c r="G501">
        <v>4.4726049103400003</v>
      </c>
      <c r="H501">
        <v>86.043779178099996</v>
      </c>
      <c r="I501">
        <v>6.1510578580399997</v>
      </c>
      <c r="J501">
        <v>37.352532802799999</v>
      </c>
      <c r="K501">
        <v>5.6002632822100002</v>
      </c>
      <c r="L501">
        <v>62.971490409200001</v>
      </c>
      <c r="M501">
        <v>13.5961035416</v>
      </c>
      <c r="N501">
        <v>2.1964146338699999</v>
      </c>
      <c r="O501">
        <v>2.7891378159500002</v>
      </c>
      <c r="P501">
        <v>36.722831504699997</v>
      </c>
      <c r="Q501">
        <v>34.624231105299998</v>
      </c>
      <c r="R501">
        <v>7.31328916972</v>
      </c>
      <c r="S501">
        <v>36.280342792500001</v>
      </c>
      <c r="T501">
        <v>50.165890543000003</v>
      </c>
      <c r="U501">
        <v>181.79439786500001</v>
      </c>
      <c r="V501">
        <v>33.0322478398</v>
      </c>
      <c r="W501">
        <v>3.9186749177700002</v>
      </c>
      <c r="X501">
        <v>1.9982110529099999</v>
      </c>
      <c r="Y501">
        <v>75.020429794500004</v>
      </c>
      <c r="Z501">
        <v>93.5747557718</v>
      </c>
      <c r="AA501">
        <v>5.6935361064999999</v>
      </c>
      <c r="AB501">
        <v>30.338261434900001</v>
      </c>
      <c r="AC501">
        <v>2.69087203067</v>
      </c>
    </row>
    <row r="502" spans="1:29" x14ac:dyDescent="0.35">
      <c r="A502" t="s">
        <v>117</v>
      </c>
      <c r="B502">
        <v>23.667810600500001</v>
      </c>
      <c r="C502">
        <v>34.110103486900002</v>
      </c>
      <c r="D502">
        <v>3.9413287911300001</v>
      </c>
      <c r="E502">
        <v>5.80068428289E-2</v>
      </c>
      <c r="F502">
        <v>17.599726062599998</v>
      </c>
      <c r="G502">
        <v>0.57739828378900004</v>
      </c>
      <c r="H502">
        <v>37.213309470699997</v>
      </c>
      <c r="I502">
        <v>6.3631784003799998</v>
      </c>
      <c r="J502">
        <v>18.3065214545</v>
      </c>
      <c r="T502">
        <v>0.98224435102899998</v>
      </c>
      <c r="U502">
        <v>17.797210161700001</v>
      </c>
      <c r="V502">
        <v>3.1928107435899999</v>
      </c>
      <c r="W502">
        <v>0.127887321045</v>
      </c>
      <c r="X502">
        <v>2.5432552987700001</v>
      </c>
      <c r="Y502">
        <v>17.139664721599999</v>
      </c>
      <c r="Z502">
        <v>31.8393418209</v>
      </c>
      <c r="AA502">
        <v>2.06763967875</v>
      </c>
      <c r="AB502">
        <v>6.41629760979</v>
      </c>
      <c r="AC502">
        <v>3.49422276545</v>
      </c>
    </row>
    <row r="503" spans="1:29" x14ac:dyDescent="0.35">
      <c r="A503" t="s">
        <v>118</v>
      </c>
      <c r="B503">
        <v>28.2185957704</v>
      </c>
      <c r="C503">
        <v>33.465371472299999</v>
      </c>
      <c r="D503">
        <v>8.2758936375700003</v>
      </c>
      <c r="E503">
        <v>2.7631634696699998</v>
      </c>
      <c r="F503">
        <v>36.674829409200001</v>
      </c>
      <c r="G503">
        <v>1.39219059321</v>
      </c>
      <c r="H503">
        <v>68.926009805299998</v>
      </c>
      <c r="I503">
        <v>6.7482574095999999</v>
      </c>
      <c r="J503">
        <v>20.7453541402</v>
      </c>
      <c r="K503">
        <v>1.6465928086399999</v>
      </c>
      <c r="L503">
        <v>17.001701156599999</v>
      </c>
      <c r="M503">
        <v>2.0515081243800002</v>
      </c>
      <c r="N503">
        <v>0.94954534334999996</v>
      </c>
      <c r="O503">
        <v>12.187530013</v>
      </c>
      <c r="P503">
        <v>8.5317206131999992</v>
      </c>
      <c r="Q503">
        <v>3.2914942410100001</v>
      </c>
      <c r="R503">
        <v>2.7364580539299999</v>
      </c>
      <c r="S503">
        <v>11.919927469699999</v>
      </c>
      <c r="T503">
        <v>3.8990382712399998</v>
      </c>
      <c r="U503">
        <v>28.8231026835</v>
      </c>
      <c r="V503">
        <v>7.9769660185899998</v>
      </c>
      <c r="W503">
        <v>1.2816555653899999</v>
      </c>
      <c r="X503">
        <v>1.3862293748400001</v>
      </c>
      <c r="Y503">
        <v>24.1194170604</v>
      </c>
      <c r="Z503">
        <v>53.816853485999999</v>
      </c>
      <c r="AA503">
        <v>2.9268350031699999</v>
      </c>
      <c r="AB503">
        <v>11.9867124478</v>
      </c>
      <c r="AC503">
        <v>3.59852254218</v>
      </c>
    </row>
    <row r="504" spans="1:29" x14ac:dyDescent="0.35">
      <c r="A504" t="s">
        <v>119</v>
      </c>
      <c r="B504">
        <v>233.307439227</v>
      </c>
      <c r="C504">
        <v>662.43080066499999</v>
      </c>
      <c r="D504">
        <v>150.61384319000001</v>
      </c>
      <c r="E504">
        <v>8.2712043356200002</v>
      </c>
      <c r="F504">
        <v>494.03467022500001</v>
      </c>
      <c r="G504">
        <v>14.848569561</v>
      </c>
      <c r="H504">
        <v>341.94648204700002</v>
      </c>
      <c r="I504">
        <v>39.171827684500002</v>
      </c>
      <c r="J504">
        <v>208.425022807</v>
      </c>
      <c r="K504">
        <v>28.0659900886</v>
      </c>
      <c r="L504">
        <v>192.389070191</v>
      </c>
      <c r="M504">
        <v>88.339010087099993</v>
      </c>
      <c r="N504">
        <v>2.9044840001900001</v>
      </c>
      <c r="O504">
        <v>2.1294799710299999</v>
      </c>
      <c r="P504">
        <v>141.534309022</v>
      </c>
      <c r="Q504">
        <v>168.807531125</v>
      </c>
      <c r="R504">
        <v>34.222860314099997</v>
      </c>
      <c r="S504">
        <v>81.690203850200007</v>
      </c>
      <c r="T504">
        <v>188.83936222299999</v>
      </c>
      <c r="U504">
        <v>424.26447045499998</v>
      </c>
      <c r="V504">
        <v>127.795527428</v>
      </c>
      <c r="W504">
        <v>16.657273843599999</v>
      </c>
      <c r="X504">
        <v>2.6891542149699998</v>
      </c>
      <c r="Y504">
        <v>121.47302281499999</v>
      </c>
      <c r="Z504">
        <v>353.17688939200002</v>
      </c>
      <c r="AA504">
        <v>20.125925066899999</v>
      </c>
      <c r="AB504">
        <v>120.5516099</v>
      </c>
      <c r="AC504">
        <v>6.3060186441899999</v>
      </c>
    </row>
    <row r="505" spans="1:29" x14ac:dyDescent="0.35">
      <c r="A505" t="s">
        <v>120</v>
      </c>
      <c r="B505">
        <v>327.70296930299997</v>
      </c>
      <c r="C505">
        <v>835.94659920300001</v>
      </c>
      <c r="D505">
        <v>166.264716198</v>
      </c>
      <c r="E505">
        <v>16.375716941699999</v>
      </c>
      <c r="F505">
        <v>461.22705307000001</v>
      </c>
      <c r="G505">
        <v>23.898648553400001</v>
      </c>
      <c r="H505">
        <v>509.99072833100001</v>
      </c>
      <c r="I505">
        <v>70.555199509299996</v>
      </c>
      <c r="J505">
        <v>145.36082558800001</v>
      </c>
      <c r="K505">
        <v>34.197135238000001</v>
      </c>
      <c r="L505">
        <v>267.66944011599998</v>
      </c>
      <c r="M505">
        <v>96.885887200599996</v>
      </c>
      <c r="N505">
        <v>3.4245724287799999</v>
      </c>
      <c r="O505">
        <v>3.9636025031900002</v>
      </c>
      <c r="P505">
        <v>245.51470242100001</v>
      </c>
      <c r="Q505">
        <v>146.410681391</v>
      </c>
      <c r="R505">
        <v>35.104978966899999</v>
      </c>
      <c r="S505">
        <v>112.347533826</v>
      </c>
      <c r="T505">
        <v>314.63008478400002</v>
      </c>
      <c r="U505">
        <v>657.63161167700002</v>
      </c>
      <c r="V505">
        <v>127.378966189</v>
      </c>
      <c r="W505">
        <v>24.734962750499999</v>
      </c>
      <c r="X505">
        <v>6.5318612221099999</v>
      </c>
      <c r="Y505">
        <v>136.91163184499999</v>
      </c>
      <c r="Z505">
        <v>429.25347022900002</v>
      </c>
      <c r="AA505">
        <v>34.407258393500001</v>
      </c>
      <c r="AB505">
        <v>231.76159489</v>
      </c>
      <c r="AC505">
        <v>33.465227680700004</v>
      </c>
    </row>
    <row r="506" spans="1:29" x14ac:dyDescent="0.35">
      <c r="A506" t="s">
        <v>121</v>
      </c>
      <c r="B506">
        <v>275.138556096</v>
      </c>
      <c r="C506">
        <v>576.14523715200005</v>
      </c>
      <c r="D506">
        <v>173.39887837399999</v>
      </c>
      <c r="E506">
        <v>14.239726922699999</v>
      </c>
      <c r="F506">
        <v>894.51553921200002</v>
      </c>
      <c r="G506">
        <v>18.955972949</v>
      </c>
      <c r="H506">
        <v>450.32770489400002</v>
      </c>
      <c r="I506">
        <v>44.461649215199998</v>
      </c>
      <c r="J506">
        <v>328.45734912900002</v>
      </c>
      <c r="K506">
        <v>66.627907864199997</v>
      </c>
      <c r="L506">
        <v>262.44843137399999</v>
      </c>
      <c r="M506">
        <v>127.66404787499999</v>
      </c>
      <c r="N506">
        <v>4.3062270252400001</v>
      </c>
      <c r="O506">
        <v>2.8055589157499998</v>
      </c>
      <c r="P506">
        <v>344.48909051200002</v>
      </c>
      <c r="Q506">
        <v>247.85043749900001</v>
      </c>
      <c r="R506">
        <v>57.441166094499998</v>
      </c>
      <c r="S506">
        <v>137.82747285900001</v>
      </c>
      <c r="T506">
        <v>252.70806639700001</v>
      </c>
      <c r="U506">
        <v>787.04012467099994</v>
      </c>
      <c r="V506">
        <v>136.74775196799999</v>
      </c>
      <c r="W506">
        <v>15.571781112</v>
      </c>
      <c r="X506">
        <v>4.4792801128599997</v>
      </c>
      <c r="Y506">
        <v>222.095975845</v>
      </c>
      <c r="Z506">
        <v>503.71324716100003</v>
      </c>
      <c r="AA506">
        <v>19.234357477100001</v>
      </c>
      <c r="AB506">
        <v>212.10960940999999</v>
      </c>
      <c r="AC506">
        <v>9.0061423301799994</v>
      </c>
    </row>
    <row r="507" spans="1:29" x14ac:dyDescent="0.35">
      <c r="A507" t="s">
        <v>122</v>
      </c>
      <c r="B507">
        <v>177.89451287</v>
      </c>
      <c r="C507">
        <v>210.094297103</v>
      </c>
      <c r="D507">
        <v>66.736587208100005</v>
      </c>
      <c r="E507">
        <v>7.7474218837600004</v>
      </c>
      <c r="F507">
        <v>267.46095679000001</v>
      </c>
      <c r="G507">
        <v>5.6703540989399999</v>
      </c>
      <c r="H507">
        <v>215.033451335</v>
      </c>
      <c r="I507">
        <v>23.212338902799999</v>
      </c>
      <c r="J507">
        <v>174.456476619</v>
      </c>
      <c r="K507">
        <v>5.9672120714099997</v>
      </c>
      <c r="L507">
        <v>69.349072764400006</v>
      </c>
      <c r="M507">
        <v>12.718006858000001</v>
      </c>
      <c r="N507">
        <v>2.4285402893499999</v>
      </c>
      <c r="O507">
        <v>1.1430388178899999</v>
      </c>
      <c r="P507">
        <v>53.768344741200004</v>
      </c>
      <c r="Q507">
        <v>35.134590174499998</v>
      </c>
      <c r="R507">
        <v>7.9273525860199996</v>
      </c>
      <c r="S507">
        <v>15.5119308463</v>
      </c>
      <c r="T507">
        <v>59.841818285899997</v>
      </c>
      <c r="U507">
        <v>308.56057405199999</v>
      </c>
      <c r="V507">
        <v>65.379408468700007</v>
      </c>
      <c r="W507">
        <v>3.88006572374</v>
      </c>
      <c r="X507">
        <v>2.2434329362700001</v>
      </c>
      <c r="Y507">
        <v>147.958532967</v>
      </c>
      <c r="Z507">
        <v>202.31080358200001</v>
      </c>
      <c r="AA507">
        <v>10.444367723399999</v>
      </c>
      <c r="AB507">
        <v>53.966528459099997</v>
      </c>
      <c r="AC507">
        <v>1.95015825635</v>
      </c>
    </row>
    <row r="508" spans="1:29" x14ac:dyDescent="0.35">
      <c r="A508" t="s">
        <v>123</v>
      </c>
      <c r="B508">
        <v>278.70724519999999</v>
      </c>
      <c r="C508">
        <v>459.15757032900001</v>
      </c>
      <c r="D508">
        <v>135.96369381100001</v>
      </c>
      <c r="E508">
        <v>11.1300823041</v>
      </c>
      <c r="F508">
        <v>594.55618812700004</v>
      </c>
      <c r="G508">
        <v>11.045687166900001</v>
      </c>
      <c r="H508">
        <v>453.41032745899997</v>
      </c>
      <c r="I508">
        <v>45.410480841400002</v>
      </c>
      <c r="J508">
        <v>214.27117826099999</v>
      </c>
      <c r="K508">
        <v>28.733419633800001</v>
      </c>
      <c r="L508">
        <v>225.983486938</v>
      </c>
      <c r="M508">
        <v>43.793216757499998</v>
      </c>
      <c r="N508">
        <v>5.7675281733899997</v>
      </c>
      <c r="O508">
        <v>1.86928733701</v>
      </c>
      <c r="P508">
        <v>229.55694215</v>
      </c>
      <c r="Q508">
        <v>126.07459928199999</v>
      </c>
      <c r="R508">
        <v>40.626859709900003</v>
      </c>
      <c r="S508">
        <v>125.91382844</v>
      </c>
      <c r="T508">
        <v>167.987921296</v>
      </c>
      <c r="U508">
        <v>609.23077313700003</v>
      </c>
      <c r="V508">
        <v>127.794120358</v>
      </c>
      <c r="W508">
        <v>12.044126672100001</v>
      </c>
      <c r="X508">
        <v>1.3412988396700001</v>
      </c>
      <c r="Y508">
        <v>169.09189532900001</v>
      </c>
      <c r="Z508">
        <v>403.78049981700002</v>
      </c>
      <c r="AA508">
        <v>18.3127232945</v>
      </c>
      <c r="AB508">
        <v>133.22274461699999</v>
      </c>
      <c r="AC508">
        <v>12.368841252699999</v>
      </c>
    </row>
    <row r="509" spans="1:29" x14ac:dyDescent="0.35">
      <c r="A509" t="s">
        <v>124</v>
      </c>
      <c r="B509">
        <v>112.919590641</v>
      </c>
      <c r="C509">
        <v>117.76640453500001</v>
      </c>
      <c r="D509">
        <v>20.818228122299999</v>
      </c>
      <c r="E509">
        <v>5.5110098771000002</v>
      </c>
      <c r="F509">
        <v>147.31819199899999</v>
      </c>
      <c r="G509">
        <v>4.9927649368699996</v>
      </c>
      <c r="H509">
        <v>103.816137259</v>
      </c>
      <c r="I509">
        <v>8.1923894762299998</v>
      </c>
      <c r="J509">
        <v>46.862966282499997</v>
      </c>
      <c r="K509">
        <v>1.61321544251</v>
      </c>
      <c r="L509">
        <v>10.306019642700001</v>
      </c>
      <c r="M509">
        <v>15.5722231327</v>
      </c>
      <c r="N509">
        <v>0.36294304085899998</v>
      </c>
      <c r="O509">
        <v>0.178155349874</v>
      </c>
      <c r="P509">
        <v>10.477447321</v>
      </c>
      <c r="Q509">
        <v>23.626389805399999</v>
      </c>
      <c r="R509">
        <v>10.333537934600001</v>
      </c>
      <c r="S509">
        <v>18.530352964599999</v>
      </c>
      <c r="T509">
        <v>117.99186915</v>
      </c>
      <c r="U509">
        <v>311.70144840299997</v>
      </c>
      <c r="V509">
        <v>65.266752934199999</v>
      </c>
      <c r="W509">
        <v>9.4357964358600004</v>
      </c>
      <c r="X509">
        <v>0.62187292503799996</v>
      </c>
      <c r="Y509">
        <v>80.6101065111</v>
      </c>
      <c r="Z509">
        <v>149.95311616800001</v>
      </c>
      <c r="AA509">
        <v>10.1498732402</v>
      </c>
      <c r="AB509">
        <v>48.548897735499999</v>
      </c>
      <c r="AC509">
        <v>7.6090428691499996</v>
      </c>
    </row>
    <row r="510" spans="1:29" x14ac:dyDescent="0.35">
      <c r="A510" t="s">
        <v>125</v>
      </c>
      <c r="B510">
        <v>192.07764345699999</v>
      </c>
      <c r="C510">
        <v>271.932485407</v>
      </c>
      <c r="D510">
        <v>74.209787897300004</v>
      </c>
      <c r="E510">
        <v>8.0378983249099996</v>
      </c>
      <c r="F510">
        <v>416.63651347500002</v>
      </c>
      <c r="G510">
        <v>10.361525564500001</v>
      </c>
      <c r="H510">
        <v>293.42798281199998</v>
      </c>
      <c r="I510">
        <v>32.554263666099999</v>
      </c>
      <c r="J510">
        <v>186.45623827599999</v>
      </c>
      <c r="K510">
        <v>21.6789719332</v>
      </c>
      <c r="L510">
        <v>120.350314031</v>
      </c>
      <c r="M510">
        <v>47.837386293199998</v>
      </c>
      <c r="N510">
        <v>3.8534147621499999</v>
      </c>
      <c r="O510">
        <v>0.25208795130400002</v>
      </c>
      <c r="P510">
        <v>176.77511512699999</v>
      </c>
      <c r="Q510">
        <v>141.515552625</v>
      </c>
      <c r="R510">
        <v>30.917332465699999</v>
      </c>
      <c r="S510">
        <v>72.318123962300007</v>
      </c>
      <c r="T510">
        <v>134.477121987</v>
      </c>
      <c r="U510">
        <v>625.24880914899995</v>
      </c>
      <c r="V510">
        <v>195.860767039</v>
      </c>
      <c r="W510">
        <v>13.180201566799999</v>
      </c>
      <c r="X510">
        <v>2.6681669529200001</v>
      </c>
      <c r="Y510">
        <v>183.22329993599999</v>
      </c>
      <c r="Z510">
        <v>428.757937341</v>
      </c>
      <c r="AA510">
        <v>19.797274718400001</v>
      </c>
      <c r="AB510">
        <v>109.00912302499999</v>
      </c>
      <c r="AC510">
        <v>13.634291838799999</v>
      </c>
    </row>
    <row r="511" spans="1:29" x14ac:dyDescent="0.35">
      <c r="A511" t="s">
        <v>126</v>
      </c>
      <c r="B511">
        <v>15.0367181865</v>
      </c>
      <c r="C511">
        <v>19.850537225899998</v>
      </c>
      <c r="D511">
        <v>5.7413686903599999</v>
      </c>
      <c r="E511">
        <v>3.3609320489900001</v>
      </c>
      <c r="F511">
        <v>24.8596589496</v>
      </c>
      <c r="G511">
        <v>1.6584478486900001</v>
      </c>
      <c r="H511">
        <v>59.1970966262</v>
      </c>
      <c r="I511">
        <v>5.4782365948000002</v>
      </c>
      <c r="J511">
        <v>16.6829611217</v>
      </c>
      <c r="T511">
        <v>4.6734204158999999</v>
      </c>
      <c r="U511">
        <v>37.2013842665</v>
      </c>
      <c r="V511">
        <v>7.4288031739899996</v>
      </c>
      <c r="W511">
        <v>2.2263547238300001</v>
      </c>
      <c r="X511">
        <v>1.3103315608499999</v>
      </c>
      <c r="Y511">
        <v>32.513356807299999</v>
      </c>
      <c r="Z511">
        <v>69.351800766699995</v>
      </c>
      <c r="AA511">
        <v>3.6006088355100001</v>
      </c>
      <c r="AB511">
        <v>19.5030745147</v>
      </c>
      <c r="AC511">
        <v>1.8424917033099999</v>
      </c>
    </row>
    <row r="512" spans="1:29" x14ac:dyDescent="0.35">
      <c r="A512" t="s">
        <v>127</v>
      </c>
      <c r="B512">
        <v>124.058568583</v>
      </c>
      <c r="C512">
        <v>203.98334866900001</v>
      </c>
      <c r="D512">
        <v>36.942969484499997</v>
      </c>
      <c r="E512">
        <v>1.5647443787099999</v>
      </c>
      <c r="F512">
        <v>77.824235816400005</v>
      </c>
      <c r="G512">
        <v>2.4789075359999999</v>
      </c>
      <c r="H512">
        <v>159.218058536</v>
      </c>
      <c r="I512">
        <v>13.122776667</v>
      </c>
      <c r="J512">
        <v>64.796980983200001</v>
      </c>
      <c r="K512">
        <v>0.64277172986999997</v>
      </c>
      <c r="L512">
        <v>44.640188270300001</v>
      </c>
      <c r="M512">
        <v>10.733071985500001</v>
      </c>
      <c r="N512">
        <v>1.18694031838</v>
      </c>
      <c r="O512">
        <v>15.6605305625</v>
      </c>
      <c r="P512">
        <v>28.4885927252</v>
      </c>
      <c r="Q512">
        <v>13.0087048406</v>
      </c>
      <c r="R512">
        <v>9.2950430561600008</v>
      </c>
      <c r="S512">
        <v>17.543950336200002</v>
      </c>
      <c r="T512">
        <v>8.7518922514399993</v>
      </c>
      <c r="U512">
        <v>105.66845979999999</v>
      </c>
      <c r="V512">
        <v>19.5364922513</v>
      </c>
      <c r="W512">
        <v>0.90240515785800002</v>
      </c>
      <c r="X512">
        <v>4.6594245701399997</v>
      </c>
      <c r="Y512">
        <v>28.678685548899999</v>
      </c>
      <c r="Z512">
        <v>65.797052513699995</v>
      </c>
      <c r="AA512">
        <v>2.7361611478999999</v>
      </c>
      <c r="AB512">
        <v>14.5221285493</v>
      </c>
      <c r="AC512">
        <v>4.3037332183399997</v>
      </c>
    </row>
    <row r="513" spans="1:29" x14ac:dyDescent="0.35">
      <c r="A513" t="s">
        <v>128</v>
      </c>
      <c r="B513">
        <v>122.70516471099999</v>
      </c>
      <c r="C513">
        <v>162.603378389</v>
      </c>
      <c r="D513">
        <v>36.538116943200002</v>
      </c>
      <c r="E513">
        <v>15.249432844699999</v>
      </c>
      <c r="F513">
        <v>130.34442727800001</v>
      </c>
      <c r="G513">
        <v>5.4110867947900001</v>
      </c>
      <c r="H513">
        <v>159.657675944</v>
      </c>
      <c r="I513">
        <v>12.1539083481</v>
      </c>
      <c r="J513">
        <v>75.108792445399999</v>
      </c>
      <c r="K513">
        <v>1.8363426730900001</v>
      </c>
      <c r="L513">
        <v>22.712525339399999</v>
      </c>
      <c r="M513">
        <v>5.7237941651000002</v>
      </c>
      <c r="N513">
        <v>0.89643531966300005</v>
      </c>
      <c r="O513">
        <v>5.5220995647000004</v>
      </c>
      <c r="P513">
        <v>17.628655866500001</v>
      </c>
      <c r="Q513">
        <v>11.462310602400001</v>
      </c>
      <c r="R513">
        <v>7.4286136202400002</v>
      </c>
      <c r="S513">
        <v>10.777352953099999</v>
      </c>
      <c r="T513">
        <v>21.723140928700001</v>
      </c>
      <c r="U513">
        <v>86.869295668999996</v>
      </c>
      <c r="V513">
        <v>24.283631790200001</v>
      </c>
      <c r="W513">
        <v>2.87576878551</v>
      </c>
      <c r="X513">
        <v>1.0751682138300001</v>
      </c>
      <c r="Y513">
        <v>63.114646535799999</v>
      </c>
      <c r="Z513">
        <v>126.070816257</v>
      </c>
      <c r="AA513">
        <v>6.4015951586800002</v>
      </c>
      <c r="AB513">
        <v>27.833438261000001</v>
      </c>
      <c r="AC513">
        <v>1.9977161588900001</v>
      </c>
    </row>
    <row r="514" spans="1:29" x14ac:dyDescent="0.35">
      <c r="A514" t="s">
        <v>129</v>
      </c>
      <c r="B514">
        <v>226.47580145399999</v>
      </c>
      <c r="C514">
        <v>228.35862578699999</v>
      </c>
      <c r="D514">
        <v>39.626371861300001</v>
      </c>
      <c r="E514">
        <v>2.6972748824499999</v>
      </c>
      <c r="F514">
        <v>264.91917154999999</v>
      </c>
      <c r="G514">
        <v>8.1207540470800001</v>
      </c>
      <c r="H514">
        <v>222.78245941</v>
      </c>
      <c r="I514">
        <v>19.866974604700001</v>
      </c>
      <c r="J514">
        <v>159.886550185</v>
      </c>
      <c r="K514">
        <v>7.1995737743300001</v>
      </c>
      <c r="L514">
        <v>53.380208186200001</v>
      </c>
      <c r="M514">
        <v>12.189635754799999</v>
      </c>
      <c r="N514">
        <v>1.3680366661000001</v>
      </c>
      <c r="O514">
        <v>2.2756852787600002</v>
      </c>
      <c r="P514">
        <v>25.746469574999999</v>
      </c>
      <c r="Q514">
        <v>49.420347310899999</v>
      </c>
      <c r="R514">
        <v>8.2490907492600005</v>
      </c>
      <c r="S514">
        <v>30.434707614400001</v>
      </c>
      <c r="T514">
        <v>64.429303237699997</v>
      </c>
      <c r="U514">
        <v>155.50726531199999</v>
      </c>
      <c r="V514">
        <v>35.671777768600002</v>
      </c>
      <c r="W514">
        <v>0.80551102568800004</v>
      </c>
      <c r="X514">
        <v>2.9831553566900002</v>
      </c>
      <c r="Y514">
        <v>147.42311451</v>
      </c>
      <c r="Z514">
        <v>151.617932416</v>
      </c>
      <c r="AA514">
        <v>17.804566942099999</v>
      </c>
      <c r="AB514">
        <v>70.411930452500002</v>
      </c>
      <c r="AC514">
        <v>4.7528735123299999</v>
      </c>
    </row>
    <row r="515" spans="1:29" x14ac:dyDescent="0.35">
      <c r="A515" t="s">
        <v>130</v>
      </c>
      <c r="B515">
        <v>204.64255226</v>
      </c>
      <c r="C515">
        <v>369.913896857</v>
      </c>
      <c r="D515">
        <v>60.888681329000001</v>
      </c>
      <c r="E515">
        <v>3.75287168903</v>
      </c>
      <c r="F515">
        <v>198.27510035</v>
      </c>
      <c r="G515">
        <v>5.3602361542899999</v>
      </c>
      <c r="H515">
        <v>289.97352091900001</v>
      </c>
      <c r="I515">
        <v>20.981525665300001</v>
      </c>
      <c r="J515">
        <v>162.10184726099999</v>
      </c>
      <c r="K515">
        <v>5.7167629615999997</v>
      </c>
      <c r="L515">
        <v>105.465080374</v>
      </c>
      <c r="M515">
        <v>28.442131041500001</v>
      </c>
      <c r="N515">
        <v>4.1731407757300003</v>
      </c>
      <c r="O515">
        <v>1.64524812545</v>
      </c>
      <c r="P515">
        <v>40.094865904800002</v>
      </c>
      <c r="Q515">
        <v>46.512759654699998</v>
      </c>
      <c r="R515">
        <v>15.172009324899999</v>
      </c>
      <c r="S515">
        <v>39.605897878699999</v>
      </c>
      <c r="T515">
        <v>60.000050546600001</v>
      </c>
      <c r="U515">
        <v>245.571354168</v>
      </c>
      <c r="V515">
        <v>45.641241237899997</v>
      </c>
      <c r="W515">
        <v>3.07984033925</v>
      </c>
      <c r="X515">
        <v>6.0500748573200003</v>
      </c>
      <c r="Y515">
        <v>76.125658028999993</v>
      </c>
      <c r="Z515">
        <v>169.319039479</v>
      </c>
      <c r="AA515">
        <v>6.4066268215199997</v>
      </c>
      <c r="AB515">
        <v>53.694809410200001</v>
      </c>
      <c r="AC515">
        <v>3.5970177051599999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50"/>
  <sheetViews>
    <sheetView workbookViewId="0">
      <selection activeCell="D23" sqref="D23"/>
    </sheetView>
  </sheetViews>
  <sheetFormatPr defaultColWidth="9.1796875" defaultRowHeight="14.5" x14ac:dyDescent="0.35"/>
  <cols>
    <col min="1" max="1" width="32.1796875" bestFit="1" customWidth="1"/>
    <col min="2" max="4" width="15.1796875" bestFit="1" customWidth="1"/>
    <col min="5" max="5" width="15" bestFit="1" customWidth="1"/>
    <col min="6" max="6" width="16.26953125" bestFit="1" customWidth="1"/>
    <col min="7" max="7" width="15" bestFit="1" customWidth="1"/>
    <col min="8" max="8" width="16.26953125" bestFit="1" customWidth="1"/>
    <col min="9" max="9" width="15.7265625" bestFit="1" customWidth="1"/>
    <col min="10" max="10" width="16.26953125" bestFit="1" customWidth="1"/>
    <col min="14" max="14" width="15.1796875" bestFit="1" customWidth="1"/>
    <col min="15" max="15" width="15" bestFit="1" customWidth="1"/>
    <col min="17" max="18" width="16.81640625" bestFit="1" customWidth="1"/>
    <col min="23" max="23" width="11.54296875" customWidth="1"/>
    <col min="24" max="24" width="15" bestFit="1" customWidth="1"/>
    <col min="27" max="27" width="17.54296875" bestFit="1" customWidth="1"/>
  </cols>
  <sheetData>
    <row r="1" spans="1:1" x14ac:dyDescent="0.35">
      <c r="A1" t="s">
        <v>291</v>
      </c>
    </row>
    <row r="17" spans="1:29" x14ac:dyDescent="0.35">
      <c r="A17" t="s">
        <v>213</v>
      </c>
      <c r="B17" t="s">
        <v>22</v>
      </c>
      <c r="C17" t="s">
        <v>23</v>
      </c>
      <c r="D17" t="s">
        <v>24</v>
      </c>
      <c r="E17" t="s">
        <v>25</v>
      </c>
      <c r="F17" t="s">
        <v>26</v>
      </c>
      <c r="G17" t="s">
        <v>27</v>
      </c>
      <c r="H17" t="s">
        <v>28</v>
      </c>
      <c r="I17" t="s">
        <v>29</v>
      </c>
      <c r="J17" t="s">
        <v>30</v>
      </c>
      <c r="K17" t="s">
        <v>31</v>
      </c>
      <c r="L17" t="s">
        <v>32</v>
      </c>
      <c r="M17" t="s">
        <v>33</v>
      </c>
      <c r="N17" t="s">
        <v>34</v>
      </c>
      <c r="O17" t="s">
        <v>35</v>
      </c>
      <c r="P17" t="s">
        <v>36</v>
      </c>
      <c r="Q17" t="s">
        <v>37</v>
      </c>
      <c r="R17" t="s">
        <v>38</v>
      </c>
      <c r="S17" t="s">
        <v>39</v>
      </c>
      <c r="T17" t="s">
        <v>40</v>
      </c>
      <c r="U17" t="s">
        <v>41</v>
      </c>
      <c r="V17" t="s">
        <v>42</v>
      </c>
      <c r="W17" t="s">
        <v>43</v>
      </c>
      <c r="X17" t="s">
        <v>44</v>
      </c>
      <c r="Y17" t="s">
        <v>45</v>
      </c>
      <c r="Z17" t="s">
        <v>46</v>
      </c>
      <c r="AA17" t="s">
        <v>47</v>
      </c>
      <c r="AB17" t="s">
        <v>48</v>
      </c>
      <c r="AC17" t="s">
        <v>49</v>
      </c>
    </row>
    <row r="18" spans="1:29" x14ac:dyDescent="0.35">
      <c r="A18" t="s">
        <v>50</v>
      </c>
      <c r="B18">
        <v>0.97453024149900003</v>
      </c>
      <c r="C18">
        <v>0.96914889338599997</v>
      </c>
      <c r="D18">
        <v>0.963158999944</v>
      </c>
      <c r="E18">
        <v>0.95655541347799999</v>
      </c>
      <c r="F18">
        <v>0.95753222179099995</v>
      </c>
      <c r="G18">
        <v>0.96769132987899997</v>
      </c>
      <c r="H18">
        <v>0.95039821654599999</v>
      </c>
      <c r="I18">
        <v>0.97908409306999999</v>
      </c>
      <c r="J18">
        <v>0.97579330720299995</v>
      </c>
      <c r="K18">
        <v>0.97969198841399996</v>
      </c>
      <c r="L18">
        <v>0.97501549493600004</v>
      </c>
      <c r="M18">
        <v>0.96974927850399995</v>
      </c>
      <c r="N18">
        <v>0.96388256298899999</v>
      </c>
      <c r="O18">
        <v>0.97375471985600004</v>
      </c>
      <c r="P18">
        <v>0.96475768225400005</v>
      </c>
      <c r="Q18">
        <v>0.95836794809299997</v>
      </c>
      <c r="R18">
        <v>0.95136918921400004</v>
      </c>
      <c r="S18">
        <v>0.97998128806200002</v>
      </c>
      <c r="T18">
        <v>0.97594621774199997</v>
      </c>
      <c r="U18">
        <v>0.970741339654</v>
      </c>
      <c r="V18">
        <v>0.96493090263400005</v>
      </c>
      <c r="W18">
        <v>0.95850841663200004</v>
      </c>
      <c r="X18">
        <v>0.969333122632</v>
      </c>
      <c r="Y18">
        <v>0.95946025233400001</v>
      </c>
      <c r="Z18">
        <v>0.95250784085899998</v>
      </c>
      <c r="AA18">
        <v>0.98010814277500002</v>
      </c>
      <c r="AB18">
        <v>0.97692124495400001</v>
      </c>
      <c r="AC18">
        <v>0.98023564159700005</v>
      </c>
    </row>
    <row r="19" spans="1:29" x14ac:dyDescent="0.35">
      <c r="A19" t="s">
        <v>51</v>
      </c>
      <c r="B19" t="s">
        <v>52</v>
      </c>
      <c r="C19" t="s">
        <v>53</v>
      </c>
      <c r="D19" t="s">
        <v>54</v>
      </c>
      <c r="E19" t="s">
        <v>55</v>
      </c>
      <c r="F19" t="s">
        <v>56</v>
      </c>
      <c r="G19" t="s">
        <v>57</v>
      </c>
      <c r="H19" t="s">
        <v>58</v>
      </c>
      <c r="I19" t="s">
        <v>59</v>
      </c>
      <c r="J19" t="s">
        <v>60</v>
      </c>
      <c r="K19" t="s">
        <v>61</v>
      </c>
      <c r="L19" t="s">
        <v>62</v>
      </c>
      <c r="M19" t="s">
        <v>63</v>
      </c>
      <c r="N19" t="s">
        <v>64</v>
      </c>
      <c r="O19" t="s">
        <v>65</v>
      </c>
      <c r="P19" t="s">
        <v>66</v>
      </c>
      <c r="Q19" t="s">
        <v>67</v>
      </c>
      <c r="R19" t="s">
        <v>68</v>
      </c>
      <c r="S19" t="s">
        <v>69</v>
      </c>
      <c r="T19" t="s">
        <v>70</v>
      </c>
      <c r="U19" t="s">
        <v>71</v>
      </c>
      <c r="V19" t="s">
        <v>72</v>
      </c>
      <c r="W19" t="s">
        <v>73</v>
      </c>
      <c r="X19" t="s">
        <v>74</v>
      </c>
      <c r="Y19" t="s">
        <v>75</v>
      </c>
      <c r="Z19" t="s">
        <v>76</v>
      </c>
      <c r="AA19" t="s">
        <v>77</v>
      </c>
      <c r="AB19" t="s">
        <v>78</v>
      </c>
      <c r="AC19" t="s">
        <v>79</v>
      </c>
    </row>
    <row r="20" spans="1:29" x14ac:dyDescent="0.35">
      <c r="A20" t="s">
        <v>80</v>
      </c>
      <c r="B20">
        <f>ABS('Supplementary Table S1C'!B190)</f>
        <v>5.9365075925199999</v>
      </c>
      <c r="C20">
        <f>ABS('Supplementary Table S1C'!C190)</f>
        <v>6.5185403729700004</v>
      </c>
      <c r="D20">
        <f>ABS('Supplementary Table S1C'!D190)</f>
        <v>8.0618349222900001</v>
      </c>
      <c r="E20">
        <f>ABS('Supplementary Table S1C'!E190)</f>
        <v>15.971355217499999</v>
      </c>
      <c r="F20">
        <f>ABS('Supplementary Table S1C'!F190)</f>
        <v>12.3092548235</v>
      </c>
      <c r="G20">
        <f>ABS('Supplementary Table S1C'!G190)</f>
        <v>5.9277291835100003</v>
      </c>
      <c r="H20">
        <f>ABS('Supplementary Table S1C'!H190)</f>
        <v>0.93899646956500005</v>
      </c>
      <c r="I20">
        <f>ABS('Supplementary Table S1C'!I190)</f>
        <v>18.1376572872</v>
      </c>
      <c r="J20">
        <f>ABS('Supplementary Table S1C'!J190)</f>
        <v>40.097892336999998</v>
      </c>
      <c r="K20">
        <f>ABS('Supplementary Table S1C'!K190)</f>
        <v>5.8570310358500004</v>
      </c>
      <c r="L20">
        <f>ABS('Supplementary Table S1C'!L190)</f>
        <v>5.8348563264199997</v>
      </c>
      <c r="M20">
        <f>ABS('Supplementary Table S1C'!M190)</f>
        <v>2.1051342920399998</v>
      </c>
      <c r="N20">
        <f>ABS('Supplementary Table S1C'!N190)</f>
        <v>3.36076381692</v>
      </c>
      <c r="O20">
        <f>ABS('Supplementary Table S1C'!O190)</f>
        <v>4.9897582786800001</v>
      </c>
      <c r="P20">
        <f>ABS('Supplementary Table S1C'!P190)</f>
        <v>0.96404370236400005</v>
      </c>
      <c r="Q20">
        <f>ABS('Supplementary Table S1C'!Q190)</f>
        <v>0.57992348705100005</v>
      </c>
      <c r="R20">
        <f>ABS('Supplementary Table S1C'!R190)</f>
        <v>2.67639375135</v>
      </c>
      <c r="S20">
        <f>ABS('Supplementary Table S1C'!S190)</f>
        <v>6.3136707835000001</v>
      </c>
      <c r="T20">
        <f>ABS('Supplementary Table S1C'!T190)</f>
        <v>1.52479893043</v>
      </c>
      <c r="U20">
        <f>ABS('Supplementary Table S1C'!U190)</f>
        <v>0.26910820616300002</v>
      </c>
      <c r="V20">
        <f>ABS('Supplementary Table S1C'!V190)</f>
        <v>0.70054984334899995</v>
      </c>
      <c r="W20">
        <f>ABS('Supplementary Table S1C'!W190)</f>
        <v>3.3983633650099998</v>
      </c>
      <c r="X20">
        <f>ABS('Supplementary Table S1C'!X190)</f>
        <v>4.3266889553099999</v>
      </c>
      <c r="Y20">
        <f>ABS('Supplementary Table S1C'!Y190)</f>
        <v>1.76916789658</v>
      </c>
      <c r="Z20">
        <f>ABS('Supplementary Table S1C'!Z190)</f>
        <v>7.9613075028200004</v>
      </c>
      <c r="AA20">
        <f>ABS('Supplementary Table S1C'!AA190)</f>
        <v>8.3608800174199995</v>
      </c>
      <c r="AB20">
        <f>ABS('Supplementary Table S1C'!AB190)</f>
        <v>19.655563952600001</v>
      </c>
      <c r="AC20">
        <f>ABS('Supplementary Table S1C'!AC190)</f>
        <v>17.186016537899999</v>
      </c>
    </row>
    <row r="21" spans="1:29" x14ac:dyDescent="0.35">
      <c r="A21" t="s">
        <v>81</v>
      </c>
      <c r="B21">
        <f>ABS('Supplementary Table S1C'!B191)</f>
        <v>3.1953486192699998</v>
      </c>
      <c r="C21">
        <f>ABS('Supplementary Table S1C'!C191)</f>
        <v>3.1650840807299998</v>
      </c>
      <c r="D21">
        <f>ABS('Supplementary Table S1C'!D191)</f>
        <v>2.3146863624599998</v>
      </c>
      <c r="E21">
        <f>ABS('Supplementary Table S1C'!E191)</f>
        <v>0.35102299209900001</v>
      </c>
      <c r="F21">
        <f>ABS('Supplementary Table S1C'!F191)</f>
        <v>0.54056189457699999</v>
      </c>
      <c r="G21">
        <f>ABS('Supplementary Table S1C'!G191)</f>
        <v>2.2910032073700002</v>
      </c>
      <c r="H21">
        <f>ABS('Supplementary Table S1C'!H191)</f>
        <v>1.72056521549</v>
      </c>
      <c r="I21">
        <f>ABS('Supplementary Table S1C'!I191)</f>
        <v>18.465104083500002</v>
      </c>
      <c r="J21">
        <f>ABS('Supplementary Table S1C'!J191)</f>
        <v>7.5082358323299996</v>
      </c>
      <c r="K21">
        <f>ABS('Supplementary Table S1C'!K191)</f>
        <v>1.93389307204</v>
      </c>
      <c r="L21">
        <f>ABS('Supplementary Table S1C'!L191)</f>
        <v>4.1388218991499998E-2</v>
      </c>
      <c r="M21">
        <f>ABS('Supplementary Table S1C'!M191)</f>
        <v>7.5529844506900004</v>
      </c>
      <c r="N21">
        <f>ABS('Supplementary Table S1C'!N191)</f>
        <v>0.63713216532200001</v>
      </c>
      <c r="O21">
        <f>ABS('Supplementary Table S1C'!O191)</f>
        <v>9.6698699511200008</v>
      </c>
      <c r="P21">
        <f>ABS('Supplementary Table S1C'!P191)</f>
        <v>5.33557889166</v>
      </c>
      <c r="Q21">
        <f>ABS('Supplementary Table S1C'!Q191)</f>
        <v>0.46909487910300002</v>
      </c>
      <c r="R21">
        <f>ABS('Supplementary Table S1C'!R191)</f>
        <v>20.933522633199999</v>
      </c>
      <c r="S21">
        <f>ABS('Supplementary Table S1C'!S191)</f>
        <v>16.800982405700001</v>
      </c>
      <c r="T21">
        <f>ABS('Supplementary Table S1C'!T191)</f>
        <v>0.638940016961</v>
      </c>
      <c r="U21">
        <f>ABS('Supplementary Table S1C'!U191)</f>
        <v>0.413639884726</v>
      </c>
      <c r="V21">
        <f>ABS('Supplementary Table S1C'!V191)</f>
        <v>0.39314501035999999</v>
      </c>
      <c r="W21">
        <f>ABS('Supplementary Table S1C'!W191)</f>
        <v>2.7553442822899998</v>
      </c>
      <c r="X21">
        <f>ABS('Supplementary Table S1C'!X191)</f>
        <v>24.000786512000001</v>
      </c>
      <c r="Y21">
        <f>ABS('Supplementary Table S1C'!Y191)</f>
        <v>5.2774759685300001</v>
      </c>
      <c r="Z21">
        <f>ABS('Supplementary Table S1C'!Z191)</f>
        <v>5.1485885597400003</v>
      </c>
      <c r="AA21">
        <f>ABS('Supplementary Table S1C'!AA191)</f>
        <v>5.4443222434700003</v>
      </c>
      <c r="AB21">
        <f>ABS('Supplementary Table S1C'!AB191)</f>
        <v>7.1123046165800003</v>
      </c>
      <c r="AC21">
        <f>ABS('Supplementary Table S1C'!AC191)</f>
        <v>26.121703084</v>
      </c>
    </row>
    <row r="22" spans="1:29" x14ac:dyDescent="0.35">
      <c r="A22" t="s">
        <v>82</v>
      </c>
      <c r="B22">
        <f>ABS('Supplementary Table S1C'!B192)</f>
        <v>2.3308007746400001</v>
      </c>
      <c r="C22">
        <f>ABS('Supplementary Table S1C'!C192)</f>
        <v>3.9426572100000001</v>
      </c>
      <c r="D22">
        <f>ABS('Supplementary Table S1C'!D192)</f>
        <v>0.204134177252</v>
      </c>
      <c r="E22">
        <f>ABS('Supplementary Table S1C'!E192)</f>
        <v>1.47653976946</v>
      </c>
      <c r="F22">
        <f>ABS('Supplementary Table S1C'!F192)</f>
        <v>1.17112090524</v>
      </c>
      <c r="G22">
        <f>ABS('Supplementary Table S1C'!G192)</f>
        <v>3.16884147714</v>
      </c>
      <c r="H22">
        <f>ABS('Supplementary Table S1C'!H192)</f>
        <v>1.6279668539900001</v>
      </c>
      <c r="I22">
        <f>ABS('Supplementary Table S1C'!I192)</f>
        <v>16.2963857214</v>
      </c>
      <c r="J22">
        <f>ABS('Supplementary Table S1C'!J192)</f>
        <v>1.34773702954</v>
      </c>
      <c r="K22">
        <f>ABS('Supplementary Table S1C'!K192)</f>
        <v>5.1705751817400003</v>
      </c>
      <c r="L22">
        <f>ABS('Supplementary Table S1C'!L192)</f>
        <v>3.4885211209300002</v>
      </c>
      <c r="M22">
        <f>ABS('Supplementary Table S1C'!M192)</f>
        <v>0.122061692161</v>
      </c>
      <c r="N22">
        <f>ABS('Supplementary Table S1C'!N192)</f>
        <v>6.9445119470599996</v>
      </c>
      <c r="O22">
        <f>ABS('Supplementary Table S1C'!O192)</f>
        <v>11.3374041544</v>
      </c>
      <c r="P22">
        <f>ABS('Supplementary Table S1C'!P192)</f>
        <v>2.8714387005800002</v>
      </c>
      <c r="Q22">
        <f>ABS('Supplementary Table S1C'!Q192)</f>
        <v>0.28897644128700001</v>
      </c>
      <c r="R22">
        <f>ABS('Supplementary Table S1C'!R192)</f>
        <v>14.2671208358</v>
      </c>
      <c r="S22">
        <f>ABS('Supplementary Table S1C'!S192)</f>
        <v>6.21505118355</v>
      </c>
      <c r="T22">
        <f>ABS('Supplementary Table S1C'!T192)</f>
        <v>0.100224201227</v>
      </c>
      <c r="U22">
        <f>ABS('Supplementary Table S1C'!U192)</f>
        <v>0.84021611097600002</v>
      </c>
      <c r="V22">
        <f>ABS('Supplementary Table S1C'!V192)</f>
        <v>0.79841685400499995</v>
      </c>
      <c r="W22">
        <f>ABS('Supplementary Table S1C'!W192)</f>
        <v>5.7501927181600001</v>
      </c>
      <c r="X22">
        <f>ABS('Supplementary Table S1C'!X192)</f>
        <v>0.42749446505400002</v>
      </c>
      <c r="Y22">
        <f>ABS('Supplementary Table S1C'!Y192)</f>
        <v>8.0554129947599993</v>
      </c>
      <c r="Z22">
        <f>ABS('Supplementary Table S1C'!Z192)</f>
        <v>14.7327934179</v>
      </c>
      <c r="AA22">
        <f>ABS('Supplementary Table S1C'!AA192)</f>
        <v>14.1461966275</v>
      </c>
      <c r="AB22">
        <f>ABS('Supplementary Table S1C'!AB192)</f>
        <v>6.04597458781</v>
      </c>
      <c r="AC22">
        <f>ABS('Supplementary Table S1C'!AC192)</f>
        <v>22.913413881899999</v>
      </c>
    </row>
    <row r="23" spans="1:29" x14ac:dyDescent="0.35">
      <c r="A23" t="s">
        <v>83</v>
      </c>
      <c r="B23">
        <f>ABS('Supplementary Table S1C'!B193)</f>
        <v>2.0086046902399999</v>
      </c>
      <c r="C23">
        <f>ABS('Supplementary Table S1C'!C193)</f>
        <v>8.8860956311300008E-3</v>
      </c>
      <c r="D23">
        <f>ABS('Supplementary Table S1C'!D193)</f>
        <v>2.3017773251800002E-3</v>
      </c>
      <c r="E23">
        <f>ABS('Supplementary Table S1C'!E193)</f>
        <v>7.86709077151</v>
      </c>
      <c r="F23">
        <f>ABS('Supplementary Table S1C'!F193)</f>
        <v>1.6896927605100001</v>
      </c>
      <c r="G23">
        <f>ABS('Supplementary Table S1C'!G193)</f>
        <v>3.5272981004399999</v>
      </c>
      <c r="H23">
        <f>ABS('Supplementary Table S1C'!H193)</f>
        <v>0.57908130810500003</v>
      </c>
      <c r="I23">
        <f>ABS('Supplementary Table S1C'!I193)</f>
        <v>12.127535058699999</v>
      </c>
      <c r="J23">
        <f>ABS('Supplementary Table S1C'!J193)</f>
        <v>3.27268365172</v>
      </c>
      <c r="K23">
        <f>ABS('Supplementary Table S1C'!K193)</f>
        <v>0.18035986199199999</v>
      </c>
      <c r="L23">
        <f>ABS('Supplementary Table S1C'!L193)</f>
        <v>2.61867014733</v>
      </c>
      <c r="M23">
        <f>ABS('Supplementary Table S1C'!M193)</f>
        <v>5.2596277634500002</v>
      </c>
      <c r="N23">
        <f>ABS('Supplementary Table S1C'!N193)</f>
        <v>0.99568580811600005</v>
      </c>
      <c r="O23">
        <f>ABS('Supplementary Table S1C'!O193)</f>
        <v>13.7063219586</v>
      </c>
      <c r="P23">
        <f>ABS('Supplementary Table S1C'!P193)</f>
        <v>4.0193042952900004</v>
      </c>
      <c r="Q23">
        <f>ABS('Supplementary Table S1C'!Q193)</f>
        <v>0.66048413288999996</v>
      </c>
      <c r="R23">
        <f>ABS('Supplementary Table S1C'!R193)</f>
        <v>5.0822864407499999</v>
      </c>
      <c r="S23">
        <f>ABS('Supplementary Table S1C'!S193)</f>
        <v>4.1817182084300004</v>
      </c>
      <c r="T23">
        <f>ABS('Supplementary Table S1C'!T193)</f>
        <v>1.18480634039</v>
      </c>
      <c r="U23">
        <f>ABS('Supplementary Table S1C'!U193)</f>
        <v>7.6568164035899999E-2</v>
      </c>
      <c r="V23">
        <f>ABS('Supplementary Table S1C'!V193)</f>
        <v>0.56702301285099999</v>
      </c>
      <c r="W23">
        <f>ABS('Supplementary Table S1C'!W193)</f>
        <v>4.7616533155100003</v>
      </c>
      <c r="X23">
        <f>ABS('Supplementary Table S1C'!X193)</f>
        <v>19.8575388571</v>
      </c>
      <c r="Y23">
        <f>ABS('Supplementary Table S1C'!Y193)</f>
        <v>0.80698099380800004</v>
      </c>
      <c r="Z23">
        <f>ABS('Supplementary Table S1C'!Z193)</f>
        <v>1.48776864674</v>
      </c>
      <c r="AA23">
        <f>ABS('Supplementary Table S1C'!AA193)</f>
        <v>5.7538500192999997</v>
      </c>
      <c r="AB23">
        <f>ABS('Supplementary Table S1C'!AB193)</f>
        <v>4.8086727041900001</v>
      </c>
      <c r="AC23">
        <f>ABS('Supplementary Table S1C'!AC193)</f>
        <v>13.273496593599999</v>
      </c>
    </row>
    <row r="24" spans="1:29" x14ac:dyDescent="0.35">
      <c r="A24" t="s">
        <v>84</v>
      </c>
      <c r="B24">
        <f>ABS('Supplementary Table S1C'!B194)</f>
        <v>5.8247823311399998</v>
      </c>
      <c r="C24">
        <f>ABS('Supplementary Table S1C'!C194)</f>
        <v>2.7592953569500001</v>
      </c>
      <c r="D24">
        <f>ABS('Supplementary Table S1C'!D194)</f>
        <v>2.3261132866300001</v>
      </c>
      <c r="E24">
        <f>ABS('Supplementary Table S1C'!E194)</f>
        <v>0.52172254065599999</v>
      </c>
      <c r="F24">
        <f>ABS('Supplementary Table S1C'!F194)</f>
        <v>13.606400325599999</v>
      </c>
      <c r="G24">
        <f>ABS('Supplementary Table S1C'!G194)</f>
        <v>0.79271265887099995</v>
      </c>
      <c r="H24">
        <f>ABS('Supplementary Table S1C'!H194)</f>
        <v>6.1942424949100003E-2</v>
      </c>
      <c r="I24">
        <f>ABS('Supplementary Table S1C'!I194)</f>
        <v>11.5066271258</v>
      </c>
      <c r="J24">
        <f>ABS('Supplementary Table S1C'!J194)</f>
        <v>1.86266598159</v>
      </c>
      <c r="K24">
        <f>ABS('Supplementary Table S1C'!K194)</f>
        <v>0.16581814362899999</v>
      </c>
      <c r="L24">
        <f>ABS('Supplementary Table S1C'!L194)</f>
        <v>2.4310609497</v>
      </c>
      <c r="M24">
        <f>ABS('Supplementary Table S1C'!M194)</f>
        <v>4.0905117151799999</v>
      </c>
      <c r="N24">
        <f>ABS('Supplementary Table S1C'!N194)</f>
        <v>5.5146725618100003</v>
      </c>
      <c r="O24">
        <f>ABS('Supplementary Table S1C'!O194)</f>
        <v>2.8820110633699998</v>
      </c>
      <c r="P24">
        <f>ABS('Supplementary Table S1C'!P194)</f>
        <v>2.7893693485000002</v>
      </c>
      <c r="Q24">
        <f>ABS('Supplementary Table S1C'!Q194)</f>
        <v>0.77832366967900002</v>
      </c>
      <c r="R24">
        <f>ABS('Supplementary Table S1C'!R194)</f>
        <v>1.8923459539</v>
      </c>
      <c r="S24">
        <f>ABS('Supplementary Table S1C'!S194)</f>
        <v>1.8466901491600001</v>
      </c>
      <c r="T24">
        <f>ABS('Supplementary Table S1C'!T194)</f>
        <v>0.51756092948400001</v>
      </c>
      <c r="U24">
        <f>ABS('Supplementary Table S1C'!U194)</f>
        <v>1.5680431671499999</v>
      </c>
      <c r="V24">
        <f>ABS('Supplementary Table S1C'!V194)</f>
        <v>0.50358927966400002</v>
      </c>
      <c r="W24">
        <f>ABS('Supplementary Table S1C'!W194)</f>
        <v>1.77755215518</v>
      </c>
      <c r="X24">
        <f>ABS('Supplementary Table S1C'!X194)</f>
        <v>3.5443113026500002</v>
      </c>
      <c r="Y24">
        <f>ABS('Supplementary Table S1C'!Y194)</f>
        <v>3.78695028367</v>
      </c>
      <c r="Z24">
        <f>ABS('Supplementary Table S1C'!Z194)</f>
        <v>1.87796649333</v>
      </c>
      <c r="AA24">
        <f>ABS('Supplementary Table S1C'!AA194)</f>
        <v>7.5211828054699996</v>
      </c>
      <c r="AB24">
        <f>ABS('Supplementary Table S1C'!AB194)</f>
        <v>2.54349988864</v>
      </c>
      <c r="AC24">
        <f>ABS('Supplementary Table S1C'!AC194)</f>
        <v>7.60287910043</v>
      </c>
    </row>
    <row r="25" spans="1:29" x14ac:dyDescent="0.35">
      <c r="A25" t="s">
        <v>85</v>
      </c>
      <c r="B25">
        <f>ABS('Supplementary Table S1C'!B195)</f>
        <v>1.79920142836</v>
      </c>
      <c r="C25">
        <f>ABS('Supplementary Table S1C'!C195)</f>
        <v>1.2136570039700001</v>
      </c>
      <c r="D25">
        <f>ABS('Supplementary Table S1C'!D195)</f>
        <v>0.29066597665999999</v>
      </c>
      <c r="E25">
        <f>ABS('Supplementary Table S1C'!E195)</f>
        <v>9.4317406321400004</v>
      </c>
      <c r="F25">
        <f>ABS('Supplementary Table S1C'!F195)</f>
        <v>2.49569701296</v>
      </c>
      <c r="G25">
        <f>ABS('Supplementary Table S1C'!G195)</f>
        <v>3.9069577551800001</v>
      </c>
      <c r="H25">
        <f>ABS('Supplementary Table S1C'!H195)</f>
        <v>9.6449671980399998E-2</v>
      </c>
      <c r="I25">
        <f>ABS('Supplementary Table S1C'!I195)</f>
        <v>10.1044964353</v>
      </c>
      <c r="J25">
        <f>ABS('Supplementary Table S1C'!J195)</f>
        <v>1.9853358646999999</v>
      </c>
      <c r="K25">
        <f>ABS('Supplementary Table S1C'!K195)</f>
        <v>2.35831157861</v>
      </c>
      <c r="L25">
        <f>ABS('Supplementary Table S1C'!L195)</f>
        <v>0.43080431604800001</v>
      </c>
      <c r="M25">
        <f>ABS('Supplementary Table S1C'!M195)</f>
        <v>2.8013064408399999</v>
      </c>
      <c r="N25">
        <f>ABS('Supplementary Table S1C'!N195)</f>
        <v>3.91362075769</v>
      </c>
      <c r="O25">
        <f>ABS('Supplementary Table S1C'!O195)</f>
        <v>0.71771856808000001</v>
      </c>
      <c r="P25">
        <f>ABS('Supplementary Table S1C'!P195)</f>
        <v>3.2149710946300001</v>
      </c>
      <c r="Q25">
        <f>ABS('Supplementary Table S1C'!Q195)</f>
        <v>0.213722769526</v>
      </c>
      <c r="R25">
        <f>ABS('Supplementary Table S1C'!R195)</f>
        <v>7.5800904288200002</v>
      </c>
      <c r="S25">
        <f>ABS('Supplementary Table S1C'!S195)</f>
        <v>1.1848720963099999</v>
      </c>
      <c r="T25">
        <f>ABS('Supplementary Table S1C'!T195)</f>
        <v>0.55738832047200004</v>
      </c>
      <c r="U25">
        <f>ABS('Supplementary Table S1C'!U195)</f>
        <v>1.30436793069</v>
      </c>
      <c r="V25">
        <f>ABS('Supplementary Table S1C'!V195)</f>
        <v>1.0162286418099999</v>
      </c>
      <c r="W25">
        <f>ABS('Supplementary Table S1C'!W195)</f>
        <v>3.1108245316800001</v>
      </c>
      <c r="X25">
        <f>ABS('Supplementary Table S1C'!X195)</f>
        <v>14.0039227642</v>
      </c>
      <c r="Y25">
        <f>ABS('Supplementary Table S1C'!Y195)</f>
        <v>3.2077999253999998</v>
      </c>
      <c r="Z25">
        <f>ABS('Supplementary Table S1C'!Z195)</f>
        <v>4.5274349249599997</v>
      </c>
      <c r="AA25">
        <f>ABS('Supplementary Table S1C'!AA195)</f>
        <v>3.07552992336</v>
      </c>
      <c r="AB25">
        <f>ABS('Supplementary Table S1C'!AB195)</f>
        <v>23.749757941199999</v>
      </c>
      <c r="AC25">
        <f>ABS('Supplementary Table S1C'!AC195)</f>
        <v>8.04845067822</v>
      </c>
    </row>
    <row r="26" spans="1:29" x14ac:dyDescent="0.35">
      <c r="A26" t="s">
        <v>86</v>
      </c>
      <c r="B26">
        <f>ABS('Supplementary Table S1C'!B196)</f>
        <v>1.1074909577400001</v>
      </c>
      <c r="C26">
        <f>ABS('Supplementary Table S1C'!C196)</f>
        <v>4.07434350665</v>
      </c>
      <c r="D26">
        <f>ABS('Supplementary Table S1C'!D196)</f>
        <v>7.5778947857499999</v>
      </c>
      <c r="E26">
        <f>ABS('Supplementary Table S1C'!E196)</f>
        <v>1.7306830820900001</v>
      </c>
      <c r="F26">
        <f>ABS('Supplementary Table S1C'!F196)</f>
        <v>0.94358679842100002</v>
      </c>
      <c r="G26">
        <f>ABS('Supplementary Table S1C'!G196)</f>
        <v>6.6433671135700001</v>
      </c>
      <c r="H26">
        <f>ABS('Supplementary Table S1C'!H196)</f>
        <v>1.57723217528</v>
      </c>
      <c r="I26">
        <f>ABS('Supplementary Table S1C'!I196)</f>
        <v>2.04652187226</v>
      </c>
      <c r="J26">
        <f>ABS('Supplementary Table S1C'!J196)</f>
        <v>4.4885252913600002</v>
      </c>
      <c r="K26">
        <f>ABS('Supplementary Table S1C'!K196)</f>
        <v>6.4999026509200002</v>
      </c>
      <c r="L26">
        <f>ABS('Supplementary Table S1C'!L196)</f>
        <v>8.5396105926099999</v>
      </c>
      <c r="M26">
        <f>ABS('Supplementary Table S1C'!M196)</f>
        <v>8.2889888538599994</v>
      </c>
      <c r="N26">
        <f>ABS('Supplementary Table S1C'!N196)</f>
        <v>9.5945026006299994</v>
      </c>
      <c r="O26">
        <f>ABS('Supplementary Table S1C'!O196)</f>
        <v>11.953969835700001</v>
      </c>
      <c r="P26">
        <f>ABS('Supplementary Table S1C'!P196)</f>
        <v>11.3684726589</v>
      </c>
      <c r="Q26">
        <f>ABS('Supplementary Table S1C'!Q196)</f>
        <v>1.5319074752699999</v>
      </c>
      <c r="R26">
        <f>ABS('Supplementary Table S1C'!R196)</f>
        <v>12.9827535725</v>
      </c>
      <c r="S26">
        <f>ABS('Supplementary Table S1C'!S196)</f>
        <v>24.447602514300002</v>
      </c>
      <c r="T26">
        <f>ABS('Supplementary Table S1C'!T196)</f>
        <v>0.65610591922899997</v>
      </c>
      <c r="U26">
        <f>ABS('Supplementary Table S1C'!U196)</f>
        <v>8.1876322255799994E-2</v>
      </c>
      <c r="V26">
        <f>ABS('Supplementary Table S1C'!V196)</f>
        <v>5.0142723915100003E-2</v>
      </c>
      <c r="W26">
        <f>ABS('Supplementary Table S1C'!W196)</f>
        <v>6.8686704893200003</v>
      </c>
      <c r="X26">
        <f>ABS('Supplementary Table S1C'!X196)</f>
        <v>41.910066213999997</v>
      </c>
      <c r="Y26">
        <f>ABS('Supplementary Table S1C'!Y196)</f>
        <v>1.7382032522499999</v>
      </c>
      <c r="Z26">
        <f>ABS('Supplementary Table S1C'!Z196)</f>
        <v>6.3593417881100001</v>
      </c>
      <c r="AA26">
        <f>ABS('Supplementary Table S1C'!AA196)</f>
        <v>11.8371306267</v>
      </c>
      <c r="AB26">
        <f>ABS('Supplementary Table S1C'!AB196)</f>
        <v>13.739468094699999</v>
      </c>
      <c r="AC26">
        <f>ABS('Supplementary Table S1C'!AC196)</f>
        <v>1.89920694253</v>
      </c>
    </row>
    <row r="27" spans="1:29" x14ac:dyDescent="0.35">
      <c r="A27" t="s">
        <v>87</v>
      </c>
      <c r="B27">
        <f>ABS('Supplementary Table S1C'!B197)</f>
        <v>4.9177394103900003</v>
      </c>
      <c r="C27">
        <f>ABS('Supplementary Table S1C'!C197)</f>
        <v>5.7229275298199997</v>
      </c>
      <c r="D27">
        <f>ABS('Supplementary Table S1C'!D197)</f>
        <v>4.0486349990599999</v>
      </c>
      <c r="E27">
        <f>ABS('Supplementary Table S1C'!E197)</f>
        <v>18.188701903599998</v>
      </c>
      <c r="F27">
        <f>ABS('Supplementary Table S1C'!F197)</f>
        <v>3.7030666660799998</v>
      </c>
      <c r="G27">
        <f>ABS('Supplementary Table S1C'!G197)</f>
        <v>1.9140865522999999</v>
      </c>
      <c r="H27">
        <f>ABS('Supplementary Table S1C'!H197)</f>
        <v>0.837044925509</v>
      </c>
      <c r="I27">
        <f>ABS('Supplementary Table S1C'!I197)</f>
        <v>1.4951512008100001</v>
      </c>
      <c r="J27">
        <f>ABS('Supplementary Table S1C'!J197)</f>
        <v>4.5298255257999998</v>
      </c>
      <c r="K27">
        <f>ABS('Supplementary Table S1C'!K197)</f>
        <v>1.09977781013</v>
      </c>
      <c r="L27">
        <f>ABS('Supplementary Table S1C'!L197)</f>
        <v>2.3393284479599998</v>
      </c>
      <c r="M27">
        <f>ABS('Supplementary Table S1C'!M197)</f>
        <v>5.1145106163199996</v>
      </c>
      <c r="N27">
        <f>ABS('Supplementary Table S1C'!N197)</f>
        <v>4.4182482711800004</v>
      </c>
      <c r="O27">
        <f>ABS('Supplementary Table S1C'!O197)</f>
        <v>2.1949148922599999</v>
      </c>
      <c r="P27">
        <f>ABS('Supplementary Table S1C'!P197)</f>
        <v>3.8886276977100001</v>
      </c>
      <c r="Q27">
        <f>ABS('Supplementary Table S1C'!Q197)</f>
        <v>0.65254318279699997</v>
      </c>
      <c r="R27">
        <f>ABS('Supplementary Table S1C'!R197)</f>
        <v>5.4289570529800004</v>
      </c>
      <c r="S27">
        <f>ABS('Supplementary Table S1C'!S197)</f>
        <v>2.85705321348</v>
      </c>
      <c r="T27">
        <f>ABS('Supplementary Table S1C'!T197)</f>
        <v>3.0971690335900002</v>
      </c>
      <c r="U27">
        <f>ABS('Supplementary Table S1C'!U197)</f>
        <v>0.58516020756999998</v>
      </c>
      <c r="V27">
        <f>ABS('Supplementary Table S1C'!V197)</f>
        <v>1.4386443631700001</v>
      </c>
      <c r="W27">
        <f>ABS('Supplementary Table S1C'!W197)</f>
        <v>3.3147931268000002</v>
      </c>
      <c r="X27">
        <f>ABS('Supplementary Table S1C'!X197)</f>
        <v>14.678595015000001</v>
      </c>
      <c r="Y27">
        <f>ABS('Supplementary Table S1C'!Y197)</f>
        <v>3.2256806384100001</v>
      </c>
      <c r="Z27">
        <f>ABS('Supplementary Table S1C'!Z197)</f>
        <v>4.7324735590299998</v>
      </c>
      <c r="AA27">
        <f>ABS('Supplementary Table S1C'!AA197)</f>
        <v>11.3345294766</v>
      </c>
      <c r="AB27">
        <f>ABS('Supplementary Table S1C'!AB197)</f>
        <v>2.0914926536</v>
      </c>
      <c r="AC27">
        <f>ABS('Supplementary Table S1C'!AC197)</f>
        <v>7.7335662997499997</v>
      </c>
    </row>
    <row r="28" spans="1:29" x14ac:dyDescent="0.35">
      <c r="A28" t="s">
        <v>88</v>
      </c>
      <c r="B28">
        <f>ABS('Supplementary Table S1C'!B198)</f>
        <v>0.35382354199100002</v>
      </c>
      <c r="C28">
        <f>ABS('Supplementary Table S1C'!C198)</f>
        <v>1.6513170940899999</v>
      </c>
      <c r="D28">
        <f>ABS('Supplementary Table S1C'!D198)</f>
        <v>3.7818337400000002</v>
      </c>
      <c r="E28">
        <f>ABS('Supplementary Table S1C'!E198)</f>
        <v>3.42593185038</v>
      </c>
      <c r="F28">
        <f>ABS('Supplementary Table S1C'!F198)</f>
        <v>2.3516781990200002</v>
      </c>
      <c r="G28">
        <f>ABS('Supplementary Table S1C'!G198)</f>
        <v>0.99843763486299997</v>
      </c>
      <c r="H28">
        <f>ABS('Supplementary Table S1C'!H198)</f>
        <v>0.58059586840099997</v>
      </c>
      <c r="I28">
        <f>ABS('Supplementary Table S1C'!I198)</f>
        <v>5.0078484524900002</v>
      </c>
      <c r="J28">
        <f>ABS('Supplementary Table S1C'!J198)</f>
        <v>7.56291135803</v>
      </c>
      <c r="K28">
        <f>ABS('Supplementary Table S1C'!K198)</f>
        <v>3.6220417405199998</v>
      </c>
      <c r="L28">
        <f>ABS('Supplementary Table S1C'!L198)</f>
        <v>0.19482316494499999</v>
      </c>
      <c r="M28">
        <f>ABS('Supplementary Table S1C'!M198)</f>
        <v>3.0596200206100002</v>
      </c>
      <c r="N28">
        <f>ABS('Supplementary Table S1C'!N198)</f>
        <v>6.4115515220699999</v>
      </c>
      <c r="O28">
        <f>ABS('Supplementary Table S1C'!O198)</f>
        <v>4.5833183025700004</v>
      </c>
      <c r="P28">
        <f>ABS('Supplementary Table S1C'!P198)</f>
        <v>3.1017738821999998</v>
      </c>
      <c r="Q28">
        <f>ABS('Supplementary Table S1C'!Q198)</f>
        <v>0.442878687627</v>
      </c>
      <c r="R28">
        <f>ABS('Supplementary Table S1C'!R198)</f>
        <v>6.8554078037600004</v>
      </c>
      <c r="S28">
        <f>ABS('Supplementary Table S1C'!S198)</f>
        <v>7.0157988145200001</v>
      </c>
      <c r="T28">
        <f>ABS('Supplementary Table S1C'!T198)</f>
        <v>0.79493973984300004</v>
      </c>
      <c r="U28">
        <f>ABS('Supplementary Table S1C'!U198)</f>
        <v>1.80782067862</v>
      </c>
      <c r="V28">
        <f>ABS('Supplementary Table S1C'!V198)</f>
        <v>0.97852458420800004</v>
      </c>
      <c r="W28">
        <f>ABS('Supplementary Table S1C'!W198)</f>
        <v>3.5299748440999998</v>
      </c>
      <c r="X28">
        <f>ABS('Supplementary Table S1C'!X198)</f>
        <v>14.32401561</v>
      </c>
      <c r="Y28">
        <f>ABS('Supplementary Table S1C'!Y198)</f>
        <v>0.38977315281000002</v>
      </c>
      <c r="Z28">
        <f>ABS('Supplementary Table S1C'!Z198)</f>
        <v>3.7233204637099999</v>
      </c>
      <c r="AA28">
        <f>ABS('Supplementary Table S1C'!AA198)</f>
        <v>2.1717312304899998</v>
      </c>
      <c r="AB28">
        <f>ABS('Supplementary Table S1C'!AB198)</f>
        <v>12.4664896991</v>
      </c>
      <c r="AC28">
        <f>ABS('Supplementary Table S1C'!AC198)</f>
        <v>2.2881807895600002</v>
      </c>
    </row>
    <row r="29" spans="1:29" x14ac:dyDescent="0.35">
      <c r="A29" t="s">
        <v>89</v>
      </c>
      <c r="B29">
        <f>ABS('Supplementary Table S1C'!B199)</f>
        <v>4.6953641290199997</v>
      </c>
      <c r="C29">
        <f>ABS('Supplementary Table S1C'!C199)</f>
        <v>7.4030575538900001</v>
      </c>
      <c r="D29">
        <f>ABS('Supplementary Table S1C'!D199)</f>
        <v>9.3137490480899991</v>
      </c>
      <c r="E29">
        <f>ABS('Supplementary Table S1C'!E199)</f>
        <v>15.3395953792</v>
      </c>
      <c r="F29">
        <f>ABS('Supplementary Table S1C'!F199)</f>
        <v>11.9815388087</v>
      </c>
      <c r="G29">
        <f>ABS('Supplementary Table S1C'!G199)</f>
        <v>1.5048666231800001</v>
      </c>
      <c r="H29">
        <f>ABS('Supplementary Table S1C'!H199)</f>
        <v>1.58759918577</v>
      </c>
      <c r="I29">
        <f>ABS('Supplementary Table S1C'!I199)</f>
        <v>11.988195620799999</v>
      </c>
      <c r="J29">
        <f>ABS('Supplementary Table S1C'!J199)</f>
        <v>1.3694175354</v>
      </c>
      <c r="K29">
        <f>ABS('Supplementary Table S1C'!K199)</f>
        <v>5.8637577057800003</v>
      </c>
      <c r="L29">
        <f>ABS('Supplementary Table S1C'!L199)</f>
        <v>5.2344240101199997</v>
      </c>
      <c r="M29">
        <f>ABS('Supplementary Table S1C'!M199)</f>
        <v>2.04202982785</v>
      </c>
      <c r="N29">
        <f>ABS('Supplementary Table S1C'!N199)</f>
        <v>4.1310490626699998</v>
      </c>
      <c r="O29">
        <f>ABS('Supplementary Table S1C'!O199)</f>
        <v>5.1429911514400004</v>
      </c>
      <c r="P29">
        <f>ABS('Supplementary Table S1C'!P199)</f>
        <v>0.19365318847400001</v>
      </c>
      <c r="Q29">
        <f>ABS('Supplementary Table S1C'!Q199)</f>
        <v>0.69122686091600005</v>
      </c>
      <c r="R29">
        <f>ABS('Supplementary Table S1C'!R199)</f>
        <v>5.8087236406900002</v>
      </c>
      <c r="S29">
        <f>ABS('Supplementary Table S1C'!S199)</f>
        <v>4.8537482800099996</v>
      </c>
      <c r="T29">
        <f>ABS('Supplementary Table S1C'!T199)</f>
        <v>3.3751879548699999</v>
      </c>
      <c r="U29">
        <f>ABS('Supplementary Table S1C'!U199)</f>
        <v>0.89318022396700003</v>
      </c>
      <c r="V29">
        <f>ABS('Supplementary Table S1C'!V199)</f>
        <v>2.0783521507299998</v>
      </c>
      <c r="W29">
        <f>ABS('Supplementary Table S1C'!W199)</f>
        <v>0.205772930179</v>
      </c>
      <c r="X29">
        <f>ABS('Supplementary Table S1C'!X199)</f>
        <v>37.750457695599998</v>
      </c>
      <c r="Y29">
        <f>ABS('Supplementary Table S1C'!Y199)</f>
        <v>5.8823917085100002</v>
      </c>
      <c r="Z29">
        <f>ABS('Supplementary Table S1C'!Z199)</f>
        <v>11.478192637099999</v>
      </c>
      <c r="AA29">
        <f>ABS('Supplementary Table S1C'!AA199)</f>
        <v>16.639609522499999</v>
      </c>
      <c r="AB29">
        <f>ABS('Supplementary Table S1C'!AB199)</f>
        <v>15.6655540634</v>
      </c>
      <c r="AC29">
        <f>ABS('Supplementary Table S1C'!AC199)</f>
        <v>9.4936257707999996</v>
      </c>
    </row>
    <row r="30" spans="1:29" x14ac:dyDescent="0.35">
      <c r="A30" t="s">
        <v>90</v>
      </c>
      <c r="B30">
        <f>ABS('Supplementary Table S1C'!B200)</f>
        <v>1.2245924261700001</v>
      </c>
      <c r="C30">
        <f>ABS('Supplementary Table S1C'!C200)</f>
        <v>4.0819353701800001</v>
      </c>
      <c r="D30">
        <f>ABS('Supplementary Table S1C'!D200)</f>
        <v>1.29328464511</v>
      </c>
      <c r="E30">
        <f>ABS('Supplementary Table S1C'!E200)</f>
        <v>1.76444114273</v>
      </c>
      <c r="F30">
        <f>ABS('Supplementary Table S1C'!F200)</f>
        <v>1.89513270228</v>
      </c>
      <c r="G30">
        <f>ABS('Supplementary Table S1C'!G200)</f>
        <v>9.7591725136199994</v>
      </c>
      <c r="H30">
        <f>ABS('Supplementary Table S1C'!H200)</f>
        <v>1.8604858585999999</v>
      </c>
      <c r="I30">
        <f>ABS('Supplementary Table S1C'!I200)</f>
        <v>16.477099005900001</v>
      </c>
      <c r="J30">
        <f>ABS('Supplementary Table S1C'!J200)</f>
        <v>4.8374854543200003</v>
      </c>
      <c r="K30">
        <f>ABS('Supplementary Table S1C'!K200)</f>
        <v>4.0306583007599999</v>
      </c>
      <c r="L30">
        <f>ABS('Supplementary Table S1C'!L200)</f>
        <v>0.59554370230599996</v>
      </c>
      <c r="M30">
        <f>ABS('Supplementary Table S1C'!M200)</f>
        <v>1.521725067</v>
      </c>
      <c r="N30">
        <f>ABS('Supplementary Table S1C'!N200)</f>
        <v>5.8199799886100001</v>
      </c>
      <c r="O30">
        <f>ABS('Supplementary Table S1C'!O200)</f>
        <v>0.55248002328900003</v>
      </c>
      <c r="P30">
        <f>ABS('Supplementary Table S1C'!P200)</f>
        <v>1.92580121647</v>
      </c>
      <c r="Q30">
        <f>ABS('Supplementary Table S1C'!Q200)</f>
        <v>0.72459706152900005</v>
      </c>
      <c r="R30">
        <f>ABS('Supplementary Table S1C'!R200)</f>
        <v>7.1955111168399997</v>
      </c>
      <c r="S30">
        <f>ABS('Supplementary Table S1C'!S200)</f>
        <v>7.1015454758600001</v>
      </c>
      <c r="T30">
        <f>ABS('Supplementary Table S1C'!T200)</f>
        <v>0.72729094091099999</v>
      </c>
      <c r="U30">
        <f>ABS('Supplementary Table S1C'!U200)</f>
        <v>0.29050970183300001</v>
      </c>
      <c r="V30">
        <f>ABS('Supplementary Table S1C'!V200)</f>
        <v>0.402174304047</v>
      </c>
      <c r="W30">
        <f>ABS('Supplementary Table S1C'!W200)</f>
        <v>1.6702434289200001</v>
      </c>
      <c r="X30">
        <f>ABS('Supplementary Table S1C'!X200)</f>
        <v>6.6900959820899999</v>
      </c>
      <c r="Y30">
        <f>ABS('Supplementary Table S1C'!Y200)</f>
        <v>3.6422616647699999</v>
      </c>
      <c r="Z30">
        <f>ABS('Supplementary Table S1C'!Z200)</f>
        <v>5.5403334186800004</v>
      </c>
      <c r="AA30">
        <f>ABS('Supplementary Table S1C'!AA200)</f>
        <v>13.0008341802</v>
      </c>
      <c r="AB30">
        <f>ABS('Supplementary Table S1C'!AB200)</f>
        <v>2.7563990730199999</v>
      </c>
      <c r="AC30">
        <f>ABS('Supplementary Table S1C'!AC200)</f>
        <v>2.5767323638600002</v>
      </c>
    </row>
    <row r="31" spans="1:29" x14ac:dyDescent="0.35">
      <c r="A31" t="s">
        <v>91</v>
      </c>
      <c r="B31">
        <f>ABS('Supplementary Table S1C'!B201)</f>
        <v>2.5693737996300001</v>
      </c>
      <c r="C31">
        <f>ABS('Supplementary Table S1C'!C201)</f>
        <v>5.0837143069200001</v>
      </c>
      <c r="D31">
        <f>ABS('Supplementary Table S1C'!D201)</f>
        <v>0.82452121230099995</v>
      </c>
      <c r="E31">
        <f>ABS('Supplementary Table S1C'!E201)</f>
        <v>0.50303134476800004</v>
      </c>
      <c r="F31">
        <f>ABS('Supplementary Table S1C'!F201)</f>
        <v>0.57016612343200002</v>
      </c>
      <c r="G31">
        <f>ABS('Supplementary Table S1C'!G201)</f>
        <v>10.0194439978</v>
      </c>
      <c r="H31">
        <f>ABS('Supplementary Table S1C'!H201)</f>
        <v>2.04133672084</v>
      </c>
      <c r="I31">
        <f>ABS('Supplementary Table S1C'!I201)</f>
        <v>16.561842392199999</v>
      </c>
      <c r="J31">
        <f>ABS('Supplementary Table S1C'!J201)</f>
        <v>4.5370580070699997</v>
      </c>
      <c r="K31">
        <f>ABS('Supplementary Table S1C'!K201)</f>
        <v>0.15402601276200001</v>
      </c>
      <c r="L31">
        <f>ABS('Supplementary Table S1C'!L201)</f>
        <v>2.8738757539600002</v>
      </c>
      <c r="M31">
        <f>ABS('Supplementary Table S1C'!M201)</f>
        <v>9.2129483215299999</v>
      </c>
      <c r="N31">
        <f>ABS('Supplementary Table S1C'!N201)</f>
        <v>3.7466470133700001</v>
      </c>
      <c r="O31">
        <f>ABS('Supplementary Table S1C'!O201)</f>
        <v>19.725613837200001</v>
      </c>
      <c r="P31">
        <f>ABS('Supplementary Table S1C'!P201)</f>
        <v>6.7723211910799996</v>
      </c>
      <c r="Q31">
        <f>ABS('Supplementary Table S1C'!Q201)</f>
        <v>1.13537375929</v>
      </c>
      <c r="R31">
        <f>ABS('Supplementary Table S1C'!R201)</f>
        <v>1.3649417847700001</v>
      </c>
      <c r="S31">
        <f>ABS('Supplementary Table S1C'!S201)</f>
        <v>5.9121498160400003</v>
      </c>
      <c r="T31">
        <f>ABS('Supplementary Table S1C'!T201)</f>
        <v>2.4054198628400001</v>
      </c>
      <c r="U31">
        <f>ABS('Supplementary Table S1C'!U201)</f>
        <v>1.8040175998000001</v>
      </c>
      <c r="V31">
        <f>ABS('Supplementary Table S1C'!V201)</f>
        <v>7.2975818780599999E-2</v>
      </c>
      <c r="W31">
        <f>ABS('Supplementary Table S1C'!W201)</f>
        <v>1.71393458194</v>
      </c>
      <c r="X31">
        <f>ABS('Supplementary Table S1C'!X201)</f>
        <v>26.905924731999999</v>
      </c>
      <c r="Y31">
        <f>ABS('Supplementary Table S1C'!Y201)</f>
        <v>2.5955009683900001</v>
      </c>
      <c r="Z31">
        <f>ABS('Supplementary Table S1C'!Z201)</f>
        <v>0.29839174657700002</v>
      </c>
      <c r="AA31">
        <f>ABS('Supplementary Table S1C'!AA201)</f>
        <v>0.48263873056099998</v>
      </c>
      <c r="AB31">
        <f>ABS('Supplementary Table S1C'!AB201)</f>
        <v>0.71688990837599997</v>
      </c>
      <c r="AC31">
        <f>ABS('Supplementary Table S1C'!AC201)</f>
        <v>106.002095105</v>
      </c>
    </row>
    <row r="32" spans="1:29" x14ac:dyDescent="0.35">
      <c r="A32" t="s">
        <v>92</v>
      </c>
      <c r="B32">
        <f>ABS('Supplementary Table S1C'!B202)</f>
        <v>0.102086490233</v>
      </c>
      <c r="C32">
        <f>ABS('Supplementary Table S1C'!C202)</f>
        <v>3.6377607380799999</v>
      </c>
      <c r="D32">
        <f>ABS('Supplementary Table S1C'!D202)</f>
        <v>5.9397123786900003</v>
      </c>
      <c r="E32">
        <f>ABS('Supplementary Table S1C'!E202)</f>
        <v>1.1788268126699999</v>
      </c>
      <c r="F32">
        <f>ABS('Supplementary Table S1C'!F202)</f>
        <v>1.4552798517300001</v>
      </c>
      <c r="G32">
        <f>ABS('Supplementary Table S1C'!G202)</f>
        <v>2.9017516795199998</v>
      </c>
      <c r="H32">
        <f>ABS('Supplementary Table S1C'!H202)</f>
        <v>1.31766745121</v>
      </c>
      <c r="I32">
        <f>ABS('Supplementary Table S1C'!I202)</f>
        <v>15.672640253799999</v>
      </c>
      <c r="J32">
        <f>ABS('Supplementary Table S1C'!J202)</f>
        <v>1.64106749865</v>
      </c>
      <c r="K32">
        <f>ABS('Supplementary Table S1C'!K202)</f>
        <v>2.6337777162</v>
      </c>
      <c r="L32">
        <f>ABS('Supplementary Table S1C'!L202)</f>
        <v>0.26319469170900001</v>
      </c>
      <c r="M32">
        <f>ABS('Supplementary Table S1C'!M202)</f>
        <v>2.7060428319300001</v>
      </c>
      <c r="N32">
        <f>ABS('Supplementary Table S1C'!N202)</f>
        <v>3.4032461201999999</v>
      </c>
      <c r="O32">
        <f>ABS('Supplementary Table S1C'!O202)</f>
        <v>1.6340482760399999</v>
      </c>
      <c r="P32">
        <f>ABS('Supplementary Table S1C'!P202)</f>
        <v>2.3869315636600001</v>
      </c>
      <c r="Q32">
        <f>ABS('Supplementary Table S1C'!Q202)</f>
        <v>0.13736998161799999</v>
      </c>
      <c r="R32">
        <f>ABS('Supplementary Table S1C'!R202)</f>
        <v>6.4267787801200003</v>
      </c>
      <c r="S32">
        <f>ABS('Supplementary Table S1C'!S202)</f>
        <v>1.8183957021699999</v>
      </c>
      <c r="T32">
        <f>ABS('Supplementary Table S1C'!T202)</f>
        <v>2.1404139291200002</v>
      </c>
      <c r="U32">
        <f>ABS('Supplementary Table S1C'!U202)</f>
        <v>1.6944037645300001</v>
      </c>
      <c r="V32">
        <f>ABS('Supplementary Table S1C'!V202)</f>
        <v>0.32506150260900002</v>
      </c>
      <c r="W32">
        <f>ABS('Supplementary Table S1C'!W202)</f>
        <v>3.4131064226399999</v>
      </c>
      <c r="X32">
        <f>ABS('Supplementary Table S1C'!X202)</f>
        <v>20.340618307300002</v>
      </c>
      <c r="Y32">
        <f>ABS('Supplementary Table S1C'!Y202)</f>
        <v>1.8576279409700001</v>
      </c>
      <c r="Z32">
        <f>ABS('Supplementary Table S1C'!Z202)</f>
        <v>3.4214839528100001</v>
      </c>
      <c r="AA32">
        <f>ABS('Supplementary Table S1C'!AA202)</f>
        <v>15.2020113207</v>
      </c>
      <c r="AB32">
        <f>ABS('Supplementary Table S1C'!AB202)</f>
        <v>4.8193630873800002</v>
      </c>
      <c r="AC32">
        <f>ABS('Supplementary Table S1C'!AC202)</f>
        <v>140.97668665</v>
      </c>
    </row>
    <row r="33" spans="1:29" x14ac:dyDescent="0.35">
      <c r="A33" t="s">
        <v>93</v>
      </c>
      <c r="B33">
        <f>ABS('Supplementary Table S1C'!B203)</f>
        <v>0.55483992113199998</v>
      </c>
      <c r="C33">
        <f>ABS('Supplementary Table S1C'!C203)</f>
        <v>2.8964116436</v>
      </c>
      <c r="D33">
        <f>ABS('Supplementary Table S1C'!D203)</f>
        <v>0.10872994835999999</v>
      </c>
      <c r="E33">
        <f>ABS('Supplementary Table S1C'!E203)</f>
        <v>0.95117348092599996</v>
      </c>
      <c r="F33">
        <f>ABS('Supplementary Table S1C'!F203)</f>
        <v>0.205153596247</v>
      </c>
      <c r="G33">
        <f>ABS('Supplementary Table S1C'!G203)</f>
        <v>7.2510448509299996</v>
      </c>
      <c r="H33">
        <f>ABS('Supplementary Table S1C'!H203)</f>
        <v>1.13470856826</v>
      </c>
      <c r="I33">
        <f>ABS('Supplementary Table S1C'!I203)</f>
        <v>7.6645639151999996</v>
      </c>
      <c r="J33">
        <f>ABS('Supplementary Table S1C'!J203)</f>
        <v>21.074795437599999</v>
      </c>
      <c r="K33">
        <f>ABS('Supplementary Table S1C'!K203)</f>
        <v>1.1001296918900001</v>
      </c>
      <c r="L33">
        <f>ABS('Supplementary Table S1C'!L203)</f>
        <v>2.4725873086000001</v>
      </c>
      <c r="M33">
        <f>ABS('Supplementary Table S1C'!M203)</f>
        <v>5.7813847797899998</v>
      </c>
      <c r="N33">
        <f>ABS('Supplementary Table S1C'!N203)</f>
        <v>3.13702186617</v>
      </c>
      <c r="O33">
        <f>ABS('Supplementary Table S1C'!O203)</f>
        <v>7.8630654186799998</v>
      </c>
      <c r="P33">
        <f>ABS('Supplementary Table S1C'!P203)</f>
        <v>0.106723111734</v>
      </c>
      <c r="Q33">
        <f>ABS('Supplementary Table S1C'!Q203)</f>
        <v>1.11090054462</v>
      </c>
      <c r="R33">
        <f>ABS('Supplementary Table S1C'!R203)</f>
        <v>8.8277104712199996</v>
      </c>
      <c r="S33">
        <f>ABS('Supplementary Table S1C'!S203)</f>
        <v>2.1389951428899998</v>
      </c>
      <c r="T33">
        <f>ABS('Supplementary Table S1C'!T203)</f>
        <v>1.6047269308000001</v>
      </c>
      <c r="U33">
        <f>ABS('Supplementary Table S1C'!U203)</f>
        <v>3.1458803632699999</v>
      </c>
      <c r="V33">
        <f>ABS('Supplementary Table S1C'!V203)</f>
        <v>1.3031148726599999</v>
      </c>
      <c r="W33">
        <f>ABS('Supplementary Table S1C'!W203)</f>
        <v>6.7315147807100004</v>
      </c>
      <c r="X33">
        <f>ABS('Supplementary Table S1C'!X203)</f>
        <v>27.132372970900001</v>
      </c>
      <c r="Y33">
        <f>ABS('Supplementary Table S1C'!Y203)</f>
        <v>0.952903447746</v>
      </c>
      <c r="Z33">
        <f>ABS('Supplementary Table S1C'!Z203)</f>
        <v>26.849112982800001</v>
      </c>
      <c r="AA33">
        <f>ABS('Supplementary Table S1C'!AA203)</f>
        <v>28.7702693779</v>
      </c>
      <c r="AB33">
        <f>ABS('Supplementary Table S1C'!AB203)</f>
        <v>24.7857195104</v>
      </c>
      <c r="AC33">
        <f>ABS('Supplementary Table S1C'!AC203)</f>
        <v>146.95606268899999</v>
      </c>
    </row>
    <row r="34" spans="1:29" x14ac:dyDescent="0.35">
      <c r="A34" t="s">
        <v>94</v>
      </c>
      <c r="B34">
        <f>ABS('Supplementary Table S1C'!B204)</f>
        <v>1.6167867254599999</v>
      </c>
      <c r="C34">
        <f>ABS('Supplementary Table S1C'!C204)</f>
        <v>1.9285502612500001</v>
      </c>
      <c r="D34">
        <f>ABS('Supplementary Table S1C'!D204)</f>
        <v>1.2486971016199999</v>
      </c>
      <c r="E34">
        <f>ABS('Supplementary Table S1C'!E204)</f>
        <v>1.2384276520399999</v>
      </c>
      <c r="F34">
        <f>ABS('Supplementary Table S1C'!F204)</f>
        <v>2.2269616809100001</v>
      </c>
      <c r="G34">
        <f>ABS('Supplementary Table S1C'!G204)</f>
        <v>6.5936155115200004</v>
      </c>
      <c r="H34">
        <f>ABS('Supplementary Table S1C'!H204)</f>
        <v>0.26474513847800002</v>
      </c>
      <c r="I34">
        <f>ABS('Supplementary Table S1C'!I204)</f>
        <v>3.5424148352999998</v>
      </c>
      <c r="J34">
        <f>ABS('Supplementary Table S1C'!J204)</f>
        <v>4.3774748044700003</v>
      </c>
      <c r="K34">
        <f>ABS('Supplementary Table S1C'!K204)</f>
        <v>2.05303369059</v>
      </c>
      <c r="L34">
        <f>ABS('Supplementary Table S1C'!L204)</f>
        <v>2.3839859755399999</v>
      </c>
      <c r="M34">
        <f>ABS('Supplementary Table S1C'!M204)</f>
        <v>7.5771381287399997</v>
      </c>
      <c r="N34">
        <f>ABS('Supplementary Table S1C'!N204)</f>
        <v>1.2648723562999999</v>
      </c>
      <c r="O34">
        <f>ABS('Supplementary Table S1C'!O204)</f>
        <v>9.6985128099400004</v>
      </c>
      <c r="P34">
        <f>ABS('Supplementary Table S1C'!P204)</f>
        <v>6.63438783377</v>
      </c>
      <c r="Q34">
        <f>ABS('Supplementary Table S1C'!Q204)</f>
        <v>0.46333264983700001</v>
      </c>
      <c r="R34">
        <f>ABS('Supplementary Table S1C'!R204)</f>
        <v>6.35777580275</v>
      </c>
      <c r="S34">
        <f>ABS('Supplementary Table S1C'!S204)</f>
        <v>13.7733464952</v>
      </c>
      <c r="T34">
        <f>ABS('Supplementary Table S1C'!T204)</f>
        <v>1.9712997380299999</v>
      </c>
      <c r="U34">
        <f>ABS('Supplementary Table S1C'!U204)</f>
        <v>1.6410725588699999</v>
      </c>
      <c r="V34">
        <f>ABS('Supplementary Table S1C'!V204)</f>
        <v>1.90139046773</v>
      </c>
      <c r="W34">
        <f>ABS('Supplementary Table S1C'!W204)</f>
        <v>3.5895638292099998</v>
      </c>
      <c r="X34">
        <f>ABS('Supplementary Table S1C'!X204)</f>
        <v>27.244280699000001</v>
      </c>
      <c r="Y34">
        <f>ABS('Supplementary Table S1C'!Y204)</f>
        <v>0.51533402726199995</v>
      </c>
      <c r="Z34">
        <f>ABS('Supplementary Table S1C'!Z204)</f>
        <v>3.0076174438500001</v>
      </c>
      <c r="AA34">
        <f>ABS('Supplementary Table S1C'!AA204)</f>
        <v>9.5737653934600004</v>
      </c>
      <c r="AB34">
        <f>ABS('Supplementary Table S1C'!AB204)</f>
        <v>5.20627954355</v>
      </c>
      <c r="AC34">
        <f>ABS('Supplementary Table S1C'!AC204)</f>
        <v>38.7453646779</v>
      </c>
    </row>
    <row r="35" spans="1:29" x14ac:dyDescent="0.35">
      <c r="A35" t="s">
        <v>95</v>
      </c>
      <c r="B35">
        <f>ABS('Supplementary Table S1C'!B205)</f>
        <v>0.58077627955</v>
      </c>
      <c r="C35">
        <f>ABS('Supplementary Table S1C'!C205)</f>
        <v>1.1662476234200001</v>
      </c>
      <c r="D35">
        <f>ABS('Supplementary Table S1C'!D205)</f>
        <v>0.251160101862</v>
      </c>
      <c r="E35">
        <f>ABS('Supplementary Table S1C'!E205)</f>
        <v>0.63252353694399999</v>
      </c>
      <c r="F35">
        <f>ABS('Supplementary Table S1C'!F205)</f>
        <v>2.8016182239099998</v>
      </c>
      <c r="G35">
        <f>ABS('Supplementary Table S1C'!G205)</f>
        <v>2.96452006176</v>
      </c>
      <c r="H35">
        <f>ABS('Supplementary Table S1C'!H205)</f>
        <v>0.551460673959</v>
      </c>
      <c r="I35">
        <f>ABS('Supplementary Table S1C'!I205)</f>
        <v>6.1190376427300004</v>
      </c>
      <c r="J35">
        <f>ABS('Supplementary Table S1C'!J205)</f>
        <v>2.45636743837</v>
      </c>
      <c r="K35">
        <f>ABS('Supplementary Table S1C'!K205)</f>
        <v>1.0788858532300001</v>
      </c>
      <c r="L35">
        <f>ABS('Supplementary Table S1C'!L205)</f>
        <v>2.2133219267399999</v>
      </c>
      <c r="M35">
        <f>ABS('Supplementary Table S1C'!M205)</f>
        <v>7.6507985376800001</v>
      </c>
      <c r="N35">
        <f>ABS('Supplementary Table S1C'!N205)</f>
        <v>3.6174049805399999</v>
      </c>
      <c r="O35">
        <f>ABS('Supplementary Table S1C'!O205)</f>
        <v>9.7117802486899993</v>
      </c>
      <c r="P35">
        <f>ABS('Supplementary Table S1C'!P205)</f>
        <v>7.0150004162300004</v>
      </c>
      <c r="Q35">
        <f>ABS('Supplementary Table S1C'!Q205)</f>
        <v>0.96225324316000005</v>
      </c>
      <c r="R35">
        <f>ABS('Supplementary Table S1C'!R205)</f>
        <v>9.7097240857700005</v>
      </c>
      <c r="S35">
        <f>ABS('Supplementary Table S1C'!S205)</f>
        <v>3.51371499519</v>
      </c>
      <c r="T35">
        <f>ABS('Supplementary Table S1C'!T205)</f>
        <v>0.45742172481100002</v>
      </c>
      <c r="U35">
        <f>ABS('Supplementary Table S1C'!U205)</f>
        <v>1.7403637516299999</v>
      </c>
      <c r="V35">
        <f>ABS('Supplementary Table S1C'!V205)</f>
        <v>1.0315708183900001</v>
      </c>
      <c r="W35">
        <f>ABS('Supplementary Table S1C'!W205)</f>
        <v>3.6885070020700002</v>
      </c>
      <c r="X35">
        <f>ABS('Supplementary Table S1C'!X205)</f>
        <v>5.8996391584400003</v>
      </c>
      <c r="Y35">
        <f>ABS('Supplementary Table S1C'!Y205)</f>
        <v>17.7732572458</v>
      </c>
      <c r="Z35">
        <f>ABS('Supplementary Table S1C'!Z205)</f>
        <v>7.2955473020800001</v>
      </c>
      <c r="AA35">
        <f>ABS('Supplementary Table S1C'!AA205)</f>
        <v>17.261967307599999</v>
      </c>
      <c r="AB35">
        <f>ABS('Supplementary Table S1C'!AB205)</f>
        <v>12.630325109099999</v>
      </c>
      <c r="AC35">
        <f>ABS('Supplementary Table S1C'!AC205)</f>
        <v>147.32396863599999</v>
      </c>
    </row>
    <row r="36" spans="1:29" x14ac:dyDescent="0.35">
      <c r="A36" t="s">
        <v>96</v>
      </c>
      <c r="B36">
        <f>ABS('Supplementary Table S1C'!B206)</f>
        <v>1.19671295288</v>
      </c>
      <c r="C36">
        <f>ABS('Supplementary Table S1C'!C206)</f>
        <v>3.7721367235400001</v>
      </c>
      <c r="D36">
        <f>ABS('Supplementary Table S1C'!D206)</f>
        <v>7.0094787399099996</v>
      </c>
      <c r="E36">
        <f>ABS('Supplementary Table S1C'!E206)</f>
        <v>1.4694723227299999</v>
      </c>
      <c r="F36">
        <f>ABS('Supplementary Table S1C'!F206)</f>
        <v>10.0892044836</v>
      </c>
      <c r="G36">
        <f>ABS('Supplementary Table S1C'!G206)</f>
        <v>4.2077686373100001</v>
      </c>
      <c r="H36">
        <f>ABS('Supplementary Table S1C'!H206)</f>
        <v>1.5716993937199999</v>
      </c>
      <c r="I36">
        <f>ABS('Supplementary Table S1C'!I206)</f>
        <v>4.2708959462899996</v>
      </c>
      <c r="J36">
        <f>ABS('Supplementary Table S1C'!J206)</f>
        <v>2.6816019228800001</v>
      </c>
      <c r="K36">
        <f>ABS('Supplementary Table S1C'!K206)</f>
        <v>3.8776715666800001</v>
      </c>
      <c r="L36">
        <f>ABS('Supplementary Table S1C'!L206)</f>
        <v>0.63248842444099995</v>
      </c>
      <c r="M36">
        <f>ABS('Supplementary Table S1C'!M206)</f>
        <v>1.74871761935</v>
      </c>
      <c r="N36">
        <f>ABS('Supplementary Table S1C'!N206)</f>
        <v>5.8693765870499996</v>
      </c>
      <c r="O36">
        <f>ABS('Supplementary Table S1C'!O206)</f>
        <v>2.6271341969100002</v>
      </c>
      <c r="P36">
        <f>ABS('Supplementary Table S1C'!P206)</f>
        <v>2.0990846735100002</v>
      </c>
      <c r="Q36">
        <f>ABS('Supplementary Table S1C'!Q206)</f>
        <v>0.90094988900799999</v>
      </c>
      <c r="R36">
        <f>ABS('Supplementary Table S1C'!R206)</f>
        <v>5.0993935447399998</v>
      </c>
      <c r="S36">
        <f>ABS('Supplementary Table S1C'!S206)</f>
        <v>0.10712271693600001</v>
      </c>
      <c r="T36">
        <f>ABS('Supplementary Table S1C'!T206)</f>
        <v>0.79446355963299997</v>
      </c>
      <c r="U36">
        <f>ABS('Supplementary Table S1C'!U206)</f>
        <v>2.9627452323000001</v>
      </c>
      <c r="V36">
        <f>ABS('Supplementary Table S1C'!V206)</f>
        <v>1.7006255430499999</v>
      </c>
      <c r="W36">
        <f>ABS('Supplementary Table S1C'!W206)</f>
        <v>1.6239999619400001</v>
      </c>
      <c r="X36">
        <f>ABS('Supplementary Table S1C'!X206)</f>
        <v>11.7423046113</v>
      </c>
      <c r="Y36">
        <f>ABS('Supplementary Table S1C'!Y206)</f>
        <v>3.2327933354299998</v>
      </c>
      <c r="Z36">
        <f>ABS('Supplementary Table S1C'!Z206)</f>
        <v>6.0050947542499999</v>
      </c>
      <c r="AA36">
        <f>ABS('Supplementary Table S1C'!AA206)</f>
        <v>22.154297953699999</v>
      </c>
      <c r="AB36">
        <f>ABS('Supplementary Table S1C'!AB206)</f>
        <v>8.5154645697600007</v>
      </c>
      <c r="AC36">
        <f>ABS('Supplementary Table S1C'!AC206)</f>
        <v>139.64562589499999</v>
      </c>
    </row>
    <row r="37" spans="1:29" x14ac:dyDescent="0.35">
      <c r="A37" t="s">
        <v>97</v>
      </c>
      <c r="B37">
        <f>ABS('Supplementary Table S1C'!B207)</f>
        <v>0.88209732030800003</v>
      </c>
      <c r="C37">
        <f>ABS('Supplementary Table S1C'!C207)</f>
        <v>1.3006019178999999</v>
      </c>
      <c r="D37">
        <f>ABS('Supplementary Table S1C'!D207)</f>
        <v>4.5277188635899996</v>
      </c>
      <c r="E37">
        <f>ABS('Supplementary Table S1C'!E207)</f>
        <v>0.44550155178400003</v>
      </c>
      <c r="F37">
        <f>ABS('Supplementary Table S1C'!F207)</f>
        <v>3.55134255285</v>
      </c>
      <c r="G37">
        <f>ABS('Supplementary Table S1C'!G207)</f>
        <v>0.35303474616000002</v>
      </c>
      <c r="H37">
        <f>ABS('Supplementary Table S1C'!H207)</f>
        <v>0.45027568291100001</v>
      </c>
      <c r="I37">
        <f>ABS('Supplementary Table S1C'!I207)</f>
        <v>1.2185386621800001</v>
      </c>
      <c r="J37">
        <f>ABS('Supplementary Table S1C'!J207)</f>
        <v>6.0218451926699998</v>
      </c>
      <c r="K37">
        <f>ABS('Supplementary Table S1C'!K207)</f>
        <v>0.18053989447900001</v>
      </c>
      <c r="L37">
        <f>ABS('Supplementary Table S1C'!L207)</f>
        <v>0.99218911555400002</v>
      </c>
      <c r="M37">
        <f>ABS('Supplementary Table S1C'!M207)</f>
        <v>2.2083455666899998</v>
      </c>
      <c r="N37">
        <f>ABS('Supplementary Table S1C'!N207)</f>
        <v>0.70028227305299995</v>
      </c>
      <c r="O37">
        <f>ABS('Supplementary Table S1C'!O207)</f>
        <v>4.4327676283899997</v>
      </c>
      <c r="P37">
        <f>ABS('Supplementary Table S1C'!P207)</f>
        <v>2.4830681821299998</v>
      </c>
      <c r="Q37">
        <f>ABS('Supplementary Table S1C'!Q207)</f>
        <v>0.30820771852200002</v>
      </c>
      <c r="R37">
        <f>ABS('Supplementary Table S1C'!R207)</f>
        <v>16.821275093000001</v>
      </c>
      <c r="S37">
        <f>ABS('Supplementary Table S1C'!S207)</f>
        <v>0.32236747392999998</v>
      </c>
      <c r="T37">
        <f>ABS('Supplementary Table S1C'!T207)</f>
        <v>0.25872972424399998</v>
      </c>
      <c r="U37">
        <f>ABS('Supplementary Table S1C'!U207)</f>
        <v>1.2252301187700001</v>
      </c>
      <c r="V37">
        <f>ABS('Supplementary Table S1C'!V207)</f>
        <v>0.91504234356900005</v>
      </c>
      <c r="W37">
        <f>ABS('Supplementary Table S1C'!W207)</f>
        <v>1.6345963295699999</v>
      </c>
      <c r="X37">
        <f>ABS('Supplementary Table S1C'!X207)</f>
        <v>18.5025237467</v>
      </c>
      <c r="Y37">
        <f>ABS('Supplementary Table S1C'!Y207)</f>
        <v>7.6438002993499996</v>
      </c>
      <c r="Z37">
        <f>ABS('Supplementary Table S1C'!Z207)</f>
        <v>14.112479052899999</v>
      </c>
      <c r="AA37">
        <f>ABS('Supplementary Table S1C'!AA207)</f>
        <v>5.9538258964399997</v>
      </c>
      <c r="AB37">
        <f>ABS('Supplementary Table S1C'!AB207)</f>
        <v>7.2956638320699998</v>
      </c>
      <c r="AC37">
        <f>ABS('Supplementary Table S1C'!AC207)</f>
        <v>1.5706884462999999</v>
      </c>
    </row>
    <row r="38" spans="1:29" x14ac:dyDescent="0.35">
      <c r="A38" t="s">
        <v>98</v>
      </c>
      <c r="B38">
        <f>ABS('Supplementary Table S1C'!B208)</f>
        <v>0.61213492683299997</v>
      </c>
      <c r="C38">
        <f>ABS('Supplementary Table S1C'!C208)</f>
        <v>2.3306153567900001</v>
      </c>
      <c r="D38">
        <f>ABS('Supplementary Table S1C'!D208)</f>
        <v>4.3268836726700002</v>
      </c>
      <c r="E38">
        <f>ABS('Supplementary Table S1C'!E208)</f>
        <v>2.9335340359000002</v>
      </c>
      <c r="F38">
        <f>ABS('Supplementary Table S1C'!F208)</f>
        <v>2.4088496983000001</v>
      </c>
      <c r="G38">
        <f>ABS('Supplementary Table S1C'!G208)</f>
        <v>1.37148559177</v>
      </c>
      <c r="H38">
        <f>ABS('Supplementary Table S1C'!H208)</f>
        <v>0.37144436536999997</v>
      </c>
      <c r="I38">
        <f>ABS('Supplementary Table S1C'!I208)</f>
        <v>1.68875701845</v>
      </c>
      <c r="J38">
        <f>ABS('Supplementary Table S1C'!J208)</f>
        <v>11.032413352100001</v>
      </c>
      <c r="K38">
        <f>ABS('Supplementary Table S1C'!K208)</f>
        <v>3.9924504879999998</v>
      </c>
      <c r="L38">
        <f>ABS('Supplementary Table S1C'!L208)</f>
        <v>1.94879188362</v>
      </c>
      <c r="M38">
        <f>ABS('Supplementary Table S1C'!M208)</f>
        <v>2.2905461035300001</v>
      </c>
      <c r="N38">
        <f>ABS('Supplementary Table S1C'!N208)</f>
        <v>0.79514394570500002</v>
      </c>
      <c r="O38">
        <f>ABS('Supplementary Table S1C'!O208)</f>
        <v>0.73455219756199996</v>
      </c>
      <c r="P38">
        <f>ABS('Supplementary Table S1C'!P208)</f>
        <v>3.39614293102</v>
      </c>
      <c r="Q38">
        <f>ABS('Supplementary Table S1C'!Q208)</f>
        <v>1.4026020130200001</v>
      </c>
      <c r="R38">
        <f>ABS('Supplementary Table S1C'!R208)</f>
        <v>4.7739199255799996</v>
      </c>
      <c r="S38">
        <f>ABS('Supplementary Table S1C'!S208)</f>
        <v>19.514635695999999</v>
      </c>
      <c r="T38">
        <f>ABS('Supplementary Table S1C'!T208)</f>
        <v>2.17031960039</v>
      </c>
      <c r="U38">
        <f>ABS('Supplementary Table S1C'!U208)</f>
        <v>9.0400211256400007E-2</v>
      </c>
      <c r="V38">
        <f>ABS('Supplementary Table S1C'!V208)</f>
        <v>1.1139085526800001</v>
      </c>
      <c r="W38">
        <f>ABS('Supplementary Table S1C'!W208)</f>
        <v>3.4102916598999999</v>
      </c>
      <c r="X38">
        <f>ABS('Supplementary Table S1C'!X208)</f>
        <v>19.864185909900002</v>
      </c>
      <c r="Y38">
        <f>ABS('Supplementary Table S1C'!Y208)</f>
        <v>6.7190177368399997</v>
      </c>
      <c r="Z38">
        <f>ABS('Supplementary Table S1C'!Z208)</f>
        <v>9.6812657895999994</v>
      </c>
      <c r="AA38">
        <f>ABS('Supplementary Table S1C'!AA208)</f>
        <v>21.941774780900001</v>
      </c>
      <c r="AB38">
        <f>ABS('Supplementary Table S1C'!AB208)</f>
        <v>18.976287509700001</v>
      </c>
      <c r="AC38">
        <f>ABS('Supplementary Table S1C'!AC208)</f>
        <v>12.8433803272</v>
      </c>
    </row>
    <row r="39" spans="1:29" x14ac:dyDescent="0.35">
      <c r="A39" t="s">
        <v>99</v>
      </c>
      <c r="B39">
        <f>ABS('Supplementary Table S1C'!B209)</f>
        <v>3.0005302388600001</v>
      </c>
      <c r="C39">
        <f>ABS('Supplementary Table S1C'!C209)</f>
        <v>4.9653029260299997</v>
      </c>
      <c r="D39">
        <f>ABS('Supplementary Table S1C'!D209)</f>
        <v>9.3431325668900005</v>
      </c>
      <c r="E39">
        <f>ABS('Supplementary Table S1C'!E209)</f>
        <v>16.140417344900001</v>
      </c>
      <c r="F39">
        <f>ABS('Supplementary Table S1C'!F209)</f>
        <v>11.5455451156</v>
      </c>
      <c r="G39">
        <f>ABS('Supplementary Table S1C'!G209)</f>
        <v>1.8450413316300001</v>
      </c>
      <c r="H39">
        <f>ABS('Supplementary Table S1C'!H209)</f>
        <v>1.1367114970100001</v>
      </c>
      <c r="I39">
        <f>ABS('Supplementary Table S1C'!I209)</f>
        <v>11.2273477756</v>
      </c>
      <c r="J39">
        <f>ABS('Supplementary Table S1C'!J209)</f>
        <v>1.2746895334399999</v>
      </c>
      <c r="K39">
        <f>ABS('Supplementary Table S1C'!K209)</f>
        <v>5.4019906326499996</v>
      </c>
      <c r="L39">
        <f>ABS('Supplementary Table S1C'!L209)</f>
        <v>2.7888507068799999</v>
      </c>
      <c r="M39">
        <f>ABS('Supplementary Table S1C'!M209)</f>
        <v>2.1163115999</v>
      </c>
      <c r="N39">
        <f>ABS('Supplementary Table S1C'!N209)</f>
        <v>4.3969593407199996</v>
      </c>
      <c r="O39">
        <f>ABS('Supplementary Table S1C'!O209)</f>
        <v>2.3841572255500001</v>
      </c>
      <c r="P39">
        <f>ABS('Supplementary Table S1C'!P209)</f>
        <v>0.419972093469</v>
      </c>
      <c r="Q39">
        <f>ABS('Supplementary Table S1C'!Q209)</f>
        <v>0.23549697168</v>
      </c>
      <c r="R39">
        <f>ABS('Supplementary Table S1C'!R209)</f>
        <v>12.364908487899999</v>
      </c>
      <c r="S39">
        <f>ABS('Supplementary Table S1C'!S209)</f>
        <v>6.6784060134500001</v>
      </c>
      <c r="T39">
        <f>ABS('Supplementary Table S1C'!T209)</f>
        <v>2.75456135609</v>
      </c>
      <c r="U39">
        <f>ABS('Supplementary Table S1C'!U209)</f>
        <v>0.88389278252500003</v>
      </c>
      <c r="V39">
        <f>ABS('Supplementary Table S1C'!V209)</f>
        <v>1.7043883261399999</v>
      </c>
      <c r="W39">
        <f>ABS('Supplementary Table S1C'!W209)</f>
        <v>1.7424824430600001</v>
      </c>
      <c r="X39">
        <f>ABS('Supplementary Table S1C'!X209)</f>
        <v>8.9923486760499998</v>
      </c>
      <c r="Y39">
        <f>ABS('Supplementary Table S1C'!Y209)</f>
        <v>4.8405597549000001</v>
      </c>
      <c r="Z39">
        <f>ABS('Supplementary Table S1C'!Z209)</f>
        <v>5.79766983803</v>
      </c>
      <c r="AA39">
        <f>ABS('Supplementary Table S1C'!AA209)</f>
        <v>34.913240540399997</v>
      </c>
      <c r="AB39">
        <f>ABS('Supplementary Table S1C'!AB209)</f>
        <v>16.546725052500001</v>
      </c>
      <c r="AC39">
        <f>ABS('Supplementary Table S1C'!AC209)</f>
        <v>10.571358492</v>
      </c>
    </row>
    <row r="40" spans="1:29" x14ac:dyDescent="0.35">
      <c r="A40" t="s">
        <v>100</v>
      </c>
      <c r="B40">
        <f>ABS('Supplementary Table S1C'!B210)</f>
        <v>0.65297105900399999</v>
      </c>
      <c r="C40">
        <f>ABS('Supplementary Table S1C'!C210)</f>
        <v>2.7697142858900001</v>
      </c>
      <c r="D40">
        <f>ABS('Supplementary Table S1C'!D210)</f>
        <v>0.45394872972299999</v>
      </c>
      <c r="E40">
        <f>ABS('Supplementary Table S1C'!E210)</f>
        <v>0.63709925552699997</v>
      </c>
      <c r="F40">
        <f>ABS('Supplementary Table S1C'!F210)</f>
        <v>1.72067665807E-2</v>
      </c>
      <c r="G40">
        <f>ABS('Supplementary Table S1C'!G210)</f>
        <v>5.0883641559399999</v>
      </c>
      <c r="H40">
        <f>ABS('Supplementary Table S1C'!H210)</f>
        <v>0.91561042240500001</v>
      </c>
      <c r="I40">
        <f>ABS('Supplementary Table S1C'!I210)</f>
        <v>7.8808229145700004</v>
      </c>
      <c r="J40">
        <f>ABS('Supplementary Table S1C'!J210)</f>
        <v>0.51765030731799999</v>
      </c>
      <c r="K40">
        <f>ABS('Supplementary Table S1C'!K210)</f>
        <v>6.2395183293500001</v>
      </c>
      <c r="L40">
        <f>ABS('Supplementary Table S1C'!L210)</f>
        <v>6.6155610821900002</v>
      </c>
      <c r="M40">
        <f>ABS('Supplementary Table S1C'!M210)</f>
        <v>4.4485684970900001</v>
      </c>
      <c r="N40">
        <f>ABS('Supplementary Table S1C'!N210)</f>
        <v>0.61038278458100004</v>
      </c>
      <c r="O40">
        <f>ABS('Supplementary Table S1C'!O210)</f>
        <v>2.7255973297099998</v>
      </c>
      <c r="P40">
        <f>ABS('Supplementary Table S1C'!P210)</f>
        <v>3.44339082136</v>
      </c>
      <c r="Q40">
        <f>ABS('Supplementary Table S1C'!Q210)</f>
        <v>1.0993760862299999</v>
      </c>
      <c r="R40">
        <f>ABS('Supplementary Table S1C'!R210)</f>
        <v>23.911579682700001</v>
      </c>
      <c r="S40">
        <f>ABS('Supplementary Table S1C'!S210)</f>
        <v>5.5027939180300001</v>
      </c>
      <c r="T40">
        <f>ABS('Supplementary Table S1C'!T210)</f>
        <v>0.41299646350800001</v>
      </c>
      <c r="U40">
        <f>ABS('Supplementary Table S1C'!U210)</f>
        <v>3.2900449493299999</v>
      </c>
      <c r="V40">
        <f>ABS('Supplementary Table S1C'!V210)</f>
        <v>2.09090862058</v>
      </c>
      <c r="W40">
        <f>ABS('Supplementary Table S1C'!W210)</f>
        <v>6.8717542618599996</v>
      </c>
      <c r="X40">
        <f>ABS('Supplementary Table S1C'!X210)</f>
        <v>17.395887086799998</v>
      </c>
      <c r="Y40">
        <f>ABS('Supplementary Table S1C'!Y210)</f>
        <v>1.3983047526500001</v>
      </c>
      <c r="Z40">
        <f>ABS('Supplementary Table S1C'!Z210)</f>
        <v>4.5321699101200004</v>
      </c>
      <c r="AA40">
        <f>ABS('Supplementary Table S1C'!AA210)</f>
        <v>40.518639064299997</v>
      </c>
      <c r="AB40">
        <f>ABS('Supplementary Table S1C'!AB210)</f>
        <v>24.843005338099999</v>
      </c>
      <c r="AC40">
        <f>ABS('Supplementary Table S1C'!AC210)</f>
        <v>3.51554940186</v>
      </c>
    </row>
    <row r="41" spans="1:29" x14ac:dyDescent="0.35">
      <c r="A41" t="s">
        <v>101</v>
      </c>
      <c r="B41">
        <f>ABS('Supplementary Table S1C'!B211)</f>
        <v>4.7685035849800004</v>
      </c>
      <c r="C41">
        <f>ABS('Supplementary Table S1C'!C211)</f>
        <v>5.1166413038199998</v>
      </c>
      <c r="D41">
        <f>ABS('Supplementary Table S1C'!D211)</f>
        <v>2.2877343946600002</v>
      </c>
      <c r="E41">
        <f>ABS('Supplementary Table S1C'!E211)</f>
        <v>0.85068241393099997</v>
      </c>
      <c r="F41">
        <f>ABS('Supplementary Table S1C'!F211)</f>
        <v>1.7760975408799999</v>
      </c>
      <c r="G41">
        <f>ABS('Supplementary Table S1C'!G211)</f>
        <v>3.5967138041500002</v>
      </c>
      <c r="H41">
        <f>ABS('Supplementary Table S1C'!H211)</f>
        <v>0.63555895213900004</v>
      </c>
      <c r="I41">
        <f>ABS('Supplementary Table S1C'!I211)</f>
        <v>8.5827183269299994</v>
      </c>
      <c r="J41">
        <f>ABS('Supplementary Table S1C'!J211)</f>
        <v>1.06589045338</v>
      </c>
      <c r="K41">
        <f>ABS('Supplementary Table S1C'!K211)</f>
        <v>0.97612001168899998</v>
      </c>
      <c r="L41">
        <f>ABS('Supplementary Table S1C'!L211)</f>
        <v>3.0501958601600001</v>
      </c>
      <c r="M41">
        <f>ABS('Supplementary Table S1C'!M211)</f>
        <v>5.9216610762100004</v>
      </c>
      <c r="N41">
        <f>ABS('Supplementary Table S1C'!N211)</f>
        <v>0.61341333456799996</v>
      </c>
      <c r="O41">
        <f>ABS('Supplementary Table S1C'!O211)</f>
        <v>11.447200520799999</v>
      </c>
      <c r="P41">
        <f>ABS('Supplementary Table S1C'!P211)</f>
        <v>2.8327245399000001</v>
      </c>
      <c r="Q41">
        <f>ABS('Supplementary Table S1C'!Q211)</f>
        <v>0.71844461371900004</v>
      </c>
      <c r="R41">
        <f>ABS('Supplementary Table S1C'!R211)</f>
        <v>4.2479799612700004</v>
      </c>
      <c r="S41">
        <f>ABS('Supplementary Table S1C'!S211)</f>
        <v>12.233761966799999</v>
      </c>
      <c r="T41">
        <f>ABS('Supplementary Table S1C'!T211)</f>
        <v>2.0411733129099998</v>
      </c>
      <c r="U41">
        <f>ABS('Supplementary Table S1C'!U211)</f>
        <v>4.6596819353400001</v>
      </c>
      <c r="V41">
        <f>ABS('Supplementary Table S1C'!V211)</f>
        <v>2.3699782411800001</v>
      </c>
      <c r="W41">
        <f>ABS('Supplementary Table S1C'!W211)</f>
        <v>6.5720968582300001</v>
      </c>
      <c r="X41">
        <f>ABS('Supplementary Table S1C'!X211)</f>
        <v>6.5408953218699999</v>
      </c>
      <c r="Y41">
        <f>ABS('Supplementary Table S1C'!Y211)</f>
        <v>11.8982223621</v>
      </c>
      <c r="Z41">
        <f>ABS('Supplementary Table S1C'!Z211)</f>
        <v>20.335934284299999</v>
      </c>
      <c r="AA41">
        <f>ABS('Supplementary Table S1C'!AA211)</f>
        <v>27.064653788299999</v>
      </c>
      <c r="AB41">
        <f>ABS('Supplementary Table S1C'!AB211)</f>
        <v>43.648469549300003</v>
      </c>
      <c r="AC41">
        <f>ABS('Supplementary Table S1C'!AC211)</f>
        <v>43.327835533600002</v>
      </c>
    </row>
    <row r="42" spans="1:29" x14ac:dyDescent="0.35">
      <c r="A42" t="s">
        <v>102</v>
      </c>
      <c r="B42">
        <f>ABS('Supplementary Table S1C'!B212)</f>
        <v>0.207145254897</v>
      </c>
      <c r="C42">
        <f>ABS('Supplementary Table S1C'!C212)</f>
        <v>1.1523147461900001</v>
      </c>
      <c r="D42">
        <f>ABS('Supplementary Table S1C'!D212)</f>
        <v>2.46768966504</v>
      </c>
      <c r="E42">
        <f>ABS('Supplementary Table S1C'!E212)</f>
        <v>1.5029844463799999</v>
      </c>
      <c r="F42">
        <f>ABS('Supplementary Table S1C'!F212)</f>
        <v>0.46881930976800001</v>
      </c>
      <c r="G42">
        <f>ABS('Supplementary Table S1C'!G212)</f>
        <v>2.98096381059</v>
      </c>
      <c r="H42">
        <f>ABS('Supplementary Table S1C'!H212)</f>
        <v>0.41139166564099999</v>
      </c>
      <c r="I42">
        <f>ABS('Supplementary Table S1C'!I212)</f>
        <v>7.9247929286299996</v>
      </c>
      <c r="J42">
        <f>ABS('Supplementary Table S1C'!J212)</f>
        <v>14.086586863799999</v>
      </c>
      <c r="K42">
        <f>ABS('Supplementary Table S1C'!K212)</f>
        <v>0.86219215335699995</v>
      </c>
      <c r="L42">
        <f>ABS('Supplementary Table S1C'!L212)</f>
        <v>1.62934359551</v>
      </c>
      <c r="M42">
        <f>ABS('Supplementary Table S1C'!M212)</f>
        <v>11.590492462</v>
      </c>
      <c r="N42">
        <f>ABS('Supplementary Table S1C'!N212)</f>
        <v>2.9780272048900001</v>
      </c>
      <c r="O42">
        <f>ABS('Supplementary Table S1C'!O212)</f>
        <v>15.895887564700001</v>
      </c>
      <c r="P42">
        <f>ABS('Supplementary Table S1C'!P212)</f>
        <v>5.2786438794199997</v>
      </c>
      <c r="Q42">
        <f>ABS('Supplementary Table S1C'!Q212)</f>
        <v>0.46398301437099998</v>
      </c>
      <c r="R42">
        <f>ABS('Supplementary Table S1C'!R212)</f>
        <v>10.5619469976</v>
      </c>
      <c r="S42">
        <f>ABS('Supplementary Table S1C'!S212)</f>
        <v>11.0358040584</v>
      </c>
      <c r="T42">
        <f>ABS('Supplementary Table S1C'!T212)</f>
        <v>1.0137562040500001</v>
      </c>
      <c r="U42">
        <f>ABS('Supplementary Table S1C'!U212)</f>
        <v>1.8783097898900001</v>
      </c>
      <c r="V42">
        <f>ABS('Supplementary Table S1C'!V212)</f>
        <v>0.78299152192999999</v>
      </c>
      <c r="W42">
        <f>ABS('Supplementary Table S1C'!W212)</f>
        <v>13.8138316622</v>
      </c>
      <c r="X42">
        <f>ABS('Supplementary Table S1C'!X212)</f>
        <v>14.636709179</v>
      </c>
      <c r="Y42">
        <f>ABS('Supplementary Table S1C'!Y212)</f>
        <v>2.8360328485499999</v>
      </c>
      <c r="Z42">
        <f>ABS('Supplementary Table S1C'!Z212)</f>
        <v>1.58251219134</v>
      </c>
      <c r="AA42">
        <f>ABS('Supplementary Table S1C'!AA212)</f>
        <v>4.94499352351</v>
      </c>
      <c r="AB42">
        <f>ABS('Supplementary Table S1C'!AB212)</f>
        <v>7.6629364945800003</v>
      </c>
      <c r="AC42">
        <f>ABS('Supplementary Table S1C'!AC212)</f>
        <v>1.1446946998500001</v>
      </c>
    </row>
    <row r="43" spans="1:29" x14ac:dyDescent="0.35">
      <c r="A43" t="s">
        <v>103</v>
      </c>
      <c r="B43">
        <f>ABS('Supplementary Table S1C'!B213)</f>
        <v>1.3996110043000001</v>
      </c>
      <c r="C43">
        <f>ABS('Supplementary Table S1C'!C213)</f>
        <v>1.9108648343800001</v>
      </c>
      <c r="D43">
        <f>ABS('Supplementary Table S1C'!D213)</f>
        <v>3.61102410684</v>
      </c>
      <c r="E43">
        <f>ABS('Supplementary Table S1C'!E213)</f>
        <v>3.9541328839199998</v>
      </c>
      <c r="F43">
        <f>ABS('Supplementary Table S1C'!F213)</f>
        <v>2.2022838976800001</v>
      </c>
      <c r="G43">
        <f>ABS('Supplementary Table S1C'!G213)</f>
        <v>2.5208167079199999</v>
      </c>
      <c r="H43">
        <f>ABS('Supplementary Table S1C'!H213)</f>
        <v>0.491935363613</v>
      </c>
      <c r="I43">
        <f>ABS('Supplementary Table S1C'!I213)</f>
        <v>0.46493771583400001</v>
      </c>
      <c r="J43">
        <f>ABS('Supplementary Table S1C'!J213)</f>
        <v>12.243066349699999</v>
      </c>
      <c r="K43">
        <f>ABS('Supplementary Table S1C'!K213)</f>
        <v>5.0025311814700002</v>
      </c>
      <c r="L43">
        <f>ABS('Supplementary Table S1C'!L213)</f>
        <v>4.9281220262099996</v>
      </c>
      <c r="M43">
        <f>ABS('Supplementary Table S1C'!M213)</f>
        <v>0.97955700056100004</v>
      </c>
      <c r="N43">
        <f>ABS('Supplementary Table S1C'!N213)</f>
        <v>5.0620353605300004</v>
      </c>
      <c r="O43">
        <f>ABS('Supplementary Table S1C'!O213)</f>
        <v>7.2134822504800002</v>
      </c>
      <c r="P43">
        <f>ABS('Supplementary Table S1C'!P213)</f>
        <v>1.38310955896</v>
      </c>
      <c r="Q43">
        <f>ABS('Supplementary Table S1C'!Q213)</f>
        <v>0.45940444862399998</v>
      </c>
      <c r="R43">
        <f>ABS('Supplementary Table S1C'!R213)</f>
        <v>5.3015156154099996</v>
      </c>
      <c r="S43">
        <f>ABS('Supplementary Table S1C'!S213)</f>
        <v>6.4521687011599997</v>
      </c>
      <c r="T43">
        <f>ABS('Supplementary Table S1C'!T213)</f>
        <v>3.7798239446999999</v>
      </c>
      <c r="U43">
        <f>ABS('Supplementary Table S1C'!U213)</f>
        <v>5.9887625363700003</v>
      </c>
      <c r="V43">
        <f>ABS('Supplementary Table S1C'!V213)</f>
        <v>2.1848881149000001</v>
      </c>
      <c r="W43">
        <f>ABS('Supplementary Table S1C'!W213)</f>
        <v>1.0729560381800001</v>
      </c>
      <c r="X43">
        <f>ABS('Supplementary Table S1C'!X213)</f>
        <v>17.6417484812</v>
      </c>
      <c r="Y43">
        <f>ABS('Supplementary Table S1C'!Y213)</f>
        <v>7.8783345528400002</v>
      </c>
      <c r="Z43">
        <f>ABS('Supplementary Table S1C'!Z213)</f>
        <v>14.5227442174</v>
      </c>
      <c r="AA43">
        <f>ABS('Supplementary Table S1C'!AA213)</f>
        <v>23.291959163000001</v>
      </c>
      <c r="AB43">
        <f>ABS('Supplementary Table S1C'!AB213)</f>
        <v>33.110654137200001</v>
      </c>
      <c r="AC43">
        <f>ABS('Supplementary Table S1C'!AC213)</f>
        <v>0.60939622304899999</v>
      </c>
    </row>
    <row r="44" spans="1:29" x14ac:dyDescent="0.35">
      <c r="A44" t="s">
        <v>104</v>
      </c>
      <c r="B44">
        <f>ABS('Supplementary Table S1C'!B214)</f>
        <v>0.83446412638800005</v>
      </c>
      <c r="C44">
        <f>ABS('Supplementary Table S1C'!C214)</f>
        <v>3.89877623844</v>
      </c>
      <c r="D44">
        <f>ABS('Supplementary Table S1C'!D214)</f>
        <v>6.1460048990300002</v>
      </c>
      <c r="E44">
        <f>ABS('Supplementary Table S1C'!E214)</f>
        <v>1.22338667584</v>
      </c>
      <c r="F44">
        <f>ABS('Supplementary Table S1C'!F214)</f>
        <v>9.2136117460900007</v>
      </c>
      <c r="G44">
        <f>ABS('Supplementary Table S1C'!G214)</f>
        <v>5.7200306724900001</v>
      </c>
      <c r="H44">
        <f>ABS('Supplementary Table S1C'!H214)</f>
        <v>1.2522940835900001</v>
      </c>
      <c r="I44">
        <f>ABS('Supplementary Table S1C'!I214)</f>
        <v>3.7199667998299999</v>
      </c>
      <c r="J44">
        <f>ABS('Supplementary Table S1C'!J214)</f>
        <v>3.42533360937</v>
      </c>
      <c r="K44">
        <f>ABS('Supplementary Table S1C'!K214)</f>
        <v>0.32466411822899999</v>
      </c>
      <c r="L44">
        <f>ABS('Supplementary Table S1C'!L214)</f>
        <v>3.4110400417900002</v>
      </c>
      <c r="M44">
        <f>ABS('Supplementary Table S1C'!M214)</f>
        <v>8.8531141525100008</v>
      </c>
      <c r="N44">
        <f>ABS('Supplementary Table S1C'!N214)</f>
        <v>3.2028202922200002</v>
      </c>
      <c r="O44">
        <f>ABS('Supplementary Table S1C'!O214)</f>
        <v>8.7015207013300007</v>
      </c>
      <c r="P44">
        <f>ABS('Supplementary Table S1C'!P214)</f>
        <v>6.1392667419900002</v>
      </c>
      <c r="Q44">
        <f>ABS('Supplementary Table S1C'!Q214)</f>
        <v>1.18729235428</v>
      </c>
      <c r="R44">
        <f>ABS('Supplementary Table S1C'!R214)</f>
        <v>4.8888136824200004</v>
      </c>
      <c r="S44">
        <f>ABS('Supplementary Table S1C'!S214)</f>
        <v>8.4525121843700006</v>
      </c>
      <c r="T44">
        <f>ABS('Supplementary Table S1C'!T214)</f>
        <v>5.2372004672899999E-2</v>
      </c>
      <c r="U44">
        <f>ABS('Supplementary Table S1C'!U214)</f>
        <v>4.3395919158599998</v>
      </c>
      <c r="V44">
        <f>ABS('Supplementary Table S1C'!V214)</f>
        <v>2.6011364752500001</v>
      </c>
      <c r="W44">
        <f>ABS('Supplementary Table S1C'!W214)</f>
        <v>4.7014475758399996</v>
      </c>
      <c r="X44">
        <f>ABS('Supplementary Table S1C'!X214)</f>
        <v>17.266765010499999</v>
      </c>
      <c r="Y44">
        <f>ABS('Supplementary Table S1C'!Y214)</f>
        <v>10.6738817722</v>
      </c>
      <c r="Z44">
        <f>ABS('Supplementary Table S1C'!Z214)</f>
        <v>20.379094049500001</v>
      </c>
      <c r="AA44">
        <f>ABS('Supplementary Table S1C'!AA214)</f>
        <v>41.188736179899998</v>
      </c>
      <c r="AB44">
        <f>ABS('Supplementary Table S1C'!AB214)</f>
        <v>37.7814717483</v>
      </c>
      <c r="AC44">
        <f>ABS('Supplementary Table S1C'!AC214)</f>
        <v>0.229784967093</v>
      </c>
    </row>
    <row r="45" spans="1:29" x14ac:dyDescent="0.35">
      <c r="A45" t="s">
        <v>105</v>
      </c>
      <c r="B45">
        <f>ABS('Supplementary Table S1C'!B215)</f>
        <v>1.52022236776</v>
      </c>
      <c r="C45">
        <f>ABS('Supplementary Table S1C'!C215)</f>
        <v>2.0453131231900001</v>
      </c>
      <c r="D45">
        <f>ABS('Supplementary Table S1C'!D215)</f>
        <v>7.2482078822000001E-2</v>
      </c>
      <c r="E45">
        <f>ABS('Supplementary Table S1C'!E215)</f>
        <v>0.238157421378</v>
      </c>
      <c r="F45">
        <f>ABS('Supplementary Table S1C'!F215)</f>
        <v>0.47406464028299999</v>
      </c>
      <c r="G45">
        <f>ABS('Supplementary Table S1C'!G215)</f>
        <v>2.1925045824499998</v>
      </c>
      <c r="H45">
        <f>ABS('Supplementary Table S1C'!H215)</f>
        <v>0.86173534920200001</v>
      </c>
      <c r="I45">
        <f>ABS('Supplementary Table S1C'!I215)</f>
        <v>7.3186201602400001</v>
      </c>
      <c r="J45">
        <f>ABS('Supplementary Table S1C'!J215)</f>
        <v>0.87283796974299999</v>
      </c>
      <c r="K45">
        <f>ABS('Supplementary Table S1C'!K215)</f>
        <v>6.1936755006400004</v>
      </c>
      <c r="L45">
        <f>ABS('Supplementary Table S1C'!L215)</f>
        <v>5.0418494541000003</v>
      </c>
      <c r="M45">
        <f>ABS('Supplementary Table S1C'!M215)</f>
        <v>0.72299913251400005</v>
      </c>
      <c r="N45">
        <f>ABS('Supplementary Table S1C'!N215)</f>
        <v>5.9971647749999999</v>
      </c>
      <c r="O45">
        <f>ABS('Supplementary Table S1C'!O215)</f>
        <v>24.061006323299999</v>
      </c>
      <c r="P45">
        <f>ABS('Supplementary Table S1C'!P215)</f>
        <v>4.4133662553999997</v>
      </c>
      <c r="Q45">
        <f>ABS('Supplementary Table S1C'!Q215)</f>
        <v>0.48579623842399999</v>
      </c>
      <c r="R45">
        <f>ABS('Supplementary Table S1C'!R215)</f>
        <v>11.3612731873</v>
      </c>
      <c r="S45">
        <f>ABS('Supplementary Table S1C'!S215)</f>
        <v>6.2593466280300003</v>
      </c>
      <c r="T45">
        <f>ABS('Supplementary Table S1C'!T215)</f>
        <v>2.15183444517</v>
      </c>
      <c r="U45">
        <f>ABS('Supplementary Table S1C'!U215)</f>
        <v>1.3523762942499999</v>
      </c>
      <c r="V45">
        <f>ABS('Supplementary Table S1C'!V215)</f>
        <v>1.8208475048699999</v>
      </c>
      <c r="W45">
        <f>ABS('Supplementary Table S1C'!W215)</f>
        <v>6.6745371604899999</v>
      </c>
      <c r="X45">
        <f>ABS('Supplementary Table S1C'!X215)</f>
        <v>10.623220097200001</v>
      </c>
      <c r="Y45">
        <f>ABS('Supplementary Table S1C'!Y215)</f>
        <v>2.3866265280399999</v>
      </c>
      <c r="Z45">
        <f>ABS('Supplementary Table S1C'!Z215)</f>
        <v>2.0223960655400002</v>
      </c>
      <c r="AA45">
        <f>ABS('Supplementary Table S1C'!AA215)</f>
        <v>6.6910465731900004</v>
      </c>
      <c r="AB45">
        <f>ABS('Supplementary Table S1C'!AB215)</f>
        <v>8.12900521173</v>
      </c>
      <c r="AC45">
        <f>ABS('Supplementary Table S1C'!AC215)</f>
        <v>8.4946182832999995</v>
      </c>
    </row>
    <row r="46" spans="1:29" x14ac:dyDescent="0.35">
      <c r="A46" t="s">
        <v>106</v>
      </c>
      <c r="B46">
        <f>ABS('Supplementary Table S1C'!B216)</f>
        <v>2.4144545552699999</v>
      </c>
      <c r="C46">
        <f>ABS('Supplementary Table S1C'!C216)</f>
        <v>2.80875092539</v>
      </c>
      <c r="D46">
        <f>ABS('Supplementary Table S1C'!D216)</f>
        <v>2.5094563359299999</v>
      </c>
      <c r="E46">
        <f>ABS('Supplementary Table S1C'!E216)</f>
        <v>0.70708768850199999</v>
      </c>
      <c r="F46">
        <f>ABS('Supplementary Table S1C'!F216)</f>
        <v>0.70647313</v>
      </c>
      <c r="G46">
        <f>ABS('Supplementary Table S1C'!G216)</f>
        <v>0.64818863661699999</v>
      </c>
      <c r="H46">
        <f>ABS('Supplementary Table S1C'!H216)</f>
        <v>1.5905170326</v>
      </c>
      <c r="I46">
        <f>ABS('Supplementary Table S1C'!I216)</f>
        <v>3.31557100718</v>
      </c>
      <c r="J46">
        <f>ABS('Supplementary Table S1C'!J216)</f>
        <v>5.8720746772999997</v>
      </c>
      <c r="K46">
        <f>ABS('Supplementary Table S1C'!K216)</f>
        <v>4.9531286185200001</v>
      </c>
      <c r="L46">
        <f>ABS('Supplementary Table S1C'!L216)</f>
        <v>5.6424813056499996</v>
      </c>
      <c r="M46">
        <f>ABS('Supplementary Table S1C'!M216)</f>
        <v>0.60919578724199996</v>
      </c>
      <c r="N46">
        <f>ABS('Supplementary Table S1C'!N216)</f>
        <v>9.3416496245400005</v>
      </c>
      <c r="O46">
        <f>ABS('Supplementary Table S1C'!O216)</f>
        <v>8.8491625122399995</v>
      </c>
      <c r="P46">
        <f>ABS('Supplementary Table S1C'!P216)</f>
        <v>2.9591171091000001</v>
      </c>
      <c r="Q46">
        <f>ABS('Supplementary Table S1C'!Q216)</f>
        <v>0.95559351111199997</v>
      </c>
      <c r="R46">
        <f>ABS('Supplementary Table S1C'!R216)</f>
        <v>5.0173733525999999</v>
      </c>
      <c r="S46">
        <f>ABS('Supplementary Table S1C'!S216)</f>
        <v>7.0955968418599999</v>
      </c>
      <c r="T46">
        <f>ABS('Supplementary Table S1C'!T216)</f>
        <v>1.5819873797099999</v>
      </c>
      <c r="U46">
        <f>ABS('Supplementary Table S1C'!U216)</f>
        <v>0.247273541358</v>
      </c>
      <c r="V46">
        <f>ABS('Supplementary Table S1C'!V216)</f>
        <v>0.49889099780700003</v>
      </c>
      <c r="W46">
        <f>ABS('Supplementary Table S1C'!W216)</f>
        <v>12.8248329741</v>
      </c>
      <c r="X46">
        <f>ABS('Supplementary Table S1C'!X216)</f>
        <v>16.282046439199998</v>
      </c>
      <c r="Y46">
        <f>ABS('Supplementary Table S1C'!Y216)</f>
        <v>10.8941444454</v>
      </c>
      <c r="Z46">
        <f>ABS('Supplementary Table S1C'!Z216)</f>
        <v>17.2295711061</v>
      </c>
      <c r="AA46">
        <f>ABS('Supplementary Table S1C'!AA216)</f>
        <v>29.964336790800001</v>
      </c>
      <c r="AB46">
        <f>ABS('Supplementary Table S1C'!AB216)</f>
        <v>2.29428425489</v>
      </c>
      <c r="AC46">
        <f>ABS('Supplementary Table S1C'!AC216)</f>
        <v>31.083677579500002</v>
      </c>
    </row>
    <row r="47" spans="1:29" x14ac:dyDescent="0.35">
      <c r="A47" t="s">
        <v>107</v>
      </c>
      <c r="B47">
        <f>ABS('Supplementary Table S1C'!B217)</f>
        <v>0.101756237518</v>
      </c>
      <c r="C47">
        <f>ABS('Supplementary Table S1C'!C217)</f>
        <v>1.62232340555</v>
      </c>
      <c r="D47">
        <f>ABS('Supplementary Table S1C'!D217)</f>
        <v>1.3675289152900001</v>
      </c>
      <c r="E47">
        <f>ABS('Supplementary Table S1C'!E217)</f>
        <v>3.4189097077600001</v>
      </c>
      <c r="F47">
        <f>ABS('Supplementary Table S1C'!F217)</f>
        <v>9.23920062623E-2</v>
      </c>
      <c r="G47">
        <f>ABS('Supplementary Table S1C'!G217)</f>
        <v>3.4942111120599999</v>
      </c>
      <c r="H47">
        <f>ABS('Supplementary Table S1C'!H217)</f>
        <v>0.65348021866600003</v>
      </c>
      <c r="I47">
        <f>ABS('Supplementary Table S1C'!I217)</f>
        <v>15.7583667692</v>
      </c>
      <c r="J47">
        <f>ABS('Supplementary Table S1C'!J217)</f>
        <v>3.84874146772</v>
      </c>
      <c r="K47">
        <f>ABS('Supplementary Table S1C'!K217)</f>
        <v>3.7750612078099999</v>
      </c>
      <c r="L47">
        <f>ABS('Supplementary Table S1C'!L217)</f>
        <v>0.88980450025199997</v>
      </c>
      <c r="M47">
        <f>ABS('Supplementary Table S1C'!M217)</f>
        <v>2.1833537711800002</v>
      </c>
      <c r="N47">
        <f>ABS('Supplementary Table S1C'!N217)</f>
        <v>1.58615160045</v>
      </c>
      <c r="O47">
        <f>ABS('Supplementary Table S1C'!O217)</f>
        <v>4.5308303203899998</v>
      </c>
      <c r="P47">
        <f>ABS('Supplementary Table S1C'!P217)</f>
        <v>1.8270900617600001</v>
      </c>
      <c r="Q47">
        <f>ABS('Supplementary Table S1C'!Q217)</f>
        <v>0.97325090628300004</v>
      </c>
      <c r="R47">
        <f>ABS('Supplementary Table S1C'!R217)</f>
        <v>6.2676499693299998</v>
      </c>
      <c r="S47">
        <f>ABS('Supplementary Table S1C'!S217)</f>
        <v>0.64806405430699998</v>
      </c>
      <c r="T47">
        <f>ABS('Supplementary Table S1C'!T217)</f>
        <v>2.8931141521599999</v>
      </c>
      <c r="U47">
        <f>ABS('Supplementary Table S1C'!U217)</f>
        <v>0.91852429365699995</v>
      </c>
      <c r="V47">
        <f>ABS('Supplementary Table S1C'!V217)</f>
        <v>0.523712893437</v>
      </c>
      <c r="W47">
        <f>ABS('Supplementary Table S1C'!W217)</f>
        <v>1.5001963327700001</v>
      </c>
      <c r="X47">
        <f>ABS('Supplementary Table S1C'!X217)</f>
        <v>24.5280518665</v>
      </c>
      <c r="Y47">
        <f>ABS('Supplementary Table S1C'!Y217)</f>
        <v>2.8145891890599999</v>
      </c>
      <c r="Z47">
        <f>ABS('Supplementary Table S1C'!Z217)</f>
        <v>3.04591069645</v>
      </c>
      <c r="AA47">
        <f>ABS('Supplementary Table S1C'!AA217)</f>
        <v>6.7684106350400004</v>
      </c>
      <c r="AB47">
        <f>ABS('Supplementary Table S1C'!AB217)</f>
        <v>2.6192639095699999</v>
      </c>
      <c r="AC47">
        <f>ABS('Supplementary Table S1C'!AC217)</f>
        <v>13.4630745723</v>
      </c>
    </row>
    <row r="48" spans="1:29" x14ac:dyDescent="0.35">
      <c r="A48" t="s">
        <v>108</v>
      </c>
      <c r="B48">
        <f>ABS('Supplementary Table S1C'!B218)</f>
        <v>1.1134431869899999</v>
      </c>
      <c r="C48">
        <f>ABS('Supplementary Table S1C'!C218)</f>
        <v>1.5759768860000001</v>
      </c>
      <c r="D48">
        <f>ABS('Supplementary Table S1C'!D218)</f>
        <v>2.8436648355599998</v>
      </c>
      <c r="E48">
        <f>ABS('Supplementary Table S1C'!E218)</f>
        <v>3.4937909885099998</v>
      </c>
      <c r="F48">
        <f>ABS('Supplementary Table S1C'!F218)</f>
        <v>1.9087991961699999</v>
      </c>
      <c r="G48">
        <f>ABS('Supplementary Table S1C'!G218)</f>
        <v>14.041123261499999</v>
      </c>
      <c r="H48">
        <f>ABS('Supplementary Table S1C'!H218)</f>
        <v>0.61331655253799999</v>
      </c>
      <c r="I48">
        <f>ABS('Supplementary Table S1C'!I218)</f>
        <v>5.1519445877700001</v>
      </c>
      <c r="J48">
        <f>ABS('Supplementary Table S1C'!J218)</f>
        <v>11.958537940199999</v>
      </c>
      <c r="K48">
        <f>ABS('Supplementary Table S1C'!K218)</f>
        <v>2.8074354580800001</v>
      </c>
      <c r="L48">
        <f>ABS('Supplementary Table S1C'!L218)</f>
        <v>0.51523843172799999</v>
      </c>
      <c r="M48">
        <f>ABS('Supplementary Table S1C'!M218)</f>
        <v>1.7182347095499999</v>
      </c>
      <c r="N48">
        <f>ABS('Supplementary Table S1C'!N218)</f>
        <v>4.8911164408500003</v>
      </c>
      <c r="O48">
        <f>ABS('Supplementary Table S1C'!O218)</f>
        <v>2.8174418542100002</v>
      </c>
      <c r="P48">
        <f>ABS('Supplementary Table S1C'!P218)</f>
        <v>3.2658919901400001</v>
      </c>
      <c r="Q48">
        <f>ABS('Supplementary Table S1C'!Q218)</f>
        <v>0.145063793168</v>
      </c>
      <c r="R48">
        <f>ABS('Supplementary Table S1C'!R218)</f>
        <v>6.6627443739499999</v>
      </c>
      <c r="S48">
        <f>ABS('Supplementary Table S1C'!S218)</f>
        <v>2.3519219431399998</v>
      </c>
      <c r="T48">
        <f>ABS('Supplementary Table S1C'!T218)</f>
        <v>2.5698893465500001</v>
      </c>
      <c r="U48">
        <f>ABS('Supplementary Table S1C'!U218)</f>
        <v>1.21359328498</v>
      </c>
      <c r="V48">
        <f>ABS('Supplementary Table S1C'!V218)</f>
        <v>1.88825883959</v>
      </c>
      <c r="W48">
        <f>ABS('Supplementary Table S1C'!W218)</f>
        <v>1.68858203423</v>
      </c>
      <c r="X48">
        <f>ABS('Supplementary Table S1C'!X218)</f>
        <v>20.131145730099998</v>
      </c>
      <c r="Y48">
        <f>ABS('Supplementary Table S1C'!Y218)</f>
        <v>1.2478098505899999</v>
      </c>
      <c r="Z48">
        <f>ABS('Supplementary Table S1C'!Z218)</f>
        <v>2.3706241566899999</v>
      </c>
      <c r="AA48">
        <f>ABS('Supplementary Table S1C'!AA218)</f>
        <v>4.5398499903899996</v>
      </c>
      <c r="AB48">
        <f>ABS('Supplementary Table S1C'!AB218)</f>
        <v>3.4502398064199999</v>
      </c>
      <c r="AC48">
        <f>ABS('Supplementary Table S1C'!AC218)</f>
        <v>10.680630109899999</v>
      </c>
    </row>
    <row r="49" spans="1:29" x14ac:dyDescent="0.35">
      <c r="A49" t="s">
        <v>109</v>
      </c>
      <c r="B49">
        <f>ABS('Supplementary Table S1C'!B219)</f>
        <v>2.5471777451199999</v>
      </c>
      <c r="C49">
        <f>ABS('Supplementary Table S1C'!C219)</f>
        <v>1.13572833184</v>
      </c>
      <c r="D49">
        <f>ABS('Supplementary Table S1C'!D219)</f>
        <v>0.34821723898500001</v>
      </c>
      <c r="E49">
        <f>ABS('Supplementary Table S1C'!E219)</f>
        <v>0.48896764352299998</v>
      </c>
      <c r="F49">
        <f>ABS('Supplementary Table S1C'!F219)</f>
        <v>3.1947056307000003E-2</v>
      </c>
      <c r="G49">
        <f>ABS('Supplementary Table S1C'!G219)</f>
        <v>8.5275799055700006</v>
      </c>
      <c r="H49">
        <f>ABS('Supplementary Table S1C'!H219)</f>
        <v>3.6126899278099998E-2</v>
      </c>
      <c r="I49">
        <f>ABS('Supplementary Table S1C'!I219)</f>
        <v>5.4188612348299996</v>
      </c>
      <c r="J49">
        <f>ABS('Supplementary Table S1C'!J219)</f>
        <v>2.7176401178099998</v>
      </c>
      <c r="K49">
        <f>ABS('Supplementary Table S1C'!K219)</f>
        <v>0.297937470812</v>
      </c>
      <c r="L49">
        <f>ABS('Supplementary Table S1C'!L219)</f>
        <v>1.1134681857399999</v>
      </c>
      <c r="M49">
        <f>ABS('Supplementary Table S1C'!M219)</f>
        <v>14.6412399977</v>
      </c>
      <c r="N49">
        <f>ABS('Supplementary Table S1C'!N219)</f>
        <v>9.4536434599099994</v>
      </c>
      <c r="O49">
        <f>ABS('Supplementary Table S1C'!O219)</f>
        <v>33.8650315374</v>
      </c>
      <c r="P49">
        <f>ABS('Supplementary Table S1C'!P219)</f>
        <v>14.2448270073</v>
      </c>
      <c r="Q49">
        <f>ABS('Supplementary Table S1C'!Q219)</f>
        <v>0.32996891337599998</v>
      </c>
      <c r="R49">
        <f>ABS('Supplementary Table S1C'!R219)</f>
        <v>14.715173743499999</v>
      </c>
      <c r="S49">
        <f>ABS('Supplementary Table S1C'!S219)</f>
        <v>29.0285119071</v>
      </c>
      <c r="T49">
        <f>ABS('Supplementary Table S1C'!T219)</f>
        <v>2.1160584880600002</v>
      </c>
      <c r="U49">
        <f>ABS('Supplementary Table S1C'!U219)</f>
        <v>1.55514353482</v>
      </c>
      <c r="V49">
        <f>ABS('Supplementary Table S1C'!V219)</f>
        <v>1.6951719328199999</v>
      </c>
      <c r="W49">
        <f>ABS('Supplementary Table S1C'!W219)</f>
        <v>3.1773552858</v>
      </c>
      <c r="X49">
        <f>ABS('Supplementary Table S1C'!X219)</f>
        <v>11.355025178</v>
      </c>
      <c r="Y49">
        <f>ABS('Supplementary Table S1C'!Y219)</f>
        <v>4.9455281180400004</v>
      </c>
      <c r="Z49">
        <f>ABS('Supplementary Table S1C'!Z219)</f>
        <v>18.8686776433</v>
      </c>
      <c r="AA49">
        <f>ABS('Supplementary Table S1C'!AA219)</f>
        <v>25.618782120399999</v>
      </c>
      <c r="AB49">
        <f>ABS('Supplementary Table S1C'!AB219)</f>
        <v>15.660760246400001</v>
      </c>
      <c r="AC49">
        <f>ABS('Supplementary Table S1C'!AC219)</f>
        <v>140.275303592</v>
      </c>
    </row>
    <row r="50" spans="1:29" x14ac:dyDescent="0.35">
      <c r="A50" t="s">
        <v>110</v>
      </c>
      <c r="B50">
        <f>ABS('Supplementary Table S1C'!B220)</f>
        <v>4.9432303118299998</v>
      </c>
      <c r="C50">
        <f>ABS('Supplementary Table S1C'!C220)</f>
        <v>3.6676365287400001</v>
      </c>
      <c r="D50">
        <f>ABS('Supplementary Table S1C'!D220)</f>
        <v>1.03327260446</v>
      </c>
      <c r="E50">
        <f>ABS('Supplementary Table S1C'!E220)</f>
        <v>1.28506503399</v>
      </c>
      <c r="F50">
        <f>ABS('Supplementary Table S1C'!F220)</f>
        <v>0.38313690127099997</v>
      </c>
      <c r="G50">
        <f>ABS('Supplementary Table S1C'!G220)</f>
        <v>0.93786365233000002</v>
      </c>
      <c r="H50">
        <f>ABS('Supplementary Table S1C'!H220)</f>
        <v>0.19472917997</v>
      </c>
      <c r="I50">
        <f>ABS('Supplementary Table S1C'!I220)</f>
        <v>22.080270483100001</v>
      </c>
      <c r="J50">
        <f>ABS('Supplementary Table S1C'!J220)</f>
        <v>8.3927496578500005</v>
      </c>
      <c r="K50">
        <f>ABS('Supplementary Table S1C'!K220)</f>
        <v>4.2020247195699998</v>
      </c>
      <c r="L50">
        <f>ABS('Supplementary Table S1C'!L220)</f>
        <v>3.78169214917</v>
      </c>
      <c r="M50">
        <f>ABS('Supplementary Table S1C'!M220)</f>
        <v>1.4728830496600001</v>
      </c>
      <c r="N50">
        <f>ABS('Supplementary Table S1C'!N220)</f>
        <v>2.9464794534499998</v>
      </c>
      <c r="O50">
        <f>ABS('Supplementary Table S1C'!O220)</f>
        <v>3.3755356059100001</v>
      </c>
      <c r="P50">
        <f>ABS('Supplementary Table S1C'!P220)</f>
        <v>0.94258923320300003</v>
      </c>
      <c r="Q50">
        <f>ABS('Supplementary Table S1C'!Q220)</f>
        <v>0.41382690706500003</v>
      </c>
      <c r="R50">
        <f>ABS('Supplementary Table S1C'!R220)</f>
        <v>5.2149112876799997</v>
      </c>
      <c r="S50">
        <f>ABS('Supplementary Table S1C'!S220)</f>
        <v>6.4978596502599997</v>
      </c>
      <c r="T50">
        <f>ABS('Supplementary Table S1C'!T220)</f>
        <v>1.69941652247E-2</v>
      </c>
      <c r="U50">
        <f>ABS('Supplementary Table S1C'!U220)</f>
        <v>0.56548404699999999</v>
      </c>
      <c r="V50">
        <f>ABS('Supplementary Table S1C'!V220)</f>
        <v>0.192851299684</v>
      </c>
      <c r="W50">
        <f>ABS('Supplementary Table S1C'!W220)</f>
        <v>2.34097053674</v>
      </c>
      <c r="X50">
        <f>ABS('Supplementary Table S1C'!X220)</f>
        <v>4.0683507750899999</v>
      </c>
      <c r="Y50">
        <f>ABS('Supplementary Table S1C'!Y220)</f>
        <v>0.27122600449500001</v>
      </c>
      <c r="Z50">
        <f>ABS('Supplementary Table S1C'!Z220)</f>
        <v>9.5307984851099992</v>
      </c>
      <c r="AA50">
        <f>ABS('Supplementary Table S1C'!AA220)</f>
        <v>29.187435664100001</v>
      </c>
      <c r="AB50">
        <f>ABS('Supplementary Table S1C'!AB220)</f>
        <v>0.76972474263000001</v>
      </c>
      <c r="AC50">
        <f>ABS('Supplementary Table S1C'!AC220)</f>
        <v>15.254615858899999</v>
      </c>
    </row>
    <row r="51" spans="1:29" x14ac:dyDescent="0.35">
      <c r="A51" t="s">
        <v>111</v>
      </c>
      <c r="B51">
        <f>ABS('Supplementary Table S1C'!B221)</f>
        <v>2.7067358879099999</v>
      </c>
      <c r="C51">
        <f>ABS('Supplementary Table S1C'!C221)</f>
        <v>3.5794407649800002</v>
      </c>
      <c r="D51">
        <f>ABS('Supplementary Table S1C'!D221)</f>
        <v>3.5892630908599998</v>
      </c>
      <c r="E51">
        <f>ABS('Supplementary Table S1C'!E221)</f>
        <v>5.6729527519599996</v>
      </c>
      <c r="F51">
        <f>ABS('Supplementary Table S1C'!F221)</f>
        <v>9.3368705048899994</v>
      </c>
      <c r="G51">
        <f>ABS('Supplementary Table S1C'!G221)</f>
        <v>0.69414991174200003</v>
      </c>
      <c r="H51">
        <f>ABS('Supplementary Table S1C'!H221)</f>
        <v>0.60945906010200002</v>
      </c>
      <c r="I51">
        <f>ABS('Supplementary Table S1C'!I221)</f>
        <v>19.616807617900001</v>
      </c>
      <c r="J51">
        <f>ABS('Supplementary Table S1C'!J221)</f>
        <v>2.2525255154699999</v>
      </c>
      <c r="K51">
        <f>ABS('Supplementary Table S1C'!K221)</f>
        <v>1.28253537804</v>
      </c>
      <c r="L51">
        <f>ABS('Supplementary Table S1C'!L221)</f>
        <v>2.4360416569700001</v>
      </c>
      <c r="M51">
        <f>ABS('Supplementary Table S1C'!M221)</f>
        <v>3.3025368045799999</v>
      </c>
      <c r="N51">
        <f>ABS('Supplementary Table S1C'!N221)</f>
        <v>5.8021925718</v>
      </c>
      <c r="O51">
        <f>ABS('Supplementary Table S1C'!O221)</f>
        <v>0.69201479449900005</v>
      </c>
      <c r="P51">
        <f>ABS('Supplementary Table S1C'!P221)</f>
        <v>3.3131124187299998</v>
      </c>
      <c r="Q51">
        <f>ABS('Supplementary Table S1C'!Q221)</f>
        <v>0.40997674950200003</v>
      </c>
      <c r="R51">
        <f>ABS('Supplementary Table S1C'!R221)</f>
        <v>0.38171886091200002</v>
      </c>
      <c r="S51">
        <f>ABS('Supplementary Table S1C'!S221)</f>
        <v>4.5547614211500003</v>
      </c>
      <c r="T51">
        <f>ABS('Supplementary Table S1C'!T221)</f>
        <v>0.329321472068</v>
      </c>
      <c r="U51">
        <f>ABS('Supplementary Table S1C'!U221)</f>
        <v>0.59825806977700002</v>
      </c>
      <c r="V51">
        <f>ABS('Supplementary Table S1C'!V221)</f>
        <v>0.77596488809800002</v>
      </c>
      <c r="W51">
        <f>ABS('Supplementary Table S1C'!W221)</f>
        <v>3.1810623742000002</v>
      </c>
      <c r="X51">
        <f>ABS('Supplementary Table S1C'!X221)</f>
        <v>0.66801796502699995</v>
      </c>
      <c r="Y51">
        <f>ABS('Supplementary Table S1C'!Y221)</f>
        <v>4.9283533963200004</v>
      </c>
      <c r="Z51">
        <f>ABS('Supplementary Table S1C'!Z221)</f>
        <v>5.7692849802100001</v>
      </c>
      <c r="AA51">
        <f>ABS('Supplementary Table S1C'!AA221)</f>
        <v>8.1653210268199992</v>
      </c>
      <c r="AB51">
        <f>ABS('Supplementary Table S1C'!AB221)</f>
        <v>6.6677366541099996</v>
      </c>
      <c r="AC51">
        <f>ABS('Supplementary Table S1C'!AC221)</f>
        <v>12.258172866800001</v>
      </c>
    </row>
    <row r="52" spans="1:29" x14ac:dyDescent="0.35">
      <c r="A52" t="s">
        <v>112</v>
      </c>
      <c r="B52">
        <f>ABS('Supplementary Table S1C'!B222)</f>
        <v>4.3073095091500004</v>
      </c>
      <c r="C52">
        <f>ABS('Supplementary Table S1C'!C222)</f>
        <v>0.84881373097799995</v>
      </c>
      <c r="D52">
        <f>ABS('Supplementary Table S1C'!D222)</f>
        <v>3.2641797379100002</v>
      </c>
      <c r="E52">
        <f>ABS('Supplementary Table S1C'!E222)</f>
        <v>2.33307289013</v>
      </c>
      <c r="F52">
        <f>ABS('Supplementary Table S1C'!F222)</f>
        <v>3.03382497006</v>
      </c>
      <c r="G52">
        <f>ABS('Supplementary Table S1C'!G222)</f>
        <v>6.6262963933799996</v>
      </c>
      <c r="H52">
        <f>ABS('Supplementary Table S1C'!H222)</f>
        <v>0.68498307250000001</v>
      </c>
      <c r="I52">
        <f>ABS('Supplementary Table S1C'!I222)</f>
        <v>5.8111710134200001</v>
      </c>
      <c r="J52">
        <f>ABS('Supplementary Table S1C'!J222)</f>
        <v>23.931123041399999</v>
      </c>
      <c r="K52">
        <f>ABS('Supplementary Table S1C'!K222)</f>
        <v>2.7604387844399998</v>
      </c>
      <c r="L52">
        <f>ABS('Supplementary Table S1C'!L222)</f>
        <v>1.03568012938</v>
      </c>
      <c r="M52">
        <f>ABS('Supplementary Table S1C'!M222)</f>
        <v>9.0401877486100002</v>
      </c>
      <c r="N52">
        <f>ABS('Supplementary Table S1C'!N222)</f>
        <v>0.52226476795599996</v>
      </c>
      <c r="O52">
        <f>ABS('Supplementary Table S1C'!O222)</f>
        <v>11.239273463</v>
      </c>
      <c r="P52">
        <f>ABS('Supplementary Table S1C'!P222)</f>
        <v>1.15819120173</v>
      </c>
      <c r="Q52">
        <f>ABS('Supplementary Table S1C'!Q222)</f>
        <v>0.61818442830499998</v>
      </c>
      <c r="R52">
        <f>ABS('Supplementary Table S1C'!R222)</f>
        <v>15.6446350137</v>
      </c>
      <c r="S52">
        <f>ABS('Supplementary Table S1C'!S222)</f>
        <v>3.4934033075399999</v>
      </c>
      <c r="T52">
        <f>ABS('Supplementary Table S1C'!T222)</f>
        <v>3.6203972867499998</v>
      </c>
      <c r="U52">
        <f>ABS('Supplementary Table S1C'!U222)</f>
        <v>0.93030796441300001</v>
      </c>
      <c r="V52">
        <f>ABS('Supplementary Table S1C'!V222)</f>
        <v>1.8793127012399999</v>
      </c>
      <c r="W52">
        <f>ABS('Supplementary Table S1C'!W222)</f>
        <v>1.1104796459699999</v>
      </c>
      <c r="X52">
        <f>ABS('Supplementary Table S1C'!X222)</f>
        <v>14.7930848955</v>
      </c>
      <c r="Y52">
        <f>ABS('Supplementary Table S1C'!Y222)</f>
        <v>2.95863119893</v>
      </c>
      <c r="Z52">
        <f>ABS('Supplementary Table S1C'!Z222)</f>
        <v>11.106865835600001</v>
      </c>
      <c r="AA52">
        <f>ABS('Supplementary Table S1C'!AA222)</f>
        <v>9.8370022912799993</v>
      </c>
      <c r="AB52">
        <f>ABS('Supplementary Table S1C'!AB222)</f>
        <v>26.836107611500001</v>
      </c>
      <c r="AC52">
        <f>ABS('Supplementary Table S1C'!AC222)</f>
        <v>8.1682189940000001</v>
      </c>
    </row>
    <row r="53" spans="1:29" x14ac:dyDescent="0.35">
      <c r="A53" t="s">
        <v>113</v>
      </c>
      <c r="B53">
        <f>ABS('Supplementary Table S1C'!B223)</f>
        <v>3.5495408155699999</v>
      </c>
      <c r="C53">
        <f>ABS('Supplementary Table S1C'!C223)</f>
        <v>1.4602551939299999</v>
      </c>
      <c r="D53">
        <f>ABS('Supplementary Table S1C'!D223)</f>
        <v>3.9187860733700002</v>
      </c>
      <c r="E53">
        <f>ABS('Supplementary Table S1C'!E223)</f>
        <v>10.646758985</v>
      </c>
      <c r="F53">
        <f>ABS('Supplementary Table S1C'!F223)</f>
        <v>13.7749993047</v>
      </c>
      <c r="G53">
        <f>ABS('Supplementary Table S1C'!G223)</f>
        <v>53.973620014700003</v>
      </c>
      <c r="H53">
        <f>ABS('Supplementary Table S1C'!H223)</f>
        <v>1.0611503931699999</v>
      </c>
      <c r="I53">
        <f>ABS('Supplementary Table S1C'!I223)</f>
        <v>9.6490250178900006</v>
      </c>
      <c r="J53">
        <f>ABS('Supplementary Table S1C'!J223)</f>
        <v>10.9971260705</v>
      </c>
      <c r="K53">
        <f>ABS('Supplementary Table S1C'!K223)</f>
        <v>3.54331024174</v>
      </c>
      <c r="L53">
        <f>ABS('Supplementary Table S1C'!L223)</f>
        <v>3.9068084361099999</v>
      </c>
      <c r="M53">
        <f>ABS('Supplementary Table S1C'!M223)</f>
        <v>7.0911745078199999</v>
      </c>
      <c r="N53">
        <f>ABS('Supplementary Table S1C'!N223)</f>
        <v>9.7882735047399994</v>
      </c>
      <c r="O53">
        <f>ABS('Supplementary Table S1C'!O223)</f>
        <v>86.491785400799998</v>
      </c>
      <c r="P53">
        <f>ABS('Supplementary Table S1C'!P223)</f>
        <v>1.36596657992</v>
      </c>
      <c r="Q53">
        <f>ABS('Supplementary Table S1C'!Q223)</f>
        <v>0.51114744514599997</v>
      </c>
      <c r="R53">
        <f>ABS('Supplementary Table S1C'!R223)</f>
        <v>5.9063743756799996</v>
      </c>
      <c r="S53">
        <f>ABS('Supplementary Table S1C'!S223)</f>
        <v>32.4614709437</v>
      </c>
      <c r="T53">
        <f>ABS('Supplementary Table S1C'!T223)</f>
        <v>1.77708070798</v>
      </c>
      <c r="U53">
        <f>ABS('Supplementary Table S1C'!U223)</f>
        <v>0.2339407399</v>
      </c>
      <c r="V53">
        <f>ABS('Supplementary Table S1C'!V223)</f>
        <v>1.1799755411699999</v>
      </c>
      <c r="W53">
        <f>ABS('Supplementary Table S1C'!W223)</f>
        <v>16.851032762700001</v>
      </c>
      <c r="X53">
        <f>ABS('Supplementary Table S1C'!X223)</f>
        <v>42.248451112700003</v>
      </c>
      <c r="Y53">
        <f>ABS('Supplementary Table S1C'!Y223)</f>
        <v>3.8889165344099998</v>
      </c>
      <c r="Z53">
        <f>ABS('Supplementary Table S1C'!Z223)</f>
        <v>1.0554757804499999</v>
      </c>
      <c r="AA53">
        <f>ABS('Supplementary Table S1C'!AA223)</f>
        <v>54.039259123000001</v>
      </c>
      <c r="AB53">
        <f>ABS('Supplementary Table S1C'!AB223)</f>
        <v>8.1414097132300007</v>
      </c>
      <c r="AC53">
        <f>ABS('Supplementary Table S1C'!AC223)</f>
        <v>19.231606057800001</v>
      </c>
    </row>
    <row r="54" spans="1:29" x14ac:dyDescent="0.35">
      <c r="A54" t="s">
        <v>114</v>
      </c>
      <c r="B54">
        <f>ABS('Supplementary Table S1C'!B224)</f>
        <v>1.4358696802799999</v>
      </c>
      <c r="C54">
        <f>ABS('Supplementary Table S1C'!C224)</f>
        <v>0.173499389187</v>
      </c>
      <c r="D54">
        <f>ABS('Supplementary Table S1C'!D224)</f>
        <v>2.93463626485</v>
      </c>
      <c r="E54">
        <f>ABS('Supplementary Table S1C'!E224)</f>
        <v>8.3087349990699995</v>
      </c>
      <c r="F54">
        <f>ABS('Supplementary Table S1C'!F224)</f>
        <v>5.5030089849300001</v>
      </c>
      <c r="G54">
        <f>ABS('Supplementary Table S1C'!G224)</f>
        <v>4.9662187364600001</v>
      </c>
      <c r="H54">
        <f>ABS('Supplementary Table S1C'!H224)</f>
        <v>0.145317423236</v>
      </c>
      <c r="I54">
        <f>ABS('Supplementary Table S1C'!I224)</f>
        <v>12.7094298331</v>
      </c>
      <c r="J54">
        <f>ABS('Supplementary Table S1C'!J224)</f>
        <v>11.078512656899999</v>
      </c>
      <c r="K54">
        <f>ABS('Supplementary Table S1C'!K224)</f>
        <v>1.0866927184499999</v>
      </c>
      <c r="L54">
        <f>ABS('Supplementary Table S1C'!L224)</f>
        <v>1.1352328787099999</v>
      </c>
      <c r="M54">
        <f>ABS('Supplementary Table S1C'!M224)</f>
        <v>3.27685139473</v>
      </c>
      <c r="N54">
        <f>ABS('Supplementary Table S1C'!N224)</f>
        <v>6.71817628254</v>
      </c>
      <c r="O54">
        <f>ABS('Supplementary Table S1C'!O224)</f>
        <v>23.582456759999999</v>
      </c>
      <c r="P54">
        <f>ABS('Supplementary Table S1C'!P224)</f>
        <v>3.9383952009600001</v>
      </c>
      <c r="Q54">
        <f>ABS('Supplementary Table S1C'!Q224)</f>
        <v>6.13423760512E-2</v>
      </c>
      <c r="R54">
        <f>ABS('Supplementary Table S1C'!R224)</f>
        <v>3.8538740495699999</v>
      </c>
      <c r="S54">
        <f>ABS('Supplementary Table S1C'!S224)</f>
        <v>2.00267326626</v>
      </c>
      <c r="T54">
        <f>ABS('Supplementary Table S1C'!T224)</f>
        <v>1.4695776517200001</v>
      </c>
      <c r="U54">
        <f>ABS('Supplementary Table S1C'!U224)</f>
        <v>0.15478090266299999</v>
      </c>
      <c r="V54">
        <f>ABS('Supplementary Table S1C'!V224)</f>
        <v>0.72381950432800002</v>
      </c>
      <c r="W54">
        <f>ABS('Supplementary Table S1C'!W224)</f>
        <v>4.67860141344</v>
      </c>
      <c r="X54">
        <f>ABS('Supplementary Table S1C'!X224)</f>
        <v>49.323186512900001</v>
      </c>
      <c r="Y54">
        <f>ABS('Supplementary Table S1C'!Y224)</f>
        <v>2.8659022169199999</v>
      </c>
      <c r="Z54">
        <f>ABS('Supplementary Table S1C'!Z224)</f>
        <v>3.5664521608899999</v>
      </c>
      <c r="AA54">
        <f>ABS('Supplementary Table S1C'!AA224)</f>
        <v>1.53538961859</v>
      </c>
      <c r="AB54">
        <f>ABS('Supplementary Table S1C'!AB224)</f>
        <v>1.3450913449299999</v>
      </c>
      <c r="AC54">
        <f>ABS('Supplementary Table S1C'!AC224)</f>
        <v>30.866640967799999</v>
      </c>
    </row>
    <row r="55" spans="1:29" x14ac:dyDescent="0.35">
      <c r="A55" t="s">
        <v>115</v>
      </c>
      <c r="B55">
        <f>ABS('Supplementary Table S1C'!B225)</f>
        <v>5.8525081985699998</v>
      </c>
      <c r="C55">
        <f>ABS('Supplementary Table S1C'!C225)</f>
        <v>3.3175937747200002</v>
      </c>
      <c r="D55">
        <f>ABS('Supplementary Table S1C'!D225)</f>
        <v>2.0750761283000001</v>
      </c>
      <c r="E55">
        <f>ABS('Supplementary Table S1C'!E225)</f>
        <v>5.3499471378400001</v>
      </c>
      <c r="F55">
        <f>ABS('Supplementary Table S1C'!F225)</f>
        <v>2.7198535435000002</v>
      </c>
      <c r="G55">
        <f>ABS('Supplementary Table S1C'!G225)</f>
        <v>1.7079127217000001</v>
      </c>
      <c r="H55">
        <f>ABS('Supplementary Table S1C'!H225)</f>
        <v>2.6668624769000001E-2</v>
      </c>
      <c r="I55">
        <f>ABS('Supplementary Table S1C'!I225)</f>
        <v>0.94165532167099997</v>
      </c>
      <c r="J55">
        <f>ABS('Supplementary Table S1C'!J225)</f>
        <v>3.3752877749699999</v>
      </c>
      <c r="K55">
        <f>ABS('Supplementary Table S1C'!K225)</f>
        <v>3.8517877988500002</v>
      </c>
      <c r="L55">
        <f>ABS('Supplementary Table S1C'!L225)</f>
        <v>0.43427315988199999</v>
      </c>
      <c r="M55">
        <f>ABS('Supplementary Table S1C'!M225)</f>
        <v>2.56578098583</v>
      </c>
      <c r="N55">
        <f>ABS('Supplementary Table S1C'!N225)</f>
        <v>5.7642424422799996</v>
      </c>
      <c r="O55">
        <f>ABS('Supplementary Table S1C'!O225)</f>
        <v>5.0561408052700001</v>
      </c>
      <c r="P55">
        <f>ABS('Supplementary Table S1C'!P225)</f>
        <v>2.7007503760099998</v>
      </c>
      <c r="Q55">
        <f>ABS('Supplementary Table S1C'!Q225)</f>
        <v>0.77801799836200003</v>
      </c>
      <c r="R55">
        <f>ABS('Supplementary Table S1C'!R225)</f>
        <v>4.39713117261</v>
      </c>
      <c r="S55">
        <f>ABS('Supplementary Table S1C'!S225)</f>
        <v>8.87320951375</v>
      </c>
      <c r="T55">
        <f>ABS('Supplementary Table S1C'!T225)</f>
        <v>3.9693045928699999</v>
      </c>
      <c r="U55">
        <f>ABS('Supplementary Table S1C'!U225)</f>
        <v>0.22681914446599999</v>
      </c>
      <c r="V55">
        <f>ABS('Supplementary Table S1C'!V225)</f>
        <v>1.39667166028</v>
      </c>
      <c r="W55">
        <f>ABS('Supplementary Table S1C'!W225)</f>
        <v>5.7206606744000004</v>
      </c>
      <c r="X55">
        <f>ABS('Supplementary Table S1C'!X225)</f>
        <v>14.609441073199999</v>
      </c>
      <c r="Y55">
        <f>ABS('Supplementary Table S1C'!Y225)</f>
        <v>3.2710356280799999</v>
      </c>
      <c r="Z55">
        <f>ABS('Supplementary Table S1C'!Z225)</f>
        <v>4.4705023659299998</v>
      </c>
      <c r="AA55">
        <f>ABS('Supplementary Table S1C'!AA225)</f>
        <v>8.3627457198599995</v>
      </c>
      <c r="AB55">
        <f>ABS('Supplementary Table S1C'!AB225)</f>
        <v>4.4790420756199998</v>
      </c>
      <c r="AC55">
        <f>ABS('Supplementary Table S1C'!AC225)</f>
        <v>11.4819304726</v>
      </c>
    </row>
    <row r="56" spans="1:29" x14ac:dyDescent="0.35">
      <c r="A56" t="s">
        <v>116</v>
      </c>
      <c r="B56">
        <f>ABS('Supplementary Table S1C'!B226)</f>
        <v>3.0354525433799999</v>
      </c>
      <c r="C56">
        <f>ABS('Supplementary Table S1C'!C226)</f>
        <v>0.26396548167099998</v>
      </c>
      <c r="D56">
        <f>ABS('Supplementary Table S1C'!D226)</f>
        <v>1.5126365071600001</v>
      </c>
      <c r="E56">
        <f>ABS('Supplementary Table S1C'!E226)</f>
        <v>5.0647704853500004</v>
      </c>
      <c r="F56">
        <f>ABS('Supplementary Table S1C'!F226)</f>
        <v>0.35408583994600001</v>
      </c>
      <c r="G56">
        <f>ABS('Supplementary Table S1C'!G226)</f>
        <v>6.0306308572000002</v>
      </c>
      <c r="H56">
        <f>ABS('Supplementary Table S1C'!H226)</f>
        <v>0.35874678636700003</v>
      </c>
      <c r="I56">
        <f>ABS('Supplementary Table S1C'!I226)</f>
        <v>9.6601161286499995</v>
      </c>
      <c r="J56">
        <f>ABS('Supplementary Table S1C'!J226)</f>
        <v>0.89366593490599999</v>
      </c>
      <c r="K56">
        <f>ABS('Supplementary Table S1C'!K226)</f>
        <v>1.8735248914</v>
      </c>
      <c r="L56">
        <f>ABS('Supplementary Table S1C'!L226)</f>
        <v>1.47223259594</v>
      </c>
      <c r="M56">
        <f>ABS('Supplementary Table S1C'!M226)</f>
        <v>1.3491017718</v>
      </c>
      <c r="N56">
        <f>ABS('Supplementary Table S1C'!N226)</f>
        <v>3.76625685559</v>
      </c>
      <c r="O56">
        <f>ABS('Supplementary Table S1C'!O226)</f>
        <v>14.919582385</v>
      </c>
      <c r="P56">
        <f>ABS('Supplementary Table S1C'!P226)</f>
        <v>3.00168277611</v>
      </c>
      <c r="Q56">
        <f>ABS('Supplementary Table S1C'!Q226)</f>
        <v>0.18220610769500001</v>
      </c>
      <c r="R56">
        <f>ABS('Supplementary Table S1C'!R226)</f>
        <v>2.4453459092999998</v>
      </c>
      <c r="S56">
        <f>ABS('Supplementary Table S1C'!S226)</f>
        <v>0.35170263622300002</v>
      </c>
      <c r="T56">
        <f>ABS('Supplementary Table S1C'!T226)</f>
        <v>0.55592855542700004</v>
      </c>
      <c r="U56">
        <f>ABS('Supplementary Table S1C'!U226)</f>
        <v>1.0261338036000001</v>
      </c>
      <c r="V56">
        <f>ABS('Supplementary Table S1C'!V226)</f>
        <v>1.04383624432</v>
      </c>
      <c r="W56">
        <f>ABS('Supplementary Table S1C'!W226)</f>
        <v>0.60768692195399998</v>
      </c>
      <c r="X56">
        <f>ABS('Supplementary Table S1C'!X226)</f>
        <v>53.487192646499999</v>
      </c>
      <c r="Y56">
        <f>ABS('Supplementary Table S1C'!Y226)</f>
        <v>4.0387648277499997</v>
      </c>
      <c r="Z56">
        <f>ABS('Supplementary Table S1C'!Z226)</f>
        <v>4.5970880590999998</v>
      </c>
      <c r="AA56">
        <f>ABS('Supplementary Table S1C'!AA226)</f>
        <v>17.347712128400001</v>
      </c>
      <c r="AB56">
        <f>ABS('Supplementary Table S1C'!AB226)</f>
        <v>2.7177628505600002</v>
      </c>
      <c r="AC56">
        <f>ABS('Supplementary Table S1C'!AC226)</f>
        <v>5.1913786678099996</v>
      </c>
    </row>
    <row r="57" spans="1:29" x14ac:dyDescent="0.35">
      <c r="A57" t="s">
        <v>117</v>
      </c>
      <c r="B57">
        <f>ABS('Supplementary Table S1C'!B227)</f>
        <v>2.7554673640199998</v>
      </c>
      <c r="C57">
        <f>ABS('Supplementary Table S1C'!C227)</f>
        <v>0.81413699036499998</v>
      </c>
      <c r="D57">
        <f>ABS('Supplementary Table S1C'!D227)</f>
        <v>0.49232079141000001</v>
      </c>
      <c r="E57">
        <f>ABS('Supplementary Table S1C'!E227)</f>
        <v>8.2356658841100003</v>
      </c>
      <c r="F57">
        <f>ABS('Supplementary Table S1C'!F227)</f>
        <v>1.82435327992</v>
      </c>
      <c r="G57">
        <f>ABS('Supplementary Table S1C'!G227)</f>
        <v>19.246916302700001</v>
      </c>
      <c r="H57">
        <f>ABS('Supplementary Table S1C'!H227)</f>
        <v>0.88062717068600005</v>
      </c>
      <c r="I57">
        <f>ABS('Supplementary Table S1C'!I227)</f>
        <v>56.6445751734</v>
      </c>
      <c r="J57">
        <f>ABS('Supplementary Table S1C'!J227)</f>
        <v>2.6774126166899999</v>
      </c>
      <c r="K57">
        <f>ABS('Supplementary Table S1C'!K227)</f>
        <v>0</v>
      </c>
      <c r="L57">
        <f>ABS('Supplementary Table S1C'!L227)</f>
        <v>0</v>
      </c>
      <c r="M57">
        <f>ABS('Supplementary Table S1C'!M227)</f>
        <v>0</v>
      </c>
      <c r="N57">
        <f>ABS('Supplementary Table S1C'!N227)</f>
        <v>0</v>
      </c>
      <c r="O57">
        <f>ABS('Supplementary Table S1C'!O227)</f>
        <v>0</v>
      </c>
      <c r="P57">
        <f>ABS('Supplementary Table S1C'!P227)</f>
        <v>0</v>
      </c>
      <c r="Q57">
        <f>ABS('Supplementary Table S1C'!Q227)</f>
        <v>0</v>
      </c>
      <c r="R57">
        <f>ABS('Supplementary Table S1C'!R227)</f>
        <v>0</v>
      </c>
      <c r="S57">
        <f>ABS('Supplementary Table S1C'!S227)</f>
        <v>0</v>
      </c>
      <c r="T57">
        <f>ABS('Supplementary Table S1C'!T227)</f>
        <v>5.3082378214199997E-4</v>
      </c>
      <c r="U57">
        <f>ABS('Supplementary Table S1C'!U227)</f>
        <v>0.14544206813999999</v>
      </c>
      <c r="V57">
        <f>ABS('Supplementary Table S1C'!V227)</f>
        <v>3.4017084408499998</v>
      </c>
      <c r="W57">
        <f>ABS('Supplementary Table S1C'!W227)</f>
        <v>12.8965536521</v>
      </c>
      <c r="X57">
        <f>ABS('Supplementary Table S1C'!X227)</f>
        <v>67.756780538300006</v>
      </c>
      <c r="Y57">
        <f>ABS('Supplementary Table S1C'!Y227)</f>
        <v>4.1345355103400001</v>
      </c>
      <c r="Z57">
        <f>ABS('Supplementary Table S1C'!Z227)</f>
        <v>4.4734711265099998</v>
      </c>
      <c r="AA57">
        <f>ABS('Supplementary Table S1C'!AA227)</f>
        <v>41.1136431487</v>
      </c>
      <c r="AB57">
        <f>ABS('Supplementary Table S1C'!AB227)</f>
        <v>5.3476142964199997</v>
      </c>
      <c r="AC57">
        <f>ABS('Supplementary Table S1C'!AC227)</f>
        <v>117.142212368</v>
      </c>
    </row>
    <row r="58" spans="1:29" x14ac:dyDescent="0.35">
      <c r="A58" t="s">
        <v>118</v>
      </c>
      <c r="B58">
        <f>ABS('Supplementary Table S1C'!B228)</f>
        <v>11.058266377700001</v>
      </c>
      <c r="C58">
        <f>ABS('Supplementary Table S1C'!C228)</f>
        <v>8.2377214972499999</v>
      </c>
      <c r="D58">
        <f>ABS('Supplementary Table S1C'!D228)</f>
        <v>0.18483886320500001</v>
      </c>
      <c r="E58">
        <f>ABS('Supplementary Table S1C'!E228)</f>
        <v>3.7843523623099999</v>
      </c>
      <c r="F58">
        <f>ABS('Supplementary Table S1C'!F228)</f>
        <v>6.0838675128100004</v>
      </c>
      <c r="G58">
        <f>ABS('Supplementary Table S1C'!G228)</f>
        <v>1.79940779163</v>
      </c>
      <c r="H58">
        <f>ABS('Supplementary Table S1C'!H228)</f>
        <v>0.65942100398799997</v>
      </c>
      <c r="I58">
        <f>ABS('Supplementary Table S1C'!I228)</f>
        <v>21.969606629200001</v>
      </c>
      <c r="J58">
        <f>ABS('Supplementary Table S1C'!J228)</f>
        <v>0.93471774681200004</v>
      </c>
      <c r="K58">
        <f>ABS('Supplementary Table S1C'!K228)</f>
        <v>0.218469475297</v>
      </c>
      <c r="L58">
        <f>ABS('Supplementary Table S1C'!L228)</f>
        <v>0.102446010817</v>
      </c>
      <c r="M58">
        <f>ABS('Supplementary Table S1C'!M228)</f>
        <v>4.8572302331500001</v>
      </c>
      <c r="N58">
        <f>ABS('Supplementary Table S1C'!N228)</f>
        <v>4.4277494547699998</v>
      </c>
      <c r="O58">
        <f>ABS('Supplementary Table S1C'!O228)</f>
        <v>74.171442347099998</v>
      </c>
      <c r="P58">
        <f>ABS('Supplementary Table S1C'!P228)</f>
        <v>0.40851369042699998</v>
      </c>
      <c r="Q58">
        <f>ABS('Supplementary Table S1C'!Q228)</f>
        <v>10.523872539199999</v>
      </c>
      <c r="R58">
        <f>ABS('Supplementary Table S1C'!R228)</f>
        <v>55.098497455900002</v>
      </c>
      <c r="S58">
        <f>ABS('Supplementary Table S1C'!S228)</f>
        <v>18.576637823199999</v>
      </c>
      <c r="T58">
        <f>ABS('Supplementary Table S1C'!T228)</f>
        <v>1.9296534949099999</v>
      </c>
      <c r="U58">
        <f>ABS('Supplementary Table S1C'!U228)</f>
        <v>3.1004049383900001</v>
      </c>
      <c r="V58">
        <f>ABS('Supplementary Table S1C'!V228)</f>
        <v>1.20797120234</v>
      </c>
      <c r="W58">
        <f>ABS('Supplementary Table S1C'!W228)</f>
        <v>4.3940479367599997E-2</v>
      </c>
      <c r="X58">
        <f>ABS('Supplementary Table S1C'!X228)</f>
        <v>71.190442640900002</v>
      </c>
      <c r="Y58">
        <f>ABS('Supplementary Table S1C'!Y228)</f>
        <v>1.10201275945</v>
      </c>
      <c r="Z58">
        <f>ABS('Supplementary Table S1C'!Z228)</f>
        <v>2.41306991602</v>
      </c>
      <c r="AA58">
        <f>ABS('Supplementary Table S1C'!AA228)</f>
        <v>56.656338879099998</v>
      </c>
      <c r="AB58">
        <f>ABS('Supplementary Table S1C'!AB228)</f>
        <v>18.6320183122</v>
      </c>
      <c r="AC58">
        <f>ABS('Supplementary Table S1C'!AC228)</f>
        <v>68.648312758100005</v>
      </c>
    </row>
    <row r="59" spans="1:29" x14ac:dyDescent="0.35">
      <c r="A59" t="s">
        <v>119</v>
      </c>
      <c r="B59">
        <f>ABS('Supplementary Table S1C'!B229)</f>
        <v>1.7087352253799999</v>
      </c>
      <c r="C59">
        <f>ABS('Supplementary Table S1C'!C229)</f>
        <v>1.76503598038</v>
      </c>
      <c r="D59">
        <f>ABS('Supplementary Table S1C'!D229)</f>
        <v>1.91001069303</v>
      </c>
      <c r="E59">
        <f>ABS('Supplementary Table S1C'!E229)</f>
        <v>1.52335836784</v>
      </c>
      <c r="F59">
        <f>ABS('Supplementary Table S1C'!F229)</f>
        <v>0.222132587824</v>
      </c>
      <c r="G59">
        <f>ABS('Supplementary Table S1C'!G229)</f>
        <v>3.25170856613</v>
      </c>
      <c r="H59">
        <f>ABS('Supplementary Table S1C'!H229)</f>
        <v>0.80397805630999997</v>
      </c>
      <c r="I59">
        <f>ABS('Supplementary Table S1C'!I229)</f>
        <v>5.1067324164099999</v>
      </c>
      <c r="J59">
        <f>ABS('Supplementary Table S1C'!J229)</f>
        <v>3.2684322400500001</v>
      </c>
      <c r="K59">
        <f>ABS('Supplementary Table S1C'!K229)</f>
        <v>5.3806813277499996</v>
      </c>
      <c r="L59">
        <f>ABS('Supplementary Table S1C'!L229)</f>
        <v>6.7691725399899996</v>
      </c>
      <c r="M59">
        <f>ABS('Supplementary Table S1C'!M229)</f>
        <v>3.7418115030800001</v>
      </c>
      <c r="N59">
        <f>ABS('Supplementary Table S1C'!N229)</f>
        <v>3.7316102983300001</v>
      </c>
      <c r="O59">
        <f>ABS('Supplementary Table S1C'!O229)</f>
        <v>4.6837383071199996</v>
      </c>
      <c r="P59">
        <f>ABS('Supplementary Table S1C'!P229)</f>
        <v>4.3231819648399998</v>
      </c>
      <c r="Q59">
        <f>ABS('Supplementary Table S1C'!Q229)</f>
        <v>1.23025543055</v>
      </c>
      <c r="R59">
        <f>ABS('Supplementary Table S1C'!R229)</f>
        <v>3.8704498386599999</v>
      </c>
      <c r="S59">
        <f>ABS('Supplementary Table S1C'!S229)</f>
        <v>18.2456253165</v>
      </c>
      <c r="T59">
        <f>ABS('Supplementary Table S1C'!T229)</f>
        <v>0.23341411679099999</v>
      </c>
      <c r="U59">
        <f>ABS('Supplementary Table S1C'!U229)</f>
        <v>0.40085772227900002</v>
      </c>
      <c r="V59">
        <f>ABS('Supplementary Table S1C'!V229)</f>
        <v>0.11107486459099999</v>
      </c>
      <c r="W59">
        <f>ABS('Supplementary Table S1C'!W229)</f>
        <v>0.53543478536300004</v>
      </c>
      <c r="X59">
        <f>ABS('Supplementary Table S1C'!X229)</f>
        <v>9.0122175830100008E-3</v>
      </c>
      <c r="Y59">
        <f>ABS('Supplementary Table S1C'!Y229)</f>
        <v>14.9412887954</v>
      </c>
      <c r="Z59">
        <f>ABS('Supplementary Table S1C'!Z229)</f>
        <v>4.7742616816599996</v>
      </c>
      <c r="AA59">
        <f>ABS('Supplementary Table S1C'!AA229)</f>
        <v>6.38290168222</v>
      </c>
      <c r="AB59">
        <f>ABS('Supplementary Table S1C'!AB229)</f>
        <v>6.3324551496000003</v>
      </c>
      <c r="AC59">
        <f>ABS('Supplementary Table S1C'!AC229)</f>
        <v>22.283438170699998</v>
      </c>
    </row>
    <row r="60" spans="1:29" x14ac:dyDescent="0.35">
      <c r="A60" t="s">
        <v>120</v>
      </c>
      <c r="B60">
        <f>ABS('Supplementary Table S1C'!B230)</f>
        <v>8.3467917471500002</v>
      </c>
      <c r="C60">
        <f>ABS('Supplementary Table S1C'!C230)</f>
        <v>3.7244525897799998</v>
      </c>
      <c r="D60">
        <f>ABS('Supplementary Table S1C'!D230)</f>
        <v>2.4284569982900002</v>
      </c>
      <c r="E60">
        <f>ABS('Supplementary Table S1C'!E230)</f>
        <v>0.84592547876900004</v>
      </c>
      <c r="F60">
        <f>ABS('Supplementary Table S1C'!F230)</f>
        <v>13.2292311266</v>
      </c>
      <c r="G60">
        <f>ABS('Supplementary Table S1C'!G230)</f>
        <v>0.77226484303700005</v>
      </c>
      <c r="H60">
        <f>ABS('Supplementary Table S1C'!H230)</f>
        <v>0.48514766086599997</v>
      </c>
      <c r="I60">
        <f>ABS('Supplementary Table S1C'!I230)</f>
        <v>15.5718842234</v>
      </c>
      <c r="J60">
        <f>ABS('Supplementary Table S1C'!J230)</f>
        <v>3.2503538599400001</v>
      </c>
      <c r="K60">
        <f>ABS('Supplementary Table S1C'!K230)</f>
        <v>0.96101364586299998</v>
      </c>
      <c r="L60">
        <f>ABS('Supplementary Table S1C'!L230)</f>
        <v>1.6155296155100001</v>
      </c>
      <c r="M60">
        <f>ABS('Supplementary Table S1C'!M230)</f>
        <v>3.4136307183299999</v>
      </c>
      <c r="N60">
        <f>ABS('Supplementary Table S1C'!N230)</f>
        <v>5.2949303909700003</v>
      </c>
      <c r="O60">
        <f>ABS('Supplementary Table S1C'!O230)</f>
        <v>14.0419670027</v>
      </c>
      <c r="P60">
        <f>ABS('Supplementary Table S1C'!P230)</f>
        <v>2.8418486965500001</v>
      </c>
      <c r="Q60">
        <f>ABS('Supplementary Table S1C'!Q230)</f>
        <v>0.20562573183800001</v>
      </c>
      <c r="R60">
        <f>ABS('Supplementary Table S1C'!R230)</f>
        <v>1.0969984480799999</v>
      </c>
      <c r="S60">
        <f>ABS('Supplementary Table S1C'!S230)</f>
        <v>6.6595607883400003</v>
      </c>
      <c r="T60">
        <f>ABS('Supplementary Table S1C'!T230)</f>
        <v>0.32184310275900002</v>
      </c>
      <c r="U60">
        <f>ABS('Supplementary Table S1C'!U230)</f>
        <v>0.50386389158599998</v>
      </c>
      <c r="V60">
        <f>ABS('Supplementary Table S1C'!V230)</f>
        <v>0.34138768525199997</v>
      </c>
      <c r="W60">
        <f>ABS('Supplementary Table S1C'!W230)</f>
        <v>4.3275827924900003</v>
      </c>
      <c r="X60">
        <f>ABS('Supplementary Table S1C'!X230)</f>
        <v>4.48567575553</v>
      </c>
      <c r="Y60">
        <f>ABS('Supplementary Table S1C'!Y230)</f>
        <v>5.7164507734600001</v>
      </c>
      <c r="Z60">
        <f>ABS('Supplementary Table S1C'!Z230)</f>
        <v>5.8502619939400002</v>
      </c>
      <c r="AA60">
        <f>ABS('Supplementary Table S1C'!AA230)</f>
        <v>2.8767521489800001</v>
      </c>
      <c r="AB60">
        <f>ABS('Supplementary Table S1C'!AB230)</f>
        <v>3.1119928773400001</v>
      </c>
      <c r="AC60">
        <f>ABS('Supplementary Table S1C'!AC230)</f>
        <v>17.0833508863</v>
      </c>
    </row>
    <row r="61" spans="1:29" x14ac:dyDescent="0.35">
      <c r="A61" t="s">
        <v>121</v>
      </c>
      <c r="B61">
        <f>ABS('Supplementary Table S1C'!B231)</f>
        <v>0.453498419386</v>
      </c>
      <c r="C61">
        <f>ABS('Supplementary Table S1C'!C231)</f>
        <v>2.9219347659700001</v>
      </c>
      <c r="D61">
        <f>ABS('Supplementary Table S1C'!D231)</f>
        <v>0.316682207223</v>
      </c>
      <c r="E61">
        <f>ABS('Supplementary Table S1C'!E231)</f>
        <v>2.0391201773900001</v>
      </c>
      <c r="F61">
        <f>ABS('Supplementary Table S1C'!F231)</f>
        <v>1.14926753076</v>
      </c>
      <c r="G61">
        <f>ABS('Supplementary Table S1C'!G231)</f>
        <v>6.1998774999800004</v>
      </c>
      <c r="H61">
        <f>ABS('Supplementary Table S1C'!H231)</f>
        <v>1.0018352668699999</v>
      </c>
      <c r="I61">
        <f>ABS('Supplementary Table S1C'!I231)</f>
        <v>8.1378788341600004</v>
      </c>
      <c r="J61">
        <f>ABS('Supplementary Table S1C'!J231)</f>
        <v>1.7260618568099999</v>
      </c>
      <c r="K61">
        <f>ABS('Supplementary Table S1C'!K231)</f>
        <v>1.06080895063</v>
      </c>
      <c r="L61">
        <f>ABS('Supplementary Table S1C'!L231)</f>
        <v>1.47813423525</v>
      </c>
      <c r="M61">
        <f>ABS('Supplementary Table S1C'!M231)</f>
        <v>9.2709807301700007</v>
      </c>
      <c r="N61">
        <f>ABS('Supplementary Table S1C'!N231)</f>
        <v>4.0879934121200003</v>
      </c>
      <c r="O61">
        <f>ABS('Supplementary Table S1C'!O231)</f>
        <v>15.799381303500001</v>
      </c>
      <c r="P61">
        <f>ABS('Supplementary Table S1C'!P231)</f>
        <v>6.3734328337099999</v>
      </c>
      <c r="Q61">
        <f>ABS('Supplementary Table S1C'!Q231)</f>
        <v>0.51657798834799995</v>
      </c>
      <c r="R61">
        <f>ABS('Supplementary Table S1C'!R231)</f>
        <v>21.3085444552</v>
      </c>
      <c r="S61">
        <f>ABS('Supplementary Table S1C'!S231)</f>
        <v>6.1070592328800002</v>
      </c>
      <c r="T61">
        <f>ABS('Supplementary Table S1C'!T231)</f>
        <v>5.2054290965199996</v>
      </c>
      <c r="U61">
        <f>ABS('Supplementary Table S1C'!U231)</f>
        <v>2.0727366878</v>
      </c>
      <c r="V61">
        <f>ABS('Supplementary Table S1C'!V231)</f>
        <v>0.55014246071299999</v>
      </c>
      <c r="W61">
        <f>ABS('Supplementary Table S1C'!W231)</f>
        <v>0.22390157648699999</v>
      </c>
      <c r="X61">
        <f>ABS('Supplementary Table S1C'!X231)</f>
        <v>32.403059161900003</v>
      </c>
      <c r="Y61">
        <f>ABS('Supplementary Table S1C'!Y231)</f>
        <v>3.5814408481800002</v>
      </c>
      <c r="Z61">
        <f>ABS('Supplementary Table S1C'!Z231)</f>
        <v>5.53735839496</v>
      </c>
      <c r="AA61">
        <f>ABS('Supplementary Table S1C'!AA231)</f>
        <v>20.680554003400001</v>
      </c>
      <c r="AB61">
        <f>ABS('Supplementary Table S1C'!AB231)</f>
        <v>2.08329916897</v>
      </c>
      <c r="AC61">
        <f>ABS('Supplementary Table S1C'!AC231)</f>
        <v>10.456292167200001</v>
      </c>
    </row>
    <row r="62" spans="1:29" x14ac:dyDescent="0.35">
      <c r="A62" t="s">
        <v>122</v>
      </c>
      <c r="B62">
        <f>ABS('Supplementary Table S1C'!B232)</f>
        <v>2.1054148174299998</v>
      </c>
      <c r="C62">
        <f>ABS('Supplementary Table S1C'!C232)</f>
        <v>1.15768689338</v>
      </c>
      <c r="D62">
        <f>ABS('Supplementary Table S1C'!D232)</f>
        <v>3.6102249735399998</v>
      </c>
      <c r="E62">
        <f>ABS('Supplementary Table S1C'!E232)</f>
        <v>0.236545888318</v>
      </c>
      <c r="F62">
        <f>ABS('Supplementary Table S1C'!F232)</f>
        <v>3.3248301791400001</v>
      </c>
      <c r="G62">
        <f>ABS('Supplementary Table S1C'!G232)</f>
        <v>4.4998589177300001</v>
      </c>
      <c r="H62">
        <f>ABS('Supplementary Table S1C'!H232)</f>
        <v>3.48657960009E-2</v>
      </c>
      <c r="I62">
        <f>ABS('Supplementary Table S1C'!I232)</f>
        <v>3.2974096077300001</v>
      </c>
      <c r="J62">
        <f>ABS('Supplementary Table S1C'!J232)</f>
        <v>18.554871370400001</v>
      </c>
      <c r="K62">
        <f>ABS('Supplementary Table S1C'!K232)</f>
        <v>4.1563782899600001</v>
      </c>
      <c r="L62">
        <f>ABS('Supplementary Table S1C'!L232)</f>
        <v>1.2862350201199999E-2</v>
      </c>
      <c r="M62">
        <f>ABS('Supplementary Table S1C'!M232)</f>
        <v>8.19111696561</v>
      </c>
      <c r="N62">
        <f>ABS('Supplementary Table S1C'!N232)</f>
        <v>2.6828898667500001</v>
      </c>
      <c r="O62">
        <f>ABS('Supplementary Table S1C'!O232)</f>
        <v>20.521448606300002</v>
      </c>
      <c r="P62">
        <f>ABS('Supplementary Table S1C'!P232)</f>
        <v>8.47272347014</v>
      </c>
      <c r="Q62">
        <f>ABS('Supplementary Table S1C'!Q232)</f>
        <v>0.80630885256499996</v>
      </c>
      <c r="R62">
        <f>ABS('Supplementary Table S1C'!R232)</f>
        <v>3.2775518415399998</v>
      </c>
      <c r="S62">
        <f>ABS('Supplementary Table S1C'!S232)</f>
        <v>2.7240840958099999</v>
      </c>
      <c r="T62">
        <f>ABS('Supplementary Table S1C'!T232)</f>
        <v>3.0837110909400001</v>
      </c>
      <c r="U62">
        <f>ABS('Supplementary Table S1C'!U232)</f>
        <v>1.71164243065</v>
      </c>
      <c r="V62">
        <f>ABS('Supplementary Table S1C'!V232)</f>
        <v>0.190980302459</v>
      </c>
      <c r="W62">
        <f>ABS('Supplementary Table S1C'!W232)</f>
        <v>1.3342828040300001</v>
      </c>
      <c r="X62">
        <f>ABS('Supplementary Table S1C'!X232)</f>
        <v>19.669743339</v>
      </c>
      <c r="Y62">
        <f>ABS('Supplementary Table S1C'!Y232)</f>
        <v>7.7444337443100002</v>
      </c>
      <c r="Z62">
        <f>ABS('Supplementary Table S1C'!Z232)</f>
        <v>3.1488026744000002</v>
      </c>
      <c r="AA62">
        <f>ABS('Supplementary Table S1C'!AA232)</f>
        <v>1.10012661512</v>
      </c>
      <c r="AB62">
        <f>ABS('Supplementary Table S1C'!AB232)</f>
        <v>4.64715135348</v>
      </c>
      <c r="AC62">
        <f>ABS('Supplementary Table S1C'!AC232)</f>
        <v>11.340887304200001</v>
      </c>
    </row>
    <row r="63" spans="1:29" x14ac:dyDescent="0.35">
      <c r="A63" t="s">
        <v>123</v>
      </c>
      <c r="B63">
        <f>ABS('Supplementary Table S1C'!B233)</f>
        <v>2.9168918188399999</v>
      </c>
      <c r="C63">
        <f>ABS('Supplementary Table S1C'!C233)</f>
        <v>3.3247879693</v>
      </c>
      <c r="D63">
        <f>ABS('Supplementary Table S1C'!D233)</f>
        <v>1.2729238198499999</v>
      </c>
      <c r="E63">
        <f>ABS('Supplementary Table S1C'!E233)</f>
        <v>2.50172080815</v>
      </c>
      <c r="F63">
        <f>ABS('Supplementary Table S1C'!F233)</f>
        <v>0.78971509322800004</v>
      </c>
      <c r="G63">
        <f>ABS('Supplementary Table S1C'!G233)</f>
        <v>1.74839512208</v>
      </c>
      <c r="H63">
        <f>ABS('Supplementary Table S1C'!H233)</f>
        <v>1.5694615536700001</v>
      </c>
      <c r="I63">
        <f>ABS('Supplementary Table S1C'!I233)</f>
        <v>9.2402198611900008</v>
      </c>
      <c r="J63">
        <f>ABS('Supplementary Table S1C'!J233)</f>
        <v>1.86945807763</v>
      </c>
      <c r="K63">
        <f>ABS('Supplementary Table S1C'!K233)</f>
        <v>0.99593177347999995</v>
      </c>
      <c r="L63">
        <f>ABS('Supplementary Table S1C'!L233)</f>
        <v>3.7628437409200002</v>
      </c>
      <c r="M63">
        <f>ABS('Supplementary Table S1C'!M233)</f>
        <v>8.1658795149499994</v>
      </c>
      <c r="N63">
        <f>ABS('Supplementary Table S1C'!N233)</f>
        <v>2.0320110176299999</v>
      </c>
      <c r="O63">
        <f>ABS('Supplementary Table S1C'!O233)</f>
        <v>2.62905329109</v>
      </c>
      <c r="P63">
        <f>ABS('Supplementary Table S1C'!P233)</f>
        <v>5.0928653394100003</v>
      </c>
      <c r="Q63">
        <f>ABS('Supplementary Table S1C'!Q233)</f>
        <v>0.85976230757299998</v>
      </c>
      <c r="R63">
        <f>ABS('Supplementary Table S1C'!R233)</f>
        <v>10.3482472048</v>
      </c>
      <c r="S63">
        <f>ABS('Supplementary Table S1C'!S233)</f>
        <v>10.347524636599999</v>
      </c>
      <c r="T63">
        <f>ABS('Supplementary Table S1C'!T233)</f>
        <v>4.2682129883400002</v>
      </c>
      <c r="U63">
        <f>ABS('Supplementary Table S1C'!U233)</f>
        <v>3.3522377692399998</v>
      </c>
      <c r="V63">
        <f>ABS('Supplementary Table S1C'!V233)</f>
        <v>4.0530302701099998</v>
      </c>
      <c r="W63">
        <f>ABS('Supplementary Table S1C'!W233)</f>
        <v>3.7574194784800001</v>
      </c>
      <c r="X63">
        <f>ABS('Supplementary Table S1C'!X233)</f>
        <v>47.901968491600002</v>
      </c>
      <c r="Y63">
        <f>ABS('Supplementary Table S1C'!Y233)</f>
        <v>3.1333673334399998</v>
      </c>
      <c r="Z63">
        <f>ABS('Supplementary Table S1C'!Z233)</f>
        <v>1.61618319647</v>
      </c>
      <c r="AA63">
        <f>ABS('Supplementary Table S1C'!AA233)</f>
        <v>7.7688205238999997</v>
      </c>
      <c r="AB63">
        <f>ABS('Supplementary Table S1C'!AB233)</f>
        <v>2.57010871561</v>
      </c>
      <c r="AC63">
        <f>ABS('Supplementary Table S1C'!AC233)</f>
        <v>38.007359071899998</v>
      </c>
    </row>
    <row r="64" spans="1:29" x14ac:dyDescent="0.35">
      <c r="A64" t="s">
        <v>124</v>
      </c>
      <c r="B64">
        <f>ABS('Supplementary Table S1C'!B234)</f>
        <v>1.5562429544700001</v>
      </c>
      <c r="C64">
        <f>ABS('Supplementary Table S1C'!C234)</f>
        <v>2.19582724151</v>
      </c>
      <c r="D64">
        <f>ABS('Supplementary Table S1C'!D234)</f>
        <v>1.40137255466</v>
      </c>
      <c r="E64">
        <f>ABS('Supplementary Table S1C'!E234)</f>
        <v>7.11207129705</v>
      </c>
      <c r="F64">
        <f>ABS('Supplementary Table S1C'!F234)</f>
        <v>5.78410273195</v>
      </c>
      <c r="G64">
        <f>ABS('Supplementary Table S1C'!G234)</f>
        <v>0.17226038013200001</v>
      </c>
      <c r="H64">
        <f>ABS('Supplementary Table S1C'!H234)</f>
        <v>0.63506440187000002</v>
      </c>
      <c r="I64">
        <f>ABS('Supplementary Table S1C'!I234)</f>
        <v>5.3221378004900002</v>
      </c>
      <c r="J64">
        <f>ABS('Supplementary Table S1C'!J234)</f>
        <v>1.36253510398</v>
      </c>
      <c r="K64">
        <f>ABS('Supplementary Table S1C'!K234)</f>
        <v>1.9934674729199999</v>
      </c>
      <c r="L64">
        <f>ABS('Supplementary Table S1C'!L234)</f>
        <v>0.18564454270700001</v>
      </c>
      <c r="M64">
        <f>ABS('Supplementary Table S1C'!M234)</f>
        <v>3.6789743694300001</v>
      </c>
      <c r="N64">
        <f>ABS('Supplementary Table S1C'!N234)</f>
        <v>14.783247710099999</v>
      </c>
      <c r="O64">
        <f>ABS('Supplementary Table S1C'!O234)</f>
        <v>0.527395799783</v>
      </c>
      <c r="P64">
        <f>ABS('Supplementary Table S1C'!P234)</f>
        <v>1.6527081358</v>
      </c>
      <c r="Q64">
        <f>ABS('Supplementary Table S1C'!Q234)</f>
        <v>0.36560238219000002</v>
      </c>
      <c r="R64">
        <f>ABS('Supplementary Table S1C'!R234)</f>
        <v>5.1686868918900002</v>
      </c>
      <c r="S64">
        <f>ABS('Supplementary Table S1C'!S234)</f>
        <v>3.98677331249</v>
      </c>
      <c r="T64">
        <f>ABS('Supplementary Table S1C'!T234)</f>
        <v>1.70513067558</v>
      </c>
      <c r="U64">
        <f>ABS('Supplementary Table S1C'!U234)</f>
        <v>1.88742102694</v>
      </c>
      <c r="V64">
        <f>ABS('Supplementary Table S1C'!V234)</f>
        <v>0.64751053871300002</v>
      </c>
      <c r="W64">
        <f>ABS('Supplementary Table S1C'!W234)</f>
        <v>7.6044520825999995E-2</v>
      </c>
      <c r="X64">
        <f>ABS('Supplementary Table S1C'!X234)</f>
        <v>23.680447747100001</v>
      </c>
      <c r="Y64">
        <f>ABS('Supplementary Table S1C'!Y234)</f>
        <v>3.8312297911600002</v>
      </c>
      <c r="Z64">
        <f>ABS('Supplementary Table S1C'!Z234)</f>
        <v>0.39205801943399998</v>
      </c>
      <c r="AA64">
        <f>ABS('Supplementary Table S1C'!AA234)</f>
        <v>0.47685684138099999</v>
      </c>
      <c r="AB64">
        <f>ABS('Supplementary Table S1C'!AB234)</f>
        <v>24.205993334199999</v>
      </c>
      <c r="AC64">
        <f>ABS('Supplementary Table S1C'!AC234)</f>
        <v>114.08339349400001</v>
      </c>
    </row>
    <row r="65" spans="1:29" x14ac:dyDescent="0.35">
      <c r="A65" t="s">
        <v>125</v>
      </c>
      <c r="B65">
        <f>ABS('Supplementary Table S1C'!B235)</f>
        <v>4.6593973045099997</v>
      </c>
      <c r="C65">
        <f>ABS('Supplementary Table S1C'!C235)</f>
        <v>0.15238677809199999</v>
      </c>
      <c r="D65">
        <f>ABS('Supplementary Table S1C'!D235)</f>
        <v>2.0639975443599998</v>
      </c>
      <c r="E65">
        <f>ABS('Supplementary Table S1C'!E235)</f>
        <v>2.0562710325800002</v>
      </c>
      <c r="F65">
        <f>ABS('Supplementary Table S1C'!F235)</f>
        <v>1.07045741614</v>
      </c>
      <c r="G65">
        <f>ABS('Supplementary Table S1C'!G235)</f>
        <v>14.290016640599999</v>
      </c>
      <c r="H65">
        <f>ABS('Supplementary Table S1C'!H235)</f>
        <v>0.77602360058800002</v>
      </c>
      <c r="I65">
        <f>ABS('Supplementary Table S1C'!I235)</f>
        <v>7.68850635027</v>
      </c>
      <c r="J65">
        <f>ABS('Supplementary Table S1C'!J235)</f>
        <v>1.8672561511800001</v>
      </c>
      <c r="K65">
        <f>ABS('Supplementary Table S1C'!K235)</f>
        <v>3.1577787618299999</v>
      </c>
      <c r="L65">
        <f>ABS('Supplementary Table S1C'!L235)</f>
        <v>1.2122458174799999</v>
      </c>
      <c r="M65">
        <f>ABS('Supplementary Table S1C'!M235)</f>
        <v>2.8551843880300001</v>
      </c>
      <c r="N65">
        <f>ABS('Supplementary Table S1C'!N235)</f>
        <v>5.2302854850999996</v>
      </c>
      <c r="O65">
        <f>ABS('Supplementary Table S1C'!O235)</f>
        <v>0.33724680778600002</v>
      </c>
      <c r="P65">
        <f>ABS('Supplementary Table S1C'!P235)</f>
        <v>3.4560438091100001</v>
      </c>
      <c r="Q65">
        <f>ABS('Supplementary Table S1C'!Q235)</f>
        <v>9.1811951081599993E-2</v>
      </c>
      <c r="R65">
        <f>ABS('Supplementary Table S1C'!R235)</f>
        <v>2.3449829971499998</v>
      </c>
      <c r="S65">
        <f>ABS('Supplementary Table S1C'!S235)</f>
        <v>3.34299038261</v>
      </c>
      <c r="T65">
        <f>ABS('Supplementary Table S1C'!T235)</f>
        <v>0.30917358980999998</v>
      </c>
      <c r="U65">
        <f>ABS('Supplementary Table S1C'!U235)</f>
        <v>0.69617633640200005</v>
      </c>
      <c r="V65">
        <f>ABS('Supplementary Table S1C'!V235)</f>
        <v>0.38406720922100002</v>
      </c>
      <c r="W65">
        <f>ABS('Supplementary Table S1C'!W235)</f>
        <v>4.5310855411100004</v>
      </c>
      <c r="X65">
        <f>ABS('Supplementary Table S1C'!X235)</f>
        <v>16.1063298965</v>
      </c>
      <c r="Y65">
        <f>ABS('Supplementary Table S1C'!Y235)</f>
        <v>0.59462278331600005</v>
      </c>
      <c r="Z65">
        <f>ABS('Supplementary Table S1C'!Z235)</f>
        <v>2.0066440978600002</v>
      </c>
      <c r="AA65">
        <f>ABS('Supplementary Table S1C'!AA235)</f>
        <v>4.0917953023100004</v>
      </c>
      <c r="AB65">
        <f>ABS('Supplementary Table S1C'!AB235)</f>
        <v>1.64593050287</v>
      </c>
      <c r="AC65">
        <f>ABS('Supplementary Table S1C'!AC235)</f>
        <v>2.6305983044599999</v>
      </c>
    </row>
    <row r="66" spans="1:29" x14ac:dyDescent="0.35">
      <c r="A66" t="s">
        <v>126</v>
      </c>
      <c r="B66">
        <f>ABS('Supplementary Table S1C'!B236)</f>
        <v>0.41443643561600002</v>
      </c>
      <c r="C66">
        <f>ABS('Supplementary Table S1C'!C236)</f>
        <v>2.2119436833999999</v>
      </c>
      <c r="D66">
        <f>ABS('Supplementary Table S1C'!D236)</f>
        <v>3.7347531737500002</v>
      </c>
      <c r="E66">
        <f>ABS('Supplementary Table S1C'!E236)</f>
        <v>2.9460962283100001</v>
      </c>
      <c r="F66">
        <f>ABS('Supplementary Table S1C'!F236)</f>
        <v>8.6620450699700005</v>
      </c>
      <c r="G66">
        <f>ABS('Supplementary Table S1C'!G236)</f>
        <v>119.61155050399999</v>
      </c>
      <c r="H66">
        <f>ABS('Supplementary Table S1C'!H236)</f>
        <v>0.50415075597400005</v>
      </c>
      <c r="I66">
        <f>ABS('Supplementary Table S1C'!I236)</f>
        <v>25.1635168639</v>
      </c>
      <c r="J66">
        <f>ABS('Supplementary Table S1C'!J236)</f>
        <v>7.0951431521900004</v>
      </c>
      <c r="K66">
        <f>ABS('Supplementary Table S1C'!K236)</f>
        <v>0</v>
      </c>
      <c r="L66">
        <f>ABS('Supplementary Table S1C'!L236)</f>
        <v>0</v>
      </c>
      <c r="M66">
        <f>ABS('Supplementary Table S1C'!M236)</f>
        <v>0</v>
      </c>
      <c r="N66">
        <f>ABS('Supplementary Table S1C'!N236)</f>
        <v>0</v>
      </c>
      <c r="O66">
        <f>ABS('Supplementary Table S1C'!O236)</f>
        <v>0</v>
      </c>
      <c r="P66">
        <f>ABS('Supplementary Table S1C'!P236)</f>
        <v>0</v>
      </c>
      <c r="Q66">
        <f>ABS('Supplementary Table S1C'!Q236)</f>
        <v>0</v>
      </c>
      <c r="R66">
        <f>ABS('Supplementary Table S1C'!R236)</f>
        <v>0</v>
      </c>
      <c r="S66">
        <f>ABS('Supplementary Table S1C'!S236)</f>
        <v>0</v>
      </c>
      <c r="T66">
        <f>ABS('Supplementary Table S1C'!T236)</f>
        <v>0.77899941585700005</v>
      </c>
      <c r="U66">
        <f>ABS('Supplementary Table S1C'!U236)</f>
        <v>1.8498821428400001</v>
      </c>
      <c r="V66">
        <f>ABS('Supplementary Table S1C'!V236)</f>
        <v>1.0116273747</v>
      </c>
      <c r="W66">
        <f>ABS('Supplementary Table S1C'!W236)</f>
        <v>2.09077815839</v>
      </c>
      <c r="X66">
        <f>ABS('Supplementary Table S1C'!X236)</f>
        <v>73.521822300899998</v>
      </c>
      <c r="Y66">
        <f>ABS('Supplementary Table S1C'!Y236)</f>
        <v>5.8732864007299996</v>
      </c>
      <c r="Z66">
        <f>ABS('Supplementary Table S1C'!Z236)</f>
        <v>8.8663097156399999</v>
      </c>
      <c r="AA66">
        <f>ABS('Supplementary Table S1C'!AA236)</f>
        <v>18.7580937259</v>
      </c>
      <c r="AB66">
        <f>ABS('Supplementary Table S1C'!AB236)</f>
        <v>3.76878009058</v>
      </c>
      <c r="AC66">
        <f>ABS('Supplementary Table S1C'!AC236)</f>
        <v>28.029163345000001</v>
      </c>
    </row>
    <row r="67" spans="1:29" x14ac:dyDescent="0.35">
      <c r="A67" t="s">
        <v>127</v>
      </c>
      <c r="B67">
        <f>ABS('Supplementary Table S1C'!B237)</f>
        <v>4.3721235246200001</v>
      </c>
      <c r="C67">
        <f>ABS('Supplementary Table S1C'!C237)</f>
        <v>0.81107132341499999</v>
      </c>
      <c r="D67">
        <f>ABS('Supplementary Table S1C'!D237)</f>
        <v>2.8148618834999999</v>
      </c>
      <c r="E67">
        <f>ABS('Supplementary Table S1C'!E237)</f>
        <v>0.97107494485400003</v>
      </c>
      <c r="F67">
        <f>ABS('Supplementary Table S1C'!F237)</f>
        <v>2.8095382823300001</v>
      </c>
      <c r="G67">
        <f>ABS('Supplementary Table S1C'!G237)</f>
        <v>35.147237624299997</v>
      </c>
      <c r="H67">
        <f>ABS('Supplementary Table S1C'!H237)</f>
        <v>0.53623470658899997</v>
      </c>
      <c r="I67">
        <f>ABS('Supplementary Table S1C'!I237)</f>
        <v>7.2898739257399994E-2</v>
      </c>
      <c r="J67">
        <f>ABS('Supplementary Table S1C'!J237)</f>
        <v>26.565581155899999</v>
      </c>
      <c r="K67">
        <f>ABS('Supplementary Table S1C'!K237)</f>
        <v>1.27228989047</v>
      </c>
      <c r="L67">
        <f>ABS('Supplementary Table S1C'!L237)</f>
        <v>4.3392167086900004</v>
      </c>
      <c r="M67">
        <f>ABS('Supplementary Table S1C'!M237)</f>
        <v>5.2260886151200001</v>
      </c>
      <c r="N67">
        <f>ABS('Supplementary Table S1C'!N237)</f>
        <v>2.8408333912999999</v>
      </c>
      <c r="O67">
        <f>ABS('Supplementary Table S1C'!O237)</f>
        <v>98.1092110891</v>
      </c>
      <c r="P67">
        <f>ABS('Supplementary Table S1C'!P237)</f>
        <v>15.201579623000001</v>
      </c>
      <c r="Q67">
        <f>ABS('Supplementary Table S1C'!Q237)</f>
        <v>1.2433342599799999</v>
      </c>
      <c r="R67">
        <f>ABS('Supplementary Table S1C'!R237)</f>
        <v>11.333070251300001</v>
      </c>
      <c r="S67">
        <f>ABS('Supplementary Table S1C'!S237)</f>
        <v>1.7967476416299999</v>
      </c>
      <c r="T67">
        <f>ABS('Supplementary Table S1C'!T237)</f>
        <v>4.3605841212199996</v>
      </c>
      <c r="U67">
        <f>ABS('Supplementary Table S1C'!U237)</f>
        <v>3.6357066358100001</v>
      </c>
      <c r="V67">
        <f>ABS('Supplementary Table S1C'!V237)</f>
        <v>0.32192931480999998</v>
      </c>
      <c r="W67">
        <f>ABS('Supplementary Table S1C'!W237)</f>
        <v>7.1376279521399999</v>
      </c>
      <c r="X67">
        <f>ABS('Supplementary Table S1C'!X237)</f>
        <v>67.551409026499996</v>
      </c>
      <c r="Y67">
        <f>ABS('Supplementary Table S1C'!Y237)</f>
        <v>5.47315431086</v>
      </c>
      <c r="Z67">
        <f>ABS('Supplementary Table S1C'!Z237)</f>
        <v>1.0241472148999999</v>
      </c>
      <c r="AA67">
        <f>ABS('Supplementary Table S1C'!AA237)</f>
        <v>97.872351270300001</v>
      </c>
      <c r="AB67">
        <f>ABS('Supplementary Table S1C'!AB237)</f>
        <v>2.1095480313100001</v>
      </c>
      <c r="AC67">
        <f>ABS('Supplementary Table S1C'!AC237)</f>
        <v>52.3627191852</v>
      </c>
    </row>
    <row r="68" spans="1:29" x14ac:dyDescent="0.35">
      <c r="A68" t="s">
        <v>128</v>
      </c>
      <c r="B68">
        <f>ABS('Supplementary Table S1C'!B238)</f>
        <v>4.3990122397600002</v>
      </c>
      <c r="C68">
        <f>ABS('Supplementary Table S1C'!C238)</f>
        <v>0.18465581337600001</v>
      </c>
      <c r="D68">
        <f>ABS('Supplementary Table S1C'!D238)</f>
        <v>3.6813273518699998</v>
      </c>
      <c r="E68">
        <f>ABS('Supplementary Table S1C'!E238)</f>
        <v>3.5667759670599999</v>
      </c>
      <c r="F68">
        <f>ABS('Supplementary Table S1C'!F238)</f>
        <v>5.05434449959</v>
      </c>
      <c r="G68">
        <f>ABS('Supplementary Table S1C'!G238)</f>
        <v>14.336526515699999</v>
      </c>
      <c r="H68">
        <f>ABS('Supplementary Table S1C'!H238)</f>
        <v>0.823735340659</v>
      </c>
      <c r="I68">
        <f>ABS('Supplementary Table S1C'!I238)</f>
        <v>3.4552754393499998</v>
      </c>
      <c r="J68">
        <f>ABS('Supplementary Table S1C'!J238)</f>
        <v>0.64532251533499996</v>
      </c>
      <c r="K68">
        <f>ABS('Supplementary Table S1C'!K238)</f>
        <v>3.90788429852</v>
      </c>
      <c r="L68">
        <f>ABS('Supplementary Table S1C'!L238)</f>
        <v>1.0493022484800001</v>
      </c>
      <c r="M68">
        <f>ABS('Supplementary Table S1C'!M238)</f>
        <v>1.3102304623100001</v>
      </c>
      <c r="N68">
        <f>ABS('Supplementary Table S1C'!N238)</f>
        <v>0.47849925892299999</v>
      </c>
      <c r="O68">
        <f>ABS('Supplementary Table S1C'!O238)</f>
        <v>76.583902434699993</v>
      </c>
      <c r="P68">
        <f>ABS('Supplementary Table S1C'!P238)</f>
        <v>2.9311198848800002</v>
      </c>
      <c r="Q68">
        <f>ABS('Supplementary Table S1C'!Q238)</f>
        <v>0.14390614439499999</v>
      </c>
      <c r="R68">
        <f>ABS('Supplementary Table S1C'!R238)</f>
        <v>22.3869963066</v>
      </c>
      <c r="S68">
        <f>ABS('Supplementary Table S1C'!S238)</f>
        <v>9.0945625599900008</v>
      </c>
      <c r="T68">
        <f>ABS('Supplementary Table S1C'!T238)</f>
        <v>0.51930171889599996</v>
      </c>
      <c r="U68">
        <f>ABS('Supplementary Table S1C'!U238)</f>
        <v>1.1886016242499999</v>
      </c>
      <c r="V68">
        <f>ABS('Supplementary Table S1C'!V238)</f>
        <v>0.59488701123900001</v>
      </c>
      <c r="W68">
        <f>ABS('Supplementary Table S1C'!W238)</f>
        <v>11.765412729399999</v>
      </c>
      <c r="X68">
        <f>ABS('Supplementary Table S1C'!X238)</f>
        <v>57.531660321799997</v>
      </c>
      <c r="Y68">
        <f>ABS('Supplementary Table S1C'!Y238)</f>
        <v>17.8146732001</v>
      </c>
      <c r="Z68">
        <f>ABS('Supplementary Table S1C'!Z238)</f>
        <v>29.788718252999999</v>
      </c>
      <c r="AA68">
        <f>ABS('Supplementary Table S1C'!AA238)</f>
        <v>11.1346370495</v>
      </c>
      <c r="AB68">
        <f>ABS('Supplementary Table S1C'!AB238)</f>
        <v>33.161552018099997</v>
      </c>
      <c r="AC68">
        <f>ABS('Supplementary Table S1C'!AC238)</f>
        <v>0.57490943834099995</v>
      </c>
    </row>
    <row r="69" spans="1:29" x14ac:dyDescent="0.35">
      <c r="A69" t="s">
        <v>129</v>
      </c>
      <c r="B69">
        <f>ABS('Supplementary Table S1C'!B239)</f>
        <v>9.5297108872899994E-2</v>
      </c>
      <c r="C69">
        <f>ABS('Supplementary Table S1C'!C239)</f>
        <v>0.538010066151</v>
      </c>
      <c r="D69">
        <f>ABS('Supplementary Table S1C'!D239)</f>
        <v>2.4819579521900001</v>
      </c>
      <c r="E69">
        <f>ABS('Supplementary Table S1C'!E239)</f>
        <v>5.2637009888100001</v>
      </c>
      <c r="F69">
        <f>ABS('Supplementary Table S1C'!F239)</f>
        <v>4.6041962235099998</v>
      </c>
      <c r="G69">
        <f>ABS('Supplementary Table S1C'!G239)</f>
        <v>2.9541821590400001</v>
      </c>
      <c r="H69">
        <f>ABS('Supplementary Table S1C'!H239)</f>
        <v>0.18415816725</v>
      </c>
      <c r="I69">
        <f>ABS('Supplementary Table S1C'!I239)</f>
        <v>1.9234070104400001</v>
      </c>
      <c r="J69">
        <f>ABS('Supplementary Table S1C'!J239)</f>
        <v>6.1608714365199999</v>
      </c>
      <c r="K69">
        <f>ABS('Supplementary Table S1C'!K239)</f>
        <v>1.9933119902500001</v>
      </c>
      <c r="L69">
        <f>ABS('Supplementary Table S1C'!L239)</f>
        <v>0.90321173521700004</v>
      </c>
      <c r="M69">
        <f>ABS('Supplementary Table S1C'!M239)</f>
        <v>1.7237474993799999</v>
      </c>
      <c r="N69">
        <f>ABS('Supplementary Table S1C'!N239)</f>
        <v>0.28074905168800002</v>
      </c>
      <c r="O69">
        <f>ABS('Supplementary Table S1C'!O239)</f>
        <v>0.92935537087800002</v>
      </c>
      <c r="P69">
        <f>ABS('Supplementary Table S1C'!P239)</f>
        <v>8.2309642092999999E-2</v>
      </c>
      <c r="Q69">
        <f>ABS('Supplementary Table S1C'!Q239)</f>
        <v>0.15204870755800001</v>
      </c>
      <c r="R69">
        <f>ABS('Supplementary Table S1C'!R239)</f>
        <v>9.0381111692800005</v>
      </c>
      <c r="S69">
        <f>ABS('Supplementary Table S1C'!S239)</f>
        <v>10.355903577499999</v>
      </c>
      <c r="T69">
        <f>ABS('Supplementary Table S1C'!T239)</f>
        <v>0.161167447544</v>
      </c>
      <c r="U69">
        <f>ABS('Supplementary Table S1C'!U239)</f>
        <v>1.2552362637800001</v>
      </c>
      <c r="V69">
        <f>ABS('Supplementary Table S1C'!V239)</f>
        <v>0.86504514169199997</v>
      </c>
      <c r="W69">
        <f>ABS('Supplementary Table S1C'!W239)</f>
        <v>2.8011022190200001</v>
      </c>
      <c r="X69">
        <f>ABS('Supplementary Table S1C'!X239)</f>
        <v>38.204468042899997</v>
      </c>
      <c r="Y69">
        <f>ABS('Supplementary Table S1C'!Y239)</f>
        <v>4.5130655875599999</v>
      </c>
      <c r="Z69">
        <f>ABS('Supplementary Table S1C'!Z239)</f>
        <v>4.5539783996400001</v>
      </c>
      <c r="AA69">
        <f>ABS('Supplementary Table S1C'!AA239)</f>
        <v>0.49372565210800001</v>
      </c>
      <c r="AB69">
        <f>ABS('Supplementary Table S1C'!AB239)</f>
        <v>13.820408752600001</v>
      </c>
      <c r="AC69">
        <f>ABS('Supplementary Table S1C'!AC239)</f>
        <v>33.845865401799998</v>
      </c>
    </row>
    <row r="70" spans="1:29" x14ac:dyDescent="0.35">
      <c r="A70" t="s">
        <v>130</v>
      </c>
      <c r="B70">
        <f>ABS('Supplementary Table S1C'!B240)</f>
        <v>1.03703960548</v>
      </c>
      <c r="C70">
        <f>ABS('Supplementary Table S1C'!C240)</f>
        <v>4.4434382231800003</v>
      </c>
      <c r="D70">
        <f>ABS('Supplementary Table S1C'!D240)</f>
        <v>11.855191208999999</v>
      </c>
      <c r="E70">
        <f>ABS('Supplementary Table S1C'!E240)</f>
        <v>10.8714092989</v>
      </c>
      <c r="F70">
        <f>ABS('Supplementary Table S1C'!F240)</f>
        <v>10.6258356344</v>
      </c>
      <c r="G70">
        <f>ABS('Supplementary Table S1C'!G240)</f>
        <v>19.246745310400001</v>
      </c>
      <c r="H70">
        <f>ABS('Supplementary Table S1C'!H240)</f>
        <v>1.3099030114100001</v>
      </c>
      <c r="I70">
        <f>ABS('Supplementary Table S1C'!I240)</f>
        <v>26.005399284399999</v>
      </c>
      <c r="J70">
        <f>ABS('Supplementary Table S1C'!J240)</f>
        <v>26.439574507500001</v>
      </c>
      <c r="K70">
        <f>ABS('Supplementary Table S1C'!K240)</f>
        <v>0.234304154653</v>
      </c>
      <c r="L70">
        <f>ABS('Supplementary Table S1C'!L240)</f>
        <v>1.51643733203</v>
      </c>
      <c r="M70">
        <f>ABS('Supplementary Table S1C'!M240)</f>
        <v>2.2458874486</v>
      </c>
      <c r="N70">
        <f>ABS('Supplementary Table S1C'!N240)</f>
        <v>4.9744292611400001</v>
      </c>
      <c r="O70">
        <f>ABS('Supplementary Table S1C'!O240)</f>
        <v>23.0611884618</v>
      </c>
      <c r="P70">
        <f>ABS('Supplementary Table S1C'!P240)</f>
        <v>2.8447390426800001</v>
      </c>
      <c r="Q70">
        <f>ABS('Supplementary Table S1C'!Q240)</f>
        <v>0.40872154605599997</v>
      </c>
      <c r="R70">
        <f>ABS('Supplementary Table S1C'!R240)</f>
        <v>0.95923343845300002</v>
      </c>
      <c r="S70">
        <f>ABS('Supplementary Table S1C'!S240)</f>
        <v>1.1102066873300001</v>
      </c>
      <c r="T70">
        <f>ABS('Supplementary Table S1C'!T240)</f>
        <v>1.1434333156600001</v>
      </c>
      <c r="U70">
        <f>ABS('Supplementary Table S1C'!U240)</f>
        <v>0.69912041873099995</v>
      </c>
      <c r="V70">
        <f>ABS('Supplementary Table S1C'!V240)</f>
        <v>0.190890217418</v>
      </c>
      <c r="W70">
        <f>ABS('Supplementary Table S1C'!W240)</f>
        <v>0.59714304396700002</v>
      </c>
      <c r="X70">
        <f>ABS('Supplementary Table S1C'!X240)</f>
        <v>6.2114792431700003</v>
      </c>
      <c r="Y70">
        <f>ABS('Supplementary Table S1C'!Y240)</f>
        <v>2.2526135526500002</v>
      </c>
      <c r="Z70">
        <f>ABS('Supplementary Table S1C'!Z240)</f>
        <v>1.3898183397599999</v>
      </c>
      <c r="AA70">
        <f>ABS('Supplementary Table S1C'!AA240)</f>
        <v>6.3659017358899996</v>
      </c>
      <c r="AB70">
        <f>ABS('Supplementary Table S1C'!AB240)</f>
        <v>7.4091555928500004</v>
      </c>
      <c r="AC70">
        <f>ABS('Supplementary Table S1C'!AC240)</f>
        <v>24.444822492899998</v>
      </c>
    </row>
    <row r="72" spans="1:29" s="1" customFormat="1" x14ac:dyDescent="0.35">
      <c r="A72" s="1" t="s">
        <v>219</v>
      </c>
      <c r="B72" s="1">
        <f>AVERAGE(B20:B70)</f>
        <v>2.5838942268337042</v>
      </c>
      <c r="C72" s="1">
        <f t="shared" ref="C72:AC72" si="0">AVERAGE(C20:C70)</f>
        <v>2.695171400644238</v>
      </c>
      <c r="D72" s="1">
        <f t="shared" si="0"/>
        <v>2.9701899986115325</v>
      </c>
      <c r="E72" s="1">
        <f t="shared" si="0"/>
        <v>4.0920063430801772</v>
      </c>
      <c r="F72" s="1">
        <f t="shared" si="0"/>
        <v>4.015161661391315</v>
      </c>
      <c r="G72" s="1">
        <f t="shared" si="0"/>
        <v>8.7248297322098409</v>
      </c>
      <c r="H72" s="1">
        <f t="shared" si="0"/>
        <v>0.8050124906257744</v>
      </c>
      <c r="I72" s="1">
        <f t="shared" si="0"/>
        <v>10.337709537259851</v>
      </c>
      <c r="J72" s="1">
        <f t="shared" si="0"/>
        <v>6.9393523774179222</v>
      </c>
      <c r="K72" s="1">
        <f t="shared" si="0"/>
        <v>2.6003829655396462</v>
      </c>
      <c r="L72" s="1">
        <f t="shared" si="0"/>
        <v>2.319694689238994</v>
      </c>
      <c r="M72" s="1">
        <f t="shared" si="0"/>
        <v>4.2685966573899616</v>
      </c>
      <c r="N72" s="1">
        <f t="shared" si="0"/>
        <v>4.0894547517627835</v>
      </c>
      <c r="O72" s="1">
        <f t="shared" si="0"/>
        <v>14.184346489595434</v>
      </c>
      <c r="P72" s="1">
        <f t="shared" si="0"/>
        <v>3.6642323246669415</v>
      </c>
      <c r="Q72" s="1">
        <f t="shared" si="0"/>
        <v>0.78491900297015293</v>
      </c>
      <c r="R72" s="1">
        <f t="shared" si="0"/>
        <v>8.6168814262906839</v>
      </c>
      <c r="S72" s="1">
        <f t="shared" si="0"/>
        <v>7.3772765916389407</v>
      </c>
      <c r="T72" s="1">
        <f t="shared" si="0"/>
        <v>1.6098816455981324</v>
      </c>
      <c r="U72" s="1">
        <f t="shared" si="0"/>
        <v>1.4705265428519625</v>
      </c>
      <c r="V72" s="1">
        <f t="shared" si="0"/>
        <v>1.1081634907707787</v>
      </c>
      <c r="W72" s="1">
        <f t="shared" si="0"/>
        <v>4.1215250283228171</v>
      </c>
      <c r="X72" s="1">
        <f t="shared" si="0"/>
        <v>23.724739025089491</v>
      </c>
      <c r="Y72" s="1">
        <f t="shared" si="0"/>
        <v>4.7806935853630765</v>
      </c>
      <c r="Z72" s="1">
        <f t="shared" si="0"/>
        <v>7.1541052801419776</v>
      </c>
      <c r="AA72" s="1">
        <f t="shared" si="0"/>
        <v>17.066242352046274</v>
      </c>
      <c r="AB72" s="1">
        <f t="shared" si="0"/>
        <v>11.159428809468155</v>
      </c>
      <c r="AC72" s="1">
        <f t="shared" si="0"/>
        <v>34.5094697293571</v>
      </c>
    </row>
    <row r="74" spans="1:29" x14ac:dyDescent="0.35">
      <c r="A74" t="s">
        <v>215</v>
      </c>
      <c r="B74" t="s">
        <v>22</v>
      </c>
      <c r="C74" t="s">
        <v>23</v>
      </c>
      <c r="D74" t="s">
        <v>24</v>
      </c>
      <c r="E74" t="s">
        <v>25</v>
      </c>
      <c r="F74" t="s">
        <v>26</v>
      </c>
      <c r="G74" t="s">
        <v>27</v>
      </c>
      <c r="H74" t="s">
        <v>28</v>
      </c>
      <c r="I74" t="s">
        <v>29</v>
      </c>
      <c r="J74" t="s">
        <v>30</v>
      </c>
      <c r="K74" t="s">
        <v>31</v>
      </c>
      <c r="L74" t="s">
        <v>32</v>
      </c>
      <c r="M74" t="s">
        <v>33</v>
      </c>
      <c r="N74" t="s">
        <v>34</v>
      </c>
      <c r="O74" t="s">
        <v>35</v>
      </c>
      <c r="P74" t="s">
        <v>36</v>
      </c>
      <c r="Q74" t="s">
        <v>37</v>
      </c>
      <c r="R74" t="s">
        <v>38</v>
      </c>
      <c r="S74" t="s">
        <v>39</v>
      </c>
      <c r="T74" t="s">
        <v>40</v>
      </c>
      <c r="U74" t="s">
        <v>41</v>
      </c>
      <c r="V74" t="s">
        <v>42</v>
      </c>
      <c r="W74" t="s">
        <v>43</v>
      </c>
      <c r="X74" t="s">
        <v>44</v>
      </c>
      <c r="Y74" t="s">
        <v>45</v>
      </c>
      <c r="Z74" t="s">
        <v>46</v>
      </c>
      <c r="AA74" t="s">
        <v>47</v>
      </c>
      <c r="AB74" t="s">
        <v>48</v>
      </c>
      <c r="AC74" t="s">
        <v>49</v>
      </c>
    </row>
    <row r="75" spans="1:29" x14ac:dyDescent="0.35">
      <c r="A75" t="s">
        <v>50</v>
      </c>
      <c r="B75">
        <v>0.97453024149900003</v>
      </c>
      <c r="C75">
        <v>0.96914889338599997</v>
      </c>
      <c r="D75">
        <v>0.963158999944</v>
      </c>
      <c r="E75">
        <v>0.95655541347799999</v>
      </c>
      <c r="F75">
        <v>0.95753222179099995</v>
      </c>
      <c r="G75">
        <v>0.96769132987899997</v>
      </c>
      <c r="H75">
        <v>0.95039821654599999</v>
      </c>
      <c r="I75">
        <v>0.97908409306999999</v>
      </c>
      <c r="J75">
        <v>0.97579330720299995</v>
      </c>
      <c r="K75">
        <v>0.97969198841399996</v>
      </c>
      <c r="L75">
        <v>0.97501549493600004</v>
      </c>
      <c r="M75">
        <v>0.96974927850399995</v>
      </c>
      <c r="N75">
        <v>0.96388256298899999</v>
      </c>
      <c r="O75">
        <v>0.97375471985600004</v>
      </c>
      <c r="P75">
        <v>0.96475768225400005</v>
      </c>
      <c r="Q75">
        <v>0.95836794809299997</v>
      </c>
      <c r="R75">
        <v>0.95136918921400004</v>
      </c>
      <c r="S75">
        <v>0.97998128806200002</v>
      </c>
      <c r="T75">
        <v>0.97594621774199997</v>
      </c>
      <c r="U75">
        <v>0.970741339654</v>
      </c>
      <c r="V75">
        <v>0.96493090263400005</v>
      </c>
      <c r="W75">
        <v>0.95850841663200004</v>
      </c>
      <c r="X75">
        <v>0.969333122632</v>
      </c>
      <c r="Y75">
        <v>0.95946025233400001</v>
      </c>
      <c r="Z75">
        <v>0.95250784085899998</v>
      </c>
      <c r="AA75">
        <v>0.98010814277500002</v>
      </c>
      <c r="AB75">
        <v>0.97692124495400001</v>
      </c>
      <c r="AC75">
        <v>0.98023564159700005</v>
      </c>
    </row>
    <row r="76" spans="1:29" x14ac:dyDescent="0.35">
      <c r="A76" t="s">
        <v>51</v>
      </c>
      <c r="B76" t="s">
        <v>52</v>
      </c>
      <c r="C76" t="s">
        <v>53</v>
      </c>
      <c r="D76" t="s">
        <v>54</v>
      </c>
      <c r="E76" t="s">
        <v>55</v>
      </c>
      <c r="F76" t="s">
        <v>56</v>
      </c>
      <c r="G76" t="s">
        <v>57</v>
      </c>
      <c r="H76" t="s">
        <v>58</v>
      </c>
      <c r="I76" t="s">
        <v>59</v>
      </c>
      <c r="J76" t="s">
        <v>60</v>
      </c>
      <c r="K76" t="s">
        <v>61</v>
      </c>
      <c r="L76" t="s">
        <v>62</v>
      </c>
      <c r="M76" t="s">
        <v>63</v>
      </c>
      <c r="N76" t="s">
        <v>64</v>
      </c>
      <c r="O76" t="s">
        <v>65</v>
      </c>
      <c r="P76" t="s">
        <v>66</v>
      </c>
      <c r="Q76" t="s">
        <v>67</v>
      </c>
      <c r="R76" t="s">
        <v>68</v>
      </c>
      <c r="S76" t="s">
        <v>69</v>
      </c>
      <c r="T76" t="s">
        <v>70</v>
      </c>
      <c r="U76" t="s">
        <v>71</v>
      </c>
      <c r="V76" t="s">
        <v>72</v>
      </c>
      <c r="W76" t="s">
        <v>73</v>
      </c>
      <c r="X76" t="s">
        <v>74</v>
      </c>
      <c r="Y76" t="s">
        <v>75</v>
      </c>
      <c r="Z76" t="s">
        <v>76</v>
      </c>
      <c r="AA76" t="s">
        <v>77</v>
      </c>
      <c r="AB76" t="s">
        <v>78</v>
      </c>
      <c r="AC76" t="s">
        <v>79</v>
      </c>
    </row>
    <row r="77" spans="1:29" x14ac:dyDescent="0.35">
      <c r="A77" t="s">
        <v>80</v>
      </c>
      <c r="B77">
        <v>8.2776805024199998E-2</v>
      </c>
      <c r="C77">
        <v>7.5517557181400005E-2</v>
      </c>
      <c r="D77">
        <v>3.8580429779099999E-2</v>
      </c>
      <c r="E77">
        <v>0.15403406775100001</v>
      </c>
      <c r="F77">
        <v>5.9312190916599998E-2</v>
      </c>
      <c r="G77">
        <v>0.79253301402499998</v>
      </c>
      <c r="H77">
        <v>4.7793433495299999E-2</v>
      </c>
      <c r="I77">
        <v>5.4426571707900002E-2</v>
      </c>
      <c r="J77">
        <v>4.17876693427E-2</v>
      </c>
      <c r="K77">
        <v>6.7603795521999993E-2</v>
      </c>
      <c r="L77">
        <v>7.4211044261400003E-2</v>
      </c>
      <c r="M77">
        <v>2.2434827137900001E-2</v>
      </c>
      <c r="N77">
        <v>7.1640006903199993E-2</v>
      </c>
      <c r="O77">
        <v>1.5778768413599999</v>
      </c>
      <c r="P77">
        <v>1.02779015347E-2</v>
      </c>
      <c r="Q77">
        <v>1.71660097837E-2</v>
      </c>
      <c r="R77">
        <v>8.9402921962199997E-2</v>
      </c>
      <c r="S77">
        <v>5.0149812266200001E-2</v>
      </c>
      <c r="T77">
        <v>6.88328690173E-2</v>
      </c>
      <c r="U77">
        <v>6.71412297628E-2</v>
      </c>
      <c r="V77">
        <v>3.2713006843900001E-2</v>
      </c>
      <c r="W77">
        <v>0.12905393141400001</v>
      </c>
      <c r="X77">
        <v>1.60762718057</v>
      </c>
      <c r="Y77">
        <v>1.4936064368300001E-2</v>
      </c>
      <c r="Z77">
        <v>1.88971073511E-2</v>
      </c>
      <c r="AA77">
        <v>0.21680603050300001</v>
      </c>
      <c r="AB77">
        <v>5.6986716993899997E-2</v>
      </c>
      <c r="AC77">
        <v>0.18634234850199999</v>
      </c>
    </row>
    <row r="78" spans="1:29" x14ac:dyDescent="0.35">
      <c r="A78" t="s">
        <v>81</v>
      </c>
      <c r="B78">
        <v>8.4835418430199996E-2</v>
      </c>
      <c r="C78">
        <v>7.4411238372999997E-2</v>
      </c>
      <c r="D78">
        <v>3.68303682705E-2</v>
      </c>
      <c r="E78">
        <v>9.4089987502799996E-2</v>
      </c>
      <c r="F78">
        <v>6.06215561222E-2</v>
      </c>
      <c r="G78">
        <v>0.44233648468199999</v>
      </c>
      <c r="H78">
        <v>5.1299475869699997E-2</v>
      </c>
      <c r="I78">
        <v>4.9107659015199999E-2</v>
      </c>
      <c r="J78">
        <v>3.6503781498000001E-2</v>
      </c>
      <c r="K78">
        <v>8.0384310092800004E-2</v>
      </c>
      <c r="L78">
        <v>7.4813603326600003E-2</v>
      </c>
      <c r="M78">
        <v>5.8606249149799998E-2</v>
      </c>
      <c r="N78">
        <v>5.7370271134799998E-2</v>
      </c>
      <c r="O78">
        <v>1.11310347304</v>
      </c>
      <c r="P78">
        <v>4.17698927624E-2</v>
      </c>
      <c r="Q78">
        <v>4.57806628053E-2</v>
      </c>
      <c r="R78">
        <v>3.9105962731399997E-2</v>
      </c>
      <c r="S78">
        <v>2.89139211081E-2</v>
      </c>
      <c r="T78">
        <v>7.5361042710899995E-2</v>
      </c>
      <c r="U78">
        <v>6.9539627814200006E-2</v>
      </c>
      <c r="V78">
        <v>4.04189849074E-2</v>
      </c>
      <c r="W78">
        <v>0.143950785395</v>
      </c>
      <c r="X78">
        <v>1.61794934784</v>
      </c>
      <c r="Y78">
        <v>3.4269373715299999E-2</v>
      </c>
      <c r="Z78">
        <v>1.9314701138999999E-2</v>
      </c>
      <c r="AA78">
        <v>0.26534659230300001</v>
      </c>
      <c r="AB78">
        <v>4.6992654989200001E-2</v>
      </c>
      <c r="AC78">
        <v>0.24996651097</v>
      </c>
    </row>
    <row r="79" spans="1:29" x14ac:dyDescent="0.35">
      <c r="A79" t="s">
        <v>82</v>
      </c>
      <c r="B79">
        <v>8.6179287291300005E-2</v>
      </c>
      <c r="C79">
        <v>7.5803368647700001E-2</v>
      </c>
      <c r="D79">
        <v>3.5788752828800001E-2</v>
      </c>
      <c r="E79">
        <v>4.3341321577700001E-2</v>
      </c>
      <c r="F79">
        <v>5.7069894064800002E-2</v>
      </c>
      <c r="G79">
        <v>0.37381868954800002</v>
      </c>
      <c r="H79">
        <v>4.9484579852300002E-2</v>
      </c>
      <c r="I79">
        <v>9.5352061461599996E-2</v>
      </c>
      <c r="J79">
        <v>4.0192108409300001E-2</v>
      </c>
      <c r="K79">
        <v>7.9952931862099993E-2</v>
      </c>
      <c r="L79">
        <v>7.3006822656500006E-2</v>
      </c>
      <c r="M79">
        <v>5.2868381292E-2</v>
      </c>
      <c r="N79">
        <v>6.0509154059899997E-2</v>
      </c>
      <c r="O79">
        <v>1.0405694278099999</v>
      </c>
      <c r="P79">
        <v>3.28618822165E-2</v>
      </c>
      <c r="Q79">
        <v>4.7276381633399998E-2</v>
      </c>
      <c r="R79">
        <v>4.7764245455300003E-2</v>
      </c>
      <c r="S79">
        <v>8.4136867759899998E-3</v>
      </c>
      <c r="T79">
        <v>7.5718360093499998E-2</v>
      </c>
      <c r="U79">
        <v>7.3858452663400007E-2</v>
      </c>
      <c r="V79">
        <v>3.8396720006200001E-2</v>
      </c>
      <c r="W79">
        <v>0.25748623737199999</v>
      </c>
      <c r="X79">
        <v>1.61794934784</v>
      </c>
      <c r="Y79">
        <v>3.5202271141400003E-2</v>
      </c>
      <c r="Z79">
        <v>2.72075127358E-2</v>
      </c>
      <c r="AA79">
        <v>0.19084498738799999</v>
      </c>
      <c r="AB79">
        <v>4.1936719365399999E-2</v>
      </c>
      <c r="AC79">
        <v>0.339829223678</v>
      </c>
    </row>
    <row r="80" spans="1:29" x14ac:dyDescent="0.35">
      <c r="A80" t="s">
        <v>83</v>
      </c>
      <c r="B80">
        <v>7.6127899465700005E-2</v>
      </c>
      <c r="C80">
        <v>6.5692119272500002E-2</v>
      </c>
      <c r="D80">
        <v>3.1729663047599999E-2</v>
      </c>
      <c r="E80">
        <v>3.7846050381000002E-2</v>
      </c>
      <c r="F80">
        <v>4.2479925582100002E-2</v>
      </c>
      <c r="G80">
        <v>0.557250849607</v>
      </c>
      <c r="H80">
        <v>3.2323009637000001E-2</v>
      </c>
      <c r="I80">
        <v>2.9355230712999999E-2</v>
      </c>
      <c r="J80">
        <v>1.4342035038799999E-2</v>
      </c>
      <c r="K80">
        <v>6.4446517134E-2</v>
      </c>
      <c r="L80">
        <v>6.8573472294999993E-2</v>
      </c>
      <c r="M80">
        <v>3.7759866225700003E-2</v>
      </c>
      <c r="N80">
        <v>7.9068944061900001E-2</v>
      </c>
      <c r="O80">
        <v>1.1383896967</v>
      </c>
      <c r="P80">
        <v>2.1476666143099999E-2</v>
      </c>
      <c r="Q80">
        <v>2.58902952556E-2</v>
      </c>
      <c r="R80">
        <v>2.7007331117199999E-2</v>
      </c>
      <c r="S80">
        <v>2.0370227192999999E-2</v>
      </c>
      <c r="T80">
        <v>6.4121890843900006E-2</v>
      </c>
      <c r="U80">
        <v>7.0084176329199999E-2</v>
      </c>
      <c r="V80">
        <v>2.5786774480499999E-2</v>
      </c>
      <c r="W80">
        <v>8.4026989066700003E-2</v>
      </c>
      <c r="X80">
        <v>1.61794934784</v>
      </c>
      <c r="Y80">
        <v>2.0830652404700001E-2</v>
      </c>
      <c r="Z80">
        <v>1.02209555502E-2</v>
      </c>
      <c r="AA80">
        <v>0.120221847466</v>
      </c>
      <c r="AB80">
        <v>1.95526429562E-2</v>
      </c>
      <c r="AC80">
        <v>0.48844564552800002</v>
      </c>
    </row>
    <row r="81" spans="1:29" x14ac:dyDescent="0.35">
      <c r="A81" t="s">
        <v>84</v>
      </c>
      <c r="B81">
        <v>7.8616923087799995E-2</v>
      </c>
      <c r="C81">
        <v>7.2364641318300005E-2</v>
      </c>
      <c r="D81">
        <v>3.9058384464199999E-2</v>
      </c>
      <c r="E81">
        <v>4.8922901313900001E-2</v>
      </c>
      <c r="F81">
        <v>6.0860510778399997E-2</v>
      </c>
      <c r="G81">
        <v>0.39826761669400002</v>
      </c>
      <c r="H81">
        <v>5.11886757948E-2</v>
      </c>
      <c r="I81">
        <v>3.677141456E-2</v>
      </c>
      <c r="J81">
        <v>2.4969392513499999E-2</v>
      </c>
      <c r="K81">
        <v>7.3322445754999993E-2</v>
      </c>
      <c r="L81">
        <v>7.2786544855600002E-2</v>
      </c>
      <c r="M81">
        <v>6.7244397068700001E-2</v>
      </c>
      <c r="N81">
        <v>0.21679793237200001</v>
      </c>
      <c r="O81">
        <v>0.98800699498800004</v>
      </c>
      <c r="P81">
        <v>3.6876427819099999E-2</v>
      </c>
      <c r="Q81">
        <v>4.0132969432800002E-2</v>
      </c>
      <c r="R81">
        <v>4.60738245181E-2</v>
      </c>
      <c r="S81">
        <v>1.21666078864E-2</v>
      </c>
      <c r="T81">
        <v>6.9732473639499998E-2</v>
      </c>
      <c r="U81">
        <v>7.2254047427499996E-2</v>
      </c>
      <c r="V81">
        <v>4.1633042900799999E-2</v>
      </c>
      <c r="W81">
        <v>5.1997380005899999E-2</v>
      </c>
      <c r="X81">
        <v>1.61794934784</v>
      </c>
      <c r="Y81">
        <v>2.6600010123900002E-2</v>
      </c>
      <c r="Z81">
        <v>1.93118730057E-2</v>
      </c>
      <c r="AA81">
        <v>0.172581687018</v>
      </c>
      <c r="AB81">
        <v>4.1475177653699999E-2</v>
      </c>
      <c r="AC81">
        <v>0.254908556088</v>
      </c>
    </row>
    <row r="82" spans="1:29" x14ac:dyDescent="0.35">
      <c r="A82" t="s">
        <v>85</v>
      </c>
      <c r="B82">
        <v>7.2387237006100003E-2</v>
      </c>
      <c r="C82">
        <v>7.5169358787600005E-2</v>
      </c>
      <c r="D82">
        <v>4.7076112506899997E-2</v>
      </c>
      <c r="E82">
        <v>3.3216231503699997E-2</v>
      </c>
      <c r="F82">
        <v>5.8954632834200001E-2</v>
      </c>
      <c r="G82">
        <v>1.0075650380900001</v>
      </c>
      <c r="H82">
        <v>4.7262568524699997E-2</v>
      </c>
      <c r="I82">
        <v>3.1590962189200003E-2</v>
      </c>
      <c r="J82">
        <v>2.3970163141800001E-2</v>
      </c>
      <c r="K82">
        <v>6.7589576442999996E-2</v>
      </c>
      <c r="L82">
        <v>7.0147683532000002E-2</v>
      </c>
      <c r="M82">
        <v>4.3254641763900002E-2</v>
      </c>
      <c r="N82">
        <v>9.5211364617100003E-2</v>
      </c>
      <c r="O82">
        <v>1.0783464251599999</v>
      </c>
      <c r="P82">
        <v>2.3550025115200001E-2</v>
      </c>
      <c r="Q82">
        <v>3.5032773661099997E-2</v>
      </c>
      <c r="R82">
        <v>4.6143398633299998E-2</v>
      </c>
      <c r="S82">
        <v>2.4030136922200001E-2</v>
      </c>
      <c r="T82">
        <v>6.9447698375199998E-2</v>
      </c>
      <c r="U82">
        <v>6.5914982427599994E-2</v>
      </c>
      <c r="V82">
        <v>4.0098315680699999E-2</v>
      </c>
      <c r="W82">
        <v>6.9602950174099995E-2</v>
      </c>
      <c r="X82">
        <v>1.61794934784</v>
      </c>
      <c r="Y82">
        <v>2.6277892471699999E-2</v>
      </c>
      <c r="Z82">
        <v>1.6231355393499999E-2</v>
      </c>
      <c r="AA82">
        <v>9.4207325372799994E-2</v>
      </c>
      <c r="AB82">
        <v>5.4117835171699998E-2</v>
      </c>
      <c r="AC82">
        <v>0.25988589455</v>
      </c>
    </row>
    <row r="83" spans="1:29" x14ac:dyDescent="0.35">
      <c r="A83" t="s">
        <v>86</v>
      </c>
      <c r="B83">
        <v>7.9393684822999994E-2</v>
      </c>
      <c r="C83">
        <v>8.0372534965300002E-2</v>
      </c>
      <c r="D83">
        <v>4.9049582357900003E-2</v>
      </c>
      <c r="E83">
        <v>4.9806300437800002E-2</v>
      </c>
      <c r="F83">
        <v>6.7456082793600006E-2</v>
      </c>
      <c r="G83">
        <v>0.79315810793200003</v>
      </c>
      <c r="H83">
        <v>6.4722623199500007E-2</v>
      </c>
      <c r="I83">
        <v>0.120473674741</v>
      </c>
      <c r="J83">
        <v>6.2059575340900001E-2</v>
      </c>
      <c r="K83">
        <v>8.2445488219399995E-2</v>
      </c>
      <c r="L83">
        <v>7.3552750992200003E-2</v>
      </c>
      <c r="M83">
        <v>5.5831189910400002E-2</v>
      </c>
      <c r="N83">
        <v>0.100312899511</v>
      </c>
      <c r="O83">
        <v>1.0821853995399999</v>
      </c>
      <c r="P83">
        <v>3.6590657837600002E-2</v>
      </c>
      <c r="Q83">
        <v>5.1024501336700001E-2</v>
      </c>
      <c r="R83">
        <v>4.4743928104900001E-2</v>
      </c>
      <c r="S83">
        <v>2.05496053551E-2</v>
      </c>
      <c r="T83">
        <v>7.4558111197399995E-2</v>
      </c>
      <c r="U83">
        <v>7.4204167921399999E-2</v>
      </c>
      <c r="V83">
        <v>5.7389297016599998E-2</v>
      </c>
      <c r="W83">
        <v>0.110272490591</v>
      </c>
      <c r="X83">
        <v>1.61794934784</v>
      </c>
      <c r="Y83">
        <v>4.5187141979500002E-2</v>
      </c>
      <c r="Z83">
        <v>3.1094530254799999E-2</v>
      </c>
      <c r="AA83">
        <v>0.155157870137</v>
      </c>
      <c r="AB83">
        <v>6.21589537919E-2</v>
      </c>
      <c r="AC83">
        <v>0.345241583593</v>
      </c>
    </row>
    <row r="84" spans="1:29" x14ac:dyDescent="0.35">
      <c r="A84" t="s">
        <v>87</v>
      </c>
      <c r="B84">
        <v>7.7884968421299994E-2</v>
      </c>
      <c r="C84">
        <v>7.4387292927299994E-2</v>
      </c>
      <c r="D84">
        <v>5.2518765613599999E-2</v>
      </c>
      <c r="E84">
        <v>7.1309415142099999E-2</v>
      </c>
      <c r="F84">
        <v>6.7408582542700005E-2</v>
      </c>
      <c r="G84">
        <v>0.84024961628499995</v>
      </c>
      <c r="H84">
        <v>5.7814589369200003E-2</v>
      </c>
      <c r="I84">
        <v>0.127743713979</v>
      </c>
      <c r="J84">
        <v>5.7299729800800003E-2</v>
      </c>
      <c r="K84">
        <v>8.1082102946999995E-2</v>
      </c>
      <c r="L84">
        <v>7.5079952813800005E-2</v>
      </c>
      <c r="M84">
        <v>5.3266384398299997E-2</v>
      </c>
      <c r="N84">
        <v>9.7388550241599994E-2</v>
      </c>
      <c r="O84">
        <v>1.0254723296899999</v>
      </c>
      <c r="P84">
        <v>3.2442085493800003E-2</v>
      </c>
      <c r="Q84">
        <v>4.4430942707499997E-2</v>
      </c>
      <c r="R84">
        <v>3.0535463970699998E-2</v>
      </c>
      <c r="S84">
        <v>3.11877529136E-2</v>
      </c>
      <c r="T84">
        <v>7.5339385241199999E-2</v>
      </c>
      <c r="U84">
        <v>7.2732304492099997E-2</v>
      </c>
      <c r="V84">
        <v>5.8284513567999997E-2</v>
      </c>
      <c r="W84">
        <v>0.164083521979</v>
      </c>
      <c r="X84">
        <v>1.61794934784</v>
      </c>
      <c r="Y84">
        <v>4.2529931798399999E-2</v>
      </c>
      <c r="Z84">
        <v>3.3193239309100002E-2</v>
      </c>
      <c r="AA84">
        <v>0.17685978662599999</v>
      </c>
      <c r="AB84">
        <v>5.6622716482199999E-2</v>
      </c>
      <c r="AC84">
        <v>0.24587591580199999</v>
      </c>
    </row>
    <row r="85" spans="1:29" x14ac:dyDescent="0.35">
      <c r="A85" t="s">
        <v>88</v>
      </c>
      <c r="B85">
        <v>7.6371689150300001E-2</v>
      </c>
      <c r="C85">
        <v>7.5778890035099994E-2</v>
      </c>
      <c r="D85">
        <v>5.8442932245000002E-2</v>
      </c>
      <c r="E85">
        <v>2.41662766598E-2</v>
      </c>
      <c r="F85">
        <v>7.1771288070499997E-2</v>
      </c>
      <c r="G85">
        <v>0.79699947186999998</v>
      </c>
      <c r="H85">
        <v>6.4241718797600003E-2</v>
      </c>
      <c r="I85">
        <v>4.0336409974200002E-2</v>
      </c>
      <c r="J85">
        <v>4.0508212943599999E-2</v>
      </c>
      <c r="K85">
        <v>7.9098263635500002E-2</v>
      </c>
      <c r="L85">
        <v>7.3665917700500003E-2</v>
      </c>
      <c r="M85">
        <v>5.6816343200699997E-2</v>
      </c>
      <c r="N85">
        <v>0.152608612201</v>
      </c>
      <c r="O85">
        <v>0.91932287069899998</v>
      </c>
      <c r="P85">
        <v>3.8138521366099999E-2</v>
      </c>
      <c r="Q85">
        <v>4.7525979521899998E-2</v>
      </c>
      <c r="R85">
        <v>5.4797124087900002E-2</v>
      </c>
      <c r="S85">
        <v>2.13127016299E-2</v>
      </c>
      <c r="T85">
        <v>7.2357046046099993E-2</v>
      </c>
      <c r="U85">
        <v>7.6990741767800006E-2</v>
      </c>
      <c r="V85">
        <v>5.7600692613100003E-2</v>
      </c>
      <c r="W85">
        <v>5.7519206884699997E-2</v>
      </c>
      <c r="X85">
        <v>1.61794934784</v>
      </c>
      <c r="Y85">
        <v>4.2397617531799998E-2</v>
      </c>
      <c r="Z85">
        <v>3.1008887835199998E-2</v>
      </c>
      <c r="AA85">
        <v>0.251305522043</v>
      </c>
      <c r="AB85">
        <v>4.9920207135999997E-2</v>
      </c>
      <c r="AC85">
        <v>0.2336694812</v>
      </c>
    </row>
    <row r="86" spans="1:29" x14ac:dyDescent="0.35">
      <c r="A86" t="s">
        <v>89</v>
      </c>
      <c r="B86">
        <v>7.9899384315100005E-2</v>
      </c>
      <c r="C86">
        <v>7.9634783062699999E-2</v>
      </c>
      <c r="D86">
        <v>5.66352501688E-2</v>
      </c>
      <c r="E86">
        <v>2.4787950782499998E-2</v>
      </c>
      <c r="F86">
        <v>7.37935381981E-2</v>
      </c>
      <c r="G86">
        <v>0.73810266814199998</v>
      </c>
      <c r="H86">
        <v>6.6101028997900005E-2</v>
      </c>
      <c r="I86">
        <v>0.115435946049</v>
      </c>
      <c r="J86">
        <v>4.7984560238399997E-2</v>
      </c>
      <c r="K86">
        <v>8.2963639779799994E-2</v>
      </c>
      <c r="L86">
        <v>7.5660223575400004E-2</v>
      </c>
      <c r="M86">
        <v>6.1954478196299997E-2</v>
      </c>
      <c r="N86">
        <v>7.3952235258400001E-2</v>
      </c>
      <c r="O86">
        <v>0.94777482034000005</v>
      </c>
      <c r="P86">
        <v>4.2565788506799998E-2</v>
      </c>
      <c r="Q86">
        <v>5.1737312914000001E-2</v>
      </c>
      <c r="R86">
        <v>1.0113878856399999E-2</v>
      </c>
      <c r="S86">
        <v>2.8571339966899999E-2</v>
      </c>
      <c r="T86">
        <v>7.6852510646500005E-2</v>
      </c>
      <c r="U86">
        <v>7.3163868025799994E-2</v>
      </c>
      <c r="V86">
        <v>5.70771073314E-2</v>
      </c>
      <c r="W86">
        <v>0.23140514494600001</v>
      </c>
      <c r="X86">
        <v>1.61794934784</v>
      </c>
      <c r="Y86">
        <v>3.6120503149199998E-2</v>
      </c>
      <c r="Z86">
        <v>3.0024044146599999E-2</v>
      </c>
      <c r="AA86">
        <v>0.17835568765199999</v>
      </c>
      <c r="AB86">
        <v>5.47681900226E-2</v>
      </c>
      <c r="AC86">
        <v>0.51645643509899997</v>
      </c>
    </row>
    <row r="87" spans="1:29" x14ac:dyDescent="0.35">
      <c r="A87" t="s">
        <v>90</v>
      </c>
      <c r="B87">
        <v>8.3477548356999998E-2</v>
      </c>
      <c r="C87">
        <v>8.1496594525899996E-2</v>
      </c>
      <c r="D87">
        <v>5.1744748913600001E-2</v>
      </c>
      <c r="E87">
        <v>3.4510186920799997E-2</v>
      </c>
      <c r="F87">
        <v>6.5996935025499998E-2</v>
      </c>
      <c r="G87">
        <v>0.75957026807899997</v>
      </c>
      <c r="H87">
        <v>6.9721302062900004E-2</v>
      </c>
      <c r="I87">
        <v>0.10106914849199999</v>
      </c>
      <c r="J87">
        <v>5.7710233338099999E-2</v>
      </c>
      <c r="K87">
        <v>8.0869720991899999E-2</v>
      </c>
      <c r="L87">
        <v>7.5129131391399998E-2</v>
      </c>
      <c r="M87">
        <v>6.02790749428E-2</v>
      </c>
      <c r="N87">
        <v>8.0170519443300003E-2</v>
      </c>
      <c r="O87">
        <v>0.92155455718799995</v>
      </c>
      <c r="P87">
        <v>4.0118580959500001E-2</v>
      </c>
      <c r="Q87">
        <v>5.1424630039400003E-2</v>
      </c>
      <c r="R87">
        <v>4.3569874925899997E-2</v>
      </c>
      <c r="S87">
        <v>7.4593046171699999E-3</v>
      </c>
      <c r="T87">
        <v>7.69395860352E-2</v>
      </c>
      <c r="U87">
        <v>7.5033486455199999E-2</v>
      </c>
      <c r="V87">
        <v>4.9877762869899998E-2</v>
      </c>
      <c r="W87">
        <v>9.4578689705200003E-2</v>
      </c>
      <c r="X87">
        <v>1.61794934784</v>
      </c>
      <c r="Y87">
        <v>3.2889656150299998E-2</v>
      </c>
      <c r="Z87">
        <v>3.09391718865E-2</v>
      </c>
      <c r="AA87">
        <v>0.19578038091200001</v>
      </c>
      <c r="AB87">
        <v>5.1577173598700003E-2</v>
      </c>
      <c r="AC87">
        <v>0.49269883174500001</v>
      </c>
    </row>
    <row r="88" spans="1:29" x14ac:dyDescent="0.35">
      <c r="A88" t="s">
        <v>91</v>
      </c>
      <c r="B88">
        <v>8.24373955317E-2</v>
      </c>
      <c r="C88">
        <v>7.8772104542499999E-2</v>
      </c>
      <c r="D88">
        <v>5.1798700291199998E-2</v>
      </c>
      <c r="E88">
        <v>3.7621141476599999E-2</v>
      </c>
      <c r="F88">
        <v>6.3234677496399994E-2</v>
      </c>
      <c r="G88">
        <v>0.82839249821899996</v>
      </c>
      <c r="H88">
        <v>6.3017863125099993E-2</v>
      </c>
      <c r="I88">
        <v>0.106640993671</v>
      </c>
      <c r="J88">
        <v>5.4308963741500002E-2</v>
      </c>
      <c r="K88">
        <v>8.2028750252900004E-2</v>
      </c>
      <c r="L88">
        <v>7.65294564328E-2</v>
      </c>
      <c r="M88">
        <v>5.6103135704400002E-2</v>
      </c>
      <c r="N88">
        <v>8.1135870746700006E-2</v>
      </c>
      <c r="O88">
        <v>1.0989836957800001</v>
      </c>
      <c r="P88">
        <v>3.4845348996400002E-2</v>
      </c>
      <c r="Q88">
        <v>4.8443763355600002E-2</v>
      </c>
      <c r="R88">
        <v>4.4721624875300001E-2</v>
      </c>
      <c r="S88">
        <v>2.1981128056299998E-2</v>
      </c>
      <c r="T88">
        <v>7.4622726033000006E-2</v>
      </c>
      <c r="U88">
        <v>6.8212583498200002E-2</v>
      </c>
      <c r="V88">
        <v>3.5490816839200003E-2</v>
      </c>
      <c r="W88">
        <v>0.14629637491399999</v>
      </c>
      <c r="X88">
        <v>1.61794934784</v>
      </c>
      <c r="Y88">
        <v>2.86362251714E-2</v>
      </c>
      <c r="Z88">
        <v>1.27911615532E-2</v>
      </c>
      <c r="AA88">
        <v>0.24585326760099999</v>
      </c>
      <c r="AB88">
        <v>4.0725115242200002E-2</v>
      </c>
      <c r="AC88">
        <v>0.69589824758200003</v>
      </c>
    </row>
    <row r="89" spans="1:29" x14ac:dyDescent="0.35">
      <c r="A89" t="s">
        <v>92</v>
      </c>
      <c r="B89">
        <v>7.4694961484700007E-2</v>
      </c>
      <c r="C89">
        <v>7.8549497154100006E-2</v>
      </c>
      <c r="D89">
        <v>4.9658808752600002E-2</v>
      </c>
      <c r="E89">
        <v>3.8566162204999997E-2</v>
      </c>
      <c r="F89">
        <v>6.6592165074799994E-2</v>
      </c>
      <c r="G89">
        <v>0.68376889730000001</v>
      </c>
      <c r="H89">
        <v>5.9620008681000002E-2</v>
      </c>
      <c r="I89">
        <v>0.128068957387</v>
      </c>
      <c r="J89">
        <v>5.9021790092600002E-2</v>
      </c>
      <c r="K89">
        <v>7.5222023806000002E-2</v>
      </c>
      <c r="L89">
        <v>7.6629705242300006E-2</v>
      </c>
      <c r="M89">
        <v>3.94901688392E-2</v>
      </c>
      <c r="N89">
        <v>0.106741132048</v>
      </c>
      <c r="O89">
        <v>1.5136429687199999</v>
      </c>
      <c r="P89">
        <v>1.9618397646399999E-2</v>
      </c>
      <c r="Q89">
        <v>3.0343991886399999E-2</v>
      </c>
      <c r="R89">
        <v>3.0561441086899999E-2</v>
      </c>
      <c r="S89">
        <v>3.9738887976499999E-2</v>
      </c>
      <c r="T89">
        <v>7.4582183025900001E-2</v>
      </c>
      <c r="U89">
        <v>7.4671248318299993E-2</v>
      </c>
      <c r="V89">
        <v>5.2673313318099997E-2</v>
      </c>
      <c r="W89">
        <v>9.7544775730899994E-2</v>
      </c>
      <c r="X89">
        <v>1.60477529209</v>
      </c>
      <c r="Y89">
        <v>3.7408992091699997E-2</v>
      </c>
      <c r="Z89">
        <v>3.1611197782999999E-2</v>
      </c>
      <c r="AA89">
        <v>0.12110208089000001</v>
      </c>
      <c r="AB89">
        <v>3.1974940905399998E-2</v>
      </c>
      <c r="AC89">
        <v>0.52524750637399997</v>
      </c>
    </row>
    <row r="90" spans="1:29" x14ac:dyDescent="0.35">
      <c r="A90" t="s">
        <v>93</v>
      </c>
      <c r="B90">
        <v>7.9693272673799997E-2</v>
      </c>
      <c r="C90">
        <v>7.9291043278599996E-2</v>
      </c>
      <c r="D90">
        <v>5.1191903782699999E-2</v>
      </c>
      <c r="E90">
        <v>2.8658481823200001E-2</v>
      </c>
      <c r="F90">
        <v>6.3575547382799996E-2</v>
      </c>
      <c r="G90">
        <v>0.75808130139399998</v>
      </c>
      <c r="H90">
        <v>6.4560319243200007E-2</v>
      </c>
      <c r="I90">
        <v>8.6042630043599994E-2</v>
      </c>
      <c r="J90">
        <v>5.35944350286E-2</v>
      </c>
      <c r="K90">
        <v>7.1870353182200003E-2</v>
      </c>
      <c r="L90">
        <v>7.4632548774399995E-2</v>
      </c>
      <c r="M90">
        <v>3.9299142066900002E-2</v>
      </c>
      <c r="N90">
        <v>7.0643523326300001E-2</v>
      </c>
      <c r="O90">
        <v>1.3593427094899999</v>
      </c>
      <c r="P90">
        <v>2.5064125721299998E-2</v>
      </c>
      <c r="Q90">
        <v>2.3008489916000002E-2</v>
      </c>
      <c r="R90">
        <v>2.89612091478E-2</v>
      </c>
      <c r="S90">
        <v>6.7746957770800004E-2</v>
      </c>
      <c r="T90">
        <v>7.6464260835499995E-2</v>
      </c>
      <c r="U90">
        <v>7.0316940691999993E-2</v>
      </c>
      <c r="V90">
        <v>4.9373411044199997E-2</v>
      </c>
      <c r="W90">
        <v>0.120451567094</v>
      </c>
      <c r="X90">
        <v>1.61794934784</v>
      </c>
      <c r="Y90">
        <v>2.9519883818600001E-2</v>
      </c>
      <c r="Z90">
        <v>2.8559490120699998E-2</v>
      </c>
      <c r="AA90">
        <v>0.30288141389500001</v>
      </c>
      <c r="AB90">
        <v>4.9208947326900003E-2</v>
      </c>
      <c r="AC90">
        <v>0.42616841805700001</v>
      </c>
    </row>
    <row r="91" spans="1:29" x14ac:dyDescent="0.35">
      <c r="A91" t="s">
        <v>94</v>
      </c>
      <c r="B91">
        <v>8.2703767654400004E-2</v>
      </c>
      <c r="C91">
        <v>7.3779748090799999E-2</v>
      </c>
      <c r="D91">
        <v>2.79997273446E-2</v>
      </c>
      <c r="E91">
        <v>0.111367233181</v>
      </c>
      <c r="F91">
        <v>5.7138735445500001E-2</v>
      </c>
      <c r="G91">
        <v>0.73343137142699999</v>
      </c>
      <c r="H91">
        <v>4.8880001784499999E-2</v>
      </c>
      <c r="I91">
        <v>4.4384695957899997E-2</v>
      </c>
      <c r="J91">
        <v>2.8688718919099999E-2</v>
      </c>
      <c r="K91">
        <v>6.8640001860399993E-2</v>
      </c>
      <c r="L91">
        <v>7.5607098505100001E-2</v>
      </c>
      <c r="M91">
        <v>3.6819434929700003E-2</v>
      </c>
      <c r="N91">
        <v>5.0969661543700001E-2</v>
      </c>
      <c r="O91">
        <v>1.2582132430799999</v>
      </c>
      <c r="P91">
        <v>1.7518065934000002E-2</v>
      </c>
      <c r="Q91">
        <v>2.2407009404600001E-2</v>
      </c>
      <c r="R91">
        <v>9.1817240359499994E-2</v>
      </c>
      <c r="S91">
        <v>1.5115037133300001E-2</v>
      </c>
      <c r="T91">
        <v>7.2550534680100004E-2</v>
      </c>
      <c r="U91">
        <v>6.8999731446799994E-2</v>
      </c>
      <c r="V91">
        <v>3.9139937541200001E-2</v>
      </c>
      <c r="W91">
        <v>0.15990343028500001</v>
      </c>
      <c r="X91">
        <v>1.61794934784</v>
      </c>
      <c r="Y91">
        <v>2.77573430242E-2</v>
      </c>
      <c r="Z91">
        <v>2.08814963346E-2</v>
      </c>
      <c r="AA91">
        <v>7.1551779496500004E-2</v>
      </c>
      <c r="AB91">
        <v>4.3564767618800002E-2</v>
      </c>
      <c r="AC91">
        <v>0.198334779116</v>
      </c>
    </row>
    <row r="92" spans="1:29" x14ac:dyDescent="0.35">
      <c r="A92" t="s">
        <v>95</v>
      </c>
      <c r="B92">
        <v>7.2784972292200004E-2</v>
      </c>
      <c r="C92">
        <v>7.5484309442999997E-2</v>
      </c>
      <c r="D92">
        <v>5.0288090861400001E-2</v>
      </c>
      <c r="E92">
        <v>4.54722417414E-2</v>
      </c>
      <c r="F92">
        <v>6.6422216052700003E-2</v>
      </c>
      <c r="G92">
        <v>0.74318343954199995</v>
      </c>
      <c r="H92">
        <v>5.7885329421300001E-2</v>
      </c>
      <c r="I92">
        <v>7.2919042267300005E-2</v>
      </c>
      <c r="J92">
        <v>6.14894058565E-2</v>
      </c>
      <c r="K92">
        <v>7.0635227860799996E-2</v>
      </c>
      <c r="L92">
        <v>7.5582720384400004E-2</v>
      </c>
      <c r="M92">
        <v>3.5583572100200002E-2</v>
      </c>
      <c r="N92">
        <v>7.7007270831499997E-2</v>
      </c>
      <c r="O92">
        <v>1.52462022989</v>
      </c>
      <c r="P92">
        <v>2.2934876783000002E-2</v>
      </c>
      <c r="Q92">
        <v>2.4455836802199999E-2</v>
      </c>
      <c r="R92">
        <v>2.0575734201999998E-2</v>
      </c>
      <c r="S92">
        <v>5.62983151205E-2</v>
      </c>
      <c r="T92">
        <v>7.3990157200999995E-2</v>
      </c>
      <c r="U92">
        <v>7.2497208488600001E-2</v>
      </c>
      <c r="V92">
        <v>5.1705097078499997E-2</v>
      </c>
      <c r="W92">
        <v>0.104660594774</v>
      </c>
      <c r="X92">
        <v>1.61794934784</v>
      </c>
      <c r="Y92">
        <v>3.2381945267000001E-2</v>
      </c>
      <c r="Z92">
        <v>3.1331788372E-2</v>
      </c>
      <c r="AA92">
        <v>0.13915304752400001</v>
      </c>
      <c r="AB92">
        <v>4.5841500793700002E-2</v>
      </c>
      <c r="AC92">
        <v>0.41792552647499998</v>
      </c>
    </row>
    <row r="93" spans="1:29" x14ac:dyDescent="0.35">
      <c r="A93" t="s">
        <v>96</v>
      </c>
      <c r="B93">
        <v>8.2761493372099995E-2</v>
      </c>
      <c r="C93">
        <v>7.4351969269700002E-2</v>
      </c>
      <c r="D93">
        <v>3.5824602942499999E-2</v>
      </c>
      <c r="E93">
        <v>4.9852576142199997E-2</v>
      </c>
      <c r="F93">
        <v>5.8760405281099999E-2</v>
      </c>
      <c r="G93">
        <v>0.44032403706599998</v>
      </c>
      <c r="H93">
        <v>5.0117787702699999E-2</v>
      </c>
      <c r="I93">
        <v>6.5827789245099994E-2</v>
      </c>
      <c r="J93">
        <v>3.2964510252500002E-2</v>
      </c>
      <c r="K93">
        <v>7.9321363122500002E-2</v>
      </c>
      <c r="L93">
        <v>7.6173489444E-2</v>
      </c>
      <c r="M93">
        <v>4.9238508256500002E-2</v>
      </c>
      <c r="N93">
        <v>0.10114755696699999</v>
      </c>
      <c r="O93">
        <v>1.1123697863099999</v>
      </c>
      <c r="P93">
        <v>2.8167690643800002E-2</v>
      </c>
      <c r="Q93">
        <v>3.6699053397100001E-2</v>
      </c>
      <c r="R93">
        <v>2.0249260645799998E-2</v>
      </c>
      <c r="S93">
        <v>5.2777701033699997E-2</v>
      </c>
      <c r="T93">
        <v>7.4411880164200001E-2</v>
      </c>
      <c r="U93">
        <v>7.2652266120000003E-2</v>
      </c>
      <c r="V93">
        <v>4.2273122315400001E-2</v>
      </c>
      <c r="W93">
        <v>9.5796870100900003E-2</v>
      </c>
      <c r="X93">
        <v>1.61794934784</v>
      </c>
      <c r="Y93">
        <v>3.0688339210099998E-2</v>
      </c>
      <c r="Z93">
        <v>2.57847136039E-2</v>
      </c>
      <c r="AA93">
        <v>0.248536262122</v>
      </c>
      <c r="AB93">
        <v>4.9659348771300002E-2</v>
      </c>
      <c r="AC93">
        <v>0.29323276646300001</v>
      </c>
    </row>
    <row r="94" spans="1:29" x14ac:dyDescent="0.35">
      <c r="A94" t="s">
        <v>97</v>
      </c>
      <c r="B94">
        <v>7.3871769408299995E-2</v>
      </c>
      <c r="C94">
        <v>7.2570496930300002E-2</v>
      </c>
      <c r="D94">
        <v>3.0000073838100001E-2</v>
      </c>
      <c r="E94">
        <v>5.0510208653699998E-2</v>
      </c>
      <c r="F94">
        <v>5.4020967922700003E-2</v>
      </c>
      <c r="G94">
        <v>0.58765906642900001</v>
      </c>
      <c r="H94">
        <v>4.0925196785900002E-2</v>
      </c>
      <c r="I94">
        <v>5.5479113232799998E-2</v>
      </c>
      <c r="J94">
        <v>3.2131920605499999E-2</v>
      </c>
      <c r="K94">
        <v>6.9952463960900005E-2</v>
      </c>
      <c r="L94">
        <v>6.8890615901500002E-2</v>
      </c>
      <c r="M94">
        <v>3.9997197201199999E-2</v>
      </c>
      <c r="N94">
        <v>0.102350242858</v>
      </c>
      <c r="O94">
        <v>1.2056040590699999</v>
      </c>
      <c r="P94">
        <v>2.11016876549E-2</v>
      </c>
      <c r="Q94">
        <v>2.7583777681999998E-2</v>
      </c>
      <c r="R94">
        <v>4.7887130841500002E-2</v>
      </c>
      <c r="S94">
        <v>2.3478786617500001E-2</v>
      </c>
      <c r="T94">
        <v>6.8121455379799994E-2</v>
      </c>
      <c r="U94">
        <v>6.5286108352099997E-2</v>
      </c>
      <c r="V94">
        <v>3.4666418626300002E-2</v>
      </c>
      <c r="W94">
        <v>5.68865262442E-2</v>
      </c>
      <c r="X94">
        <v>1.61794934784</v>
      </c>
      <c r="Y94">
        <v>2.49974963813E-2</v>
      </c>
      <c r="Z94">
        <v>1.28409110915E-2</v>
      </c>
      <c r="AA94">
        <v>0.21764443357400001</v>
      </c>
      <c r="AB94">
        <v>2.77866135572E-2</v>
      </c>
      <c r="AC94">
        <v>0.23881532504299999</v>
      </c>
    </row>
    <row r="95" spans="1:29" x14ac:dyDescent="0.35">
      <c r="A95" t="s">
        <v>98</v>
      </c>
      <c r="B95">
        <v>7.6795255709400004E-2</v>
      </c>
      <c r="C95">
        <v>7.5669962077899999E-2</v>
      </c>
      <c r="D95">
        <v>3.8613874615600001E-2</v>
      </c>
      <c r="E95">
        <v>6.7641935886600002E-2</v>
      </c>
      <c r="F95">
        <v>6.2590709111399995E-2</v>
      </c>
      <c r="G95">
        <v>0.53080569298299995</v>
      </c>
      <c r="H95">
        <v>5.1806006521200001E-2</v>
      </c>
      <c r="I95">
        <v>3.2641299708399997E-2</v>
      </c>
      <c r="J95">
        <v>2.66066100848E-2</v>
      </c>
      <c r="K95">
        <v>7.4253083388300001E-2</v>
      </c>
      <c r="L95">
        <v>7.1653823804399996E-2</v>
      </c>
      <c r="M95">
        <v>4.54793460745E-2</v>
      </c>
      <c r="N95">
        <v>0.133908841084</v>
      </c>
      <c r="O95">
        <v>1.26928892647</v>
      </c>
      <c r="P95">
        <v>2.5388654273000001E-2</v>
      </c>
      <c r="Q95">
        <v>3.3029125810800003E-2</v>
      </c>
      <c r="R95">
        <v>3.66203973446E-2</v>
      </c>
      <c r="S95">
        <v>4.3336599878800001E-2</v>
      </c>
      <c r="T95">
        <v>7.0962707129499994E-2</v>
      </c>
      <c r="U95">
        <v>6.9108957010399999E-2</v>
      </c>
      <c r="V95">
        <v>4.3148187590399997E-2</v>
      </c>
      <c r="W95">
        <v>5.9638645875E-2</v>
      </c>
      <c r="X95">
        <v>1.6067705940200001</v>
      </c>
      <c r="Y95">
        <v>2.7885507602500002E-2</v>
      </c>
      <c r="Z95">
        <v>2.4855270165700001E-2</v>
      </c>
      <c r="AA95">
        <v>0.154985964453</v>
      </c>
      <c r="AB95">
        <v>4.1336340059599998E-2</v>
      </c>
      <c r="AC95">
        <v>0.43053702525199999</v>
      </c>
    </row>
    <row r="96" spans="1:29" x14ac:dyDescent="0.35">
      <c r="A96" t="s">
        <v>99</v>
      </c>
      <c r="B96">
        <v>7.9629950549699999E-2</v>
      </c>
      <c r="C96">
        <v>8.4148619679299999E-2</v>
      </c>
      <c r="D96">
        <v>5.4691608354999997E-2</v>
      </c>
      <c r="E96">
        <v>2.7986826946599999E-2</v>
      </c>
      <c r="F96">
        <v>7.7583498607499995E-2</v>
      </c>
      <c r="G96">
        <v>0.48811574766799998</v>
      </c>
      <c r="H96">
        <v>7.2294321342000006E-2</v>
      </c>
      <c r="I96">
        <v>8.7113797886800001E-2</v>
      </c>
      <c r="J96">
        <v>5.3892757848899998E-2</v>
      </c>
      <c r="K96">
        <v>8.1409614900600002E-2</v>
      </c>
      <c r="L96">
        <v>7.4160195116699995E-2</v>
      </c>
      <c r="M96">
        <v>5.8434958544300003E-2</v>
      </c>
      <c r="N96">
        <v>0.18789663144999999</v>
      </c>
      <c r="O96">
        <v>1.0218953507599999</v>
      </c>
      <c r="P96">
        <v>4.2675392362199999E-2</v>
      </c>
      <c r="Q96">
        <v>4.9819324558300002E-2</v>
      </c>
      <c r="R96">
        <v>6.1090217514800003E-2</v>
      </c>
      <c r="S96">
        <v>3.1019801519299998E-2</v>
      </c>
      <c r="T96">
        <v>7.8696333577700006E-2</v>
      </c>
      <c r="U96">
        <v>7.7956627852100002E-2</v>
      </c>
      <c r="V96">
        <v>5.2507165330400001E-2</v>
      </c>
      <c r="W96">
        <v>9.5271505717899996E-2</v>
      </c>
      <c r="X96">
        <v>1.61794934784</v>
      </c>
      <c r="Y96">
        <v>3.5988106593000002E-2</v>
      </c>
      <c r="Z96">
        <v>3.6934406973800002E-2</v>
      </c>
      <c r="AA96">
        <v>0.313443953213</v>
      </c>
      <c r="AB96">
        <v>8.3045355860000003E-2</v>
      </c>
      <c r="AC96">
        <v>0.286511482012</v>
      </c>
    </row>
    <row r="97" spans="1:29" x14ac:dyDescent="0.35">
      <c r="A97" t="s">
        <v>100</v>
      </c>
      <c r="B97">
        <v>8.1079380854599994E-2</v>
      </c>
      <c r="C97">
        <v>8.5281535261300001E-2</v>
      </c>
      <c r="D97">
        <v>5.3941205738099997E-2</v>
      </c>
      <c r="E97">
        <v>3.0232863441700002E-2</v>
      </c>
      <c r="F97">
        <v>7.1314179469299993E-2</v>
      </c>
      <c r="G97">
        <v>0.52450640573899998</v>
      </c>
      <c r="H97">
        <v>7.0555444713900003E-2</v>
      </c>
      <c r="I97">
        <v>6.1529673853199997E-2</v>
      </c>
      <c r="J97">
        <v>6.2935589742199996E-2</v>
      </c>
      <c r="K97">
        <v>7.9318520252999999E-2</v>
      </c>
      <c r="L97">
        <v>7.2079258856100004E-2</v>
      </c>
      <c r="M97">
        <v>5.4563932710599998E-2</v>
      </c>
      <c r="N97">
        <v>0.234355728136</v>
      </c>
      <c r="O97">
        <v>1.07984674221</v>
      </c>
      <c r="P97">
        <v>3.9062165149899998E-2</v>
      </c>
      <c r="Q97">
        <v>4.6612026878599999E-2</v>
      </c>
      <c r="R97">
        <v>7.1258782022800005E-2</v>
      </c>
      <c r="S97">
        <v>4.0529090955799998E-2</v>
      </c>
      <c r="T97">
        <v>7.3434798385600006E-2</v>
      </c>
      <c r="U97">
        <v>7.4012819141700006E-2</v>
      </c>
      <c r="V97">
        <v>5.1354441395900001E-2</v>
      </c>
      <c r="W97">
        <v>0.102631246636</v>
      </c>
      <c r="X97">
        <v>1.61794934784</v>
      </c>
      <c r="Y97">
        <v>4.2961313857500003E-2</v>
      </c>
      <c r="Z97">
        <v>2.55035424047E-2</v>
      </c>
      <c r="AA97">
        <v>0.22082648101399999</v>
      </c>
      <c r="AB97">
        <v>6.0489809661800002E-2</v>
      </c>
      <c r="AC97">
        <v>0.212534898724</v>
      </c>
    </row>
    <row r="98" spans="1:29" x14ac:dyDescent="0.35">
      <c r="A98" t="s">
        <v>101</v>
      </c>
      <c r="B98">
        <v>8.6625872468199999E-2</v>
      </c>
      <c r="C98">
        <v>6.9697253195800002E-2</v>
      </c>
      <c r="D98">
        <v>2.85297011022E-2</v>
      </c>
      <c r="E98">
        <v>0.151399939772</v>
      </c>
      <c r="F98">
        <v>5.5484723762599997E-2</v>
      </c>
      <c r="G98">
        <v>0.83115500379499996</v>
      </c>
      <c r="H98">
        <v>3.6756487028899998E-2</v>
      </c>
      <c r="I98">
        <v>5.1681454013799998E-2</v>
      </c>
      <c r="J98">
        <v>3.1006181403800001E-2</v>
      </c>
      <c r="K98">
        <v>7.1991683714100002E-2</v>
      </c>
      <c r="L98">
        <v>7.2332951694699998E-2</v>
      </c>
      <c r="M98">
        <v>2.9466182310500001E-2</v>
      </c>
      <c r="N98">
        <v>5.3827441172400001E-2</v>
      </c>
      <c r="O98">
        <v>0.898552090498</v>
      </c>
      <c r="P98">
        <v>2.1171616491300001E-2</v>
      </c>
      <c r="Q98">
        <v>1.44848820795E-2</v>
      </c>
      <c r="R98">
        <v>4.1969602751100003E-2</v>
      </c>
      <c r="S98">
        <v>1.6186929171700001E-2</v>
      </c>
      <c r="T98">
        <v>6.0096599379399998E-2</v>
      </c>
      <c r="U98">
        <v>5.4707696702999999E-2</v>
      </c>
      <c r="V98">
        <v>1.9163034620500001E-2</v>
      </c>
      <c r="W98">
        <v>0.202745678274</v>
      </c>
      <c r="X98">
        <v>1.55795734279</v>
      </c>
      <c r="Y98">
        <v>1.6642848353199999E-2</v>
      </c>
      <c r="Z98">
        <v>1.6296838950699999E-2</v>
      </c>
      <c r="AA98">
        <v>0.31800344962600002</v>
      </c>
      <c r="AB98">
        <v>3.7849503021900002E-2</v>
      </c>
      <c r="AC98">
        <v>0.21106309644900001</v>
      </c>
    </row>
    <row r="99" spans="1:29" x14ac:dyDescent="0.35">
      <c r="A99" t="s">
        <v>102</v>
      </c>
      <c r="B99">
        <v>7.7229521195299994E-2</v>
      </c>
      <c r="C99">
        <v>7.2968400297200003E-2</v>
      </c>
      <c r="D99">
        <v>4.2267697105499998E-2</v>
      </c>
      <c r="E99">
        <v>4.0241453819400003E-2</v>
      </c>
      <c r="F99">
        <v>4.91737838338E-2</v>
      </c>
      <c r="G99">
        <v>0.93168835214000001</v>
      </c>
      <c r="H99">
        <v>4.8435841179899998E-2</v>
      </c>
      <c r="I99">
        <v>6.1320538411599998E-2</v>
      </c>
      <c r="J99">
        <v>2.9067059476800002E-2</v>
      </c>
      <c r="K99">
        <v>6.4620143037800004E-2</v>
      </c>
      <c r="L99">
        <v>6.7320332107199995E-2</v>
      </c>
      <c r="M99">
        <v>2.16457163737E-2</v>
      </c>
      <c r="N99">
        <v>8.4058309030799999E-2</v>
      </c>
      <c r="O99">
        <v>1.1311636973600001</v>
      </c>
      <c r="P99">
        <v>1.9360624734799999E-2</v>
      </c>
      <c r="Q99">
        <v>1.46487442618E-2</v>
      </c>
      <c r="R99">
        <v>9.6783930750600003E-2</v>
      </c>
      <c r="S99">
        <v>4.7050223371800003E-2</v>
      </c>
      <c r="T99">
        <v>6.08146811664E-2</v>
      </c>
      <c r="U99">
        <v>5.8351357476000003E-2</v>
      </c>
      <c r="V99">
        <v>1.5409064059199999E-2</v>
      </c>
      <c r="W99">
        <v>8.7133688153599995E-2</v>
      </c>
      <c r="X99">
        <v>1.61794934784</v>
      </c>
      <c r="Y99">
        <v>1.32218087152E-2</v>
      </c>
      <c r="Z99">
        <v>1.32784020784E-2</v>
      </c>
      <c r="AA99">
        <v>0.25333273005200002</v>
      </c>
      <c r="AB99">
        <v>6.4580226475100005E-2</v>
      </c>
      <c r="AC99">
        <v>0.40708101739899999</v>
      </c>
    </row>
    <row r="100" spans="1:29" x14ac:dyDescent="0.35">
      <c r="A100" t="s">
        <v>103</v>
      </c>
      <c r="B100">
        <v>7.8835764091000002E-2</v>
      </c>
      <c r="C100">
        <v>7.46520442689E-2</v>
      </c>
      <c r="D100">
        <v>3.7448602312199999E-2</v>
      </c>
      <c r="E100">
        <v>0.129207322303</v>
      </c>
      <c r="F100">
        <v>5.8232153153299999E-2</v>
      </c>
      <c r="G100">
        <v>0.91527837779300003</v>
      </c>
      <c r="H100">
        <v>4.7762992964400001E-2</v>
      </c>
      <c r="I100">
        <v>5.62342208861E-2</v>
      </c>
      <c r="J100">
        <v>3.2036546712500003E-2</v>
      </c>
      <c r="K100">
        <v>7.2084286348699997E-2</v>
      </c>
      <c r="L100">
        <v>7.0860945192300004E-2</v>
      </c>
      <c r="M100">
        <v>2.7842259542400001E-2</v>
      </c>
      <c r="N100">
        <v>7.5894663540099994E-2</v>
      </c>
      <c r="O100">
        <v>1.3229417289300001</v>
      </c>
      <c r="P100">
        <v>2.4504214140400001E-2</v>
      </c>
      <c r="Q100">
        <v>1.4833405153999999E-2</v>
      </c>
      <c r="R100">
        <v>1.89108356256E-2</v>
      </c>
      <c r="S100">
        <v>3.12608476442E-2</v>
      </c>
      <c r="T100">
        <v>6.0633268816099997E-2</v>
      </c>
      <c r="U100">
        <v>5.1947951426799997E-2</v>
      </c>
      <c r="V100">
        <v>2.0163183848400001E-2</v>
      </c>
      <c r="W100">
        <v>0.40904880423500001</v>
      </c>
      <c r="X100">
        <v>1.5051402498099999</v>
      </c>
      <c r="Y100">
        <v>1.9383764433500001E-2</v>
      </c>
      <c r="Z100">
        <v>1.24725689717E-2</v>
      </c>
      <c r="AA100">
        <v>0.26005194035000001</v>
      </c>
      <c r="AB100">
        <v>3.24866678985E-2</v>
      </c>
      <c r="AC100">
        <v>0.35440535094499998</v>
      </c>
    </row>
    <row r="101" spans="1:29" x14ac:dyDescent="0.35">
      <c r="A101" t="s">
        <v>104</v>
      </c>
      <c r="B101">
        <v>7.8681201881199994E-2</v>
      </c>
      <c r="C101">
        <v>7.2326375006000004E-2</v>
      </c>
      <c r="D101">
        <v>4.7088994862899997E-2</v>
      </c>
      <c r="E101">
        <v>6.4959815288199996E-2</v>
      </c>
      <c r="F101">
        <v>6.0367250420800003E-2</v>
      </c>
      <c r="G101">
        <v>0.951961038968</v>
      </c>
      <c r="H101">
        <v>5.0776827647399998E-2</v>
      </c>
      <c r="I101">
        <v>6.9584074864499995E-2</v>
      </c>
      <c r="J101">
        <v>3.8031714347900002E-2</v>
      </c>
      <c r="K101">
        <v>7.0320810065999995E-2</v>
      </c>
      <c r="L101">
        <v>7.3222676078300006E-2</v>
      </c>
      <c r="M101">
        <v>3.24086531298E-2</v>
      </c>
      <c r="N101">
        <v>5.12306715647E-2</v>
      </c>
      <c r="O101">
        <v>1.3160105344799999</v>
      </c>
      <c r="P101">
        <v>2.1902911936699999E-2</v>
      </c>
      <c r="Q101">
        <v>1.99462110995E-2</v>
      </c>
      <c r="R101">
        <v>0.104912698768</v>
      </c>
      <c r="S101">
        <v>4.4869310006699997E-2</v>
      </c>
      <c r="T101">
        <v>6.9872135235300004E-2</v>
      </c>
      <c r="U101">
        <v>6.3929713082100006E-2</v>
      </c>
      <c r="V101">
        <v>3.1403610169799999E-2</v>
      </c>
      <c r="W101">
        <v>0.14192908184200001</v>
      </c>
      <c r="X101">
        <v>1.5983104645899999</v>
      </c>
      <c r="Y101">
        <v>1.82261331663E-2</v>
      </c>
      <c r="Z101">
        <v>2.5297273847899999E-2</v>
      </c>
      <c r="AA101">
        <v>0.165146615055</v>
      </c>
      <c r="AB101">
        <v>2.9453979065999999E-2</v>
      </c>
      <c r="AC101">
        <v>0.35926468965500002</v>
      </c>
    </row>
    <row r="102" spans="1:29" x14ac:dyDescent="0.35">
      <c r="A102" t="s">
        <v>105</v>
      </c>
      <c r="B102">
        <v>7.9573417949200004E-2</v>
      </c>
      <c r="C102">
        <v>6.8964249032400005E-2</v>
      </c>
      <c r="D102">
        <v>2.3050928447000001E-2</v>
      </c>
      <c r="E102">
        <v>0.13164940878799999</v>
      </c>
      <c r="F102">
        <v>4.4669308379600002E-2</v>
      </c>
      <c r="G102">
        <v>0.34081103652900002</v>
      </c>
      <c r="H102">
        <v>3.1140051443199999E-2</v>
      </c>
      <c r="I102">
        <v>3.5296015992299999E-2</v>
      </c>
      <c r="J102">
        <v>1.49201571245E-2</v>
      </c>
      <c r="K102">
        <v>5.7089809447399997E-2</v>
      </c>
      <c r="L102">
        <v>6.4661965246100003E-2</v>
      </c>
      <c r="M102">
        <v>1.1418769159500001E-2</v>
      </c>
      <c r="N102">
        <v>0.12617918545099999</v>
      </c>
      <c r="O102">
        <v>1.4425140272899999</v>
      </c>
      <c r="P102">
        <v>1.6015700693200002E-2</v>
      </c>
      <c r="Q102">
        <v>1.12362901525E-2</v>
      </c>
      <c r="R102">
        <v>0.16478580416499999</v>
      </c>
      <c r="S102">
        <v>4.5867008381200003E-2</v>
      </c>
      <c r="T102">
        <v>5.5208538227200003E-2</v>
      </c>
      <c r="U102">
        <v>5.6014762070899997E-2</v>
      </c>
      <c r="V102">
        <v>2.3443214622899999E-2</v>
      </c>
      <c r="W102">
        <v>0.35351465807900001</v>
      </c>
      <c r="X102">
        <v>1.4410224758400001</v>
      </c>
      <c r="Y102">
        <v>1.5075746289699999E-2</v>
      </c>
      <c r="Z102">
        <v>1.54329733134E-2</v>
      </c>
      <c r="AA102">
        <v>0.178201699869</v>
      </c>
      <c r="AB102">
        <v>7.1350675251900003E-2</v>
      </c>
      <c r="AC102">
        <v>0.27925783622400002</v>
      </c>
    </row>
    <row r="103" spans="1:29" x14ac:dyDescent="0.35">
      <c r="A103" t="s">
        <v>106</v>
      </c>
      <c r="B103">
        <v>7.7222014740200004E-2</v>
      </c>
      <c r="C103">
        <v>6.8686586706100006E-2</v>
      </c>
      <c r="D103">
        <v>2.1285970723600001E-2</v>
      </c>
      <c r="E103">
        <v>9.3706360503899994E-2</v>
      </c>
      <c r="F103">
        <v>4.2600305336200003E-2</v>
      </c>
      <c r="G103">
        <v>0.35958296583400001</v>
      </c>
      <c r="H103">
        <v>2.9870624887099999E-2</v>
      </c>
      <c r="I103">
        <v>7.0281783612700002E-2</v>
      </c>
      <c r="J103">
        <v>2.7381085065000001E-2</v>
      </c>
      <c r="K103">
        <v>5.43453543176E-2</v>
      </c>
      <c r="L103">
        <v>6.5011524257999997E-2</v>
      </c>
      <c r="M103">
        <v>1.4469900068000001E-2</v>
      </c>
      <c r="N103">
        <v>5.9939632359400002E-2</v>
      </c>
      <c r="O103">
        <v>1.4600071940299999</v>
      </c>
      <c r="P103">
        <v>1.69494597683E-2</v>
      </c>
      <c r="Q103">
        <v>5.6686135846099996E-3</v>
      </c>
      <c r="R103">
        <v>8.4546160564399994E-2</v>
      </c>
      <c r="S103">
        <v>6.6652684075399996E-2</v>
      </c>
      <c r="T103">
        <v>5.33566636983E-2</v>
      </c>
      <c r="U103">
        <v>5.1549366063999999E-2</v>
      </c>
      <c r="V103">
        <v>1.7144022070899999E-2</v>
      </c>
      <c r="W103">
        <v>0.39819070244799998</v>
      </c>
      <c r="X103">
        <v>1.5494618436800001</v>
      </c>
      <c r="Y103">
        <v>1.6312270577699999E-2</v>
      </c>
      <c r="Z103">
        <v>1.5658986796300001E-2</v>
      </c>
      <c r="AA103">
        <v>0.204964530561</v>
      </c>
      <c r="AB103">
        <v>9.2445221708100003E-2</v>
      </c>
      <c r="AC103">
        <v>0.25417091898100003</v>
      </c>
    </row>
    <row r="104" spans="1:29" x14ac:dyDescent="0.35">
      <c r="A104" t="s">
        <v>107</v>
      </c>
      <c r="B104">
        <v>7.8252592331199994E-2</v>
      </c>
      <c r="C104">
        <v>7.1808280002900002E-2</v>
      </c>
      <c r="D104">
        <v>3.0234335834800001E-2</v>
      </c>
      <c r="E104">
        <v>9.9492815585700001E-2</v>
      </c>
      <c r="F104">
        <v>5.1140876836099997E-2</v>
      </c>
      <c r="G104">
        <v>0.439679976651</v>
      </c>
      <c r="H104">
        <v>4.16455559952E-2</v>
      </c>
      <c r="I104">
        <v>6.9936125151199999E-2</v>
      </c>
      <c r="J104">
        <v>2.4178078515E-2</v>
      </c>
      <c r="K104">
        <v>6.5100998697400006E-2</v>
      </c>
      <c r="L104">
        <v>7.1778506889499993E-2</v>
      </c>
      <c r="M104">
        <v>3.2440357044200001E-2</v>
      </c>
      <c r="N104">
        <v>3.6956335636699998E-2</v>
      </c>
      <c r="O104">
        <v>1.4467952662900001</v>
      </c>
      <c r="P104">
        <v>2.2586350528499999E-2</v>
      </c>
      <c r="Q104">
        <v>2.3854802069000001E-2</v>
      </c>
      <c r="R104">
        <v>9.9304136450899999E-2</v>
      </c>
      <c r="S104">
        <v>1.73927988219E-2</v>
      </c>
      <c r="T104">
        <v>6.67248660933E-2</v>
      </c>
      <c r="U104">
        <v>6.3740103004299997E-2</v>
      </c>
      <c r="V104">
        <v>3.00439974941E-2</v>
      </c>
      <c r="W104">
        <v>0.164981489599</v>
      </c>
      <c r="X104">
        <v>1.57061206286</v>
      </c>
      <c r="Y104">
        <v>2.3185678898300002E-2</v>
      </c>
      <c r="Z104">
        <v>1.7553709260400001E-2</v>
      </c>
      <c r="AA104">
        <v>0.141833078227</v>
      </c>
      <c r="AB104">
        <v>2.7560260429700001E-2</v>
      </c>
      <c r="AC104">
        <v>0.26952184454299999</v>
      </c>
    </row>
    <row r="105" spans="1:29" x14ac:dyDescent="0.35">
      <c r="A105" t="s">
        <v>108</v>
      </c>
      <c r="B105">
        <v>7.7539145934899995E-2</v>
      </c>
      <c r="C105">
        <v>7.0375819785900004E-2</v>
      </c>
      <c r="D105">
        <v>2.7208987756299999E-2</v>
      </c>
      <c r="E105">
        <v>9.1218882271199994E-2</v>
      </c>
      <c r="F105">
        <v>4.92493776572E-2</v>
      </c>
      <c r="G105">
        <v>0.35961617951800001</v>
      </c>
      <c r="H105">
        <v>4.0098517830900002E-2</v>
      </c>
      <c r="I105">
        <v>4.1845718257000002E-2</v>
      </c>
      <c r="J105">
        <v>2.30452504996E-2</v>
      </c>
      <c r="K105">
        <v>6.4713715796599999E-2</v>
      </c>
      <c r="L105">
        <v>6.7878048214799994E-2</v>
      </c>
      <c r="M105">
        <v>2.1034258940200001E-2</v>
      </c>
      <c r="N105">
        <v>0.11420324464000001</v>
      </c>
      <c r="O105">
        <v>1.5141982673200001</v>
      </c>
      <c r="P105">
        <v>1.72652098405E-2</v>
      </c>
      <c r="Q105">
        <v>1.00321729998E-2</v>
      </c>
      <c r="R105">
        <v>3.8930164472500001E-2</v>
      </c>
      <c r="S105">
        <v>8.2716680520500005E-2</v>
      </c>
      <c r="T105">
        <v>6.2722574273500004E-2</v>
      </c>
      <c r="U105">
        <v>6.0780931811199999E-2</v>
      </c>
      <c r="V105">
        <v>2.1606633440200002E-2</v>
      </c>
      <c r="W105">
        <v>0.123941550749</v>
      </c>
      <c r="X105">
        <v>1.5809261293800001</v>
      </c>
      <c r="Y105">
        <v>1.1856490219099999E-2</v>
      </c>
      <c r="Z105">
        <v>1.60136176704E-2</v>
      </c>
      <c r="AA105">
        <v>6.0988776826300002E-2</v>
      </c>
      <c r="AB105">
        <v>5.2417238119000002E-2</v>
      </c>
      <c r="AC105">
        <v>0.33925029277199997</v>
      </c>
    </row>
    <row r="106" spans="1:29" x14ac:dyDescent="0.35">
      <c r="A106" t="s">
        <v>109</v>
      </c>
      <c r="B106">
        <v>7.7756365817400003E-2</v>
      </c>
      <c r="C106">
        <v>7.0071579654299998E-2</v>
      </c>
      <c r="D106">
        <v>2.7665370395599999E-2</v>
      </c>
      <c r="E106">
        <v>0.16737614575699999</v>
      </c>
      <c r="F106">
        <v>5.0244236702800003E-2</v>
      </c>
      <c r="G106">
        <v>0.29304580690400001</v>
      </c>
      <c r="H106">
        <v>3.6423269619100002E-2</v>
      </c>
      <c r="I106">
        <v>5.2571733427900003E-2</v>
      </c>
      <c r="J106">
        <v>2.8639692801899999E-2</v>
      </c>
      <c r="K106">
        <v>6.0271401361800002E-2</v>
      </c>
      <c r="L106">
        <v>6.7690982044799994E-2</v>
      </c>
      <c r="M106">
        <v>1.9852491700700001E-2</v>
      </c>
      <c r="N106">
        <v>0.10732452672499999</v>
      </c>
      <c r="O106">
        <v>1.46191294581</v>
      </c>
      <c r="P106">
        <v>1.9822391672199999E-2</v>
      </c>
      <c r="Q106">
        <v>9.3011425676199997E-3</v>
      </c>
      <c r="R106">
        <v>0.19685589514999999</v>
      </c>
      <c r="S106">
        <v>7.6340852101299997E-2</v>
      </c>
      <c r="T106">
        <v>5.9536798834000003E-2</v>
      </c>
      <c r="U106">
        <v>5.8762941281999999E-2</v>
      </c>
      <c r="V106">
        <v>1.67977631409E-2</v>
      </c>
      <c r="W106">
        <v>0.31908164960099999</v>
      </c>
      <c r="X106">
        <v>1.6008867043399999</v>
      </c>
      <c r="Y106">
        <v>1.44249658213E-2</v>
      </c>
      <c r="Z106">
        <v>1.0251511033600001E-2</v>
      </c>
      <c r="AA106">
        <v>0.14074128945200001</v>
      </c>
      <c r="AB106">
        <v>4.7343970645199997E-2</v>
      </c>
      <c r="AC106">
        <v>0.26980241139</v>
      </c>
    </row>
    <row r="107" spans="1:29" x14ac:dyDescent="0.35">
      <c r="A107" t="s">
        <v>110</v>
      </c>
      <c r="B107">
        <v>0.107697150918</v>
      </c>
      <c r="C107">
        <v>6.8857308472900003E-2</v>
      </c>
      <c r="D107">
        <v>1.33959830216E-2</v>
      </c>
      <c r="E107">
        <v>0.22434510187199999</v>
      </c>
      <c r="F107">
        <v>5.0642910828299997E-2</v>
      </c>
      <c r="G107">
        <v>0.27781441705900001</v>
      </c>
      <c r="H107">
        <v>2.6436335049699999E-2</v>
      </c>
      <c r="I107">
        <v>5.7088578635599997E-2</v>
      </c>
      <c r="J107">
        <v>1.65372573242E-2</v>
      </c>
      <c r="K107">
        <v>7.9555638808399998E-2</v>
      </c>
      <c r="L107">
        <v>7.4858608132699997E-2</v>
      </c>
      <c r="M107">
        <v>4.0805868510600002E-2</v>
      </c>
      <c r="N107">
        <v>4.1444069470600003E-2</v>
      </c>
      <c r="O107">
        <v>0.68668807156900002</v>
      </c>
      <c r="P107">
        <v>3.6695528097899999E-2</v>
      </c>
      <c r="Q107">
        <v>3.8829392255100001E-2</v>
      </c>
      <c r="R107">
        <v>3.6787609360499997E-2</v>
      </c>
      <c r="S107">
        <v>2.4802319529599999E-2</v>
      </c>
      <c r="T107">
        <v>7.0329252162099995E-2</v>
      </c>
      <c r="U107">
        <v>6.6532530556500005E-2</v>
      </c>
      <c r="V107">
        <v>2.9446531539099999E-2</v>
      </c>
      <c r="W107">
        <v>0.23224289698600001</v>
      </c>
      <c r="X107">
        <v>1.47827393767</v>
      </c>
      <c r="Y107">
        <v>2.7769020589699999E-2</v>
      </c>
      <c r="Z107">
        <v>1.6684306335099999E-2</v>
      </c>
      <c r="AA107">
        <v>6.7810345328300006E-2</v>
      </c>
      <c r="AB107">
        <v>2.8841274040599999E-2</v>
      </c>
      <c r="AC107">
        <v>5.5315933909100001E-2</v>
      </c>
    </row>
    <row r="108" spans="1:29" x14ac:dyDescent="0.35">
      <c r="A108" t="s">
        <v>111</v>
      </c>
      <c r="B108">
        <v>6.9951611529099997E-2</v>
      </c>
      <c r="C108">
        <v>5.0330050190400002E-2</v>
      </c>
      <c r="D108">
        <v>1.08321215428E-2</v>
      </c>
      <c r="E108">
        <v>1.9898362763099999E-2</v>
      </c>
      <c r="F108">
        <v>2.2634796915400001E-2</v>
      </c>
      <c r="G108">
        <v>0.53256005663899997</v>
      </c>
      <c r="H108">
        <v>1.7271580795000002E-2</v>
      </c>
      <c r="I108">
        <v>6.5578436252899996E-2</v>
      </c>
      <c r="J108">
        <v>9.5686102585900001E-3</v>
      </c>
      <c r="K108">
        <v>5.0307367508499998E-2</v>
      </c>
      <c r="L108">
        <v>6.1846396584599998E-2</v>
      </c>
      <c r="M108">
        <v>2.2378368559700001E-2</v>
      </c>
      <c r="N108">
        <v>2.4287892413999999E-2</v>
      </c>
      <c r="O108">
        <v>1.0727551974</v>
      </c>
      <c r="P108">
        <v>1.54192727415E-2</v>
      </c>
      <c r="Q108">
        <v>1.69129316906E-2</v>
      </c>
      <c r="R108">
        <v>1.9643837701800001E-2</v>
      </c>
      <c r="S108">
        <v>1.1946930579E-2</v>
      </c>
      <c r="T108">
        <v>5.2785233078000003E-2</v>
      </c>
      <c r="U108">
        <v>4.72238118035E-2</v>
      </c>
      <c r="V108">
        <v>1.8338194676100001E-2</v>
      </c>
      <c r="W108">
        <v>0.111153693877</v>
      </c>
      <c r="X108">
        <v>1.1961942669800001</v>
      </c>
      <c r="Y108">
        <v>1.2451158543199999E-2</v>
      </c>
      <c r="Z108">
        <v>1.3063260593800001E-2</v>
      </c>
      <c r="AA108">
        <v>4.8016682878800003E-2</v>
      </c>
      <c r="AB108">
        <v>9.6753187547500008E-3</v>
      </c>
      <c r="AC108">
        <v>0.30075786616099998</v>
      </c>
    </row>
    <row r="109" spans="1:29" x14ac:dyDescent="0.35">
      <c r="A109" t="s">
        <v>112</v>
      </c>
      <c r="B109">
        <v>8.6123762112100002E-2</v>
      </c>
      <c r="C109">
        <v>6.4875519377099997E-2</v>
      </c>
      <c r="D109">
        <v>1.5673762015500001E-2</v>
      </c>
      <c r="E109">
        <v>9.5029345776699997E-2</v>
      </c>
      <c r="F109">
        <v>4.3532147665599999E-2</v>
      </c>
      <c r="G109">
        <v>0.33489702537400001</v>
      </c>
      <c r="H109">
        <v>2.84177332558E-2</v>
      </c>
      <c r="I109">
        <v>8.0580424290499997E-2</v>
      </c>
      <c r="J109">
        <v>1.17073589289E-2</v>
      </c>
      <c r="K109">
        <v>7.5853229090699997E-2</v>
      </c>
      <c r="L109">
        <v>7.5271674003200006E-2</v>
      </c>
      <c r="M109">
        <v>3.3361246826099998E-2</v>
      </c>
      <c r="N109">
        <v>3.5452538040000002E-2</v>
      </c>
      <c r="O109">
        <v>0.87117919825599999</v>
      </c>
      <c r="P109">
        <v>2.7624962104499998E-2</v>
      </c>
      <c r="Q109">
        <v>3.3327600404300002E-2</v>
      </c>
      <c r="R109">
        <v>2.7562744981799999E-2</v>
      </c>
      <c r="S109">
        <v>2.8748673221400001E-2</v>
      </c>
      <c r="T109">
        <v>6.7922736888499993E-2</v>
      </c>
      <c r="U109">
        <v>6.2438483008100003E-2</v>
      </c>
      <c r="V109">
        <v>3.5737915978400002E-2</v>
      </c>
      <c r="W109">
        <v>0.24784047906699999</v>
      </c>
      <c r="X109">
        <v>1.3575444351799999</v>
      </c>
      <c r="Y109">
        <v>2.43459507985E-2</v>
      </c>
      <c r="Z109">
        <v>1.6767904096E-2</v>
      </c>
      <c r="AA109">
        <v>0.12280517315599999</v>
      </c>
      <c r="AB109">
        <v>4.26560972314E-2</v>
      </c>
      <c r="AC109">
        <v>0.27836481141500002</v>
      </c>
    </row>
    <row r="110" spans="1:29" x14ac:dyDescent="0.35">
      <c r="A110" t="s">
        <v>113</v>
      </c>
      <c r="B110">
        <v>6.0280228048799997E-2</v>
      </c>
      <c r="C110">
        <v>4.8848639844099997E-2</v>
      </c>
      <c r="D110">
        <v>0.38256645856100002</v>
      </c>
      <c r="E110">
        <v>0.92146364220300003</v>
      </c>
      <c r="F110">
        <v>0.15022222454199999</v>
      </c>
      <c r="G110">
        <v>1.0235383899999999</v>
      </c>
      <c r="H110">
        <v>0.24235833095600001</v>
      </c>
      <c r="I110">
        <v>1.03227969816</v>
      </c>
      <c r="J110">
        <v>0.79104955177400005</v>
      </c>
      <c r="K110">
        <v>2.2640925712899999E-2</v>
      </c>
      <c r="L110">
        <v>5.8477353783699997E-2</v>
      </c>
      <c r="M110">
        <v>0.24015657626100001</v>
      </c>
      <c r="N110">
        <v>0.86430501462300002</v>
      </c>
      <c r="O110">
        <v>1.0999369559000001</v>
      </c>
      <c r="P110">
        <v>0.61885048165699996</v>
      </c>
      <c r="Q110">
        <v>0.20757200052499999</v>
      </c>
      <c r="R110">
        <v>1.07846487427</v>
      </c>
      <c r="S110">
        <v>0.963209465077</v>
      </c>
      <c r="T110">
        <v>9.3523570257899993E-2</v>
      </c>
      <c r="U110">
        <v>5.6734933015000003E-2</v>
      </c>
      <c r="V110">
        <v>8.5801653924400006E-2</v>
      </c>
      <c r="W110">
        <v>0.91985546802600004</v>
      </c>
      <c r="X110">
        <v>0.95445474665100005</v>
      </c>
      <c r="Y110">
        <v>0.23804894096699999</v>
      </c>
      <c r="Z110">
        <v>0.244697929989</v>
      </c>
      <c r="AA110">
        <v>1.03463783435</v>
      </c>
      <c r="AB110">
        <v>0.93093655386200003</v>
      </c>
      <c r="AC110">
        <v>0.71619978563499997</v>
      </c>
    </row>
    <row r="111" spans="1:29" x14ac:dyDescent="0.35">
      <c r="A111" t="s">
        <v>114</v>
      </c>
      <c r="B111">
        <v>2.5072478217799999E-2</v>
      </c>
      <c r="C111">
        <v>1.6479340191900001E-2</v>
      </c>
      <c r="D111">
        <v>4.1222184267E-2</v>
      </c>
      <c r="E111">
        <v>0.40377656453600003</v>
      </c>
      <c r="F111">
        <v>1.2398253747299999E-2</v>
      </c>
      <c r="G111">
        <v>0.52527768375100004</v>
      </c>
      <c r="H111">
        <v>1.00112501924E-2</v>
      </c>
      <c r="I111">
        <v>0.42226756618799999</v>
      </c>
      <c r="J111">
        <v>9.0186157894800001E-2</v>
      </c>
      <c r="K111">
        <v>6.1949870303199999E-3</v>
      </c>
      <c r="L111">
        <v>1.46914529563E-2</v>
      </c>
      <c r="M111">
        <v>6.9972323839299994E-2</v>
      </c>
      <c r="N111">
        <v>0.51093743980600004</v>
      </c>
      <c r="O111">
        <v>1.3387837311499999</v>
      </c>
      <c r="P111">
        <v>0.101222015961</v>
      </c>
      <c r="Q111">
        <v>5.1447424852400003E-2</v>
      </c>
      <c r="R111">
        <v>0.90404060156599997</v>
      </c>
      <c r="S111">
        <v>0.663883406861</v>
      </c>
      <c r="T111">
        <v>2.0093018639399999E-2</v>
      </c>
      <c r="U111">
        <v>2.16665388075E-2</v>
      </c>
      <c r="V111">
        <v>2.57255169308E-2</v>
      </c>
      <c r="W111">
        <v>0.61132833381600005</v>
      </c>
      <c r="X111">
        <v>1.2965044129600001</v>
      </c>
      <c r="Y111">
        <v>5.2154340912400003E-2</v>
      </c>
      <c r="Z111">
        <v>6.5394742965100006E-2</v>
      </c>
      <c r="AA111">
        <v>1.0046057428999999</v>
      </c>
      <c r="AB111">
        <v>0.42537614887699998</v>
      </c>
      <c r="AC111">
        <v>0.207047988638</v>
      </c>
    </row>
    <row r="112" spans="1:29" x14ac:dyDescent="0.35">
      <c r="A112" t="s">
        <v>115</v>
      </c>
      <c r="B112">
        <v>8.3835202168E-2</v>
      </c>
      <c r="C112">
        <v>7.0814984812599999E-2</v>
      </c>
      <c r="D112">
        <v>2.47835742521E-2</v>
      </c>
      <c r="E112">
        <v>6.4021118938900001E-2</v>
      </c>
      <c r="F112">
        <v>4.99233629718E-2</v>
      </c>
      <c r="G112">
        <v>0.47582778394800002</v>
      </c>
      <c r="H112">
        <v>4.3518926405300001E-2</v>
      </c>
      <c r="I112">
        <v>2.6508168359800001E-2</v>
      </c>
      <c r="J112">
        <v>1.43313388765E-2</v>
      </c>
      <c r="K112">
        <v>7.5711025057800002E-2</v>
      </c>
      <c r="L112">
        <v>7.2534555677799997E-2</v>
      </c>
      <c r="M112">
        <v>4.7806858361099998E-2</v>
      </c>
      <c r="N112">
        <v>8.3171259396899996E-2</v>
      </c>
      <c r="O112">
        <v>1.1951304189700001</v>
      </c>
      <c r="P112">
        <v>4.00834411231E-2</v>
      </c>
      <c r="Q112">
        <v>4.4072957133499999E-2</v>
      </c>
      <c r="R112">
        <v>3.2468521003299999E-2</v>
      </c>
      <c r="S112">
        <v>1.54791186822E-2</v>
      </c>
      <c r="T112">
        <v>7.1100641641899998E-2</v>
      </c>
      <c r="U112">
        <v>6.88142216236E-2</v>
      </c>
      <c r="V112">
        <v>4.0220818670999997E-2</v>
      </c>
      <c r="W112">
        <v>0.12536390217999999</v>
      </c>
      <c r="X112">
        <v>1.48947468746</v>
      </c>
      <c r="Y112">
        <v>2.47207316881E-2</v>
      </c>
      <c r="Z112">
        <v>1.7188672714999999E-2</v>
      </c>
      <c r="AA112">
        <v>8.80361556815E-2</v>
      </c>
      <c r="AB112">
        <v>2.22364872225E-2</v>
      </c>
      <c r="AC112">
        <v>0.163667856236</v>
      </c>
    </row>
    <row r="113" spans="1:29" x14ac:dyDescent="0.35">
      <c r="A113" t="s">
        <v>116</v>
      </c>
      <c r="B113">
        <v>3.0615203013100001E-2</v>
      </c>
      <c r="C113">
        <v>2.36521175609E-2</v>
      </c>
      <c r="D113">
        <v>4.1803717346600003E-2</v>
      </c>
      <c r="E113">
        <v>0.37165807730900002</v>
      </c>
      <c r="F113">
        <v>2.2833623470700001E-2</v>
      </c>
      <c r="G113">
        <v>0.71808462139399998</v>
      </c>
      <c r="H113">
        <v>5.04049714676E-2</v>
      </c>
      <c r="I113">
        <v>0.98461450683100005</v>
      </c>
      <c r="J113">
        <v>0.144467782825</v>
      </c>
      <c r="K113">
        <v>1.3602259608299999E-2</v>
      </c>
      <c r="L113">
        <v>1.52028584143E-2</v>
      </c>
      <c r="M113">
        <v>6.0464096916900002E-2</v>
      </c>
      <c r="N113">
        <v>0.483147879241</v>
      </c>
      <c r="O113">
        <v>1.1410758458800001</v>
      </c>
      <c r="P113">
        <v>9.4292289199900001E-2</v>
      </c>
      <c r="Q113">
        <v>7.7525282504799994E-2</v>
      </c>
      <c r="R113">
        <v>0.68052050179800005</v>
      </c>
      <c r="S113">
        <v>0.35271156439599999</v>
      </c>
      <c r="T113">
        <v>2.2752559413000001E-2</v>
      </c>
      <c r="U113">
        <v>1.95003195442E-2</v>
      </c>
      <c r="V113">
        <v>3.2734110841899998E-2</v>
      </c>
      <c r="W113">
        <v>0.77557560048800001</v>
      </c>
      <c r="X113">
        <v>1.20989076904</v>
      </c>
      <c r="Y113">
        <v>5.5172590395100002E-2</v>
      </c>
      <c r="Z113">
        <v>7.8327972975599999E-2</v>
      </c>
      <c r="AA113">
        <v>1.03418175117</v>
      </c>
      <c r="AB113">
        <v>0.43586968942400001</v>
      </c>
      <c r="AC113">
        <v>0.85487900647399995</v>
      </c>
    </row>
    <row r="114" spans="1:29" x14ac:dyDescent="0.35">
      <c r="A114" t="s">
        <v>117</v>
      </c>
      <c r="B114">
        <v>0.14297408763800001</v>
      </c>
      <c r="C114">
        <v>0.115465072352</v>
      </c>
      <c r="D114">
        <v>0.54826901646600001</v>
      </c>
      <c r="E114">
        <v>0.92146364220300003</v>
      </c>
      <c r="F114">
        <v>0.27533864799399999</v>
      </c>
      <c r="G114">
        <v>1.08685157937</v>
      </c>
      <c r="H114">
        <v>0.38476444483599997</v>
      </c>
      <c r="I114">
        <v>1.03227969816</v>
      </c>
      <c r="J114">
        <v>0.79747878886199997</v>
      </c>
      <c r="T114">
        <v>0.53356500654100003</v>
      </c>
      <c r="U114">
        <v>0.39862293927999998</v>
      </c>
      <c r="V114">
        <v>0.53810865422499998</v>
      </c>
      <c r="W114">
        <v>0.91985546802600004</v>
      </c>
      <c r="X114">
        <v>1.0549780253100001</v>
      </c>
      <c r="Y114">
        <v>0.69536601918899998</v>
      </c>
      <c r="Z114">
        <v>0.77858835067200005</v>
      </c>
      <c r="AA114">
        <v>1.03463783435</v>
      </c>
      <c r="AB114">
        <v>0.97169051756699998</v>
      </c>
      <c r="AC114">
        <v>0.889396081793</v>
      </c>
    </row>
    <row r="115" spans="1:29" x14ac:dyDescent="0.35">
      <c r="A115" t="s">
        <v>118</v>
      </c>
      <c r="B115">
        <v>5.03862849704E-2</v>
      </c>
      <c r="C115">
        <v>6.5497511062799996E-2</v>
      </c>
      <c r="D115">
        <v>0.273874497454</v>
      </c>
      <c r="E115">
        <v>0.70711743350400003</v>
      </c>
      <c r="F115">
        <v>7.6259243546799999E-2</v>
      </c>
      <c r="G115">
        <v>0.95569469119899997</v>
      </c>
      <c r="H115">
        <v>0.122425500578</v>
      </c>
      <c r="I115">
        <v>1.03227969816</v>
      </c>
      <c r="J115">
        <v>0.76793931448399999</v>
      </c>
      <c r="K115">
        <v>0.172175414976</v>
      </c>
      <c r="L115">
        <v>0.15724936730799999</v>
      </c>
      <c r="M115">
        <v>0.48064854619899999</v>
      </c>
      <c r="N115">
        <v>0.91190247317499995</v>
      </c>
      <c r="O115">
        <v>1.0999369559000001</v>
      </c>
      <c r="P115">
        <v>0.992091493657</v>
      </c>
      <c r="Q115">
        <v>0.82199767622700004</v>
      </c>
      <c r="R115">
        <v>1.07846487427</v>
      </c>
      <c r="S115">
        <v>0.963209465077</v>
      </c>
      <c r="T115">
        <v>0.13139837851300001</v>
      </c>
      <c r="U115">
        <v>0.13980982042599999</v>
      </c>
      <c r="V115">
        <v>0.285754025473</v>
      </c>
      <c r="W115">
        <v>0.91985546802600004</v>
      </c>
      <c r="X115">
        <v>1.0586691076999999</v>
      </c>
      <c r="Y115">
        <v>0.27618464289200001</v>
      </c>
      <c r="Z115">
        <v>0.32614377067599998</v>
      </c>
      <c r="AA115">
        <v>1.03463783435</v>
      </c>
      <c r="AB115">
        <v>0.97169051756699998</v>
      </c>
      <c r="AC115">
        <v>1.1342573122299999</v>
      </c>
    </row>
    <row r="116" spans="1:29" x14ac:dyDescent="0.35">
      <c r="A116" t="s">
        <v>119</v>
      </c>
      <c r="B116">
        <v>7.4801941034700004E-2</v>
      </c>
      <c r="C116">
        <v>6.7168396651300005E-2</v>
      </c>
      <c r="D116">
        <v>2.4049656348899998E-2</v>
      </c>
      <c r="E116">
        <v>0.12859362861599999</v>
      </c>
      <c r="F116">
        <v>4.0796042345900001E-2</v>
      </c>
      <c r="G116">
        <v>0.34725672407699998</v>
      </c>
      <c r="H116">
        <v>2.8710589163000001E-2</v>
      </c>
      <c r="I116">
        <v>4.56608756165E-2</v>
      </c>
      <c r="J116">
        <v>1.8804793890200001E-2</v>
      </c>
      <c r="K116">
        <v>5.3832343562E-2</v>
      </c>
      <c r="L116">
        <v>6.9235481711799995E-2</v>
      </c>
      <c r="M116">
        <v>2.36416292768E-2</v>
      </c>
      <c r="N116">
        <v>6.9218347723099996E-2</v>
      </c>
      <c r="O116">
        <v>1.5146510360400001</v>
      </c>
      <c r="P116">
        <v>1.88059023289E-2</v>
      </c>
      <c r="Q116">
        <v>2.1952123682900001E-2</v>
      </c>
      <c r="R116">
        <v>2.7706299265600001E-2</v>
      </c>
      <c r="S116">
        <v>2.53462751582E-2</v>
      </c>
      <c r="T116">
        <v>6.4396428454300006E-2</v>
      </c>
      <c r="U116">
        <v>6.2480354885999997E-2</v>
      </c>
      <c r="V116">
        <v>3.0258676217099999E-2</v>
      </c>
      <c r="W116">
        <v>0.12489431564300001</v>
      </c>
      <c r="X116">
        <v>1.5083511244300001</v>
      </c>
      <c r="Y116">
        <v>1.8812682929800002E-2</v>
      </c>
      <c r="Z116">
        <v>2.1978225501099999E-2</v>
      </c>
      <c r="AA116">
        <v>0.10220585194200001</v>
      </c>
      <c r="AB116">
        <v>4.1178157277399999E-2</v>
      </c>
      <c r="AC116">
        <v>0.56948933352599995</v>
      </c>
    </row>
    <row r="117" spans="1:29" x14ac:dyDescent="0.35">
      <c r="A117" t="s">
        <v>120</v>
      </c>
      <c r="B117">
        <v>6.9831282051999996E-2</v>
      </c>
      <c r="C117">
        <v>6.0061028782600001E-2</v>
      </c>
      <c r="D117">
        <v>1.9539521170200001E-2</v>
      </c>
      <c r="E117">
        <v>8.5888401059599995E-2</v>
      </c>
      <c r="F117">
        <v>3.2375767067200002E-2</v>
      </c>
      <c r="G117">
        <v>0.47478158254500002</v>
      </c>
      <c r="H117">
        <v>2.1588470660400001E-2</v>
      </c>
      <c r="I117">
        <v>3.1598728561299999E-2</v>
      </c>
      <c r="J117">
        <v>1.9439946856399999E-2</v>
      </c>
      <c r="K117">
        <v>3.8280348800600002E-2</v>
      </c>
      <c r="L117">
        <v>5.4905838638300002E-2</v>
      </c>
      <c r="M117">
        <v>1.7259676111099999E-2</v>
      </c>
      <c r="N117">
        <v>3.2690592543899999E-2</v>
      </c>
      <c r="O117">
        <v>1.2262242159500001</v>
      </c>
      <c r="P117">
        <v>1.8168563951699999E-2</v>
      </c>
      <c r="Q117">
        <v>7.9037853480300006E-3</v>
      </c>
      <c r="R117">
        <v>2.9904997192900001E-2</v>
      </c>
      <c r="S117">
        <v>2.0556598134000001E-2</v>
      </c>
      <c r="T117">
        <v>5.5026977553799997E-2</v>
      </c>
      <c r="U117">
        <v>7.1171808652299995E-2</v>
      </c>
      <c r="V117">
        <v>2.4645504821599998E-2</v>
      </c>
      <c r="W117">
        <v>8.3923148395800007E-2</v>
      </c>
      <c r="X117">
        <v>1.47995372053</v>
      </c>
      <c r="Y117">
        <v>1.6287274258000001E-2</v>
      </c>
      <c r="Z117">
        <v>1.2376992755600001E-2</v>
      </c>
      <c r="AA117">
        <v>5.66404665902E-2</v>
      </c>
      <c r="AB117">
        <v>1.1360482987100001E-2</v>
      </c>
      <c r="AC117">
        <v>0.37397595499000003</v>
      </c>
    </row>
    <row r="118" spans="1:29" x14ac:dyDescent="0.35">
      <c r="A118" t="s">
        <v>121</v>
      </c>
      <c r="B118">
        <v>8.37833192857E-2</v>
      </c>
      <c r="C118">
        <v>7.3445854027999996E-2</v>
      </c>
      <c r="D118">
        <v>2.6399543321300002E-2</v>
      </c>
      <c r="E118">
        <v>7.8238553164899999E-2</v>
      </c>
      <c r="F118">
        <v>5.6642056544000001E-2</v>
      </c>
      <c r="G118">
        <v>0.34352281072700003</v>
      </c>
      <c r="H118">
        <v>4.3707409720500003E-2</v>
      </c>
      <c r="I118">
        <v>6.6607150658300002E-2</v>
      </c>
      <c r="J118">
        <v>1.69465357036E-2</v>
      </c>
      <c r="K118">
        <v>7.6447203206799999E-2</v>
      </c>
      <c r="L118">
        <v>7.3325925097000005E-2</v>
      </c>
      <c r="M118">
        <v>3.4764263614799999E-2</v>
      </c>
      <c r="N118">
        <v>7.9027745158600005E-2</v>
      </c>
      <c r="O118">
        <v>1.11669075741</v>
      </c>
      <c r="P118">
        <v>3.2566079290900003E-2</v>
      </c>
      <c r="Q118">
        <v>3.4547706250100001E-2</v>
      </c>
      <c r="R118">
        <v>1.60897808729E-2</v>
      </c>
      <c r="S118">
        <v>2.4339466556999999E-2</v>
      </c>
      <c r="T118">
        <v>7.3212236916299994E-2</v>
      </c>
      <c r="U118">
        <v>7.0037146967500005E-2</v>
      </c>
      <c r="V118">
        <v>5.2949548690299997E-2</v>
      </c>
      <c r="W118">
        <v>7.0637683688600003E-2</v>
      </c>
      <c r="X118">
        <v>1.5341999265899999</v>
      </c>
      <c r="Y118">
        <v>3.5909723358800001E-2</v>
      </c>
      <c r="Z118">
        <v>3.20435854252E-2</v>
      </c>
      <c r="AA118">
        <v>8.0892074416999998E-2</v>
      </c>
      <c r="AB118">
        <v>2.3029641573500001E-2</v>
      </c>
      <c r="AC118">
        <v>0.26470319504500001</v>
      </c>
    </row>
    <row r="119" spans="1:29" x14ac:dyDescent="0.35">
      <c r="A119" t="s">
        <v>122</v>
      </c>
      <c r="B119">
        <v>3.2230179068399999E-2</v>
      </c>
      <c r="C119">
        <v>2.5836628184199999E-2</v>
      </c>
      <c r="D119">
        <v>1.9079578208299999E-2</v>
      </c>
      <c r="E119">
        <v>0.42956400875700002</v>
      </c>
      <c r="F119">
        <v>8.6175708613600004E-3</v>
      </c>
      <c r="G119">
        <v>0.84164478866400005</v>
      </c>
      <c r="H119">
        <v>9.9692613105799993E-3</v>
      </c>
      <c r="I119">
        <v>0.112333659451</v>
      </c>
      <c r="J119">
        <v>5.9237939402700002E-2</v>
      </c>
      <c r="K119">
        <v>1.0060607870800001E-2</v>
      </c>
      <c r="L119">
        <v>1.39430949808E-2</v>
      </c>
      <c r="M119">
        <v>4.87776453811E-2</v>
      </c>
      <c r="N119">
        <v>0.40810054810500002</v>
      </c>
      <c r="O119">
        <v>1.1734932601700001</v>
      </c>
      <c r="P119">
        <v>7.8430804712400007E-2</v>
      </c>
      <c r="Q119">
        <v>5.47072975993E-2</v>
      </c>
      <c r="R119">
        <v>0.65077359978899996</v>
      </c>
      <c r="S119">
        <v>0.30390725156499998</v>
      </c>
      <c r="T119">
        <v>2.0816783790600001E-2</v>
      </c>
      <c r="U119">
        <v>2.14309757029E-2</v>
      </c>
      <c r="V119">
        <v>2.6541055155299999E-2</v>
      </c>
      <c r="W119">
        <v>0.46688137063500001</v>
      </c>
      <c r="X119">
        <v>1.3621528885700001</v>
      </c>
      <c r="Y119">
        <v>3.04713344272E-2</v>
      </c>
      <c r="Z119">
        <v>3.0316553291000001E-2</v>
      </c>
      <c r="AA119">
        <v>0.52701865379500001</v>
      </c>
      <c r="AB119">
        <v>0.25617687388400001</v>
      </c>
      <c r="AC119">
        <v>0.83575189167700004</v>
      </c>
    </row>
    <row r="120" spans="1:29" x14ac:dyDescent="0.35">
      <c r="A120" t="s">
        <v>123</v>
      </c>
      <c r="B120">
        <v>7.9624383472400001E-2</v>
      </c>
      <c r="C120">
        <v>6.56978383119E-2</v>
      </c>
      <c r="D120">
        <v>2.2048145072200001E-2</v>
      </c>
      <c r="E120">
        <v>0.16577446553399999</v>
      </c>
      <c r="F120">
        <v>4.8039018370599998E-2</v>
      </c>
      <c r="G120">
        <v>0.207833902594</v>
      </c>
      <c r="H120">
        <v>3.6445115818400001E-2</v>
      </c>
      <c r="I120">
        <v>2.82943453681E-2</v>
      </c>
      <c r="J120">
        <v>2.43703241398E-2</v>
      </c>
      <c r="K120">
        <v>6.08328077782E-2</v>
      </c>
      <c r="L120">
        <v>7.1753848637400003E-2</v>
      </c>
      <c r="M120">
        <v>3.1413808163199997E-2</v>
      </c>
      <c r="N120">
        <v>5.0773088204100002E-2</v>
      </c>
      <c r="O120">
        <v>1.21156153535</v>
      </c>
      <c r="P120">
        <v>1.89106611081E-2</v>
      </c>
      <c r="Q120">
        <v>3.13632534763E-2</v>
      </c>
      <c r="R120">
        <v>3.1670233015599999E-2</v>
      </c>
      <c r="S120">
        <v>2.6282711318300001E-2</v>
      </c>
      <c r="T120">
        <v>7.1212979931300005E-2</v>
      </c>
      <c r="U120">
        <v>6.7393458910600001E-2</v>
      </c>
      <c r="V120">
        <v>3.67511798684E-2</v>
      </c>
      <c r="W120">
        <v>0.16967121586799999</v>
      </c>
      <c r="X120">
        <v>1.61794934784</v>
      </c>
      <c r="Y120">
        <v>2.4492301822899999E-2</v>
      </c>
      <c r="Z120">
        <v>1.6303606515599998E-2</v>
      </c>
      <c r="AA120">
        <v>8.4217543799700006E-2</v>
      </c>
      <c r="AB120">
        <v>2.2110255250900001E-2</v>
      </c>
      <c r="AC120">
        <v>0.25206042014800001</v>
      </c>
    </row>
    <row r="121" spans="1:29" x14ac:dyDescent="0.35">
      <c r="A121" t="s">
        <v>124</v>
      </c>
      <c r="B121">
        <v>8.1615222274499993E-2</v>
      </c>
      <c r="C121">
        <v>6.3231807937499995E-2</v>
      </c>
      <c r="D121">
        <v>3.1869107422199998E-2</v>
      </c>
      <c r="E121">
        <v>0.47887849365899998</v>
      </c>
      <c r="F121">
        <v>0.15680240628700001</v>
      </c>
      <c r="G121">
        <v>0.157146217383</v>
      </c>
      <c r="H121">
        <v>6.3699940404600003E-2</v>
      </c>
      <c r="I121">
        <v>9.2781049337800001E-2</v>
      </c>
      <c r="J121">
        <v>0.441899008649</v>
      </c>
      <c r="K121">
        <v>6.3391912007899995E-2</v>
      </c>
      <c r="L121">
        <v>3.1467230455499998E-2</v>
      </c>
      <c r="M121">
        <v>6.4242701542299996E-2</v>
      </c>
      <c r="N121">
        <v>0.32796111075700002</v>
      </c>
      <c r="O121">
        <v>1.1356803232799999</v>
      </c>
      <c r="P121">
        <v>4.5982515613399999E-2</v>
      </c>
      <c r="Q121">
        <v>2.10670127682E-2</v>
      </c>
      <c r="R121">
        <v>0.241834806431</v>
      </c>
      <c r="S121">
        <v>0.12980502175799999</v>
      </c>
      <c r="T121">
        <v>6.6816160307899997E-2</v>
      </c>
      <c r="U121">
        <v>6.3599075778299999E-2</v>
      </c>
      <c r="V121">
        <v>3.1364737724099999E-2</v>
      </c>
      <c r="W121">
        <v>0.115140343984</v>
      </c>
      <c r="X121">
        <v>1.1360719559400001</v>
      </c>
      <c r="Y121">
        <v>2.2110233254000002E-2</v>
      </c>
      <c r="Z121">
        <v>2.3992890864399999E-2</v>
      </c>
      <c r="AA121">
        <v>0.21820077830199999</v>
      </c>
      <c r="AB121">
        <v>2.5916727639299999E-2</v>
      </c>
      <c r="AC121">
        <v>0.42127579542600002</v>
      </c>
    </row>
    <row r="122" spans="1:29" x14ac:dyDescent="0.35">
      <c r="A122" t="s">
        <v>125</v>
      </c>
      <c r="B122">
        <v>7.2807362305299994E-2</v>
      </c>
      <c r="C122">
        <v>5.2872879713899999E-2</v>
      </c>
      <c r="D122">
        <v>1.4870923274100001E-2</v>
      </c>
      <c r="E122">
        <v>0.12080605133</v>
      </c>
      <c r="F122">
        <v>2.63268867154E-2</v>
      </c>
      <c r="G122">
        <v>0.23162190208299999</v>
      </c>
      <c r="H122">
        <v>2.5242496179900001E-2</v>
      </c>
      <c r="I122">
        <v>8.5216962672999996E-2</v>
      </c>
      <c r="J122">
        <v>2.0625378817099999E-2</v>
      </c>
      <c r="K122">
        <v>4.1978172685800001E-2</v>
      </c>
      <c r="L122">
        <v>5.8708103482E-2</v>
      </c>
      <c r="M122">
        <v>7.9470653647500007E-3</v>
      </c>
      <c r="N122">
        <v>6.6260394427999997E-2</v>
      </c>
      <c r="O122">
        <v>1.22790494052</v>
      </c>
      <c r="P122">
        <v>1.31553571634E-2</v>
      </c>
      <c r="Q122">
        <v>1.13685352796E-2</v>
      </c>
      <c r="R122">
        <v>3.9259779035199997E-2</v>
      </c>
      <c r="S122">
        <v>1.6208138320900001E-2</v>
      </c>
      <c r="T122">
        <v>6.9780032037000006E-2</v>
      </c>
      <c r="U122">
        <v>7.0238583332199997E-2</v>
      </c>
      <c r="V122">
        <v>4.4679251567500002E-2</v>
      </c>
      <c r="W122">
        <v>0.21768480572999999</v>
      </c>
      <c r="X122">
        <v>1.5320419425</v>
      </c>
      <c r="Y122">
        <v>2.76326145105E-2</v>
      </c>
      <c r="Z122">
        <v>2.6502147100200001E-2</v>
      </c>
      <c r="AA122">
        <v>8.5876588813499993E-2</v>
      </c>
      <c r="AB122">
        <v>1.5248251911699999E-2</v>
      </c>
      <c r="AC122">
        <v>0.24138581981099999</v>
      </c>
    </row>
    <row r="123" spans="1:29" x14ac:dyDescent="0.35">
      <c r="A123" t="s">
        <v>126</v>
      </c>
      <c r="B123">
        <v>7.8204726884E-2</v>
      </c>
      <c r="C123">
        <v>9.36016065585E-2</v>
      </c>
      <c r="D123">
        <v>0.35130199685500002</v>
      </c>
      <c r="E123">
        <v>0.523144121169</v>
      </c>
      <c r="F123">
        <v>7.1360649881999999E-2</v>
      </c>
      <c r="G123">
        <v>0.735326600971</v>
      </c>
      <c r="H123">
        <v>0.148411141967</v>
      </c>
      <c r="I123">
        <v>1.03227969816</v>
      </c>
      <c r="J123">
        <v>0.750352246434</v>
      </c>
      <c r="T123">
        <v>0.13018533347700001</v>
      </c>
      <c r="U123">
        <v>0.13349553433</v>
      </c>
      <c r="V123">
        <v>0.160744541775</v>
      </c>
      <c r="W123">
        <v>0.91985546802600004</v>
      </c>
      <c r="X123">
        <v>1.02618640519</v>
      </c>
      <c r="Y123">
        <v>0.19571383192</v>
      </c>
      <c r="Z123">
        <v>0.15880968071500001</v>
      </c>
      <c r="AA123">
        <v>1.03463783435</v>
      </c>
      <c r="AB123">
        <v>0.94661408072200004</v>
      </c>
      <c r="AC123">
        <v>0.889396081793</v>
      </c>
    </row>
    <row r="124" spans="1:29" x14ac:dyDescent="0.35">
      <c r="A124" t="s">
        <v>127</v>
      </c>
      <c r="B124">
        <v>3.7425179596099999E-2</v>
      </c>
      <c r="C124">
        <v>1.74533369063E-2</v>
      </c>
      <c r="D124">
        <v>7.1105509486699997E-2</v>
      </c>
      <c r="E124">
        <v>0.80567880003299996</v>
      </c>
      <c r="F124">
        <v>3.8994315384900002E-2</v>
      </c>
      <c r="G124">
        <v>0.76389604741799999</v>
      </c>
      <c r="H124">
        <v>4.9423541791600002E-2</v>
      </c>
      <c r="I124">
        <v>0.95845928129900004</v>
      </c>
      <c r="J124">
        <v>0.237491976439</v>
      </c>
      <c r="K124">
        <v>4.3979171346199997E-2</v>
      </c>
      <c r="L124">
        <v>5.2241729660199999E-2</v>
      </c>
      <c r="M124">
        <v>0.14766994860499999</v>
      </c>
      <c r="N124">
        <v>0.72648282711099998</v>
      </c>
      <c r="O124">
        <v>1.0674927193399999</v>
      </c>
      <c r="P124">
        <v>0.49944149763000001</v>
      </c>
      <c r="Q124">
        <v>0.13895578148400001</v>
      </c>
      <c r="R124">
        <v>1.0271588337499999</v>
      </c>
      <c r="S124">
        <v>0.73892929454400003</v>
      </c>
      <c r="T124">
        <v>0.10309297826699999</v>
      </c>
      <c r="U124">
        <v>8.0731661708299998E-2</v>
      </c>
      <c r="V124">
        <v>8.6402837380799999E-2</v>
      </c>
      <c r="W124">
        <v>0.91985546802600004</v>
      </c>
      <c r="X124">
        <v>0.65173349093300004</v>
      </c>
      <c r="Y124">
        <v>0.25343698569099998</v>
      </c>
      <c r="Z124">
        <v>0.223708046874</v>
      </c>
      <c r="AA124">
        <v>1.03463783435</v>
      </c>
      <c r="AB124">
        <v>0.96310290258099995</v>
      </c>
      <c r="AC124">
        <v>0.85272084538600001</v>
      </c>
    </row>
    <row r="125" spans="1:29" x14ac:dyDescent="0.35">
      <c r="A125" t="s">
        <v>128</v>
      </c>
      <c r="B125">
        <v>2.37909739116E-2</v>
      </c>
      <c r="C125">
        <v>1.7542078365000002E-2</v>
      </c>
      <c r="D125">
        <v>2.5337549567399999E-2</v>
      </c>
      <c r="E125">
        <v>0.38348522543000002</v>
      </c>
      <c r="F125">
        <v>2.2842158977399999E-2</v>
      </c>
      <c r="G125">
        <v>0.86791116975899996</v>
      </c>
      <c r="H125">
        <v>4.0396303859100001E-2</v>
      </c>
      <c r="I125">
        <v>0.30880302026500001</v>
      </c>
      <c r="J125">
        <v>0.19173148840500001</v>
      </c>
      <c r="K125">
        <v>5.2776594227300001E-2</v>
      </c>
      <c r="L125">
        <v>2.89483957353E-2</v>
      </c>
      <c r="M125">
        <v>0.11919134317799999</v>
      </c>
      <c r="N125">
        <v>0.87678840600800001</v>
      </c>
      <c r="O125">
        <v>1.27044682967</v>
      </c>
      <c r="P125">
        <v>0.318154523129</v>
      </c>
      <c r="Q125">
        <v>0.161169222641</v>
      </c>
      <c r="R125">
        <v>1.07846487427</v>
      </c>
      <c r="S125">
        <v>0.911249607327</v>
      </c>
      <c r="T125">
        <v>2.6568305253499999E-2</v>
      </c>
      <c r="U125">
        <v>4.8679123055400002E-2</v>
      </c>
      <c r="V125">
        <v>8.9473999218700001E-2</v>
      </c>
      <c r="W125">
        <v>0.79967259260199997</v>
      </c>
      <c r="X125">
        <v>1.1469019492899999</v>
      </c>
      <c r="Y125">
        <v>7.0047238149199997E-2</v>
      </c>
      <c r="Z125">
        <v>7.86244564802E-2</v>
      </c>
      <c r="AA125">
        <v>1.0186240782</v>
      </c>
      <c r="AB125">
        <v>0.54761812171900004</v>
      </c>
      <c r="AC125">
        <v>0.83862993271800002</v>
      </c>
    </row>
    <row r="126" spans="1:29" x14ac:dyDescent="0.35">
      <c r="A126" t="s">
        <v>129</v>
      </c>
      <c r="B126">
        <v>1.8939318907299999E-2</v>
      </c>
      <c r="C126">
        <v>1.1122836222999999E-2</v>
      </c>
      <c r="D126">
        <v>7.6118908842400003E-3</v>
      </c>
      <c r="E126">
        <v>0.37192523362899998</v>
      </c>
      <c r="F126">
        <v>1.35147666612E-2</v>
      </c>
      <c r="G126">
        <v>0.75130334809300003</v>
      </c>
      <c r="H126">
        <v>1.6534505098700001E-2</v>
      </c>
      <c r="I126">
        <v>0.46779478550999998</v>
      </c>
      <c r="J126">
        <v>2.8526748339900002E-2</v>
      </c>
      <c r="K126">
        <v>1.15431452758E-2</v>
      </c>
      <c r="L126">
        <v>1.0479329172599999E-2</v>
      </c>
      <c r="M126">
        <v>2.6016394008100002E-2</v>
      </c>
      <c r="N126">
        <v>0.37264005139200002</v>
      </c>
      <c r="O126">
        <v>1.5230064988600001</v>
      </c>
      <c r="P126">
        <v>4.4613080862700001E-2</v>
      </c>
      <c r="Q126">
        <v>3.9870426265600001E-2</v>
      </c>
      <c r="R126">
        <v>0.48421482448100001</v>
      </c>
      <c r="S126">
        <v>0.28075714818500003</v>
      </c>
      <c r="T126">
        <v>1.14385226787E-2</v>
      </c>
      <c r="U126">
        <v>1.56156753272E-2</v>
      </c>
      <c r="V126">
        <v>4.5175457193599999E-2</v>
      </c>
      <c r="W126">
        <v>0.91302641449499999</v>
      </c>
      <c r="X126">
        <v>1.1941230356500001</v>
      </c>
      <c r="Y126">
        <v>1.7123097929500002E-2</v>
      </c>
      <c r="Z126">
        <v>1.69301542178E-2</v>
      </c>
      <c r="AA126">
        <v>0.83382213154899998</v>
      </c>
      <c r="AB126">
        <v>0.25676563689800003</v>
      </c>
      <c r="AC126">
        <v>0.87601644104200005</v>
      </c>
    </row>
    <row r="127" spans="1:29" x14ac:dyDescent="0.35">
      <c r="A127" t="s">
        <v>130</v>
      </c>
      <c r="B127">
        <v>3.5499161637800002E-2</v>
      </c>
      <c r="C127">
        <v>2.4209444123700002E-2</v>
      </c>
      <c r="D127">
        <v>1.9947790609899999E-2</v>
      </c>
      <c r="E127">
        <v>0.44051476047799998</v>
      </c>
      <c r="F127">
        <v>1.91220336192E-2</v>
      </c>
      <c r="G127">
        <v>1.1228906675999999</v>
      </c>
      <c r="H127">
        <v>1.8437465067399999E-2</v>
      </c>
      <c r="I127">
        <v>0.43061929658699999</v>
      </c>
      <c r="J127">
        <v>8.6334155190799997E-2</v>
      </c>
      <c r="K127">
        <v>9.8124683712200005E-3</v>
      </c>
      <c r="L127">
        <v>1.0793385008200001E-2</v>
      </c>
      <c r="M127">
        <v>5.33702207281E-2</v>
      </c>
      <c r="N127">
        <v>0.39048410174999998</v>
      </c>
      <c r="O127">
        <v>1.5571985854099999</v>
      </c>
      <c r="P127">
        <v>4.58823245756E-2</v>
      </c>
      <c r="Q127">
        <v>2.3803744094999999E-2</v>
      </c>
      <c r="R127">
        <v>0.355097631425</v>
      </c>
      <c r="S127">
        <v>0.35694792697200001</v>
      </c>
      <c r="T127">
        <v>1.5654827335399999E-2</v>
      </c>
      <c r="U127">
        <v>2.1359272812899999E-2</v>
      </c>
      <c r="V127">
        <v>5.6696916719999997E-2</v>
      </c>
      <c r="W127">
        <v>0.90277889711100001</v>
      </c>
      <c r="X127">
        <v>0.82034383873200001</v>
      </c>
      <c r="Y127">
        <v>4.57251812497E-2</v>
      </c>
      <c r="Z127">
        <v>6.0119052088200002E-2</v>
      </c>
      <c r="AA127">
        <v>1.03463783435</v>
      </c>
      <c r="AB127">
        <v>0.414833127573</v>
      </c>
      <c r="AC127">
        <v>0.85613412509999998</v>
      </c>
    </row>
    <row r="129" spans="1:29" s="1" customFormat="1" x14ac:dyDescent="0.35">
      <c r="A129" s="1" t="s">
        <v>220</v>
      </c>
      <c r="B129" s="1">
        <f>AVERAGE(B77:B127)</f>
        <v>7.2972706281501959E-2</v>
      </c>
      <c r="C129" s="1">
        <f t="shared" ref="C129:AC129" si="1">AVERAGE(C77:C127)</f>
        <v>6.5591030047537233E-2</v>
      </c>
      <c r="D129" s="1">
        <f t="shared" si="1"/>
        <v>6.2976994164802735E-2</v>
      </c>
      <c r="E129" s="1">
        <f t="shared" si="1"/>
        <v>0.19244034387303333</v>
      </c>
      <c r="F129" s="1">
        <f t="shared" si="1"/>
        <v>5.9359590965752149E-2</v>
      </c>
      <c r="G129" s="1">
        <f t="shared" si="1"/>
        <v>0.62777688297060774</v>
      </c>
      <c r="H129" s="1">
        <f t="shared" si="1"/>
        <v>5.8288250354799613E-2</v>
      </c>
      <c r="I129" s="1">
        <f t="shared" si="1"/>
        <v>0.20480368782896277</v>
      </c>
      <c r="J129" s="1">
        <f t="shared" si="1"/>
        <v>0.11177048300432528</v>
      </c>
      <c r="K129" s="1">
        <f t="shared" si="1"/>
        <v>6.3916816748633476E-2</v>
      </c>
      <c r="L129" s="1">
        <f t="shared" si="1"/>
        <v>6.4801196347500006E-2</v>
      </c>
      <c r="M129" s="1">
        <f t="shared" si="1"/>
        <v>5.7261069376121437E-2</v>
      </c>
      <c r="N129" s="1">
        <f t="shared" si="1"/>
        <v>0.18971177016862653</v>
      </c>
      <c r="O129" s="1">
        <f t="shared" si="1"/>
        <v>1.2000070077005716</v>
      </c>
      <c r="P129" s="1">
        <f t="shared" si="1"/>
        <v>7.9041104278236726E-2</v>
      </c>
      <c r="Q129" s="1">
        <f t="shared" si="1"/>
        <v>5.6371944433348156E-2</v>
      </c>
      <c r="R129" s="1">
        <f t="shared" si="1"/>
        <v>0.19632917235881633</v>
      </c>
      <c r="S129" s="1">
        <f t="shared" si="1"/>
        <v>0.14146541061335433</v>
      </c>
      <c r="T129" s="1">
        <f t="shared" si="1"/>
        <v>7.5641884296472547E-2</v>
      </c>
      <c r="U129" s="1">
        <f t="shared" si="1"/>
        <v>7.1215542518735311E-2</v>
      </c>
      <c r="V129" s="1">
        <f t="shared" si="1"/>
        <v>5.7339878065825495E-2</v>
      </c>
      <c r="W129" s="1">
        <f t="shared" si="1"/>
        <v>0.29805331769769616</v>
      </c>
      <c r="X129" s="1">
        <f t="shared" si="1"/>
        <v>1.4523631757661959</v>
      </c>
      <c r="Y129" s="1">
        <f t="shared" si="1"/>
        <v>5.8583762152974506E-2</v>
      </c>
      <c r="Z129" s="1">
        <f t="shared" si="1"/>
        <v>5.7242265525084317E-2</v>
      </c>
      <c r="AA129" s="1">
        <f t="shared" si="1"/>
        <v>0.34034297129107061</v>
      </c>
      <c r="AB129" s="1">
        <f t="shared" si="1"/>
        <v>0.17310110461052849</v>
      </c>
      <c r="AC129" s="1">
        <f t="shared" si="1"/>
        <v>0.43046608508557049</v>
      </c>
    </row>
    <row r="131" spans="1:29" x14ac:dyDescent="0.35">
      <c r="A131" t="s">
        <v>217</v>
      </c>
      <c r="B131" t="s">
        <v>22</v>
      </c>
      <c r="C131" t="s">
        <v>23</v>
      </c>
      <c r="D131" t="s">
        <v>24</v>
      </c>
      <c r="E131" t="s">
        <v>25</v>
      </c>
      <c r="F131" t="s">
        <v>26</v>
      </c>
      <c r="G131" t="s">
        <v>27</v>
      </c>
      <c r="H131" t="s">
        <v>28</v>
      </c>
      <c r="I131" t="s">
        <v>29</v>
      </c>
      <c r="J131" t="s">
        <v>30</v>
      </c>
      <c r="K131" t="s">
        <v>31</v>
      </c>
      <c r="L131" t="s">
        <v>32</v>
      </c>
      <c r="M131" t="s">
        <v>33</v>
      </c>
      <c r="N131" t="s">
        <v>34</v>
      </c>
      <c r="O131" t="s">
        <v>35</v>
      </c>
      <c r="P131" t="s">
        <v>36</v>
      </c>
      <c r="Q131" t="s">
        <v>37</v>
      </c>
      <c r="R131" t="s">
        <v>38</v>
      </c>
      <c r="S131" t="s">
        <v>39</v>
      </c>
      <c r="T131" t="s">
        <v>40</v>
      </c>
      <c r="U131" t="s">
        <v>41</v>
      </c>
      <c r="V131" t="s">
        <v>42</v>
      </c>
      <c r="W131" t="s">
        <v>43</v>
      </c>
      <c r="X131" t="s">
        <v>44</v>
      </c>
      <c r="Y131" t="s">
        <v>45</v>
      </c>
      <c r="Z131" t="s">
        <v>46</v>
      </c>
      <c r="AA131" t="s">
        <v>47</v>
      </c>
      <c r="AB131" t="s">
        <v>48</v>
      </c>
      <c r="AC131" t="s">
        <v>49</v>
      </c>
    </row>
    <row r="132" spans="1:29" x14ac:dyDescent="0.35">
      <c r="A132" t="s">
        <v>50</v>
      </c>
      <c r="B132">
        <v>0.97453024149900003</v>
      </c>
      <c r="C132">
        <v>0.96914889338599997</v>
      </c>
      <c r="D132">
        <v>0.963158999944</v>
      </c>
      <c r="E132">
        <v>0.95655541347799999</v>
      </c>
      <c r="F132">
        <v>0.95753222179099995</v>
      </c>
      <c r="G132">
        <v>0.96769132987899997</v>
      </c>
      <c r="H132">
        <v>0.95039821654599999</v>
      </c>
      <c r="I132">
        <v>0.97908409306999999</v>
      </c>
      <c r="J132">
        <v>0.97579330720299995</v>
      </c>
      <c r="K132">
        <v>0.97969198841399996</v>
      </c>
      <c r="L132">
        <v>0.97501549493600004</v>
      </c>
      <c r="M132">
        <v>0.96974927850399995</v>
      </c>
      <c r="N132">
        <v>0.96388256298899999</v>
      </c>
      <c r="O132">
        <v>0.97375471985600004</v>
      </c>
      <c r="P132">
        <v>0.96475768225400005</v>
      </c>
      <c r="Q132">
        <v>0.95836794809299997</v>
      </c>
      <c r="R132">
        <v>0.95136918921400004</v>
      </c>
      <c r="S132">
        <v>0.97998128806200002</v>
      </c>
      <c r="T132">
        <v>0.97594621774199997</v>
      </c>
      <c r="U132">
        <v>0.970741339654</v>
      </c>
      <c r="V132">
        <v>0.96493090263400005</v>
      </c>
      <c r="W132">
        <v>0.95850841663200004</v>
      </c>
      <c r="X132">
        <v>0.969333122632</v>
      </c>
      <c r="Y132">
        <v>0.95946025233400001</v>
      </c>
      <c r="Z132">
        <v>0.95250784085899998</v>
      </c>
      <c r="AA132">
        <v>0.98010814277500002</v>
      </c>
      <c r="AB132">
        <v>0.97692124495400001</v>
      </c>
      <c r="AC132">
        <v>0.98023564159700005</v>
      </c>
    </row>
    <row r="133" spans="1:29" x14ac:dyDescent="0.35">
      <c r="A133" t="s">
        <v>51</v>
      </c>
      <c r="B133" t="s">
        <v>52</v>
      </c>
      <c r="C133" t="s">
        <v>53</v>
      </c>
      <c r="D133" t="s">
        <v>54</v>
      </c>
      <c r="E133" t="s">
        <v>55</v>
      </c>
      <c r="F133" t="s">
        <v>56</v>
      </c>
      <c r="G133" t="s">
        <v>57</v>
      </c>
      <c r="H133" t="s">
        <v>58</v>
      </c>
      <c r="I133" t="s">
        <v>59</v>
      </c>
      <c r="J133" t="s">
        <v>60</v>
      </c>
      <c r="K133" t="s">
        <v>61</v>
      </c>
      <c r="L133" t="s">
        <v>62</v>
      </c>
      <c r="M133" t="s">
        <v>63</v>
      </c>
      <c r="N133" t="s">
        <v>64</v>
      </c>
      <c r="O133" t="s">
        <v>65</v>
      </c>
      <c r="P133" t="s">
        <v>66</v>
      </c>
      <c r="Q133" t="s">
        <v>67</v>
      </c>
      <c r="R133" t="s">
        <v>68</v>
      </c>
      <c r="S133" t="s">
        <v>69</v>
      </c>
      <c r="T133" t="s">
        <v>70</v>
      </c>
      <c r="U133" t="s">
        <v>71</v>
      </c>
      <c r="V133" t="s">
        <v>72</v>
      </c>
      <c r="W133" t="s">
        <v>73</v>
      </c>
      <c r="X133" t="s">
        <v>74</v>
      </c>
      <c r="Y133" t="s">
        <v>75</v>
      </c>
      <c r="Z133" t="s">
        <v>76</v>
      </c>
      <c r="AA133" t="s">
        <v>77</v>
      </c>
      <c r="AB133" t="s">
        <v>78</v>
      </c>
      <c r="AC133" t="s">
        <v>79</v>
      </c>
    </row>
    <row r="134" spans="1:29" x14ac:dyDescent="0.35">
      <c r="A134" t="s">
        <v>80</v>
      </c>
      <c r="B134">
        <v>1434.08532715</v>
      </c>
      <c r="C134">
        <v>1750.3357386499999</v>
      </c>
      <c r="D134">
        <v>219.90799499900001</v>
      </c>
      <c r="E134">
        <v>11.9368259555</v>
      </c>
      <c r="F134">
        <v>370.662148806</v>
      </c>
      <c r="G134">
        <v>7.3669083619500002</v>
      </c>
      <c r="H134">
        <v>281.70709508900001</v>
      </c>
      <c r="I134">
        <v>32.1190872086</v>
      </c>
      <c r="J134">
        <v>80.884698094599997</v>
      </c>
      <c r="K134">
        <v>508.930104019</v>
      </c>
      <c r="L134">
        <v>954.26106872800005</v>
      </c>
      <c r="M134">
        <v>181.90773576000001</v>
      </c>
      <c r="N134">
        <v>14.859269789500001</v>
      </c>
      <c r="O134">
        <v>2.98000358042</v>
      </c>
      <c r="P134">
        <v>103.77886365499999</v>
      </c>
      <c r="Q134">
        <v>164.48829205600001</v>
      </c>
      <c r="R134">
        <v>14.9698733673</v>
      </c>
      <c r="S134">
        <v>20.9588078092</v>
      </c>
      <c r="T134">
        <v>939.21831066699997</v>
      </c>
      <c r="U134">
        <v>726.27365021599996</v>
      </c>
      <c r="V134">
        <v>247.61800424699999</v>
      </c>
      <c r="W134">
        <v>8.0997165407700003</v>
      </c>
      <c r="X134">
        <v>2.63841708042</v>
      </c>
      <c r="Y134">
        <v>117.68126524</v>
      </c>
      <c r="Z134">
        <v>194.63107061599999</v>
      </c>
      <c r="AA134">
        <v>5.5038117410199998</v>
      </c>
      <c r="AB134">
        <v>17.809349542500001</v>
      </c>
      <c r="AC134">
        <v>5.2423330831600001</v>
      </c>
    </row>
    <row r="135" spans="1:29" x14ac:dyDescent="0.35">
      <c r="A135" t="s">
        <v>81</v>
      </c>
      <c r="B135">
        <v>1598.42711635</v>
      </c>
      <c r="C135">
        <v>936.10192257000006</v>
      </c>
      <c r="D135">
        <v>218.76890124100001</v>
      </c>
      <c r="E135">
        <v>12.713964622200001</v>
      </c>
      <c r="F135">
        <v>523.92245007199995</v>
      </c>
      <c r="G135">
        <v>20.391144257099999</v>
      </c>
      <c r="H135">
        <v>507.275795727</v>
      </c>
      <c r="I135">
        <v>27.242465408299999</v>
      </c>
      <c r="J135">
        <v>141.107262445</v>
      </c>
      <c r="K135">
        <v>1262.9542311499999</v>
      </c>
      <c r="L135">
        <v>1879.1736992599999</v>
      </c>
      <c r="M135">
        <v>378.50904312799997</v>
      </c>
      <c r="N135">
        <v>34.698678362300001</v>
      </c>
      <c r="O135">
        <v>6.5716385872299998</v>
      </c>
      <c r="P135">
        <v>227.699516641</v>
      </c>
      <c r="Q135">
        <v>302.48897677399998</v>
      </c>
      <c r="R135">
        <v>22.338110938100002</v>
      </c>
      <c r="S135">
        <v>47.819794131099997</v>
      </c>
      <c r="T135">
        <v>1589.9935943600001</v>
      </c>
      <c r="U135">
        <v>1029.5719436100001</v>
      </c>
      <c r="V135">
        <v>289.78344066400001</v>
      </c>
      <c r="W135">
        <v>13.5363513304</v>
      </c>
      <c r="X135">
        <v>2.7887349219300002</v>
      </c>
      <c r="Y135">
        <v>324.95374897400001</v>
      </c>
      <c r="Z135">
        <v>177.41192040600001</v>
      </c>
      <c r="AA135">
        <v>10.3168995012</v>
      </c>
      <c r="AB135">
        <v>19.623148833799998</v>
      </c>
      <c r="AC135">
        <v>5.7213514813700002</v>
      </c>
    </row>
    <row r="136" spans="1:29" x14ac:dyDescent="0.35">
      <c r="A136" t="s">
        <v>82</v>
      </c>
      <c r="B136">
        <v>1971.79958895</v>
      </c>
      <c r="C136">
        <v>873.87874320900005</v>
      </c>
      <c r="D136">
        <v>188.587262563</v>
      </c>
      <c r="E136">
        <v>11.714617041</v>
      </c>
      <c r="F136">
        <v>478.37353378099999</v>
      </c>
      <c r="G136">
        <v>16.440203758700001</v>
      </c>
      <c r="H136">
        <v>440.07063729999999</v>
      </c>
      <c r="I136">
        <v>24.2482873234</v>
      </c>
      <c r="J136">
        <v>108.001753292</v>
      </c>
      <c r="K136">
        <v>1556.9440042799999</v>
      </c>
      <c r="L136">
        <v>1706.53520499</v>
      </c>
      <c r="M136">
        <v>451.83129664000001</v>
      </c>
      <c r="N136">
        <v>25.734191151099999</v>
      </c>
      <c r="O136">
        <v>6.1741600236799998</v>
      </c>
      <c r="P136">
        <v>189.02608978500001</v>
      </c>
      <c r="Q136">
        <v>290.16594531700002</v>
      </c>
      <c r="R136">
        <v>23.794312840100002</v>
      </c>
      <c r="S136">
        <v>55.101423116699998</v>
      </c>
      <c r="T136">
        <v>2052.79806736</v>
      </c>
      <c r="U136">
        <v>1118.28548591</v>
      </c>
      <c r="V136">
        <v>277.41834731900002</v>
      </c>
      <c r="W136">
        <v>7.8355783268700003</v>
      </c>
      <c r="X136">
        <v>2.2634594257799998</v>
      </c>
      <c r="Y136">
        <v>240.078314745</v>
      </c>
      <c r="Z136">
        <v>157.27824934500001</v>
      </c>
      <c r="AA136">
        <v>7.4278823368299998</v>
      </c>
      <c r="AB136">
        <v>16.313395134899999</v>
      </c>
      <c r="AC136">
        <v>6.4387842401300004</v>
      </c>
    </row>
    <row r="137" spans="1:29" x14ac:dyDescent="0.35">
      <c r="A137" t="s">
        <v>83</v>
      </c>
      <c r="B137">
        <v>2267.5821941899999</v>
      </c>
      <c r="C137">
        <v>1599.62245833</v>
      </c>
      <c r="D137">
        <v>205.841726628</v>
      </c>
      <c r="E137">
        <v>13.765685940699999</v>
      </c>
      <c r="F137">
        <v>500.869217515</v>
      </c>
      <c r="G137">
        <v>14.137690016000001</v>
      </c>
      <c r="H137">
        <v>513.524218056</v>
      </c>
      <c r="I137">
        <v>27.800339085000001</v>
      </c>
      <c r="J137">
        <v>115.287009606</v>
      </c>
      <c r="K137">
        <v>2188.7126853200002</v>
      </c>
      <c r="L137">
        <v>4544.1279793399999</v>
      </c>
      <c r="M137">
        <v>770.28001940800004</v>
      </c>
      <c r="N137">
        <v>38.361836795499997</v>
      </c>
      <c r="O137">
        <v>6.48343050171</v>
      </c>
      <c r="P137">
        <v>301.04439341599999</v>
      </c>
      <c r="Q137">
        <v>419.40346605100001</v>
      </c>
      <c r="R137">
        <v>27.934641392</v>
      </c>
      <c r="S137">
        <v>44.302247075799997</v>
      </c>
      <c r="T137">
        <v>2243.2757606199998</v>
      </c>
      <c r="U137">
        <v>1323.52182842</v>
      </c>
      <c r="V137">
        <v>413.66172223000001</v>
      </c>
      <c r="W137">
        <v>14.574733135600001</v>
      </c>
      <c r="X137">
        <v>2.0047776796200001</v>
      </c>
      <c r="Y137">
        <v>316.50072777600002</v>
      </c>
      <c r="Z137">
        <v>242.67538995999999</v>
      </c>
      <c r="AA137">
        <v>13.8439268654</v>
      </c>
      <c r="AB137">
        <v>33.639120025700002</v>
      </c>
      <c r="AC137">
        <v>2.5019754840299999</v>
      </c>
    </row>
    <row r="138" spans="1:29" x14ac:dyDescent="0.35">
      <c r="A138" t="s">
        <v>84</v>
      </c>
      <c r="B138">
        <v>1480.0820028200001</v>
      </c>
      <c r="C138">
        <v>801.76506185100004</v>
      </c>
      <c r="D138">
        <v>237.74194500999999</v>
      </c>
      <c r="E138">
        <v>14.1746810245</v>
      </c>
      <c r="F138">
        <v>294.6487563</v>
      </c>
      <c r="G138">
        <v>17.3416168995</v>
      </c>
      <c r="H138">
        <v>382.725205362</v>
      </c>
      <c r="I138">
        <v>26.407871829299999</v>
      </c>
      <c r="J138">
        <v>93.630268459899995</v>
      </c>
      <c r="K138">
        <v>1201.9336981900001</v>
      </c>
      <c r="L138">
        <v>2988.5681799200001</v>
      </c>
      <c r="M138">
        <v>792.24067221400003</v>
      </c>
      <c r="N138">
        <v>34.496451646700002</v>
      </c>
      <c r="O138">
        <v>7.1864705387100001</v>
      </c>
      <c r="P138">
        <v>237.06038513300001</v>
      </c>
      <c r="Q138">
        <v>382.40181845699999</v>
      </c>
      <c r="R138">
        <v>33.178567528199999</v>
      </c>
      <c r="S138">
        <v>54.510523050800003</v>
      </c>
      <c r="T138">
        <v>1302.9743353700001</v>
      </c>
      <c r="U138">
        <v>1285.1616211999999</v>
      </c>
      <c r="V138">
        <v>292.94992124599997</v>
      </c>
      <c r="W138">
        <v>11.6954918966</v>
      </c>
      <c r="X138">
        <v>1.1197509751600001</v>
      </c>
      <c r="Y138">
        <v>241.96534337400001</v>
      </c>
      <c r="Z138">
        <v>144.40832175700001</v>
      </c>
      <c r="AA138">
        <v>8.3425845400800007</v>
      </c>
      <c r="AB138">
        <v>20.0621195652</v>
      </c>
      <c r="AC138">
        <v>3.8917166835799999</v>
      </c>
    </row>
    <row r="139" spans="1:29" x14ac:dyDescent="0.35">
      <c r="A139" t="s">
        <v>85</v>
      </c>
      <c r="B139">
        <v>2536.9515611299998</v>
      </c>
      <c r="C139">
        <v>2526.4378455599999</v>
      </c>
      <c r="D139">
        <v>375.15839556999998</v>
      </c>
      <c r="E139">
        <v>20.198728446299999</v>
      </c>
      <c r="F139">
        <v>388.41885341400001</v>
      </c>
      <c r="G139">
        <v>5.9613805733899996</v>
      </c>
      <c r="H139">
        <v>531.14158377700005</v>
      </c>
      <c r="I139">
        <v>38.889131745199997</v>
      </c>
      <c r="J139">
        <v>117.610866398</v>
      </c>
      <c r="K139">
        <v>1126.9263815700001</v>
      </c>
      <c r="L139">
        <v>3459.0660295500002</v>
      </c>
      <c r="M139">
        <v>1088.6275264000001</v>
      </c>
      <c r="N139">
        <v>50.472182802299997</v>
      </c>
      <c r="O139">
        <v>8.7270986027900008</v>
      </c>
      <c r="P139">
        <v>277.47060002799998</v>
      </c>
      <c r="Q139">
        <v>477.960625123</v>
      </c>
      <c r="R139">
        <v>34.1397349573</v>
      </c>
      <c r="S139">
        <v>73.508157265500003</v>
      </c>
      <c r="T139">
        <v>1208.5824021799999</v>
      </c>
      <c r="U139">
        <v>1893.04007499</v>
      </c>
      <c r="V139">
        <v>488.22360854900001</v>
      </c>
      <c r="W139">
        <v>15.137345420600001</v>
      </c>
      <c r="X139">
        <v>1.19332259543</v>
      </c>
      <c r="Y139">
        <v>300.94535587899998</v>
      </c>
      <c r="Z139">
        <v>225.21750844900001</v>
      </c>
      <c r="AA139">
        <v>10.040229651500001</v>
      </c>
      <c r="AB139">
        <v>21.558280422100001</v>
      </c>
      <c r="AC139">
        <v>4.5796547376000003</v>
      </c>
    </row>
    <row r="140" spans="1:29" x14ac:dyDescent="0.35">
      <c r="A140" t="s">
        <v>86</v>
      </c>
      <c r="B140">
        <v>2300.9353039799998</v>
      </c>
      <c r="C140">
        <v>1938.8401207700001</v>
      </c>
      <c r="D140">
        <v>318.13359752999997</v>
      </c>
      <c r="E140">
        <v>16.084991840200001</v>
      </c>
      <c r="F140">
        <v>331.67876392199997</v>
      </c>
      <c r="G140">
        <v>5.7319515663100002</v>
      </c>
      <c r="H140">
        <v>501.48556218499999</v>
      </c>
      <c r="I140">
        <v>34.172368409999997</v>
      </c>
      <c r="J140">
        <v>106.133147874</v>
      </c>
      <c r="K140">
        <v>1170.9763733699999</v>
      </c>
      <c r="L140">
        <v>3169.2167207799998</v>
      </c>
      <c r="M140">
        <v>603.15009555500001</v>
      </c>
      <c r="N140">
        <v>42.210543791900001</v>
      </c>
      <c r="O140">
        <v>6.2498246546200003</v>
      </c>
      <c r="P140">
        <v>194.733883085</v>
      </c>
      <c r="Q140">
        <v>276.44847909399999</v>
      </c>
      <c r="R140">
        <v>35.2904497822</v>
      </c>
      <c r="S140">
        <v>60.981428296899999</v>
      </c>
      <c r="T140">
        <v>1913.7946926499999</v>
      </c>
      <c r="U140">
        <v>1237.22733004</v>
      </c>
      <c r="V140">
        <v>539.90982778</v>
      </c>
      <c r="W140">
        <v>13.946430556499999</v>
      </c>
      <c r="X140">
        <v>1.53640915673</v>
      </c>
      <c r="Y140">
        <v>274.221860822</v>
      </c>
      <c r="Z140">
        <v>208.50352914600001</v>
      </c>
      <c r="AA140">
        <v>8.4452369788200006</v>
      </c>
      <c r="AB140">
        <v>21.772430679599999</v>
      </c>
      <c r="AC140">
        <v>5.7560337478900001</v>
      </c>
    </row>
    <row r="141" spans="1:29" x14ac:dyDescent="0.35">
      <c r="A141" t="s">
        <v>87</v>
      </c>
      <c r="B141">
        <v>2809.4176124300002</v>
      </c>
      <c r="C141">
        <v>1489.6824919000001</v>
      </c>
      <c r="D141">
        <v>308.259638661</v>
      </c>
      <c r="E141">
        <v>15.274724921300001</v>
      </c>
      <c r="F141">
        <v>352.74574695400003</v>
      </c>
      <c r="G141">
        <v>6.2111509543199999</v>
      </c>
      <c r="H141">
        <v>498.66282089100002</v>
      </c>
      <c r="I141">
        <v>34.585153804000001</v>
      </c>
      <c r="J141">
        <v>107.123607562</v>
      </c>
      <c r="K141">
        <v>859.952579485</v>
      </c>
      <c r="L141">
        <v>2968.2813552500002</v>
      </c>
      <c r="M141">
        <v>442.05210733600001</v>
      </c>
      <c r="N141">
        <v>40.876439876799999</v>
      </c>
      <c r="O141">
        <v>7.9393896025500004</v>
      </c>
      <c r="P141">
        <v>209.09812017300001</v>
      </c>
      <c r="Q141">
        <v>311.432684252</v>
      </c>
      <c r="R141">
        <v>27.016848709600001</v>
      </c>
      <c r="S141">
        <v>41.458854549999998</v>
      </c>
      <c r="T141">
        <v>1979.81213536</v>
      </c>
      <c r="U141">
        <v>1966.1179698799999</v>
      </c>
      <c r="V141">
        <v>477.48421789700001</v>
      </c>
      <c r="W141">
        <v>16.300828236099999</v>
      </c>
      <c r="X141">
        <v>1.1961415292399999</v>
      </c>
      <c r="Y141">
        <v>277.86173804600003</v>
      </c>
      <c r="Z141">
        <v>248.19700151000001</v>
      </c>
      <c r="AA141">
        <v>8.5545388724099993</v>
      </c>
      <c r="AB141">
        <v>18.707878569999998</v>
      </c>
      <c r="AC141">
        <v>7.59183165514</v>
      </c>
    </row>
    <row r="142" spans="1:29" x14ac:dyDescent="0.35">
      <c r="A142" t="s">
        <v>88</v>
      </c>
      <c r="B142">
        <v>2150.9418447500002</v>
      </c>
      <c r="C142">
        <v>1908.02192704</v>
      </c>
      <c r="D142">
        <v>368.89943591899998</v>
      </c>
      <c r="E142">
        <v>17.115235764600001</v>
      </c>
      <c r="F142">
        <v>359.12733870800002</v>
      </c>
      <c r="G142">
        <v>9.9221008755</v>
      </c>
      <c r="H142">
        <v>529.62747797600002</v>
      </c>
      <c r="I142">
        <v>35.6331435126</v>
      </c>
      <c r="J142">
        <v>110.75696979600001</v>
      </c>
      <c r="K142">
        <v>1263.8056726899999</v>
      </c>
      <c r="L142">
        <v>3569.09457858</v>
      </c>
      <c r="M142">
        <v>889.27883882699996</v>
      </c>
      <c r="N142">
        <v>51.024435570199998</v>
      </c>
      <c r="O142">
        <v>6.56175168541</v>
      </c>
      <c r="P142">
        <v>240.05698999099999</v>
      </c>
      <c r="Q142">
        <v>484.68573053300003</v>
      </c>
      <c r="R142">
        <v>27.9913940243</v>
      </c>
      <c r="S142">
        <v>50.739375270799997</v>
      </c>
      <c r="T142">
        <v>2259.1271866500001</v>
      </c>
      <c r="U142">
        <v>2216.7451247200001</v>
      </c>
      <c r="V142">
        <v>451.91156651599999</v>
      </c>
      <c r="W142">
        <v>14.85560304</v>
      </c>
      <c r="X142">
        <v>1.2193677324700001</v>
      </c>
      <c r="Y142">
        <v>283.80975683999998</v>
      </c>
      <c r="Z142">
        <v>208.03042947200001</v>
      </c>
      <c r="AA142">
        <v>8.4032365227800003</v>
      </c>
      <c r="AB142">
        <v>21.169192705299999</v>
      </c>
      <c r="AC142">
        <v>6.2413581166699998</v>
      </c>
    </row>
    <row r="143" spans="1:29" x14ac:dyDescent="0.35">
      <c r="A143" t="s">
        <v>89</v>
      </c>
      <c r="B143">
        <v>2143.8061471199999</v>
      </c>
      <c r="C143">
        <v>1782.99403465</v>
      </c>
      <c r="D143">
        <v>382.57477385599998</v>
      </c>
      <c r="E143">
        <v>20.740425120400001</v>
      </c>
      <c r="F143">
        <v>296.445140444</v>
      </c>
      <c r="G143">
        <v>7.4907939896500002</v>
      </c>
      <c r="H143">
        <v>391.80449835899998</v>
      </c>
      <c r="I143">
        <v>32.964023145500001</v>
      </c>
      <c r="J143">
        <v>77.197916493299999</v>
      </c>
      <c r="K143">
        <v>1293.8206977699999</v>
      </c>
      <c r="L143">
        <v>2553.0653015399998</v>
      </c>
      <c r="M143">
        <v>632.07245462900005</v>
      </c>
      <c r="N143">
        <v>39.5829035848</v>
      </c>
      <c r="O143">
        <v>7.5441120346200004</v>
      </c>
      <c r="P143">
        <v>205.071607699</v>
      </c>
      <c r="Q143">
        <v>328.71378105999997</v>
      </c>
      <c r="R143">
        <v>35.352628823000003</v>
      </c>
      <c r="S143">
        <v>62.4841211488</v>
      </c>
      <c r="T143">
        <v>1092.34400858</v>
      </c>
      <c r="U143">
        <v>1181.1854714200001</v>
      </c>
      <c r="V143">
        <v>432.19811136700002</v>
      </c>
      <c r="W143">
        <v>10.935502290100001</v>
      </c>
      <c r="X143">
        <v>1.1155304055299999</v>
      </c>
      <c r="Y143">
        <v>231.798283051</v>
      </c>
      <c r="Z143">
        <v>160.51937461099999</v>
      </c>
      <c r="AA143">
        <v>6.3391385597600003</v>
      </c>
      <c r="AB143">
        <v>15.8736368924</v>
      </c>
      <c r="AC143">
        <v>3.7224607809900001</v>
      </c>
    </row>
    <row r="144" spans="1:29" x14ac:dyDescent="0.35">
      <c r="A144" t="s">
        <v>90</v>
      </c>
      <c r="B144">
        <v>2333.8445912100001</v>
      </c>
      <c r="C144">
        <v>2076.6111911500002</v>
      </c>
      <c r="D144">
        <v>400.28460814699997</v>
      </c>
      <c r="E144">
        <v>21.946920993599999</v>
      </c>
      <c r="F144">
        <v>287.00549047099997</v>
      </c>
      <c r="G144">
        <v>9.55516080658</v>
      </c>
      <c r="H144">
        <v>450.49550962799998</v>
      </c>
      <c r="I144">
        <v>32.573664410699998</v>
      </c>
      <c r="J144">
        <v>92.264746183400007</v>
      </c>
      <c r="K144">
        <v>1283.16088203</v>
      </c>
      <c r="L144">
        <v>2748.0706902699999</v>
      </c>
      <c r="M144">
        <v>555.94483378100006</v>
      </c>
      <c r="N144">
        <v>39.045276435700004</v>
      </c>
      <c r="O144">
        <v>7.40985683219</v>
      </c>
      <c r="P144">
        <v>224.01263918000001</v>
      </c>
      <c r="Q144">
        <v>305.43461850300002</v>
      </c>
      <c r="R144">
        <v>30.589544940700002</v>
      </c>
      <c r="S144">
        <v>55.201189601700001</v>
      </c>
      <c r="T144">
        <v>1448.26710447</v>
      </c>
      <c r="U144">
        <v>1025.29415277</v>
      </c>
      <c r="V144">
        <v>351.29529296499999</v>
      </c>
      <c r="W144">
        <v>11.5392840998</v>
      </c>
      <c r="X144">
        <v>1.2473918469800001</v>
      </c>
      <c r="Y144">
        <v>219.06013043999999</v>
      </c>
      <c r="Z144">
        <v>193.146945316</v>
      </c>
      <c r="AA144">
        <v>6.0459735743899996</v>
      </c>
      <c r="AB144">
        <v>14.914074208300001</v>
      </c>
      <c r="AC144">
        <v>4.0160787116999996</v>
      </c>
    </row>
    <row r="145" spans="1:29" x14ac:dyDescent="0.35">
      <c r="A145" t="s">
        <v>91</v>
      </c>
      <c r="B145">
        <v>2289.9140714800001</v>
      </c>
      <c r="C145">
        <v>1315.5977049600001</v>
      </c>
      <c r="D145">
        <v>296.04306519300002</v>
      </c>
      <c r="E145">
        <v>19.331985792400001</v>
      </c>
      <c r="F145">
        <v>315.99398991499999</v>
      </c>
      <c r="G145">
        <v>9.2963310310599994</v>
      </c>
      <c r="H145">
        <v>469.09741262400001</v>
      </c>
      <c r="I145">
        <v>30.116862877599999</v>
      </c>
      <c r="J145">
        <v>90.778613106400002</v>
      </c>
      <c r="K145">
        <v>1029.48704441</v>
      </c>
      <c r="L145">
        <v>2843.7009288300001</v>
      </c>
      <c r="M145">
        <v>510.83888427400001</v>
      </c>
      <c r="N145">
        <v>28.0547837441</v>
      </c>
      <c r="O145">
        <v>6.4479524552400003</v>
      </c>
      <c r="P145">
        <v>212.291175864</v>
      </c>
      <c r="Q145">
        <v>343.35402464600003</v>
      </c>
      <c r="R145">
        <v>29.411141680099998</v>
      </c>
      <c r="S145">
        <v>60.285691193799998</v>
      </c>
      <c r="T145">
        <v>1218.8914775200001</v>
      </c>
      <c r="U145">
        <v>738.44777481100004</v>
      </c>
      <c r="V145">
        <v>298.72550880099999</v>
      </c>
      <c r="W145">
        <v>10.0604835652</v>
      </c>
      <c r="X145">
        <v>3.2162634095399998</v>
      </c>
      <c r="Y145">
        <v>238.894438049</v>
      </c>
      <c r="Z145">
        <v>153.10234804999999</v>
      </c>
      <c r="AA145">
        <v>7.4156692929299997</v>
      </c>
      <c r="AB145">
        <v>16.643964864800001</v>
      </c>
      <c r="AC145">
        <v>4.2881526483699997</v>
      </c>
    </row>
    <row r="146" spans="1:29" x14ac:dyDescent="0.35">
      <c r="A146" t="s">
        <v>92</v>
      </c>
      <c r="B146">
        <v>1565.73382356</v>
      </c>
      <c r="C146">
        <v>1644.19598273</v>
      </c>
      <c r="D146">
        <v>318.231841739</v>
      </c>
      <c r="E146">
        <v>18.149703942999999</v>
      </c>
      <c r="F146">
        <v>423.864985612</v>
      </c>
      <c r="G146">
        <v>8.5022402572099995</v>
      </c>
      <c r="H146">
        <v>566.99804569299999</v>
      </c>
      <c r="I146">
        <v>32.5527478542</v>
      </c>
      <c r="J146">
        <v>117.81528747199999</v>
      </c>
      <c r="K146">
        <v>706.09417753599996</v>
      </c>
      <c r="L146">
        <v>1487.67034833</v>
      </c>
      <c r="M146">
        <v>396.56678910300002</v>
      </c>
      <c r="N146">
        <v>26.072944650299998</v>
      </c>
      <c r="O146">
        <v>3.4212047920000002</v>
      </c>
      <c r="P146">
        <v>149.050407224</v>
      </c>
      <c r="Q146">
        <v>235.646719999</v>
      </c>
      <c r="R146">
        <v>20.907798459599999</v>
      </c>
      <c r="S146">
        <v>32.162455255799998</v>
      </c>
      <c r="T146">
        <v>2183.40515848</v>
      </c>
      <c r="U146">
        <v>1566.8248333900001</v>
      </c>
      <c r="V146">
        <v>448.98911804199997</v>
      </c>
      <c r="W146">
        <v>13.1574227838</v>
      </c>
      <c r="X146">
        <v>1.85330697025</v>
      </c>
      <c r="Y146">
        <v>236.750320093</v>
      </c>
      <c r="Z146">
        <v>233.47382516799999</v>
      </c>
      <c r="AA146">
        <v>9.1126111067700002</v>
      </c>
      <c r="AB146">
        <v>27.8747071666</v>
      </c>
      <c r="AC146">
        <v>4.1312586835699996</v>
      </c>
    </row>
    <row r="147" spans="1:29" x14ac:dyDescent="0.35">
      <c r="A147" t="s">
        <v>93</v>
      </c>
      <c r="B147">
        <v>1524.67670383</v>
      </c>
      <c r="C147">
        <v>2105.73485665</v>
      </c>
      <c r="D147">
        <v>349.68980919199998</v>
      </c>
      <c r="E147">
        <v>17.259413093100001</v>
      </c>
      <c r="F147">
        <v>309.15760591499998</v>
      </c>
      <c r="G147">
        <v>7.8241986958899998</v>
      </c>
      <c r="H147">
        <v>409.66536842199997</v>
      </c>
      <c r="I147">
        <v>34.351395365099997</v>
      </c>
      <c r="J147">
        <v>92.128660628000006</v>
      </c>
      <c r="K147">
        <v>556.89434172100005</v>
      </c>
      <c r="L147">
        <v>1235.18786252</v>
      </c>
      <c r="M147">
        <v>279.46609623199998</v>
      </c>
      <c r="N147">
        <v>21.934590048</v>
      </c>
      <c r="O147">
        <v>5.8910286912899998</v>
      </c>
      <c r="P147">
        <v>114.911715476</v>
      </c>
      <c r="Q147">
        <v>220.220635921</v>
      </c>
      <c r="R147">
        <v>16.005143180400001</v>
      </c>
      <c r="S147">
        <v>23.858690217100001</v>
      </c>
      <c r="T147">
        <v>1342.3998795499999</v>
      </c>
      <c r="U147">
        <v>1166.2976746500001</v>
      </c>
      <c r="V147">
        <v>472.50314779600001</v>
      </c>
      <c r="W147">
        <v>11.8679273915</v>
      </c>
      <c r="X147">
        <v>2.7867255752500002</v>
      </c>
      <c r="Y147">
        <v>126.36156799</v>
      </c>
      <c r="Z147">
        <v>171.05048838600001</v>
      </c>
      <c r="AA147">
        <v>7.2145549238999997</v>
      </c>
      <c r="AB147">
        <v>21.8882265043</v>
      </c>
      <c r="AC147">
        <v>3.8242608013999999</v>
      </c>
    </row>
    <row r="148" spans="1:29" x14ac:dyDescent="0.35">
      <c r="A148" t="s">
        <v>94</v>
      </c>
      <c r="B148">
        <v>1831.20291251</v>
      </c>
      <c r="C148">
        <v>1245.72265481</v>
      </c>
      <c r="D148">
        <v>191.690706885</v>
      </c>
      <c r="E148">
        <v>17.929847551600002</v>
      </c>
      <c r="F148">
        <v>479.541451618</v>
      </c>
      <c r="G148">
        <v>8.1838086204499998</v>
      </c>
      <c r="H148">
        <v>372.99822829999999</v>
      </c>
      <c r="I148">
        <v>39.022972407300003</v>
      </c>
      <c r="J148">
        <v>150.785070563</v>
      </c>
      <c r="K148">
        <v>658.57706820800001</v>
      </c>
      <c r="L148">
        <v>1438.32823865</v>
      </c>
      <c r="M148">
        <v>244.326477076</v>
      </c>
      <c r="N148">
        <v>24.311188853200001</v>
      </c>
      <c r="O148">
        <v>5.7907613751399998</v>
      </c>
      <c r="P148">
        <v>222.67874215800001</v>
      </c>
      <c r="Q148">
        <v>261.21006075999998</v>
      </c>
      <c r="R148">
        <v>17.5779328353</v>
      </c>
      <c r="S148">
        <v>28.308040400300001</v>
      </c>
      <c r="T148">
        <v>1601.2609678399999</v>
      </c>
      <c r="U148">
        <v>1013.84828594</v>
      </c>
      <c r="V148">
        <v>278.95553140800001</v>
      </c>
      <c r="W148">
        <v>11.3723892302</v>
      </c>
      <c r="X148">
        <v>3.2729566563099999</v>
      </c>
      <c r="Y148">
        <v>310.880881192</v>
      </c>
      <c r="Z148">
        <v>196.042471925</v>
      </c>
      <c r="AA148">
        <v>9.5388453982100003</v>
      </c>
      <c r="AB148">
        <v>35.209104957500003</v>
      </c>
      <c r="AC148">
        <v>8.1613742965099991</v>
      </c>
    </row>
    <row r="149" spans="1:29" x14ac:dyDescent="0.35">
      <c r="A149" t="s">
        <v>95</v>
      </c>
      <c r="B149">
        <v>1637.5217524300001</v>
      </c>
      <c r="C149">
        <v>2301.0919501799999</v>
      </c>
      <c r="D149">
        <v>385.40757132200002</v>
      </c>
      <c r="E149">
        <v>20.204828780300002</v>
      </c>
      <c r="F149">
        <v>369.494090497</v>
      </c>
      <c r="G149">
        <v>8.6017412385200007</v>
      </c>
      <c r="H149">
        <v>506.002002054</v>
      </c>
      <c r="I149">
        <v>41.272494249399998</v>
      </c>
      <c r="J149">
        <v>119.41232656699999</v>
      </c>
      <c r="K149">
        <v>765.12856727099995</v>
      </c>
      <c r="L149">
        <v>1540.2665933400001</v>
      </c>
      <c r="M149">
        <v>421.09517517699999</v>
      </c>
      <c r="N149">
        <v>24.435826222399999</v>
      </c>
      <c r="O149">
        <v>4.5802505762400001</v>
      </c>
      <c r="P149">
        <v>173.650220633</v>
      </c>
      <c r="Q149">
        <v>233.603556481</v>
      </c>
      <c r="R149">
        <v>18.1054743165</v>
      </c>
      <c r="S149">
        <v>28.467613218299999</v>
      </c>
      <c r="T149">
        <v>1294.3201078899999</v>
      </c>
      <c r="U149">
        <v>1456.3406335</v>
      </c>
      <c r="V149">
        <v>578.31642858400005</v>
      </c>
      <c r="W149">
        <v>11.196052204600001</v>
      </c>
      <c r="X149">
        <v>3.2407742473800001</v>
      </c>
      <c r="Y149">
        <v>133.36523710200001</v>
      </c>
      <c r="Z149">
        <v>279.23728565300001</v>
      </c>
      <c r="AA149">
        <v>8.0388930966099998</v>
      </c>
      <c r="AB149">
        <v>25.937988711999999</v>
      </c>
      <c r="AC149">
        <v>4.1019454394099997</v>
      </c>
    </row>
    <row r="150" spans="1:29" x14ac:dyDescent="0.35">
      <c r="A150" t="s">
        <v>96</v>
      </c>
      <c r="B150">
        <v>1449.75946292</v>
      </c>
      <c r="C150">
        <v>1412.45778165</v>
      </c>
      <c r="D150">
        <v>238.23102902799999</v>
      </c>
      <c r="E150">
        <v>12.103764243500001</v>
      </c>
      <c r="F150">
        <v>498.74886662300003</v>
      </c>
      <c r="G150">
        <v>12.6161898822</v>
      </c>
      <c r="H150">
        <v>381.20590755799998</v>
      </c>
      <c r="I150">
        <v>26.963694694400001</v>
      </c>
      <c r="J150">
        <v>111.22621259500001</v>
      </c>
      <c r="K150">
        <v>914.01781602300002</v>
      </c>
      <c r="L150">
        <v>1979.2674066899999</v>
      </c>
      <c r="M150">
        <v>498.16746682799999</v>
      </c>
      <c r="N150">
        <v>28.4911578482</v>
      </c>
      <c r="O150">
        <v>6.5279737731900003</v>
      </c>
      <c r="P150">
        <v>194.243134513</v>
      </c>
      <c r="Q150">
        <v>259.08892735400002</v>
      </c>
      <c r="R150">
        <v>20.894492426799999</v>
      </c>
      <c r="S150">
        <v>28.515661436799999</v>
      </c>
      <c r="T150">
        <v>1586.8374644</v>
      </c>
      <c r="U150">
        <v>1214.79787751</v>
      </c>
      <c r="V150">
        <v>367.96953205900002</v>
      </c>
      <c r="W150">
        <v>11.396265355600001</v>
      </c>
      <c r="X150">
        <v>1.7005677698099999</v>
      </c>
      <c r="Y150">
        <v>172.72713707400001</v>
      </c>
      <c r="Z150">
        <v>168.28284914100001</v>
      </c>
      <c r="AA150">
        <v>7.1121722959099998</v>
      </c>
      <c r="AB150">
        <v>19.385769807199999</v>
      </c>
      <c r="AC150">
        <v>4.3157801359199999</v>
      </c>
    </row>
    <row r="151" spans="1:29" x14ac:dyDescent="0.35">
      <c r="A151" t="s">
        <v>97</v>
      </c>
      <c r="B151">
        <v>1167.44329341</v>
      </c>
      <c r="C151">
        <v>2140.37107186</v>
      </c>
      <c r="D151">
        <v>320.32987335199999</v>
      </c>
      <c r="E151">
        <v>13.493895569599999</v>
      </c>
      <c r="F151">
        <v>471.58170006099999</v>
      </c>
      <c r="G151">
        <v>11.427542602899999</v>
      </c>
      <c r="H151">
        <v>488.26847139900002</v>
      </c>
      <c r="I151">
        <v>39.2979477242</v>
      </c>
      <c r="J151">
        <v>142.083466719</v>
      </c>
      <c r="K151">
        <v>1232.1639322999999</v>
      </c>
      <c r="L151">
        <v>1860.393515</v>
      </c>
      <c r="M151">
        <v>646.31976510699997</v>
      </c>
      <c r="N151">
        <v>34.651842655199999</v>
      </c>
      <c r="O151">
        <v>4.7725473684099997</v>
      </c>
      <c r="P151">
        <v>257.86262947799997</v>
      </c>
      <c r="Q151">
        <v>358.55742323599998</v>
      </c>
      <c r="R151">
        <v>24.567996960799999</v>
      </c>
      <c r="S151">
        <v>39.713823439000002</v>
      </c>
      <c r="T151">
        <v>1486.83956526</v>
      </c>
      <c r="U151">
        <v>1701.5517006499999</v>
      </c>
      <c r="V151">
        <v>369.89215669200001</v>
      </c>
      <c r="W151">
        <v>12.5071563872</v>
      </c>
      <c r="X151">
        <v>1.34045860714</v>
      </c>
      <c r="Y151">
        <v>230.45144658699999</v>
      </c>
      <c r="Z151">
        <v>227.956526717</v>
      </c>
      <c r="AA151">
        <v>8.7206626828299996</v>
      </c>
      <c r="AB151">
        <v>24.943262847</v>
      </c>
      <c r="AC151">
        <v>3.74675439023</v>
      </c>
    </row>
    <row r="152" spans="1:29" x14ac:dyDescent="0.35">
      <c r="A152" t="s">
        <v>98</v>
      </c>
      <c r="B152">
        <v>1521.3618168800001</v>
      </c>
      <c r="C152">
        <v>1658.55801716</v>
      </c>
      <c r="D152">
        <v>234.91442908900001</v>
      </c>
      <c r="E152">
        <v>13.778900761299999</v>
      </c>
      <c r="F152">
        <v>461.56162444099999</v>
      </c>
      <c r="G152">
        <v>17.660074567399999</v>
      </c>
      <c r="H152">
        <v>377.374683925</v>
      </c>
      <c r="I152">
        <v>39.513900060600001</v>
      </c>
      <c r="J152">
        <v>138.079647921</v>
      </c>
      <c r="K152">
        <v>1494.86427549</v>
      </c>
      <c r="L152">
        <v>2187.0391559499999</v>
      </c>
      <c r="M152">
        <v>492.69996021700001</v>
      </c>
      <c r="N152">
        <v>23.4984976008</v>
      </c>
      <c r="O152">
        <v>5.0466830966999998</v>
      </c>
      <c r="P152">
        <v>219.356554872</v>
      </c>
      <c r="Q152">
        <v>371.34309644000001</v>
      </c>
      <c r="R152">
        <v>18.5186519479</v>
      </c>
      <c r="S152">
        <v>25.8393521361</v>
      </c>
      <c r="T152">
        <v>1609.21693817</v>
      </c>
      <c r="U152">
        <v>1356.7878174</v>
      </c>
      <c r="V152">
        <v>411.824576772</v>
      </c>
      <c r="W152">
        <v>12.119466361200001</v>
      </c>
      <c r="X152">
        <v>2.1739004527599999</v>
      </c>
      <c r="Y152">
        <v>193.54058639600001</v>
      </c>
      <c r="Z152">
        <v>176.62859787299999</v>
      </c>
      <c r="AA152">
        <v>7.51144313072</v>
      </c>
      <c r="AB152">
        <v>27.812579875800001</v>
      </c>
      <c r="AC152">
        <v>3.3567357999</v>
      </c>
    </row>
    <row r="153" spans="1:29" x14ac:dyDescent="0.35">
      <c r="A153" t="s">
        <v>99</v>
      </c>
      <c r="B153">
        <v>1773.31837494</v>
      </c>
      <c r="C153">
        <v>1861.8953364500001</v>
      </c>
      <c r="D153">
        <v>308.46254829499998</v>
      </c>
      <c r="E153">
        <v>17.3859630231</v>
      </c>
      <c r="F153">
        <v>278.01809523499998</v>
      </c>
      <c r="G153">
        <v>9.9218176004200007</v>
      </c>
      <c r="H153">
        <v>402.41619098500001</v>
      </c>
      <c r="I153">
        <v>34.0320024902</v>
      </c>
      <c r="J153">
        <v>84.428965233100001</v>
      </c>
      <c r="K153">
        <v>1368.74132364</v>
      </c>
      <c r="L153">
        <v>2350.6510180999999</v>
      </c>
      <c r="M153">
        <v>475.61907261900001</v>
      </c>
      <c r="N153">
        <v>35.708755097800001</v>
      </c>
      <c r="O153">
        <v>7.4635794220799996</v>
      </c>
      <c r="P153">
        <v>192.32833831299999</v>
      </c>
      <c r="Q153">
        <v>263.02957285299999</v>
      </c>
      <c r="R153">
        <v>20.184698415300002</v>
      </c>
      <c r="S153">
        <v>30.058739753000001</v>
      </c>
      <c r="T153">
        <v>812.24924680200002</v>
      </c>
      <c r="U153">
        <v>1018.69190225</v>
      </c>
      <c r="V153">
        <v>319.30873158200001</v>
      </c>
      <c r="W153">
        <v>7.9632174956800004</v>
      </c>
      <c r="X153">
        <v>1.22405515937</v>
      </c>
      <c r="Y153">
        <v>143.86205496599999</v>
      </c>
      <c r="Z153">
        <v>154.12407367</v>
      </c>
      <c r="AA153">
        <v>4.8790533408399996</v>
      </c>
      <c r="AB153">
        <v>12.5748495906</v>
      </c>
      <c r="AC153">
        <v>4.7559825187299998</v>
      </c>
    </row>
    <row r="154" spans="1:29" x14ac:dyDescent="0.35">
      <c r="A154" t="s">
        <v>100</v>
      </c>
      <c r="B154">
        <v>1549.76277368</v>
      </c>
      <c r="C154">
        <v>2045.5620538000001</v>
      </c>
      <c r="D154">
        <v>313.34617940999999</v>
      </c>
      <c r="E154">
        <v>16.217857244899999</v>
      </c>
      <c r="F154">
        <v>264.22389032699999</v>
      </c>
      <c r="G154">
        <v>8.2574489266499995</v>
      </c>
      <c r="H154">
        <v>496.007853205</v>
      </c>
      <c r="I154">
        <v>37.2285110288</v>
      </c>
      <c r="J154">
        <v>97.567617993799999</v>
      </c>
      <c r="K154">
        <v>1369.5253949800001</v>
      </c>
      <c r="L154">
        <v>3680.3828652100001</v>
      </c>
      <c r="M154">
        <v>689.92223219000005</v>
      </c>
      <c r="N154">
        <v>37.714288371099997</v>
      </c>
      <c r="O154">
        <v>7.04883912815</v>
      </c>
      <c r="P154">
        <v>242.10229781199999</v>
      </c>
      <c r="Q154">
        <v>332.48179317199998</v>
      </c>
      <c r="R154">
        <v>19.814217950100002</v>
      </c>
      <c r="S154">
        <v>29.959305783800001</v>
      </c>
      <c r="T154">
        <v>999.407331838</v>
      </c>
      <c r="U154">
        <v>1259.6560020700001</v>
      </c>
      <c r="V154">
        <v>304.16668919400001</v>
      </c>
      <c r="W154">
        <v>7.93996340102</v>
      </c>
      <c r="X154">
        <v>1.2835030996800001</v>
      </c>
      <c r="Y154">
        <v>162.434781762</v>
      </c>
      <c r="Z154">
        <v>158.778398952</v>
      </c>
      <c r="AA154">
        <v>5.6031021362700004</v>
      </c>
      <c r="AB154">
        <v>15.780412292999999</v>
      </c>
      <c r="AC154">
        <v>4.7701269997700004</v>
      </c>
    </row>
    <row r="155" spans="1:29" x14ac:dyDescent="0.35">
      <c r="A155" t="s">
        <v>101</v>
      </c>
      <c r="B155">
        <v>2044.6565274300001</v>
      </c>
      <c r="C155">
        <v>1240.25549613</v>
      </c>
      <c r="D155">
        <v>199.76906511199999</v>
      </c>
      <c r="E155">
        <v>17.987349664500002</v>
      </c>
      <c r="F155">
        <v>336.57668931500001</v>
      </c>
      <c r="G155">
        <v>7.4359544469600003</v>
      </c>
      <c r="H155">
        <v>277.58016497199998</v>
      </c>
      <c r="I155">
        <v>30.800964300699999</v>
      </c>
      <c r="J155">
        <v>107.85350787</v>
      </c>
      <c r="K155">
        <v>816.175612247</v>
      </c>
      <c r="L155">
        <v>1928.89186688</v>
      </c>
      <c r="M155">
        <v>231.75423733400001</v>
      </c>
      <c r="N155">
        <v>15.383811040199999</v>
      </c>
      <c r="O155">
        <v>5.4388503966500004</v>
      </c>
      <c r="P155">
        <v>198.686802075</v>
      </c>
      <c r="Q155">
        <v>210.753100612</v>
      </c>
      <c r="R155">
        <v>15.824284069300001</v>
      </c>
      <c r="S155">
        <v>30.756518355800001</v>
      </c>
      <c r="T155">
        <v>1233.1361787200001</v>
      </c>
      <c r="U155">
        <v>530.89659254699995</v>
      </c>
      <c r="V155">
        <v>200.470829076</v>
      </c>
      <c r="W155">
        <v>5.9961972014300002</v>
      </c>
      <c r="X155">
        <v>2.6732853222499999</v>
      </c>
      <c r="Y155">
        <v>225.575514467</v>
      </c>
      <c r="Z155">
        <v>128.676115469</v>
      </c>
      <c r="AA155">
        <v>6.7732025337500001</v>
      </c>
      <c r="AB155">
        <v>21.922083521299999</v>
      </c>
      <c r="AC155">
        <v>5.4709109303799996</v>
      </c>
    </row>
    <row r="156" spans="1:29" x14ac:dyDescent="0.35">
      <c r="A156" t="s">
        <v>102</v>
      </c>
      <c r="B156">
        <v>1725.6165823399999</v>
      </c>
      <c r="C156">
        <v>1703.5146003499999</v>
      </c>
      <c r="D156">
        <v>284.31478120000003</v>
      </c>
      <c r="E156">
        <v>18.992173745100001</v>
      </c>
      <c r="F156">
        <v>384.87162999899999</v>
      </c>
      <c r="G156">
        <v>6.3490910126999998</v>
      </c>
      <c r="H156">
        <v>416.73626256900002</v>
      </c>
      <c r="I156">
        <v>34.496352336900003</v>
      </c>
      <c r="J156">
        <v>88.330544932600006</v>
      </c>
      <c r="K156">
        <v>831.47813507299998</v>
      </c>
      <c r="L156">
        <v>2524.97084163</v>
      </c>
      <c r="M156">
        <v>244.614654317</v>
      </c>
      <c r="N156">
        <v>14.616330935100001</v>
      </c>
      <c r="O156">
        <v>5.8533167246</v>
      </c>
      <c r="P156">
        <v>179.985377675</v>
      </c>
      <c r="Q156">
        <v>293.01022888099999</v>
      </c>
      <c r="R156">
        <v>19.244842528</v>
      </c>
      <c r="S156">
        <v>30.924511146099999</v>
      </c>
      <c r="T156">
        <v>1350.4469366799999</v>
      </c>
      <c r="U156">
        <v>578.608876162</v>
      </c>
      <c r="V156">
        <v>344.833643338</v>
      </c>
      <c r="W156">
        <v>11.001925288000001</v>
      </c>
      <c r="X156">
        <v>1.6949168086499999</v>
      </c>
      <c r="Y156">
        <v>149.00970051199999</v>
      </c>
      <c r="Z156">
        <v>147.86717309900001</v>
      </c>
      <c r="AA156">
        <v>7.6607953656500003</v>
      </c>
      <c r="AB156">
        <v>21.3688335155</v>
      </c>
      <c r="AC156">
        <v>5.4705136442800004</v>
      </c>
    </row>
    <row r="157" spans="1:29" x14ac:dyDescent="0.35">
      <c r="A157" t="s">
        <v>103</v>
      </c>
      <c r="B157">
        <v>2857.7634240799998</v>
      </c>
      <c r="C157">
        <v>1583.84344975</v>
      </c>
      <c r="D157">
        <v>244.04968194599999</v>
      </c>
      <c r="E157">
        <v>20.454411676700001</v>
      </c>
      <c r="F157">
        <v>539.47759673300004</v>
      </c>
      <c r="G157">
        <v>6.1110745305999998</v>
      </c>
      <c r="H157">
        <v>450.833759289</v>
      </c>
      <c r="I157">
        <v>33.9991245987</v>
      </c>
      <c r="J157">
        <v>104.31181772399999</v>
      </c>
      <c r="K157">
        <v>1436.67991938</v>
      </c>
      <c r="L157">
        <v>2023.3596255</v>
      </c>
      <c r="M157">
        <v>314.59070152499999</v>
      </c>
      <c r="N157">
        <v>17.212398802900001</v>
      </c>
      <c r="O157">
        <v>4.6425573520399999</v>
      </c>
      <c r="P157">
        <v>244.87667271500001</v>
      </c>
      <c r="Q157">
        <v>231.373404679</v>
      </c>
      <c r="R157">
        <v>19.170382478499999</v>
      </c>
      <c r="S157">
        <v>32.481654937499997</v>
      </c>
      <c r="T157">
        <v>1281.6959663499999</v>
      </c>
      <c r="U157">
        <v>921.63183150500004</v>
      </c>
      <c r="V157">
        <v>200.26709334</v>
      </c>
      <c r="W157">
        <v>5.0127004733799998</v>
      </c>
      <c r="X157">
        <v>2.1627424615000002</v>
      </c>
      <c r="Y157">
        <v>327.59006652400001</v>
      </c>
      <c r="Z157">
        <v>218.70805510100001</v>
      </c>
      <c r="AA157">
        <v>8.1665027722599994</v>
      </c>
      <c r="AB157">
        <v>24.9732347562</v>
      </c>
      <c r="AC157">
        <v>8.5569379052999999</v>
      </c>
    </row>
    <row r="158" spans="1:29" x14ac:dyDescent="0.35">
      <c r="A158" t="s">
        <v>104</v>
      </c>
      <c r="B158">
        <v>1910.0921577700001</v>
      </c>
      <c r="C158">
        <v>1699.97002264</v>
      </c>
      <c r="D158">
        <v>299.11912557599999</v>
      </c>
      <c r="E158">
        <v>17.283172820899999</v>
      </c>
      <c r="F158">
        <v>345.69258765500001</v>
      </c>
      <c r="G158">
        <v>5.2703439008100004</v>
      </c>
      <c r="H158">
        <v>435.88538864200001</v>
      </c>
      <c r="I158">
        <v>34.512064005200003</v>
      </c>
      <c r="J158">
        <v>98.682856840100001</v>
      </c>
      <c r="K158">
        <v>616.84193217200004</v>
      </c>
      <c r="L158">
        <v>2053.1352282600001</v>
      </c>
      <c r="M158">
        <v>291.84069286499999</v>
      </c>
      <c r="N158">
        <v>14.6882558154</v>
      </c>
      <c r="O158">
        <v>6.5304092441900004</v>
      </c>
      <c r="P158">
        <v>176.13570671100001</v>
      </c>
      <c r="Q158">
        <v>291.16301120600002</v>
      </c>
      <c r="R158">
        <v>13.2533586226</v>
      </c>
      <c r="S158">
        <v>21.401500108600001</v>
      </c>
      <c r="T158">
        <v>1286.13010244</v>
      </c>
      <c r="U158">
        <v>647.94192013700001</v>
      </c>
      <c r="V158">
        <v>335.34641324699999</v>
      </c>
      <c r="W158">
        <v>8.6021379367000002</v>
      </c>
      <c r="X158">
        <v>2.3457382621199998</v>
      </c>
      <c r="Y158">
        <v>166.134205299</v>
      </c>
      <c r="Z158">
        <v>198.985827927</v>
      </c>
      <c r="AA158">
        <v>8.9682344546100001</v>
      </c>
      <c r="AB158">
        <v>24.719016908</v>
      </c>
      <c r="AC158">
        <v>4.2718374682300002</v>
      </c>
    </row>
    <row r="159" spans="1:29" x14ac:dyDescent="0.35">
      <c r="A159" t="s">
        <v>105</v>
      </c>
      <c r="B159">
        <v>2037.6287506399999</v>
      </c>
      <c r="C159">
        <v>977.68860742799995</v>
      </c>
      <c r="D159">
        <v>153.026354723</v>
      </c>
      <c r="E159">
        <v>12.5728442579</v>
      </c>
      <c r="F159">
        <v>570.21045344000004</v>
      </c>
      <c r="G159">
        <v>20.9846721047</v>
      </c>
      <c r="H159">
        <v>324.16344143800001</v>
      </c>
      <c r="I159">
        <v>21.7666540347</v>
      </c>
      <c r="J159">
        <v>86.754417102600001</v>
      </c>
      <c r="K159">
        <v>809.67787061000001</v>
      </c>
      <c r="L159">
        <v>1757.14771799</v>
      </c>
      <c r="M159">
        <v>277.64628399899999</v>
      </c>
      <c r="N159">
        <v>10.5037020107</v>
      </c>
      <c r="O159">
        <v>3.9050752415400001</v>
      </c>
      <c r="P159">
        <v>177.24313276000001</v>
      </c>
      <c r="Q159">
        <v>191.290512484</v>
      </c>
      <c r="R159">
        <v>12.1633903484</v>
      </c>
      <c r="S159">
        <v>16.1763349326</v>
      </c>
      <c r="T159">
        <v>1159.9360871900001</v>
      </c>
      <c r="U159">
        <v>638.87853079499996</v>
      </c>
      <c r="V159">
        <v>242.96141988100001</v>
      </c>
      <c r="W159">
        <v>5.4745737702300001</v>
      </c>
      <c r="X159">
        <v>2.12050261037</v>
      </c>
      <c r="Y159">
        <v>231.611806457</v>
      </c>
      <c r="Z159">
        <v>260.38291232099999</v>
      </c>
      <c r="AA159">
        <v>6.2118656551300004</v>
      </c>
      <c r="AB159">
        <v>22.452257323600001</v>
      </c>
      <c r="AC159">
        <v>5.6124385379200001</v>
      </c>
    </row>
    <row r="160" spans="1:29" x14ac:dyDescent="0.35">
      <c r="A160" t="s">
        <v>106</v>
      </c>
      <c r="B160">
        <v>1735.83839868</v>
      </c>
      <c r="C160">
        <v>1065.5863783499999</v>
      </c>
      <c r="D160">
        <v>167.28449745699999</v>
      </c>
      <c r="E160">
        <v>12.5908635688</v>
      </c>
      <c r="F160">
        <v>530.56765325000003</v>
      </c>
      <c r="G160">
        <v>29.485018458999999</v>
      </c>
      <c r="H160">
        <v>285.87422525300002</v>
      </c>
      <c r="I160">
        <v>18.983655643799999</v>
      </c>
      <c r="J160">
        <v>84.102839708399998</v>
      </c>
      <c r="K160">
        <v>875.20513334500004</v>
      </c>
      <c r="L160">
        <v>1685.9312428400001</v>
      </c>
      <c r="M160">
        <v>299.45682005100002</v>
      </c>
      <c r="N160">
        <v>13.57494749</v>
      </c>
      <c r="O160">
        <v>2.9177990937399998</v>
      </c>
      <c r="P160">
        <v>176.65378505199999</v>
      </c>
      <c r="Q160">
        <v>155.64551227300001</v>
      </c>
      <c r="R160">
        <v>11.788415131900001</v>
      </c>
      <c r="S160">
        <v>18.4287637744</v>
      </c>
      <c r="T160">
        <v>959.21541311399994</v>
      </c>
      <c r="U160">
        <v>764.77758633600001</v>
      </c>
      <c r="V160">
        <v>240.04093944499999</v>
      </c>
      <c r="W160">
        <v>4.4025415072499996</v>
      </c>
      <c r="X160">
        <v>2.4863685273099998</v>
      </c>
      <c r="Y160">
        <v>275.65485353399998</v>
      </c>
      <c r="Z160">
        <v>154.160336277</v>
      </c>
      <c r="AA160">
        <v>5.4516011308700003</v>
      </c>
      <c r="AB160">
        <v>17.605003883799998</v>
      </c>
      <c r="AC160">
        <v>6.8614296513199999</v>
      </c>
    </row>
    <row r="161" spans="1:29" x14ac:dyDescent="0.35">
      <c r="A161" t="s">
        <v>107</v>
      </c>
      <c r="B161">
        <v>1623.0448659000001</v>
      </c>
      <c r="C161">
        <v>1234.0262917800001</v>
      </c>
      <c r="D161">
        <v>205.27023572499999</v>
      </c>
      <c r="E161">
        <v>11.9359128419</v>
      </c>
      <c r="F161">
        <v>532.64325662500005</v>
      </c>
      <c r="G161">
        <v>16.8571824928</v>
      </c>
      <c r="H161">
        <v>430.336735508</v>
      </c>
      <c r="I161">
        <v>25.1296885661</v>
      </c>
      <c r="J161">
        <v>122.469563564</v>
      </c>
      <c r="K161">
        <v>724.60358301300005</v>
      </c>
      <c r="L161">
        <v>2178.8729423300001</v>
      </c>
      <c r="M161">
        <v>474.24433706100001</v>
      </c>
      <c r="N161">
        <v>17.749129156399999</v>
      </c>
      <c r="O161">
        <v>3.1822595093100001</v>
      </c>
      <c r="P161">
        <v>173.80032234500001</v>
      </c>
      <c r="Q161">
        <v>314.68588357200002</v>
      </c>
      <c r="R161">
        <v>16.991791128700001</v>
      </c>
      <c r="S161">
        <v>28.348756762899999</v>
      </c>
      <c r="T161">
        <v>1734.8431461</v>
      </c>
      <c r="U161">
        <v>939.06837265199999</v>
      </c>
      <c r="V161">
        <v>426.77576990599999</v>
      </c>
      <c r="W161">
        <v>11.757506021699999</v>
      </c>
      <c r="X161">
        <v>2.02350271767</v>
      </c>
      <c r="Y161">
        <v>277.75471284000002</v>
      </c>
      <c r="Z161">
        <v>240.06119696900001</v>
      </c>
      <c r="AA161">
        <v>12.6836558363</v>
      </c>
      <c r="AB161">
        <v>34.757568000699997</v>
      </c>
      <c r="AC161">
        <v>7.9601156343300001</v>
      </c>
    </row>
    <row r="162" spans="1:29" x14ac:dyDescent="0.35">
      <c r="A162" t="s">
        <v>108</v>
      </c>
      <c r="B162">
        <v>1434.1127698600001</v>
      </c>
      <c r="C162">
        <v>1356.33254528</v>
      </c>
      <c r="D162">
        <v>201.909408458</v>
      </c>
      <c r="E162">
        <v>11.689078394899999</v>
      </c>
      <c r="F162">
        <v>552.03185581000002</v>
      </c>
      <c r="G162">
        <v>24.517559184</v>
      </c>
      <c r="H162">
        <v>332.683949713</v>
      </c>
      <c r="I162">
        <v>26.925117649299999</v>
      </c>
      <c r="J162">
        <v>89.043065705299995</v>
      </c>
      <c r="K162">
        <v>632.687125283</v>
      </c>
      <c r="L162">
        <v>1496.9795491899999</v>
      </c>
      <c r="M162">
        <v>309.26093288700002</v>
      </c>
      <c r="N162">
        <v>16.480445228200001</v>
      </c>
      <c r="O162">
        <v>2.8524605870999999</v>
      </c>
      <c r="P162">
        <v>199.08919968800001</v>
      </c>
      <c r="Q162">
        <v>235.03143691700001</v>
      </c>
      <c r="R162">
        <v>11.8765865393</v>
      </c>
      <c r="S162">
        <v>21.641994208</v>
      </c>
      <c r="T162">
        <v>1273.4626195000001</v>
      </c>
      <c r="U162">
        <v>792.77005897000004</v>
      </c>
      <c r="V162">
        <v>340.05866655</v>
      </c>
      <c r="W162">
        <v>10.5691394527</v>
      </c>
      <c r="X162">
        <v>2.3596690415000001</v>
      </c>
      <c r="Y162">
        <v>240.93050116699999</v>
      </c>
      <c r="Z162">
        <v>199.523232909</v>
      </c>
      <c r="AA162">
        <v>9.2244272679700003</v>
      </c>
      <c r="AB162">
        <v>30.106275012299999</v>
      </c>
      <c r="AC162">
        <v>5.5115023798399996</v>
      </c>
    </row>
    <row r="163" spans="1:29" x14ac:dyDescent="0.35">
      <c r="A163" t="s">
        <v>109</v>
      </c>
      <c r="B163">
        <v>1709.29032295</v>
      </c>
      <c r="C163">
        <v>948.80486319299996</v>
      </c>
      <c r="D163">
        <v>171.75741038199999</v>
      </c>
      <c r="E163">
        <v>10.331551810800001</v>
      </c>
      <c r="F163">
        <v>437.07418094100001</v>
      </c>
      <c r="G163">
        <v>29.581546954099998</v>
      </c>
      <c r="H163">
        <v>268.93803846700001</v>
      </c>
      <c r="I163">
        <v>18.628655629899999</v>
      </c>
      <c r="J163">
        <v>77.758743024699996</v>
      </c>
      <c r="K163">
        <v>449.76508759400002</v>
      </c>
      <c r="L163">
        <v>1508.70091585</v>
      </c>
      <c r="M163">
        <v>264.836704876</v>
      </c>
      <c r="N163">
        <v>11.075492730200001</v>
      </c>
      <c r="O163">
        <v>4.6662294974099998</v>
      </c>
      <c r="P163">
        <v>182.70710253600001</v>
      </c>
      <c r="Q163">
        <v>150.71726547</v>
      </c>
      <c r="R163">
        <v>10.1805299718</v>
      </c>
      <c r="S163">
        <v>15.785198771699999</v>
      </c>
      <c r="T163">
        <v>942.21547641500001</v>
      </c>
      <c r="U163">
        <v>783.11883308699998</v>
      </c>
      <c r="V163">
        <v>295.91899648700002</v>
      </c>
      <c r="W163">
        <v>5.3666856267099998</v>
      </c>
      <c r="X163">
        <v>1.54973440305</v>
      </c>
      <c r="Y163">
        <v>206.15098556699999</v>
      </c>
      <c r="Z163">
        <v>173.761331294</v>
      </c>
      <c r="AA163">
        <v>5.3201718636799997</v>
      </c>
      <c r="AB163">
        <v>19.272648717999999</v>
      </c>
      <c r="AC163">
        <v>7.7143903417799997</v>
      </c>
    </row>
    <row r="164" spans="1:29" x14ac:dyDescent="0.35">
      <c r="A164" t="s">
        <v>110</v>
      </c>
      <c r="B164">
        <v>1230.21790827</v>
      </c>
      <c r="C164">
        <v>620.901800342</v>
      </c>
      <c r="D164">
        <v>115.41446553999999</v>
      </c>
      <c r="E164">
        <v>8.8107749221000002</v>
      </c>
      <c r="F164">
        <v>339.20536901299999</v>
      </c>
      <c r="G164">
        <v>22.963499605999999</v>
      </c>
      <c r="H164">
        <v>215.02990668499999</v>
      </c>
      <c r="I164">
        <v>17.0674989814</v>
      </c>
      <c r="J164">
        <v>91.269745460500005</v>
      </c>
      <c r="K164">
        <v>1068.2341791199999</v>
      </c>
      <c r="L164">
        <v>1431.04618893</v>
      </c>
      <c r="M164">
        <v>202.913658954</v>
      </c>
      <c r="N164">
        <v>25.074957913799999</v>
      </c>
      <c r="O164">
        <v>7.31657687483</v>
      </c>
      <c r="P164">
        <v>246.646154854</v>
      </c>
      <c r="Q164">
        <v>371.73380198799998</v>
      </c>
      <c r="R164">
        <v>32.390643708100001</v>
      </c>
      <c r="S164">
        <v>61.416666907500002</v>
      </c>
      <c r="T164">
        <v>1468.4756383500001</v>
      </c>
      <c r="U164">
        <v>814.71058735500003</v>
      </c>
      <c r="V164">
        <v>198.91646813599999</v>
      </c>
      <c r="W164">
        <v>8.6237390639699996</v>
      </c>
      <c r="X164">
        <v>3.6364536215399998</v>
      </c>
      <c r="Y164">
        <v>149.88017187</v>
      </c>
      <c r="Z164">
        <v>141.43551231699999</v>
      </c>
      <c r="AA164">
        <v>11.2369530667</v>
      </c>
      <c r="AB164">
        <v>24.795991261899999</v>
      </c>
      <c r="AC164">
        <v>9.9401106602299993</v>
      </c>
    </row>
    <row r="165" spans="1:29" x14ac:dyDescent="0.35">
      <c r="A165" t="s">
        <v>111</v>
      </c>
      <c r="B165">
        <v>1246.7903674700001</v>
      </c>
      <c r="C165">
        <v>879.80385183400006</v>
      </c>
      <c r="D165">
        <v>187.613165017</v>
      </c>
      <c r="E165">
        <v>11.037742904</v>
      </c>
      <c r="F165">
        <v>496.81471212000002</v>
      </c>
      <c r="G165">
        <v>13.7625942965</v>
      </c>
      <c r="H165">
        <v>296.12881290500002</v>
      </c>
      <c r="I165">
        <v>22.678514032999999</v>
      </c>
      <c r="J165">
        <v>98.373700907499995</v>
      </c>
      <c r="K165">
        <v>945.80770670699997</v>
      </c>
      <c r="L165">
        <v>2228.9319415300001</v>
      </c>
      <c r="M165">
        <v>471.088128896</v>
      </c>
      <c r="N165">
        <v>34.257748271799997</v>
      </c>
      <c r="O165">
        <v>6.6326757405099999</v>
      </c>
      <c r="P165">
        <v>273.79238354699999</v>
      </c>
      <c r="Q165">
        <v>477.28432999299997</v>
      </c>
      <c r="R165">
        <v>48.896161323999998</v>
      </c>
      <c r="S165">
        <v>77.733013007899999</v>
      </c>
      <c r="T165">
        <v>1622.8535921099999</v>
      </c>
      <c r="U165">
        <v>882.14557284399996</v>
      </c>
      <c r="V165">
        <v>412.89599212600001</v>
      </c>
      <c r="W165">
        <v>21.753956185500002</v>
      </c>
      <c r="X165">
        <v>4.24835767221</v>
      </c>
      <c r="Y165">
        <v>183.75263623500001</v>
      </c>
      <c r="Z165">
        <v>211.83338298199999</v>
      </c>
      <c r="AA165">
        <v>16.724605578799999</v>
      </c>
      <c r="AB165">
        <v>47.399890789600001</v>
      </c>
      <c r="AC165">
        <v>5.8881221725500001</v>
      </c>
    </row>
    <row r="166" spans="1:29" x14ac:dyDescent="0.35">
      <c r="A166" t="s">
        <v>112</v>
      </c>
      <c r="B166">
        <v>1111.70890826</v>
      </c>
      <c r="C166">
        <v>799.38525428599996</v>
      </c>
      <c r="D166">
        <v>172.45426369099999</v>
      </c>
      <c r="E166">
        <v>10.308569804099999</v>
      </c>
      <c r="F166">
        <v>441.88608899399998</v>
      </c>
      <c r="G166">
        <v>17.304625151900002</v>
      </c>
      <c r="H166">
        <v>218.47466965699999</v>
      </c>
      <c r="I166">
        <v>17.313270284000001</v>
      </c>
      <c r="J166">
        <v>66.974068632699996</v>
      </c>
      <c r="K166">
        <v>736.49076226</v>
      </c>
      <c r="L166">
        <v>1338.2579749500001</v>
      </c>
      <c r="M166">
        <v>242.71770176800001</v>
      </c>
      <c r="N166">
        <v>21.348395712999999</v>
      </c>
      <c r="O166">
        <v>9.0708369950400005</v>
      </c>
      <c r="P166">
        <v>202.75762986699999</v>
      </c>
      <c r="Q166">
        <v>339.17275320300001</v>
      </c>
      <c r="R166">
        <v>27.820348358099999</v>
      </c>
      <c r="S166">
        <v>62.870322137000002</v>
      </c>
      <c r="T166">
        <v>1168.86581978</v>
      </c>
      <c r="U166">
        <v>643.77179096500004</v>
      </c>
      <c r="V166">
        <v>266.23116997699998</v>
      </c>
      <c r="W166">
        <v>9.6420222580499999</v>
      </c>
      <c r="X166">
        <v>3.6917331721300002</v>
      </c>
      <c r="Y166">
        <v>169.522116221</v>
      </c>
      <c r="Z166">
        <v>132.49853862500001</v>
      </c>
      <c r="AA166">
        <v>10.104299468800001</v>
      </c>
      <c r="AB166">
        <v>24.367932405299999</v>
      </c>
      <c r="AC166">
        <v>8.4262274922600007</v>
      </c>
    </row>
    <row r="167" spans="1:29" x14ac:dyDescent="0.35">
      <c r="A167" t="s">
        <v>113</v>
      </c>
      <c r="B167">
        <v>58.009112969</v>
      </c>
      <c r="C167">
        <v>67.087039439099996</v>
      </c>
      <c r="D167">
        <v>18.406343296799999</v>
      </c>
      <c r="E167">
        <v>0.19155983381200001</v>
      </c>
      <c r="F167">
        <v>29.357330901099999</v>
      </c>
      <c r="G167">
        <v>2.7823208450100001</v>
      </c>
      <c r="H167">
        <v>17.4783299005</v>
      </c>
      <c r="I167">
        <v>2.8745468229100002</v>
      </c>
      <c r="J167">
        <v>3.4701182242200002</v>
      </c>
      <c r="K167">
        <v>32.491865450200002</v>
      </c>
      <c r="L167">
        <v>61.718705427700002</v>
      </c>
      <c r="M167">
        <v>22.052960164000002</v>
      </c>
      <c r="N167">
        <v>1.4119570477100001</v>
      </c>
      <c r="O167">
        <v>7.0611420872500004</v>
      </c>
      <c r="P167">
        <v>13.8022214179</v>
      </c>
      <c r="Q167">
        <v>18.446469368199999</v>
      </c>
      <c r="R167">
        <v>2.6138285909899999</v>
      </c>
      <c r="S167">
        <v>1.1580069019100001</v>
      </c>
      <c r="T167">
        <v>42.308119244799997</v>
      </c>
      <c r="U167">
        <v>150.665257137</v>
      </c>
      <c r="V167">
        <v>50.106709229700002</v>
      </c>
      <c r="W167">
        <v>0.17936978343099999</v>
      </c>
      <c r="X167">
        <v>6.9232590816300004</v>
      </c>
      <c r="Y167">
        <v>22.8912548532</v>
      </c>
      <c r="Z167">
        <v>17.242400333799999</v>
      </c>
      <c r="AA167">
        <v>2.5856435592899998</v>
      </c>
      <c r="AB167">
        <v>1.80953011661</v>
      </c>
      <c r="AC167">
        <v>2.0669714883400001</v>
      </c>
    </row>
    <row r="168" spans="1:29" x14ac:dyDescent="0.35">
      <c r="A168" t="s">
        <v>114</v>
      </c>
      <c r="B168">
        <v>402.33141720499998</v>
      </c>
      <c r="C168">
        <v>303.30875814400002</v>
      </c>
      <c r="D168">
        <v>77.227683742400004</v>
      </c>
      <c r="E168">
        <v>4.1931296305099997</v>
      </c>
      <c r="F168">
        <v>138.39703102499999</v>
      </c>
      <c r="G168">
        <v>7.8889585461499996</v>
      </c>
      <c r="H168">
        <v>68.454359289799996</v>
      </c>
      <c r="I168">
        <v>4.6531596746600004</v>
      </c>
      <c r="J168">
        <v>14.2999035078</v>
      </c>
      <c r="K168">
        <v>156.34088147</v>
      </c>
      <c r="L168">
        <v>277.52679516299997</v>
      </c>
      <c r="M168">
        <v>67.222543987999998</v>
      </c>
      <c r="N168">
        <v>7.4099308801900001</v>
      </c>
      <c r="O168">
        <v>3.5601760233199999</v>
      </c>
      <c r="P168">
        <v>40.636464375899997</v>
      </c>
      <c r="Q168">
        <v>40.426896090600003</v>
      </c>
      <c r="R168">
        <v>5.2771801363800002</v>
      </c>
      <c r="S168">
        <v>3.7601110386199998</v>
      </c>
      <c r="T168">
        <v>354.73650041399998</v>
      </c>
      <c r="U168">
        <v>543.42523033700002</v>
      </c>
      <c r="V168">
        <v>150.382248398</v>
      </c>
      <c r="W168">
        <v>4.2459408496900002</v>
      </c>
      <c r="X168">
        <v>4.7441669701800002</v>
      </c>
      <c r="Y168">
        <v>91.501800251800006</v>
      </c>
      <c r="Z168">
        <v>56.771325660000002</v>
      </c>
      <c r="AA168">
        <v>3.39059517362</v>
      </c>
      <c r="AB168">
        <v>8.9897814971999992</v>
      </c>
      <c r="AC168">
        <v>3.9965016518500001</v>
      </c>
    </row>
    <row r="169" spans="1:29" x14ac:dyDescent="0.35">
      <c r="A169" t="s">
        <v>115</v>
      </c>
      <c r="B169">
        <v>996.36730531299997</v>
      </c>
      <c r="C169">
        <v>1113.6129721699999</v>
      </c>
      <c r="D169">
        <v>242.05556070099999</v>
      </c>
      <c r="E169">
        <v>12.2553381297</v>
      </c>
      <c r="F169">
        <v>467.86310900000001</v>
      </c>
      <c r="G169">
        <v>15.1873159435</v>
      </c>
      <c r="H169">
        <v>381.80787305600001</v>
      </c>
      <c r="I169">
        <v>30.973822542499999</v>
      </c>
      <c r="J169">
        <v>133.44573745400001</v>
      </c>
      <c r="K169">
        <v>1147.287482</v>
      </c>
      <c r="L169">
        <v>2091.2953770300001</v>
      </c>
      <c r="M169">
        <v>423.72770532200002</v>
      </c>
      <c r="N169">
        <v>31.802962518000001</v>
      </c>
      <c r="O169">
        <v>5.7984065554599997</v>
      </c>
      <c r="P169">
        <v>284.32525737399999</v>
      </c>
      <c r="Q169">
        <v>520.51666370299995</v>
      </c>
      <c r="R169">
        <v>44.2052778786</v>
      </c>
      <c r="S169">
        <v>67.535779158300002</v>
      </c>
      <c r="T169">
        <v>1685.04455261</v>
      </c>
      <c r="U169">
        <v>905.82675244999996</v>
      </c>
      <c r="V169">
        <v>371.23089483899997</v>
      </c>
      <c r="W169">
        <v>17.194216175600001</v>
      </c>
      <c r="X169">
        <v>3.3998434105199999</v>
      </c>
      <c r="Y169">
        <v>139.59514760299999</v>
      </c>
      <c r="Z169">
        <v>218.41728103400001</v>
      </c>
      <c r="AA169">
        <v>12.074387678500001</v>
      </c>
      <c r="AB169">
        <v>40.960074921</v>
      </c>
      <c r="AC169">
        <v>7.6956935513699998</v>
      </c>
    </row>
    <row r="170" spans="1:29" x14ac:dyDescent="0.35">
      <c r="A170" t="s">
        <v>116</v>
      </c>
      <c r="B170">
        <v>476.60628365100001</v>
      </c>
      <c r="C170">
        <v>341.406928263</v>
      </c>
      <c r="D170">
        <v>60.756503643400002</v>
      </c>
      <c r="E170">
        <v>9.8729909835700003</v>
      </c>
      <c r="F170">
        <v>145.28006766499999</v>
      </c>
      <c r="G170">
        <v>9.9308411459099997</v>
      </c>
      <c r="H170">
        <v>56.266103552300002</v>
      </c>
      <c r="I170">
        <v>5.1535068068100003</v>
      </c>
      <c r="J170">
        <v>9.9595639950799999</v>
      </c>
      <c r="K170">
        <v>205.54433815100001</v>
      </c>
      <c r="L170">
        <v>299.38358202299997</v>
      </c>
      <c r="M170">
        <v>75.304066284800001</v>
      </c>
      <c r="N170">
        <v>6.53613680574</v>
      </c>
      <c r="O170">
        <v>4.8458086470100001</v>
      </c>
      <c r="P170">
        <v>51.393301411099998</v>
      </c>
      <c r="Q170">
        <v>57.630623787399998</v>
      </c>
      <c r="R170">
        <v>6.1500467841599997</v>
      </c>
      <c r="S170">
        <v>9.4151065678800006</v>
      </c>
      <c r="T170">
        <v>288.27954906399998</v>
      </c>
      <c r="U170">
        <v>344.665218369</v>
      </c>
      <c r="V170">
        <v>86.808206944999995</v>
      </c>
      <c r="W170">
        <v>3.6744908137399999</v>
      </c>
      <c r="X170">
        <v>5.88996682336</v>
      </c>
      <c r="Y170">
        <v>80.835076695799998</v>
      </c>
      <c r="Z170">
        <v>50.128229035399997</v>
      </c>
      <c r="AA170">
        <v>3.49351972406</v>
      </c>
      <c r="AB170">
        <v>7.2361680937599999</v>
      </c>
      <c r="AC170">
        <v>1.4546901003799999</v>
      </c>
    </row>
    <row r="171" spans="1:29" x14ac:dyDescent="0.35">
      <c r="A171" t="s">
        <v>117</v>
      </c>
      <c r="B171">
        <v>34.666203596800003</v>
      </c>
      <c r="C171">
        <v>39.196398184099998</v>
      </c>
      <c r="D171">
        <v>7.0201695657199998</v>
      </c>
      <c r="F171">
        <v>26.9912821134</v>
      </c>
      <c r="G171">
        <v>3.6244237890200002</v>
      </c>
      <c r="H171">
        <v>10.703495870899999</v>
      </c>
      <c r="I171">
        <v>2.5628428003999999</v>
      </c>
      <c r="J171">
        <v>3.0540881744199999</v>
      </c>
      <c r="T171">
        <v>6.1385931354999999</v>
      </c>
      <c r="U171">
        <v>20.031052666099999</v>
      </c>
      <c r="V171">
        <v>6.14521700414</v>
      </c>
      <c r="X171">
        <v>6.3183220263699997</v>
      </c>
      <c r="Y171">
        <v>10.179580425799999</v>
      </c>
      <c r="Z171">
        <v>6.6021830331200002</v>
      </c>
      <c r="AA171">
        <v>2.7350772639900001</v>
      </c>
      <c r="AB171">
        <v>0.26683448676100002</v>
      </c>
      <c r="AC171">
        <v>0.64870297450000003</v>
      </c>
    </row>
    <row r="172" spans="1:29" x14ac:dyDescent="0.35">
      <c r="A172" t="s">
        <v>118</v>
      </c>
      <c r="B172">
        <v>61.830946023800003</v>
      </c>
      <c r="C172">
        <v>87.543413756899994</v>
      </c>
      <c r="D172">
        <v>13.5715835377</v>
      </c>
      <c r="E172">
        <v>3.8600201700399999</v>
      </c>
      <c r="F172">
        <v>61.107799463299997</v>
      </c>
      <c r="G172">
        <v>3.6620633490999999</v>
      </c>
      <c r="H172">
        <v>26.199624319200002</v>
      </c>
      <c r="I172">
        <v>2.3255192399000002</v>
      </c>
      <c r="J172">
        <v>3.7820220553500001</v>
      </c>
      <c r="K172">
        <v>11.8487110257</v>
      </c>
      <c r="L172">
        <v>25.075487925299999</v>
      </c>
      <c r="M172">
        <v>7.9256238988799996</v>
      </c>
      <c r="O172">
        <v>6.8304312621300003</v>
      </c>
      <c r="P172">
        <v>7.6023197731699996</v>
      </c>
      <c r="Q172">
        <v>7.6381743973500003</v>
      </c>
      <c r="R172">
        <v>2.4965210583499999</v>
      </c>
      <c r="S172">
        <v>0.100537027138</v>
      </c>
      <c r="T172">
        <v>19.745519513200001</v>
      </c>
      <c r="U172">
        <v>39.855054337399999</v>
      </c>
      <c r="V172">
        <v>12.7948310591</v>
      </c>
      <c r="W172">
        <v>0.40688874347300003</v>
      </c>
      <c r="X172">
        <v>4.5257724906399996</v>
      </c>
      <c r="Y172">
        <v>21.754787593500001</v>
      </c>
      <c r="Z172">
        <v>14.852792296600001</v>
      </c>
      <c r="AA172">
        <v>2.5630051755999999</v>
      </c>
      <c r="AB172">
        <v>0.88542651759299995</v>
      </c>
      <c r="AC172">
        <v>0.84523168583200003</v>
      </c>
    </row>
    <row r="173" spans="1:29" x14ac:dyDescent="0.35">
      <c r="A173" t="s">
        <v>119</v>
      </c>
      <c r="B173">
        <v>1220.11410578</v>
      </c>
      <c r="C173">
        <v>866.18099195599996</v>
      </c>
      <c r="D173">
        <v>235.97178533100001</v>
      </c>
      <c r="E173">
        <v>13.2541291262</v>
      </c>
      <c r="F173">
        <v>432.060788516</v>
      </c>
      <c r="G173">
        <v>20.1794527375</v>
      </c>
      <c r="H173">
        <v>307.91206988599998</v>
      </c>
      <c r="I173">
        <v>26.804040526000001</v>
      </c>
      <c r="J173">
        <v>106.559826456</v>
      </c>
      <c r="K173">
        <v>591.05636520200005</v>
      </c>
      <c r="L173">
        <v>1716.4561377099999</v>
      </c>
      <c r="M173">
        <v>287.09797351100002</v>
      </c>
      <c r="N173">
        <v>19.5673587046</v>
      </c>
      <c r="O173">
        <v>4.4964505648799999</v>
      </c>
      <c r="P173">
        <v>188.35641479</v>
      </c>
      <c r="Q173">
        <v>317.30553572700001</v>
      </c>
      <c r="R173">
        <v>24.976966928100001</v>
      </c>
      <c r="S173">
        <v>41.985822020999997</v>
      </c>
      <c r="T173">
        <v>1317.89398046</v>
      </c>
      <c r="U173">
        <v>970.09220054499997</v>
      </c>
      <c r="V173">
        <v>371.63876949399997</v>
      </c>
      <c r="W173">
        <v>11.4883523087</v>
      </c>
      <c r="X173">
        <v>2.7315852831699998</v>
      </c>
      <c r="Y173">
        <v>150.127566089</v>
      </c>
      <c r="Z173">
        <v>237.64299001099999</v>
      </c>
      <c r="AA173">
        <v>12.0382291832</v>
      </c>
      <c r="AB173">
        <v>32.886822535299999</v>
      </c>
      <c r="AC173">
        <v>3.9419025144500002</v>
      </c>
    </row>
    <row r="174" spans="1:29" x14ac:dyDescent="0.35">
      <c r="A174" t="s">
        <v>120</v>
      </c>
      <c r="B174">
        <v>1170.5301641799999</v>
      </c>
      <c r="C174">
        <v>1116.94911983</v>
      </c>
      <c r="D174">
        <v>262.01606487700002</v>
      </c>
      <c r="E174">
        <v>13.7153815932</v>
      </c>
      <c r="F174">
        <v>429.55143382799997</v>
      </c>
      <c r="G174">
        <v>17.0296001707</v>
      </c>
      <c r="H174">
        <v>364.20331264599997</v>
      </c>
      <c r="I174">
        <v>25.7858932231</v>
      </c>
      <c r="J174">
        <v>117.68821850099999</v>
      </c>
      <c r="K174">
        <v>488.53333927099999</v>
      </c>
      <c r="L174">
        <v>1614.5531855900001</v>
      </c>
      <c r="M174">
        <v>382.98692205499998</v>
      </c>
      <c r="N174">
        <v>29.950917551500002</v>
      </c>
      <c r="O174">
        <v>5.4050990961899998</v>
      </c>
      <c r="P174">
        <v>221.573131034</v>
      </c>
      <c r="Q174">
        <v>321.35827865200002</v>
      </c>
      <c r="R174">
        <v>29.7668593163</v>
      </c>
      <c r="S174">
        <v>55.841867710899997</v>
      </c>
      <c r="T174">
        <v>1166.4369866300001</v>
      </c>
      <c r="U174">
        <v>1115.1466600399999</v>
      </c>
      <c r="V174">
        <v>299.91418312100001</v>
      </c>
      <c r="W174">
        <v>20.947743058099999</v>
      </c>
      <c r="X174">
        <v>2.4831179491199999</v>
      </c>
      <c r="Y174">
        <v>259.57333416199998</v>
      </c>
      <c r="Z174">
        <v>287.23502210499998</v>
      </c>
      <c r="AA174">
        <v>19.845539752299999</v>
      </c>
      <c r="AB174">
        <v>63.615727384800003</v>
      </c>
      <c r="AC174">
        <v>3.7924130901100002</v>
      </c>
    </row>
    <row r="175" spans="1:29" x14ac:dyDescent="0.35">
      <c r="A175" t="s">
        <v>121</v>
      </c>
      <c r="B175">
        <v>1386.1562887099999</v>
      </c>
      <c r="C175">
        <v>1083.42381314</v>
      </c>
      <c r="D175">
        <v>231.59785300199999</v>
      </c>
      <c r="E175">
        <v>11.2169666906</v>
      </c>
      <c r="F175">
        <v>563.61301961799995</v>
      </c>
      <c r="G175">
        <v>20.614897280800001</v>
      </c>
      <c r="H175">
        <v>409.42948445500002</v>
      </c>
      <c r="I175">
        <v>26.242249318199999</v>
      </c>
      <c r="J175">
        <v>137.79487119699999</v>
      </c>
      <c r="K175">
        <v>1029.2039271599999</v>
      </c>
      <c r="L175">
        <v>1507.0646067</v>
      </c>
      <c r="M175">
        <v>318.06002315799998</v>
      </c>
      <c r="N175">
        <v>25.836473482599999</v>
      </c>
      <c r="O175">
        <v>7.4400053452900003</v>
      </c>
      <c r="P175">
        <v>269.31369668100001</v>
      </c>
      <c r="Q175">
        <v>348.40855635499997</v>
      </c>
      <c r="R175">
        <v>30.421793194799999</v>
      </c>
      <c r="S175">
        <v>59.082016151700003</v>
      </c>
      <c r="T175">
        <v>1657.6979401200001</v>
      </c>
      <c r="U175">
        <v>790.28156026399995</v>
      </c>
      <c r="V175">
        <v>393.33725250100002</v>
      </c>
      <c r="W175">
        <v>16.163757023500001</v>
      </c>
      <c r="X175">
        <v>2.6848030148699999</v>
      </c>
      <c r="Y175">
        <v>180.13827999099999</v>
      </c>
      <c r="Z175">
        <v>233.452589749</v>
      </c>
      <c r="AA175">
        <v>11.767562059699999</v>
      </c>
      <c r="AB175">
        <v>51.552624061700001</v>
      </c>
      <c r="AC175">
        <v>7.3111944767899999</v>
      </c>
    </row>
    <row r="176" spans="1:29" x14ac:dyDescent="0.35">
      <c r="A176" t="s">
        <v>122</v>
      </c>
      <c r="B176">
        <v>851.65898300900005</v>
      </c>
      <c r="C176">
        <v>558.58501677100003</v>
      </c>
      <c r="D176">
        <v>100.665951671</v>
      </c>
      <c r="E176">
        <v>11.276852780800001</v>
      </c>
      <c r="F176">
        <v>249.829429226</v>
      </c>
      <c r="G176">
        <v>9.6615746461200001</v>
      </c>
      <c r="H176">
        <v>162.19849676800001</v>
      </c>
      <c r="I176">
        <v>10.6026964568</v>
      </c>
      <c r="J176">
        <v>39.225782216799999</v>
      </c>
      <c r="K176">
        <v>329.372698856</v>
      </c>
      <c r="L176">
        <v>447.93809653099999</v>
      </c>
      <c r="M176">
        <v>82.245783700700002</v>
      </c>
      <c r="N176">
        <v>6.2883078221900002</v>
      </c>
      <c r="O176">
        <v>5.1712450310199998</v>
      </c>
      <c r="P176">
        <v>45.9439100604</v>
      </c>
      <c r="Q176">
        <v>51.481565018799998</v>
      </c>
      <c r="R176">
        <v>5.35407961676</v>
      </c>
      <c r="S176">
        <v>4.8791493392299996</v>
      </c>
      <c r="T176">
        <v>331.85610672000001</v>
      </c>
      <c r="U176">
        <v>453.85611971499998</v>
      </c>
      <c r="V176">
        <v>136.910606645</v>
      </c>
      <c r="W176">
        <v>4.4201202281600001</v>
      </c>
      <c r="X176">
        <v>5.2041416398799996</v>
      </c>
      <c r="Y176">
        <v>182.669274648</v>
      </c>
      <c r="Z176">
        <v>129.91702135400001</v>
      </c>
      <c r="AA176">
        <v>6.3445683720500003</v>
      </c>
      <c r="AB176">
        <v>13.467650518899999</v>
      </c>
      <c r="AC176">
        <v>2.8951713138000001</v>
      </c>
    </row>
    <row r="177" spans="1:29" x14ac:dyDescent="0.35">
      <c r="A177" t="s">
        <v>123</v>
      </c>
      <c r="B177">
        <v>1355.17191383</v>
      </c>
      <c r="C177">
        <v>656.55025579000005</v>
      </c>
      <c r="D177">
        <v>134.35053248200001</v>
      </c>
      <c r="E177">
        <v>11.133228923300001</v>
      </c>
      <c r="F177">
        <v>565.12163860500004</v>
      </c>
      <c r="G177">
        <v>30.200795782099998</v>
      </c>
      <c r="H177">
        <v>293.27042881900002</v>
      </c>
      <c r="I177">
        <v>21.623731589399998</v>
      </c>
      <c r="J177">
        <v>113.66652401899999</v>
      </c>
      <c r="K177">
        <v>525.29449129499994</v>
      </c>
      <c r="L177">
        <v>1244.80161856</v>
      </c>
      <c r="M177">
        <v>212.89491036300001</v>
      </c>
      <c r="N177">
        <v>23.4012783049</v>
      </c>
      <c r="O177">
        <v>7.58435852635</v>
      </c>
      <c r="P177">
        <v>243.318260323</v>
      </c>
      <c r="Q177">
        <v>346.22984433699997</v>
      </c>
      <c r="R177">
        <v>26.816549800699999</v>
      </c>
      <c r="S177">
        <v>46.304520316500003</v>
      </c>
      <c r="T177">
        <v>1299.8307795799999</v>
      </c>
      <c r="U177">
        <v>666.60851053600004</v>
      </c>
      <c r="V177">
        <v>340.281082223</v>
      </c>
      <c r="W177">
        <v>8.5978910878699999</v>
      </c>
      <c r="X177">
        <v>2.6490557192700002</v>
      </c>
      <c r="Y177">
        <v>241.165672597</v>
      </c>
      <c r="Z177">
        <v>230.15128763499999</v>
      </c>
      <c r="AA177">
        <v>12.697655640400001</v>
      </c>
      <c r="AB177">
        <v>41.547774248800003</v>
      </c>
      <c r="AC177">
        <v>5.5894536284600003</v>
      </c>
    </row>
    <row r="178" spans="1:29" x14ac:dyDescent="0.35">
      <c r="A178" t="s">
        <v>124</v>
      </c>
      <c r="B178">
        <v>312.46773239800001</v>
      </c>
      <c r="C178">
        <v>316.51101985000003</v>
      </c>
      <c r="D178">
        <v>44.751079454299997</v>
      </c>
      <c r="E178">
        <v>2.5702855172599999</v>
      </c>
      <c r="F178">
        <v>126.79658450700001</v>
      </c>
      <c r="G178">
        <v>9.2141299680500008</v>
      </c>
      <c r="H178">
        <v>68.447208449000001</v>
      </c>
      <c r="I178">
        <v>6.46330275523</v>
      </c>
      <c r="J178">
        <v>14.0158545468</v>
      </c>
      <c r="K178">
        <v>31.079081939600002</v>
      </c>
      <c r="L178">
        <v>103.989966995</v>
      </c>
      <c r="M178">
        <v>23.6435511054</v>
      </c>
      <c r="N178">
        <v>3.8036436702500001</v>
      </c>
      <c r="O178">
        <v>3.8747766636900001</v>
      </c>
      <c r="P178">
        <v>19.096907557200002</v>
      </c>
      <c r="Q178">
        <v>25.437340712400001</v>
      </c>
      <c r="R178">
        <v>6.6221196499400001</v>
      </c>
      <c r="S178">
        <v>5.3310856468500001</v>
      </c>
      <c r="T178">
        <v>476.50597463100002</v>
      </c>
      <c r="U178">
        <v>527.03061090599999</v>
      </c>
      <c r="V178">
        <v>111.93744198100001</v>
      </c>
      <c r="W178">
        <v>5.6922759472499997</v>
      </c>
      <c r="X178">
        <v>5.6767415889399997</v>
      </c>
      <c r="Y178">
        <v>91.147770790199999</v>
      </c>
      <c r="Z178">
        <v>91.854747720099994</v>
      </c>
      <c r="AA178">
        <v>6.9288406500199997</v>
      </c>
      <c r="AB178">
        <v>12.142917968700001</v>
      </c>
      <c r="AC178">
        <v>2.9342991919800001</v>
      </c>
    </row>
    <row r="179" spans="1:29" x14ac:dyDescent="0.35">
      <c r="A179" t="s">
        <v>125</v>
      </c>
      <c r="B179">
        <v>1245.1141403300001</v>
      </c>
      <c r="C179">
        <v>533.49999601699994</v>
      </c>
      <c r="D179">
        <v>121.76516249300001</v>
      </c>
      <c r="E179">
        <v>8.9598599485899992</v>
      </c>
      <c r="F179">
        <v>413.838164409</v>
      </c>
      <c r="G179">
        <v>31.578032970900001</v>
      </c>
      <c r="H179">
        <v>220.381439325</v>
      </c>
      <c r="I179">
        <v>14.9531317179</v>
      </c>
      <c r="J179">
        <v>84.0175717459</v>
      </c>
      <c r="K179">
        <v>472.46618465</v>
      </c>
      <c r="L179">
        <v>1011.4707719199999</v>
      </c>
      <c r="M179">
        <v>226.58318729499999</v>
      </c>
      <c r="N179">
        <v>21.984565357899999</v>
      </c>
      <c r="O179">
        <v>5.8474352148199999</v>
      </c>
      <c r="P179">
        <v>201.033090875</v>
      </c>
      <c r="Q179">
        <v>218.83470260499999</v>
      </c>
      <c r="R179">
        <v>25.294308078499999</v>
      </c>
      <c r="S179">
        <v>45.743513559900002</v>
      </c>
      <c r="T179">
        <v>1208.9942555099999</v>
      </c>
      <c r="U179">
        <v>1219.3485476599999</v>
      </c>
      <c r="V179">
        <v>383.95180605199999</v>
      </c>
      <c r="W179">
        <v>10.752974266400001</v>
      </c>
      <c r="X179">
        <v>1.9985670100199999</v>
      </c>
      <c r="Y179">
        <v>269.23819724999998</v>
      </c>
      <c r="Z179">
        <v>315.45096859900002</v>
      </c>
      <c r="AA179">
        <v>17.484195874299999</v>
      </c>
      <c r="AB179">
        <v>56.674542600999999</v>
      </c>
      <c r="AC179">
        <v>7.2685447228199997</v>
      </c>
    </row>
    <row r="180" spans="1:29" x14ac:dyDescent="0.35">
      <c r="A180" t="s">
        <v>126</v>
      </c>
      <c r="B180">
        <v>56.407278848499999</v>
      </c>
      <c r="C180">
        <v>59.285584115200002</v>
      </c>
      <c r="D180">
        <v>11.123112584599999</v>
      </c>
      <c r="E180">
        <v>5.7335355938300001</v>
      </c>
      <c r="F180">
        <v>54.715567376000003</v>
      </c>
      <c r="G180">
        <v>3.1136160880200001</v>
      </c>
      <c r="H180">
        <v>26.456193322600001</v>
      </c>
      <c r="I180">
        <v>2.51313994685</v>
      </c>
      <c r="J180">
        <v>3.9632812932100001</v>
      </c>
      <c r="T180">
        <v>23.278528896699999</v>
      </c>
      <c r="U180">
        <v>48.240543530300002</v>
      </c>
      <c r="V180">
        <v>19.1812509202</v>
      </c>
      <c r="W180">
        <v>2.0272259577299998</v>
      </c>
      <c r="X180">
        <v>7.9352049496900001</v>
      </c>
      <c r="Y180">
        <v>33.4904267127</v>
      </c>
      <c r="Z180">
        <v>21.334021965000002</v>
      </c>
      <c r="AA180">
        <v>2.8306109609000001</v>
      </c>
      <c r="AB180">
        <v>1.94502099101</v>
      </c>
      <c r="AC180">
        <v>1.2392416093500001</v>
      </c>
    </row>
    <row r="181" spans="1:29" x14ac:dyDescent="0.35">
      <c r="A181" t="s">
        <v>127</v>
      </c>
      <c r="B181">
        <v>277.29199823200003</v>
      </c>
      <c r="C181">
        <v>402.67466020400002</v>
      </c>
      <c r="D181">
        <v>71.2308139103</v>
      </c>
      <c r="E181">
        <v>2.4804820906299998</v>
      </c>
      <c r="F181">
        <v>107.074309767</v>
      </c>
      <c r="G181">
        <v>6.3113019927099998</v>
      </c>
      <c r="H181">
        <v>57.807498110399997</v>
      </c>
      <c r="I181">
        <v>3.8272518458200002</v>
      </c>
      <c r="J181">
        <v>11.042138312000001</v>
      </c>
      <c r="K181">
        <v>41.461553468600002</v>
      </c>
      <c r="L181">
        <v>121.579482762</v>
      </c>
      <c r="M181">
        <v>38.906071892900002</v>
      </c>
      <c r="N181">
        <v>1.8775995032999999</v>
      </c>
      <c r="O181">
        <v>7.1446727151399996</v>
      </c>
      <c r="P181">
        <v>13.8405058769</v>
      </c>
      <c r="Q181">
        <v>26.333045521300001</v>
      </c>
      <c r="R181">
        <v>3.31220479515</v>
      </c>
      <c r="S181">
        <v>3.4978024454500001</v>
      </c>
      <c r="T181">
        <v>52.361889801099998</v>
      </c>
      <c r="U181">
        <v>128.55955157700001</v>
      </c>
      <c r="V181">
        <v>40.751670845299998</v>
      </c>
      <c r="W181">
        <v>0.14034994199</v>
      </c>
      <c r="X181">
        <v>6.2542516854199999</v>
      </c>
      <c r="Y181">
        <v>23.132349116</v>
      </c>
      <c r="Z181">
        <v>18.7277946508</v>
      </c>
      <c r="AA181">
        <v>2.0968316279999999</v>
      </c>
      <c r="AB181">
        <v>1.3855080934499999</v>
      </c>
      <c r="AC181">
        <v>1.37200302365</v>
      </c>
    </row>
    <row r="182" spans="1:29" x14ac:dyDescent="0.35">
      <c r="A182" t="s">
        <v>128</v>
      </c>
      <c r="B182">
        <v>491.43889208299998</v>
      </c>
      <c r="C182">
        <v>596.00645626300002</v>
      </c>
      <c r="D182">
        <v>90.982094466600003</v>
      </c>
      <c r="E182">
        <v>18.2632425575</v>
      </c>
      <c r="F182">
        <v>226.997095245</v>
      </c>
      <c r="G182">
        <v>9.1059921173399996</v>
      </c>
      <c r="H182">
        <v>113.607173855</v>
      </c>
      <c r="I182">
        <v>6.3824059689799997</v>
      </c>
      <c r="J182">
        <v>16.200999383900001</v>
      </c>
      <c r="K182">
        <v>86.353837810000002</v>
      </c>
      <c r="L182">
        <v>116.620013288</v>
      </c>
      <c r="M182">
        <v>37.168364777599997</v>
      </c>
      <c r="N182">
        <v>2.8646716398500001</v>
      </c>
      <c r="O182">
        <v>5.0422139043099996</v>
      </c>
      <c r="P182">
        <v>18.190700055899999</v>
      </c>
      <c r="Q182">
        <v>26.890019382399998</v>
      </c>
      <c r="R182">
        <v>3.3894445488099998</v>
      </c>
      <c r="S182">
        <v>1.60604177973</v>
      </c>
      <c r="T182">
        <v>156.705234295</v>
      </c>
      <c r="U182">
        <v>247.29242851800001</v>
      </c>
      <c r="V182">
        <v>50.641752482800001</v>
      </c>
      <c r="W182">
        <v>3.0730181940299999</v>
      </c>
      <c r="X182">
        <v>2.9096165909399998</v>
      </c>
      <c r="Y182">
        <v>65.162769744000002</v>
      </c>
      <c r="Z182">
        <v>51.715087454399999</v>
      </c>
      <c r="AA182">
        <v>3.6509030827400002</v>
      </c>
      <c r="AB182">
        <v>5.5400335824200004</v>
      </c>
      <c r="AC182">
        <v>3.19260687428</v>
      </c>
    </row>
    <row r="183" spans="1:29" x14ac:dyDescent="0.35">
      <c r="A183" t="s">
        <v>129</v>
      </c>
      <c r="B183">
        <v>1396.1659333099999</v>
      </c>
      <c r="C183">
        <v>755.74669275899998</v>
      </c>
      <c r="D183">
        <v>134.683633254</v>
      </c>
      <c r="E183">
        <v>5.18739632586</v>
      </c>
      <c r="F183">
        <v>261.61771095300003</v>
      </c>
      <c r="G183">
        <v>9.2582662112099996</v>
      </c>
      <c r="H183">
        <v>168.35310073400001</v>
      </c>
      <c r="I183">
        <v>8.3841383581599995</v>
      </c>
      <c r="J183">
        <v>27.509874707600002</v>
      </c>
      <c r="K183">
        <v>243.86952009000001</v>
      </c>
      <c r="L183">
        <v>385.60815936</v>
      </c>
      <c r="M183">
        <v>95.285633195000003</v>
      </c>
      <c r="N183">
        <v>7.1521525793</v>
      </c>
      <c r="O183">
        <v>2.3740178367600002</v>
      </c>
      <c r="P183">
        <v>47.344807035300001</v>
      </c>
      <c r="Q183">
        <v>68.835970898400006</v>
      </c>
      <c r="R183">
        <v>6.3693118867200003</v>
      </c>
      <c r="S183">
        <v>7.9882673880899997</v>
      </c>
      <c r="T183">
        <v>366.47184573200002</v>
      </c>
      <c r="U183">
        <v>390.53432443600002</v>
      </c>
      <c r="V183">
        <v>86.210020514600004</v>
      </c>
      <c r="W183">
        <v>2.3745458485499999</v>
      </c>
      <c r="X183">
        <v>4.5770302989699996</v>
      </c>
      <c r="Y183">
        <v>113.68602331699999</v>
      </c>
      <c r="Z183">
        <v>77.742691580699997</v>
      </c>
      <c r="AA183">
        <v>7.5370280358399997</v>
      </c>
      <c r="AB183">
        <v>9.9505952183000002</v>
      </c>
      <c r="AC183">
        <v>2.62588027945</v>
      </c>
    </row>
    <row r="184" spans="1:29" x14ac:dyDescent="0.35">
      <c r="A184" t="s">
        <v>130</v>
      </c>
      <c r="B184">
        <v>752.22644577100004</v>
      </c>
      <c r="C184">
        <v>683.73184863699998</v>
      </c>
      <c r="D184">
        <v>123.441071292</v>
      </c>
      <c r="E184">
        <v>6.7377900504200001</v>
      </c>
      <c r="F184">
        <v>238.30069528999999</v>
      </c>
      <c r="G184">
        <v>5.7359006582200003</v>
      </c>
      <c r="H184">
        <v>125.835895417</v>
      </c>
      <c r="I184">
        <v>7.6969478226200003</v>
      </c>
      <c r="J184">
        <v>34.616829553800002</v>
      </c>
      <c r="K184">
        <v>211.37874996400001</v>
      </c>
      <c r="L184">
        <v>416.72991132599998</v>
      </c>
      <c r="M184">
        <v>116.89027787800001</v>
      </c>
      <c r="N184">
        <v>11.8078170826</v>
      </c>
      <c r="O184">
        <v>2.1795240356800001</v>
      </c>
      <c r="P184">
        <v>54.434972593300003</v>
      </c>
      <c r="Q184">
        <v>69.608066374900005</v>
      </c>
      <c r="R184">
        <v>7.9170207318100001</v>
      </c>
      <c r="S184">
        <v>10.636934222800001</v>
      </c>
      <c r="T184">
        <v>297.633771948</v>
      </c>
      <c r="U184">
        <v>312.154172211</v>
      </c>
      <c r="V184">
        <v>78.885088515000007</v>
      </c>
      <c r="W184">
        <v>2.2512914776900002</v>
      </c>
      <c r="X184">
        <v>11.003434458199999</v>
      </c>
      <c r="Y184">
        <v>79.086871340599998</v>
      </c>
      <c r="Z184">
        <v>51.116541389600002</v>
      </c>
      <c r="AA184">
        <v>3.6006046067900002</v>
      </c>
      <c r="AB184">
        <v>8.9416416305599995</v>
      </c>
      <c r="AC184">
        <v>1.27065097396</v>
      </c>
    </row>
    <row r="186" spans="1:29" s="1" customFormat="1" x14ac:dyDescent="0.35">
      <c r="A186" s="1" t="s">
        <v>221</v>
      </c>
      <c r="B186" s="1">
        <f>AVERAGE(B134:B184)</f>
        <v>1422.54675303157</v>
      </c>
      <c r="C186" s="1">
        <f t="shared" ref="C186:AC186" si="2">AVERAGE(C134:C184)</f>
        <v>1158.9586876976921</v>
      </c>
      <c r="D186" s="1">
        <f t="shared" si="2"/>
        <v>207.13930956393762</v>
      </c>
      <c r="E186" s="1">
        <f t="shared" si="2"/>
        <v>12.928391960612439</v>
      </c>
      <c r="F186" s="1">
        <f t="shared" si="2"/>
        <v>354.93429160850576</v>
      </c>
      <c r="G186" s="1">
        <f t="shared" si="2"/>
        <v>12.520473369884902</v>
      </c>
      <c r="H186" s="1">
        <f t="shared" si="2"/>
        <v>320.19670610566078</v>
      </c>
      <c r="I186" s="1">
        <f t="shared" si="2"/>
        <v>23.786508864987059</v>
      </c>
      <c r="J186" s="1">
        <f t="shared" si="2"/>
        <v>84.010631212132907</v>
      </c>
      <c r="K186" s="1">
        <f t="shared" si="2"/>
        <v>803.28247604204273</v>
      </c>
      <c r="L186" s="1">
        <f t="shared" si="2"/>
        <v>1729.395646428959</v>
      </c>
      <c r="M186" s="1">
        <f t="shared" si="2"/>
        <v>356.81381623720978</v>
      </c>
      <c r="N186" s="1">
        <f t="shared" si="2"/>
        <v>23.122864019921455</v>
      </c>
      <c r="O186" s="1">
        <f t="shared" si="2"/>
        <v>5.683334042625102</v>
      </c>
      <c r="P186" s="1">
        <f t="shared" si="2"/>
        <v>174.28792930996062</v>
      </c>
      <c r="Q186" s="1">
        <f t="shared" si="2"/>
        <v>252.02863718960711</v>
      </c>
      <c r="R186" s="1">
        <f t="shared" si="2"/>
        <v>20.187100054701432</v>
      </c>
      <c r="S186" s="1">
        <f t="shared" si="2"/>
        <v>34.225858989332608</v>
      </c>
      <c r="T186" s="1">
        <f t="shared" si="2"/>
        <v>1145.0629968837507</v>
      </c>
      <c r="U186" s="1">
        <f t="shared" si="2"/>
        <v>888.38438243013309</v>
      </c>
      <c r="V186" s="1">
        <f t="shared" si="2"/>
        <v>286.44964541154582</v>
      </c>
      <c r="W186" s="1">
        <f t="shared" si="2"/>
        <v>9.3974157108172811</v>
      </c>
      <c r="X186" s="1">
        <f t="shared" si="2"/>
        <v>3.123876488397451</v>
      </c>
      <c r="Y186" s="1">
        <f t="shared" si="2"/>
        <v>185.04094961316864</v>
      </c>
      <c r="Z186" s="1">
        <f t="shared" si="2"/>
        <v>164.64598425528467</v>
      </c>
      <c r="AA186" s="1">
        <f t="shared" si="2"/>
        <v>8.0510113718627441</v>
      </c>
      <c r="AB186" s="1">
        <f t="shared" si="2"/>
        <v>22.020253014954193</v>
      </c>
      <c r="AC186" s="1">
        <f t="shared" si="2"/>
        <v>4.7643458903110183</v>
      </c>
    </row>
    <row r="192" spans="1:29" x14ac:dyDescent="0.35">
      <c r="A192" s="1" t="s">
        <v>219</v>
      </c>
      <c r="B192">
        <v>2.5838942268337042</v>
      </c>
      <c r="C192">
        <v>2.695171400644238</v>
      </c>
      <c r="D192">
        <v>2.9701899986115325</v>
      </c>
      <c r="E192">
        <v>4.0920063430801772</v>
      </c>
      <c r="F192">
        <v>4.015161661391315</v>
      </c>
      <c r="G192">
        <v>8.7248297322098409</v>
      </c>
      <c r="H192">
        <v>0.8050124906257744</v>
      </c>
      <c r="I192">
        <v>10.337709537259851</v>
      </c>
      <c r="J192">
        <v>6.9393523774179222</v>
      </c>
      <c r="K192">
        <v>2.6003829655396462</v>
      </c>
      <c r="L192">
        <v>2.319694689238994</v>
      </c>
      <c r="M192">
        <v>4.2685966573899616</v>
      </c>
      <c r="N192">
        <v>4.0894547517627835</v>
      </c>
      <c r="O192">
        <v>14.184346489595434</v>
      </c>
      <c r="P192">
        <v>3.6642323246669415</v>
      </c>
      <c r="Q192">
        <v>0.78491900297015293</v>
      </c>
      <c r="R192">
        <v>8.6168814262906839</v>
      </c>
      <c r="S192">
        <v>7.3772765916389407</v>
      </c>
      <c r="T192">
        <v>1.6098816455981324</v>
      </c>
      <c r="U192">
        <v>1.4705265428519625</v>
      </c>
      <c r="V192">
        <v>1.1081634907707787</v>
      </c>
      <c r="W192">
        <v>4.1215250283228171</v>
      </c>
      <c r="X192">
        <v>23.724739025089491</v>
      </c>
      <c r="Y192">
        <v>4.7806935853630765</v>
      </c>
      <c r="Z192">
        <v>7.1541052801419776</v>
      </c>
      <c r="AA192">
        <v>17.066242352046274</v>
      </c>
      <c r="AB192">
        <v>11.159428809468155</v>
      </c>
      <c r="AC192">
        <v>34.5094697293571</v>
      </c>
    </row>
    <row r="193" spans="1:29" x14ac:dyDescent="0.35">
      <c r="A193" s="1" t="s">
        <v>220</v>
      </c>
      <c r="B193">
        <v>7.2972706281501959E-2</v>
      </c>
      <c r="C193">
        <v>6.5591030047537233E-2</v>
      </c>
      <c r="D193">
        <v>6.2976994164802735E-2</v>
      </c>
      <c r="E193">
        <v>0.19244034387303333</v>
      </c>
      <c r="F193">
        <v>5.9359590965752149E-2</v>
      </c>
      <c r="G193">
        <v>0.62777688297060774</v>
      </c>
      <c r="H193">
        <v>5.8288250354799613E-2</v>
      </c>
      <c r="I193">
        <v>0.20480368782896277</v>
      </c>
      <c r="J193">
        <v>0.11177048300432528</v>
      </c>
      <c r="K193">
        <v>6.3916816748633476E-2</v>
      </c>
      <c r="L193">
        <v>6.4801196347500006E-2</v>
      </c>
      <c r="M193">
        <v>5.7261069376121437E-2</v>
      </c>
      <c r="N193">
        <v>0.18971177016862653</v>
      </c>
      <c r="O193">
        <v>1.2000070077005716</v>
      </c>
      <c r="P193">
        <v>7.9041104278236726E-2</v>
      </c>
      <c r="Q193">
        <v>5.6371944433348156E-2</v>
      </c>
      <c r="R193">
        <v>0.19632917235881633</v>
      </c>
      <c r="S193">
        <v>0.14146541061335433</v>
      </c>
      <c r="T193">
        <v>7.5641884296472547E-2</v>
      </c>
      <c r="U193">
        <v>7.1215542518735311E-2</v>
      </c>
      <c r="V193">
        <v>5.7339878065825495E-2</v>
      </c>
      <c r="W193">
        <v>0.29805331769769616</v>
      </c>
      <c r="X193">
        <v>1.4523631757661959</v>
      </c>
      <c r="Y193">
        <v>5.8583762152974506E-2</v>
      </c>
      <c r="Z193">
        <v>5.7242265525084317E-2</v>
      </c>
      <c r="AA193">
        <v>0.34034297129107061</v>
      </c>
      <c r="AB193">
        <v>0.17310110461052849</v>
      </c>
      <c r="AC193">
        <v>0.43046608508557049</v>
      </c>
    </row>
    <row r="194" spans="1:29" x14ac:dyDescent="0.35">
      <c r="A194" s="1" t="s">
        <v>221</v>
      </c>
      <c r="B194">
        <v>1422.54675303157</v>
      </c>
      <c r="C194">
        <v>1158.9586876976921</v>
      </c>
      <c r="D194">
        <v>207.13930956393762</v>
      </c>
      <c r="E194">
        <v>12.928391960612439</v>
      </c>
      <c r="F194">
        <v>354.93429160850576</v>
      </c>
      <c r="G194">
        <v>12.520473369884902</v>
      </c>
      <c r="H194">
        <v>320.19670610566078</v>
      </c>
      <c r="I194">
        <v>23.786508864987059</v>
      </c>
      <c r="J194">
        <v>84.010631212132907</v>
      </c>
      <c r="K194">
        <v>803.28247604204273</v>
      </c>
      <c r="L194">
        <v>1729.395646428959</v>
      </c>
      <c r="M194">
        <v>356.81381623720978</v>
      </c>
      <c r="N194">
        <v>23.122864019921455</v>
      </c>
      <c r="O194">
        <v>5.683334042625102</v>
      </c>
      <c r="P194">
        <v>174.28792930996062</v>
      </c>
      <c r="Q194">
        <v>252.02863718960711</v>
      </c>
      <c r="R194">
        <v>20.187100054701432</v>
      </c>
      <c r="S194">
        <v>34.225858989332608</v>
      </c>
      <c r="T194">
        <v>1145.0629968837507</v>
      </c>
      <c r="U194">
        <v>888.38438243013309</v>
      </c>
      <c r="V194">
        <v>286.44964541154582</v>
      </c>
      <c r="W194">
        <v>9.3974157108172811</v>
      </c>
      <c r="X194">
        <v>3.123876488397451</v>
      </c>
      <c r="Y194">
        <v>185.04094961316864</v>
      </c>
      <c r="Z194">
        <v>164.64598425528467</v>
      </c>
      <c r="AA194">
        <v>8.0510113718627441</v>
      </c>
      <c r="AB194">
        <v>22.020253014954193</v>
      </c>
      <c r="AC194">
        <v>4.7643458903110183</v>
      </c>
    </row>
    <row r="196" spans="1:29" x14ac:dyDescent="0.35">
      <c r="A196" t="s">
        <v>21</v>
      </c>
      <c r="B196" t="s">
        <v>22</v>
      </c>
      <c r="C196" t="s">
        <v>23</v>
      </c>
      <c r="D196" t="s">
        <v>24</v>
      </c>
      <c r="E196" t="s">
        <v>25</v>
      </c>
      <c r="F196" t="s">
        <v>26</v>
      </c>
      <c r="G196" t="s">
        <v>27</v>
      </c>
      <c r="H196" t="s">
        <v>28</v>
      </c>
      <c r="I196" t="s">
        <v>29</v>
      </c>
      <c r="J196" t="s">
        <v>30</v>
      </c>
      <c r="K196" t="s">
        <v>31</v>
      </c>
      <c r="L196" t="s">
        <v>32</v>
      </c>
      <c r="M196" t="s">
        <v>33</v>
      </c>
      <c r="N196" t="s">
        <v>34</v>
      </c>
      <c r="O196" t="s">
        <v>35</v>
      </c>
      <c r="P196" t="s">
        <v>36</v>
      </c>
      <c r="Q196" t="s">
        <v>37</v>
      </c>
      <c r="R196" t="s">
        <v>38</v>
      </c>
      <c r="S196" t="s">
        <v>39</v>
      </c>
      <c r="T196" t="s">
        <v>40</v>
      </c>
      <c r="U196" t="s">
        <v>41</v>
      </c>
      <c r="V196" t="s">
        <v>42</v>
      </c>
      <c r="W196" t="s">
        <v>43</v>
      </c>
      <c r="X196" t="s">
        <v>44</v>
      </c>
      <c r="Y196" t="s">
        <v>45</v>
      </c>
      <c r="Z196" t="s">
        <v>46</v>
      </c>
      <c r="AA196" t="s">
        <v>47</v>
      </c>
      <c r="AB196" t="s">
        <v>48</v>
      </c>
      <c r="AC196" t="s">
        <v>49</v>
      </c>
    </row>
    <row r="197" spans="1:29" x14ac:dyDescent="0.35">
      <c r="A197" t="s">
        <v>50</v>
      </c>
      <c r="B197">
        <v>0.97453024149900003</v>
      </c>
      <c r="C197">
        <v>0.96914889338599997</v>
      </c>
      <c r="D197">
        <v>0.963158999944</v>
      </c>
      <c r="E197">
        <v>0.95655541347799999</v>
      </c>
      <c r="F197">
        <v>0.95753222179099995</v>
      </c>
      <c r="G197">
        <v>0.96769132987899997</v>
      </c>
      <c r="H197">
        <v>0.95039821654599999</v>
      </c>
      <c r="I197">
        <v>0.97908409306999999</v>
      </c>
      <c r="J197">
        <v>0.97579330720299995</v>
      </c>
      <c r="K197">
        <v>0.97969198841399996</v>
      </c>
      <c r="L197">
        <v>0.97501549493600004</v>
      </c>
      <c r="M197">
        <v>0.96974927850399995</v>
      </c>
      <c r="N197">
        <v>0.96388256298899999</v>
      </c>
      <c r="O197">
        <v>0.97375471985600004</v>
      </c>
      <c r="P197">
        <v>0.96475768225400005</v>
      </c>
      <c r="Q197">
        <v>0.95836794809299997</v>
      </c>
      <c r="R197">
        <v>0.95136918921400004</v>
      </c>
      <c r="S197">
        <v>0.97998128806200002</v>
      </c>
      <c r="T197">
        <v>0.97594621774199997</v>
      </c>
      <c r="U197">
        <v>0.970741339654</v>
      </c>
      <c r="V197">
        <v>0.96493090263400005</v>
      </c>
      <c r="W197">
        <v>0.95850841663200004</v>
      </c>
      <c r="X197">
        <v>0.969333122632</v>
      </c>
      <c r="Y197">
        <v>0.95946025233400001</v>
      </c>
      <c r="Z197">
        <v>0.95250784085899998</v>
      </c>
      <c r="AA197">
        <v>0.98010814277500002</v>
      </c>
      <c r="AB197">
        <v>0.97692124495400001</v>
      </c>
      <c r="AC197">
        <v>0.98023564159700005</v>
      </c>
    </row>
    <row r="198" spans="1:29" x14ac:dyDescent="0.35">
      <c r="A198" t="s">
        <v>51</v>
      </c>
      <c r="B198" t="s">
        <v>52</v>
      </c>
      <c r="C198" t="s">
        <v>53</v>
      </c>
      <c r="D198" t="s">
        <v>54</v>
      </c>
      <c r="E198" t="s">
        <v>55</v>
      </c>
      <c r="F198" t="s">
        <v>56</v>
      </c>
      <c r="G198" t="s">
        <v>57</v>
      </c>
      <c r="H198" t="s">
        <v>58</v>
      </c>
      <c r="I198" t="s">
        <v>59</v>
      </c>
      <c r="J198" t="s">
        <v>60</v>
      </c>
      <c r="K198" t="s">
        <v>61</v>
      </c>
      <c r="L198" t="s">
        <v>62</v>
      </c>
      <c r="M198" t="s">
        <v>63</v>
      </c>
      <c r="N198" t="s">
        <v>64</v>
      </c>
      <c r="O198" t="s">
        <v>65</v>
      </c>
      <c r="P198" t="s">
        <v>66</v>
      </c>
      <c r="Q198" t="s">
        <v>67</v>
      </c>
      <c r="R198" t="s">
        <v>68</v>
      </c>
      <c r="S198" t="s">
        <v>69</v>
      </c>
      <c r="T198" t="s">
        <v>70</v>
      </c>
      <c r="U198" t="s">
        <v>71</v>
      </c>
      <c r="V198" t="s">
        <v>72</v>
      </c>
      <c r="W198" t="s">
        <v>73</v>
      </c>
      <c r="X198" t="s">
        <v>74</v>
      </c>
      <c r="Y198" t="s">
        <v>75</v>
      </c>
      <c r="Z198" t="s">
        <v>76</v>
      </c>
      <c r="AA198" t="s">
        <v>77</v>
      </c>
      <c r="AB198" t="s">
        <v>78</v>
      </c>
      <c r="AC198" t="s">
        <v>79</v>
      </c>
    </row>
    <row r="199" spans="1:29" x14ac:dyDescent="0.35">
      <c r="A199" t="s">
        <v>80</v>
      </c>
      <c r="B199">
        <v>9824327.5705699995</v>
      </c>
      <c r="C199">
        <v>9283042.4745099992</v>
      </c>
      <c r="D199">
        <v>2165511.2203000002</v>
      </c>
      <c r="E199">
        <v>265513.49294800003</v>
      </c>
      <c r="F199">
        <v>3193471.5710399998</v>
      </c>
      <c r="H199">
        <v>2363867.1620399999</v>
      </c>
      <c r="I199">
        <v>329427.88394099998</v>
      </c>
      <c r="J199">
        <v>606399.74554999999</v>
      </c>
      <c r="K199">
        <v>3434194.8415999999</v>
      </c>
      <c r="L199">
        <v>6086753.1501200004</v>
      </c>
      <c r="M199">
        <v>1391903.95101</v>
      </c>
      <c r="N199">
        <v>211135.38451</v>
      </c>
      <c r="P199">
        <v>835333.62782499997</v>
      </c>
      <c r="Q199">
        <v>849522.56609500002</v>
      </c>
      <c r="R199">
        <v>165745.137885</v>
      </c>
      <c r="S199">
        <v>206917.34808600001</v>
      </c>
      <c r="T199">
        <v>4613143.9633499999</v>
      </c>
      <c r="U199">
        <v>4606916.3850499997</v>
      </c>
      <c r="V199">
        <v>1534400.7243600001</v>
      </c>
      <c r="W199">
        <v>148748.52632400001</v>
      </c>
      <c r="Y199">
        <v>865530.91970700002</v>
      </c>
      <c r="Z199">
        <v>641376.05303099996</v>
      </c>
      <c r="AA199">
        <v>127845.51218600001</v>
      </c>
      <c r="AB199">
        <v>158839.826699</v>
      </c>
    </row>
    <row r="200" spans="1:29" x14ac:dyDescent="0.35">
      <c r="A200" t="s">
        <v>81</v>
      </c>
      <c r="B200">
        <v>8638608.14848</v>
      </c>
      <c r="C200">
        <v>7618854.7030400001</v>
      </c>
      <c r="D200">
        <v>1716224.8901200001</v>
      </c>
      <c r="E200">
        <v>184314.516126</v>
      </c>
      <c r="F200">
        <v>3477941.9170900001</v>
      </c>
      <c r="H200">
        <v>2260151.6603399999</v>
      </c>
      <c r="I200">
        <v>219753.10028700001</v>
      </c>
      <c r="J200">
        <v>542565.86841500003</v>
      </c>
      <c r="K200">
        <v>9942492.7499400005</v>
      </c>
      <c r="L200">
        <v>16661067.5373</v>
      </c>
      <c r="M200">
        <v>4334371.6264300002</v>
      </c>
      <c r="N200">
        <v>426260.81335200003</v>
      </c>
      <c r="P200">
        <v>2156019.8788000001</v>
      </c>
      <c r="Q200">
        <v>2833869.0776499999</v>
      </c>
      <c r="R200">
        <v>335091.65386100003</v>
      </c>
      <c r="S200">
        <v>471352.31131199998</v>
      </c>
      <c r="T200">
        <v>8806919.5958600007</v>
      </c>
      <c r="U200">
        <v>7344078.7000799999</v>
      </c>
      <c r="V200">
        <v>2203468.2311</v>
      </c>
      <c r="W200">
        <v>159704.53694600001</v>
      </c>
      <c r="Y200">
        <v>1245677.8103499999</v>
      </c>
      <c r="Z200">
        <v>878284.80970400001</v>
      </c>
      <c r="AA200">
        <v>122733.05837499999</v>
      </c>
      <c r="AB200">
        <v>167193.99592799999</v>
      </c>
    </row>
    <row r="201" spans="1:29" x14ac:dyDescent="0.35">
      <c r="A201" t="s">
        <v>82</v>
      </c>
      <c r="B201">
        <v>9046033.6848499998</v>
      </c>
      <c r="C201">
        <v>7607016.7447899999</v>
      </c>
      <c r="D201">
        <v>1678980.6754000001</v>
      </c>
      <c r="E201">
        <v>187236.65319899999</v>
      </c>
      <c r="F201">
        <v>3077963.2231399999</v>
      </c>
      <c r="H201">
        <v>2062003.4353100001</v>
      </c>
      <c r="I201">
        <v>225808.17908900001</v>
      </c>
      <c r="J201">
        <v>517890.36843899998</v>
      </c>
      <c r="K201">
        <v>8844068.1662300006</v>
      </c>
      <c r="L201">
        <v>14463912.978399999</v>
      </c>
      <c r="M201">
        <v>3712636.6099100001</v>
      </c>
      <c r="N201">
        <v>387314.02564599999</v>
      </c>
      <c r="P201">
        <v>1816678.63142</v>
      </c>
      <c r="Q201">
        <v>2422993.54012</v>
      </c>
      <c r="R201">
        <v>309217.23783400003</v>
      </c>
      <c r="S201">
        <v>425878.20240000001</v>
      </c>
      <c r="T201">
        <v>8809210.7463799994</v>
      </c>
      <c r="U201">
        <v>7238001.91928</v>
      </c>
      <c r="V201">
        <v>2154576.4611</v>
      </c>
      <c r="W201">
        <v>168299.147352</v>
      </c>
      <c r="Y201">
        <v>1156940.07393</v>
      </c>
      <c r="Z201">
        <v>829824.65957999998</v>
      </c>
      <c r="AA201">
        <v>136995.62261600001</v>
      </c>
      <c r="AB201">
        <v>175041.06347200001</v>
      </c>
    </row>
    <row r="202" spans="1:29" x14ac:dyDescent="0.35">
      <c r="A202" t="s">
        <v>83</v>
      </c>
      <c r="B202">
        <v>6779682.1094699996</v>
      </c>
      <c r="C202">
        <v>5365831.1642300002</v>
      </c>
      <c r="D202">
        <v>1082818.6165199999</v>
      </c>
      <c r="E202">
        <v>90730.790836</v>
      </c>
      <c r="F202">
        <v>1783924.96117</v>
      </c>
      <c r="H202">
        <v>1139900.01119</v>
      </c>
      <c r="I202">
        <v>93474.311704199994</v>
      </c>
      <c r="J202">
        <v>247770.08959799999</v>
      </c>
      <c r="K202">
        <v>6079010.2720999997</v>
      </c>
      <c r="L202">
        <v>9494593.6198200006</v>
      </c>
      <c r="M202">
        <v>2263603.9154599998</v>
      </c>
      <c r="N202">
        <v>176855.209741</v>
      </c>
      <c r="P202">
        <v>974031.61091000005</v>
      </c>
      <c r="Q202">
        <v>1270311.4275199999</v>
      </c>
      <c r="R202">
        <v>115025.72779</v>
      </c>
      <c r="S202">
        <v>150965.790373</v>
      </c>
      <c r="T202">
        <v>4929012.8559800005</v>
      </c>
      <c r="U202">
        <v>4030899.7054699999</v>
      </c>
      <c r="V202">
        <v>1166385.9697799999</v>
      </c>
      <c r="W202">
        <v>67588.356462900003</v>
      </c>
      <c r="Y202">
        <v>621427.04448200006</v>
      </c>
      <c r="Z202">
        <v>456915.51705600001</v>
      </c>
      <c r="AA202">
        <v>49244.217529900001</v>
      </c>
      <c r="AB202">
        <v>85410.613697399996</v>
      </c>
    </row>
    <row r="203" spans="1:29" x14ac:dyDescent="0.35">
      <c r="A203" t="s">
        <v>84</v>
      </c>
      <c r="B203">
        <v>10936778.107000001</v>
      </c>
      <c r="C203">
        <v>8227927.07345</v>
      </c>
      <c r="D203">
        <v>1655027.7600199999</v>
      </c>
      <c r="E203">
        <v>176996.370524</v>
      </c>
      <c r="F203">
        <v>2828145.5644399999</v>
      </c>
      <c r="H203">
        <v>1936560.3076200001</v>
      </c>
      <c r="I203">
        <v>203909.010232</v>
      </c>
      <c r="J203">
        <v>514144.52419099997</v>
      </c>
      <c r="K203">
        <v>9614045.9795399997</v>
      </c>
      <c r="L203">
        <v>14581710.763499999</v>
      </c>
      <c r="M203">
        <v>3500850.61302</v>
      </c>
      <c r="N203">
        <v>356079.828606</v>
      </c>
      <c r="P203">
        <v>1659672.28483</v>
      </c>
      <c r="Q203">
        <v>2234986.17698</v>
      </c>
      <c r="R203">
        <v>287631.70103599998</v>
      </c>
      <c r="S203">
        <v>421059.27386399999</v>
      </c>
      <c r="T203">
        <v>9299027.3186900001</v>
      </c>
      <c r="U203">
        <v>7099760.87445</v>
      </c>
      <c r="V203">
        <v>2053376.0104499999</v>
      </c>
      <c r="W203">
        <v>142866.24259000001</v>
      </c>
      <c r="Y203">
        <v>1101379.28155</v>
      </c>
      <c r="Z203">
        <v>822744.81671000004</v>
      </c>
      <c r="AA203">
        <v>118700.19259599999</v>
      </c>
      <c r="AB203">
        <v>180255.403854</v>
      </c>
    </row>
    <row r="204" spans="1:29" x14ac:dyDescent="0.35">
      <c r="A204" t="s">
        <v>85</v>
      </c>
      <c r="B204">
        <v>11828837.690099999</v>
      </c>
      <c r="C204">
        <v>9664199.9754300006</v>
      </c>
      <c r="D204">
        <v>1870333.2631300001</v>
      </c>
      <c r="E204">
        <v>144281.15919599999</v>
      </c>
      <c r="F204">
        <v>2382433.5344500002</v>
      </c>
      <c r="H204">
        <v>1738985.36253</v>
      </c>
      <c r="I204">
        <v>177737.670686</v>
      </c>
      <c r="J204">
        <v>424445.26782499999</v>
      </c>
      <c r="K204">
        <v>6660228.4525600001</v>
      </c>
      <c r="L204">
        <v>11932106.5996</v>
      </c>
      <c r="M204">
        <v>2900222.9710300001</v>
      </c>
      <c r="N204">
        <v>242811.77594200001</v>
      </c>
      <c r="P204">
        <v>1266287.4657600001</v>
      </c>
      <c r="Q204">
        <v>1804566.0417899999</v>
      </c>
      <c r="R204">
        <v>214103.576026</v>
      </c>
      <c r="S204">
        <v>302652.429451</v>
      </c>
      <c r="T204">
        <v>7458059.5880699996</v>
      </c>
      <c r="U204">
        <v>6113243.4033399997</v>
      </c>
      <c r="V204">
        <v>1878636.7805600001</v>
      </c>
      <c r="W204">
        <v>107248.915179</v>
      </c>
      <c r="Y204">
        <v>884222.04953399999</v>
      </c>
      <c r="Z204">
        <v>689739.64184399997</v>
      </c>
      <c r="AA204">
        <v>80458.793328</v>
      </c>
      <c r="AB204">
        <v>129543.56780800001</v>
      </c>
    </row>
    <row r="205" spans="1:29" x14ac:dyDescent="0.35">
      <c r="A205" t="s">
        <v>86</v>
      </c>
      <c r="B205">
        <v>14652899.386299999</v>
      </c>
      <c r="C205">
        <v>12671005.1251</v>
      </c>
      <c r="D205">
        <v>2696579.8673899998</v>
      </c>
      <c r="E205">
        <v>255357.706313</v>
      </c>
      <c r="F205">
        <v>4105485.5669300002</v>
      </c>
      <c r="H205">
        <v>3182833.2497899998</v>
      </c>
      <c r="I205">
        <v>365930.56176399998</v>
      </c>
      <c r="J205">
        <v>782170.81170399999</v>
      </c>
      <c r="K205">
        <v>8936204.8031799998</v>
      </c>
      <c r="L205">
        <v>16994916.625700001</v>
      </c>
      <c r="M205">
        <v>4504447.9828599999</v>
      </c>
      <c r="N205">
        <v>462616.69939299999</v>
      </c>
      <c r="P205">
        <v>2273072.96068</v>
      </c>
      <c r="Q205">
        <v>3260996.3978200001</v>
      </c>
      <c r="R205">
        <v>429273.63856300001</v>
      </c>
      <c r="S205">
        <v>604613.951825</v>
      </c>
      <c r="T205">
        <v>10673103.7555</v>
      </c>
      <c r="U205">
        <v>9776812.3847199995</v>
      </c>
      <c r="V205">
        <v>3240738.8624999998</v>
      </c>
      <c r="W205">
        <v>223719.992405</v>
      </c>
      <c r="Y205">
        <v>1772485.69395</v>
      </c>
      <c r="Z205">
        <v>1419858.3431899999</v>
      </c>
      <c r="AA205">
        <v>187518.794525</v>
      </c>
      <c r="AB205">
        <v>281953.11562</v>
      </c>
    </row>
    <row r="206" spans="1:29" x14ac:dyDescent="0.35">
      <c r="A206" t="s">
        <v>87</v>
      </c>
      <c r="B206">
        <v>14534498.6722</v>
      </c>
      <c r="C206">
        <v>12232632.3595</v>
      </c>
      <c r="D206">
        <v>2564049.92386</v>
      </c>
      <c r="E206">
        <v>245393.758577</v>
      </c>
      <c r="F206">
        <v>3684865.0040600002</v>
      </c>
      <c r="H206">
        <v>2829370.0186600001</v>
      </c>
      <c r="I206">
        <v>341321.61402500002</v>
      </c>
      <c r="J206">
        <v>707540.23106000002</v>
      </c>
      <c r="K206">
        <v>7757262.3175100004</v>
      </c>
      <c r="L206">
        <v>14692652.5625</v>
      </c>
      <c r="M206">
        <v>3860071.2336300001</v>
      </c>
      <c r="N206">
        <v>383244.43590799998</v>
      </c>
      <c r="P206">
        <v>1856713.9390400001</v>
      </c>
      <c r="Q206">
        <v>2540153.3388299998</v>
      </c>
      <c r="R206">
        <v>315312.76039800001</v>
      </c>
      <c r="S206">
        <v>398243.21953499998</v>
      </c>
      <c r="T206">
        <v>10156677.2169</v>
      </c>
      <c r="U206">
        <v>9152989.1214199997</v>
      </c>
      <c r="V206">
        <v>3000176.7225799998</v>
      </c>
      <c r="W206">
        <v>197919.19730299999</v>
      </c>
      <c r="Y206">
        <v>1547248.3288199999</v>
      </c>
      <c r="Z206">
        <v>1204124.8921099999</v>
      </c>
      <c r="AA206">
        <v>164561.64146799999</v>
      </c>
      <c r="AB206">
        <v>233473.34602600001</v>
      </c>
    </row>
    <row r="207" spans="1:29" x14ac:dyDescent="0.35">
      <c r="A207" t="s">
        <v>88</v>
      </c>
      <c r="B207">
        <v>15547806.638499999</v>
      </c>
      <c r="C207">
        <v>12455711.920499999</v>
      </c>
      <c r="D207">
        <v>2441074.93762</v>
      </c>
      <c r="E207">
        <v>215677.480755</v>
      </c>
      <c r="F207">
        <v>3459783.42203</v>
      </c>
      <c r="H207">
        <v>2711434.76725</v>
      </c>
      <c r="I207">
        <v>311241.72399700002</v>
      </c>
      <c r="J207">
        <v>697960.65778600005</v>
      </c>
      <c r="K207">
        <v>8659693.4651699997</v>
      </c>
      <c r="L207">
        <v>15774915.1732</v>
      </c>
      <c r="M207">
        <v>3932987.6130400002</v>
      </c>
      <c r="N207">
        <v>357428.98185099999</v>
      </c>
      <c r="P207">
        <v>1870250.09571</v>
      </c>
      <c r="Q207">
        <v>2613839.6606000001</v>
      </c>
      <c r="R207">
        <v>313541.24919200002</v>
      </c>
      <c r="S207">
        <v>420074.07370800001</v>
      </c>
      <c r="T207">
        <v>10656924.6084</v>
      </c>
      <c r="U207">
        <v>9121473.0349400006</v>
      </c>
      <c r="V207">
        <v>2917054.5466200002</v>
      </c>
      <c r="W207">
        <v>181369.012628</v>
      </c>
      <c r="Y207">
        <v>1558815.4176</v>
      </c>
      <c r="Z207">
        <v>1253057.94242</v>
      </c>
      <c r="AA207">
        <v>152516.493392</v>
      </c>
      <c r="AB207">
        <v>247573.041291</v>
      </c>
    </row>
    <row r="208" spans="1:29" x14ac:dyDescent="0.35">
      <c r="A208" t="s">
        <v>89</v>
      </c>
      <c r="B208">
        <v>14729558.4241</v>
      </c>
      <c r="C208">
        <v>13550652.976199999</v>
      </c>
      <c r="D208">
        <v>2965302.00489</v>
      </c>
      <c r="E208">
        <v>292608.52516899997</v>
      </c>
      <c r="F208">
        <v>3977047.6021099999</v>
      </c>
      <c r="H208">
        <v>3188257.0535599999</v>
      </c>
      <c r="I208">
        <v>394215.72779700003</v>
      </c>
      <c r="J208">
        <v>743347.59571999998</v>
      </c>
      <c r="K208">
        <v>9443388.0927399993</v>
      </c>
      <c r="L208">
        <v>17249684.529300001</v>
      </c>
      <c r="M208">
        <v>4580281.4319599997</v>
      </c>
      <c r="N208">
        <v>493067.11541199998</v>
      </c>
      <c r="P208">
        <v>2347966.1006999998</v>
      </c>
      <c r="Q208">
        <v>3345956.9069400001</v>
      </c>
      <c r="R208">
        <v>454810.61116999999</v>
      </c>
      <c r="S208">
        <v>658474.46921600006</v>
      </c>
      <c r="T208">
        <v>9351315.8728599995</v>
      </c>
      <c r="U208">
        <v>8474887.8888799995</v>
      </c>
      <c r="V208">
        <v>2708265.9310599999</v>
      </c>
      <c r="W208">
        <v>214863.90255</v>
      </c>
      <c r="Y208">
        <v>1411544.7663100001</v>
      </c>
      <c r="Z208">
        <v>1096416.0038999999</v>
      </c>
      <c r="AA208">
        <v>194284.940959</v>
      </c>
      <c r="AB208">
        <v>259211.907293</v>
      </c>
    </row>
    <row r="209" spans="1:28" x14ac:dyDescent="0.35">
      <c r="A209" t="s">
        <v>90</v>
      </c>
      <c r="B209">
        <v>14113101.2161</v>
      </c>
      <c r="C209">
        <v>12963385.421399999</v>
      </c>
      <c r="D209">
        <v>2837755.4989200002</v>
      </c>
      <c r="E209">
        <v>287379.82452700002</v>
      </c>
      <c r="F209">
        <v>3766585.2022099998</v>
      </c>
      <c r="H209">
        <v>3038300.23404</v>
      </c>
      <c r="I209">
        <v>376841.88173800003</v>
      </c>
      <c r="J209">
        <v>709735.18922599999</v>
      </c>
      <c r="K209">
        <v>8913287.7255000006</v>
      </c>
      <c r="L209">
        <v>15882237.3018</v>
      </c>
      <c r="M209">
        <v>4154625.2464000001</v>
      </c>
      <c r="N209">
        <v>451615.69347100001</v>
      </c>
      <c r="P209">
        <v>2090445.93643</v>
      </c>
      <c r="Q209">
        <v>2891663.9517000001</v>
      </c>
      <c r="R209">
        <v>405823.04213900003</v>
      </c>
      <c r="S209">
        <v>557461.44455200003</v>
      </c>
      <c r="T209">
        <v>8491963.0572800003</v>
      </c>
      <c r="U209">
        <v>7730534.1147499997</v>
      </c>
      <c r="V209">
        <v>2457204.8702500002</v>
      </c>
      <c r="W209">
        <v>200181.31974100001</v>
      </c>
      <c r="Y209">
        <v>1250267.7700499999</v>
      </c>
      <c r="Z209">
        <v>958859.65887499996</v>
      </c>
      <c r="AA209">
        <v>174437.128704</v>
      </c>
      <c r="AB209">
        <v>216700.28020800001</v>
      </c>
    </row>
    <row r="210" spans="1:28" x14ac:dyDescent="0.35">
      <c r="A210" t="s">
        <v>91</v>
      </c>
      <c r="B210">
        <v>12170248.3891</v>
      </c>
      <c r="C210">
        <v>11754143.5506</v>
      </c>
      <c r="D210">
        <v>2691551.7601000001</v>
      </c>
      <c r="E210">
        <v>257455.604838</v>
      </c>
      <c r="F210">
        <v>3760088.2680899999</v>
      </c>
      <c r="H210">
        <v>2821248.6369099999</v>
      </c>
      <c r="I210">
        <v>320501.40152299998</v>
      </c>
      <c r="J210">
        <v>577346.65514100005</v>
      </c>
      <c r="K210">
        <v>8387591.6960000005</v>
      </c>
      <c r="L210">
        <v>15432807.9529</v>
      </c>
      <c r="M210">
        <v>4118035.43493</v>
      </c>
      <c r="N210">
        <v>429007.37951200001</v>
      </c>
      <c r="P210">
        <v>2027145.1177399999</v>
      </c>
      <c r="Q210">
        <v>2792741.06617</v>
      </c>
      <c r="R210">
        <v>349517.30051099998</v>
      </c>
      <c r="S210">
        <v>491928.628279</v>
      </c>
      <c r="T210">
        <v>6833806.4479099996</v>
      </c>
      <c r="U210">
        <v>6198814.1715799998</v>
      </c>
      <c r="V210">
        <v>1935955.9045299999</v>
      </c>
      <c r="W210">
        <v>164106.17029000001</v>
      </c>
      <c r="Y210">
        <v>988483.01091900002</v>
      </c>
      <c r="Z210">
        <v>733513.42903999996</v>
      </c>
      <c r="AA210">
        <v>132704.82360500001</v>
      </c>
      <c r="AB210">
        <v>169732.09045799999</v>
      </c>
    </row>
    <row r="211" spans="1:28" x14ac:dyDescent="0.35">
      <c r="A211" t="s">
        <v>92</v>
      </c>
      <c r="B211">
        <v>14156123.6007</v>
      </c>
      <c r="C211">
        <v>12600161.6579</v>
      </c>
      <c r="D211">
        <v>2715122.1984999999</v>
      </c>
      <c r="E211">
        <v>255962.30943299999</v>
      </c>
      <c r="F211">
        <v>4402532.1537600001</v>
      </c>
      <c r="H211">
        <v>3210766.2159699998</v>
      </c>
      <c r="I211">
        <v>366210.70991600002</v>
      </c>
      <c r="J211">
        <v>735651.99705300003</v>
      </c>
      <c r="K211">
        <v>5522566.7455399996</v>
      </c>
      <c r="L211">
        <v>9591921.4026900008</v>
      </c>
      <c r="M211">
        <v>2494514.6228999998</v>
      </c>
      <c r="N211">
        <v>299007.78179400001</v>
      </c>
      <c r="P211">
        <v>1206438.0220000001</v>
      </c>
      <c r="Q211">
        <v>1472906.78724</v>
      </c>
      <c r="R211">
        <v>245542.198011</v>
      </c>
      <c r="S211">
        <v>321401.68169</v>
      </c>
      <c r="T211">
        <v>8659275.3706800006</v>
      </c>
      <c r="U211">
        <v>8776759.4362000003</v>
      </c>
      <c r="V211">
        <v>3000162.54525</v>
      </c>
      <c r="W211">
        <v>199288.90344299999</v>
      </c>
      <c r="Y211">
        <v>1665048.00703</v>
      </c>
      <c r="Z211">
        <v>1290124.59559</v>
      </c>
      <c r="AA211">
        <v>160005.137774</v>
      </c>
      <c r="AB211">
        <v>253028.948156</v>
      </c>
    </row>
    <row r="212" spans="1:28" x14ac:dyDescent="0.35">
      <c r="A212" t="s">
        <v>93</v>
      </c>
      <c r="B212">
        <v>14154644.5955</v>
      </c>
      <c r="C212">
        <v>12115076.555500001</v>
      </c>
      <c r="D212">
        <v>2555339.3493599999</v>
      </c>
      <c r="E212">
        <v>257742.20521799999</v>
      </c>
      <c r="F212">
        <v>3756391.2698499998</v>
      </c>
      <c r="H212">
        <v>2826229.1227199999</v>
      </c>
      <c r="I212">
        <v>369060.76154099999</v>
      </c>
      <c r="J212">
        <v>754872.01451799995</v>
      </c>
      <c r="K212">
        <v>4743685.1072699996</v>
      </c>
      <c r="L212">
        <v>8246076.3709800001</v>
      </c>
      <c r="M212">
        <v>2116108.9507300002</v>
      </c>
      <c r="N212">
        <v>262612.77658599999</v>
      </c>
      <c r="P212">
        <v>1030411.67907</v>
      </c>
      <c r="Q212">
        <v>1251611.5986599999</v>
      </c>
      <c r="R212">
        <v>225204.695469</v>
      </c>
      <c r="S212">
        <v>288790.11664000002</v>
      </c>
      <c r="T212">
        <v>8470755.6752599999</v>
      </c>
      <c r="U212">
        <v>8468276.3800000008</v>
      </c>
      <c r="V212">
        <v>2891879.4865100002</v>
      </c>
      <c r="W212">
        <v>197879.73380700001</v>
      </c>
      <c r="Y212">
        <v>1489960.1163900001</v>
      </c>
      <c r="Z212">
        <v>1167213.09583</v>
      </c>
      <c r="AA212">
        <v>164180.96676099999</v>
      </c>
      <c r="AB212">
        <v>244607.28847900001</v>
      </c>
    </row>
    <row r="213" spans="1:28" x14ac:dyDescent="0.35">
      <c r="A213" t="s">
        <v>94</v>
      </c>
      <c r="B213">
        <v>8581171.4106399994</v>
      </c>
      <c r="C213">
        <v>8285997.3219499998</v>
      </c>
      <c r="D213">
        <v>1939078.0630399999</v>
      </c>
      <c r="E213">
        <v>235572.824605</v>
      </c>
      <c r="F213">
        <v>3957147.9089000002</v>
      </c>
      <c r="H213">
        <v>2654017.5107399998</v>
      </c>
      <c r="I213">
        <v>324780.22129800002</v>
      </c>
      <c r="J213">
        <v>612416.85964799998</v>
      </c>
      <c r="K213">
        <v>3827136.5491900002</v>
      </c>
      <c r="L213">
        <v>6955645.0324600004</v>
      </c>
      <c r="M213">
        <v>1820006.7564399999</v>
      </c>
      <c r="N213">
        <v>200804.12437899999</v>
      </c>
      <c r="P213">
        <v>867605.71901700005</v>
      </c>
      <c r="Q213">
        <v>1003359.78766</v>
      </c>
      <c r="R213">
        <v>129764.056238</v>
      </c>
      <c r="S213">
        <v>160731.01730599999</v>
      </c>
      <c r="T213">
        <v>5962426.4956099996</v>
      </c>
      <c r="U213">
        <v>6229591.2181900004</v>
      </c>
      <c r="V213">
        <v>2145379.6497599999</v>
      </c>
      <c r="W213">
        <v>143003.900299</v>
      </c>
      <c r="Y213">
        <v>1176913.70484</v>
      </c>
      <c r="Z213">
        <v>865368.01516700001</v>
      </c>
      <c r="AA213">
        <v>104743.36666299999</v>
      </c>
      <c r="AB213">
        <v>160151.01182700001</v>
      </c>
    </row>
    <row r="214" spans="1:28" x14ac:dyDescent="0.35">
      <c r="A214" t="s">
        <v>95</v>
      </c>
      <c r="B214">
        <v>13776325.656199999</v>
      </c>
      <c r="C214">
        <v>12066680.4175</v>
      </c>
      <c r="D214">
        <v>2582258.3289899998</v>
      </c>
      <c r="E214">
        <v>246269.05544299999</v>
      </c>
      <c r="F214">
        <v>3896397.7182</v>
      </c>
      <c r="H214">
        <v>2915068.9064500001</v>
      </c>
      <c r="I214">
        <v>360673.10171399999</v>
      </c>
      <c r="J214">
        <v>736779.96856499999</v>
      </c>
      <c r="K214">
        <v>5047625.0877099996</v>
      </c>
      <c r="L214">
        <v>8698770.3687500004</v>
      </c>
      <c r="M214">
        <v>2236881.5969799999</v>
      </c>
      <c r="N214">
        <v>266101.93781999999</v>
      </c>
      <c r="P214">
        <v>1075243.6540000001</v>
      </c>
      <c r="Q214">
        <v>1293982.65802</v>
      </c>
      <c r="R214">
        <v>225397.501223</v>
      </c>
      <c r="S214">
        <v>288342.91701400001</v>
      </c>
      <c r="T214">
        <v>8474042.4688499998</v>
      </c>
      <c r="U214">
        <v>8453685.0736699998</v>
      </c>
      <c r="V214">
        <v>2884232.0842400002</v>
      </c>
      <c r="W214">
        <v>185197.73684200001</v>
      </c>
      <c r="Y214">
        <v>1510188.0701599999</v>
      </c>
      <c r="Z214">
        <v>1170847.90689</v>
      </c>
      <c r="AA214">
        <v>148014.17795700001</v>
      </c>
      <c r="AB214">
        <v>236092.12291599999</v>
      </c>
    </row>
    <row r="215" spans="1:28" x14ac:dyDescent="0.35">
      <c r="A215" t="s">
        <v>96</v>
      </c>
      <c r="B215">
        <v>10691534.887</v>
      </c>
      <c r="C215">
        <v>8445220.2587700002</v>
      </c>
      <c r="D215">
        <v>1808885.1626899999</v>
      </c>
      <c r="E215">
        <v>205420.51794200001</v>
      </c>
      <c r="F215">
        <v>3322472.11252</v>
      </c>
      <c r="H215">
        <v>2166014.3944000001</v>
      </c>
      <c r="I215">
        <v>253180.671886</v>
      </c>
      <c r="J215">
        <v>594797.95467400004</v>
      </c>
      <c r="K215">
        <v>8331492.5044600004</v>
      </c>
      <c r="L215">
        <v>13315232.786900001</v>
      </c>
      <c r="M215">
        <v>3188655.2540199999</v>
      </c>
      <c r="N215">
        <v>352972.54518100002</v>
      </c>
      <c r="P215">
        <v>1706664.87216</v>
      </c>
      <c r="Q215">
        <v>1838442.50517</v>
      </c>
      <c r="R215">
        <v>243543.98087299999</v>
      </c>
      <c r="S215">
        <v>307640.51936899999</v>
      </c>
      <c r="T215">
        <v>7943950.5722700004</v>
      </c>
      <c r="U215">
        <v>7307397.4030400002</v>
      </c>
      <c r="V215">
        <v>2332489.6881400002</v>
      </c>
      <c r="W215">
        <v>178409.06528899999</v>
      </c>
      <c r="Y215">
        <v>1253917.41793</v>
      </c>
      <c r="Z215">
        <v>894111.15558899997</v>
      </c>
      <c r="AA215">
        <v>142603.28111700001</v>
      </c>
      <c r="AB215">
        <v>192109.33045199999</v>
      </c>
    </row>
    <row r="216" spans="1:28" x14ac:dyDescent="0.35">
      <c r="A216" t="s">
        <v>97</v>
      </c>
      <c r="B216">
        <v>9139354.6012699995</v>
      </c>
      <c r="C216">
        <v>6896921.2506999997</v>
      </c>
      <c r="D216">
        <v>1382709.6855899999</v>
      </c>
      <c r="E216">
        <v>127838.010156</v>
      </c>
      <c r="F216">
        <v>2536747.32614</v>
      </c>
      <c r="H216">
        <v>1663006.7903499999</v>
      </c>
      <c r="I216">
        <v>159966.14016400001</v>
      </c>
      <c r="J216">
        <v>472806.20530500001</v>
      </c>
      <c r="K216">
        <v>7456680.7240599999</v>
      </c>
      <c r="L216">
        <v>11001990.973200001</v>
      </c>
      <c r="M216">
        <v>2409447.6163900001</v>
      </c>
      <c r="N216">
        <v>221067.07921699999</v>
      </c>
      <c r="P216">
        <v>1239783.9231100001</v>
      </c>
      <c r="Q216">
        <v>1375540.46322</v>
      </c>
      <c r="R216">
        <v>161728.61543899999</v>
      </c>
      <c r="S216">
        <v>219058.351608</v>
      </c>
      <c r="T216">
        <v>6115728.9838500004</v>
      </c>
      <c r="U216">
        <v>5282836.5153700002</v>
      </c>
      <c r="V216">
        <v>1648411.7984800001</v>
      </c>
      <c r="W216">
        <v>99153.071353299994</v>
      </c>
      <c r="Y216">
        <v>908340.69184500002</v>
      </c>
      <c r="Z216">
        <v>649323.26510099997</v>
      </c>
      <c r="AA216">
        <v>72043.376499599995</v>
      </c>
      <c r="AB216">
        <v>119519.840417</v>
      </c>
    </row>
    <row r="217" spans="1:28" x14ac:dyDescent="0.35">
      <c r="A217" t="s">
        <v>98</v>
      </c>
      <c r="B217">
        <v>9871347.0560400002</v>
      </c>
      <c r="C217">
        <v>7632343.2417299999</v>
      </c>
      <c r="D217">
        <v>1613658.514</v>
      </c>
      <c r="E217">
        <v>171764.17141400001</v>
      </c>
      <c r="F217">
        <v>3131543.88693</v>
      </c>
      <c r="H217">
        <v>2098886.5540300002</v>
      </c>
      <c r="I217">
        <v>230188.85565000001</v>
      </c>
      <c r="J217">
        <v>638080.19652799994</v>
      </c>
      <c r="K217">
        <v>7775463.4985199999</v>
      </c>
      <c r="L217">
        <v>11682479.916999999</v>
      </c>
      <c r="M217">
        <v>2663466.4797800002</v>
      </c>
      <c r="N217">
        <v>270525.65937299997</v>
      </c>
      <c r="P217">
        <v>1432947.3520500001</v>
      </c>
      <c r="Q217">
        <v>1524417.3299</v>
      </c>
      <c r="R217">
        <v>189090.75091999999</v>
      </c>
      <c r="S217">
        <v>250299.87653400001</v>
      </c>
      <c r="T217">
        <v>7090805.4460100001</v>
      </c>
      <c r="U217">
        <v>6390376.6525900001</v>
      </c>
      <c r="V217">
        <v>2074735.45325</v>
      </c>
      <c r="W217">
        <v>136116.809484</v>
      </c>
      <c r="Y217">
        <v>1180211.50153</v>
      </c>
      <c r="Z217">
        <v>854419.29788099998</v>
      </c>
      <c r="AA217">
        <v>101317.872869</v>
      </c>
      <c r="AB217">
        <v>172220.29226399999</v>
      </c>
    </row>
    <row r="218" spans="1:28" x14ac:dyDescent="0.35">
      <c r="A218" t="s">
        <v>99</v>
      </c>
      <c r="B218">
        <v>18799731.138799999</v>
      </c>
      <c r="C218">
        <v>14242599.978499999</v>
      </c>
      <c r="D218">
        <v>2751825.84669</v>
      </c>
      <c r="E218">
        <v>299344.29553200002</v>
      </c>
      <c r="F218">
        <v>4305715.7114000004</v>
      </c>
      <c r="H218">
        <v>3282584.5453499998</v>
      </c>
      <c r="I218">
        <v>485946.819174</v>
      </c>
      <c r="J218">
        <v>966575.216227</v>
      </c>
      <c r="K218">
        <v>10665662.369200001</v>
      </c>
      <c r="L218">
        <v>18278252.090700001</v>
      </c>
      <c r="M218">
        <v>4219550.7931899996</v>
      </c>
      <c r="N218">
        <v>452563.883891</v>
      </c>
      <c r="P218">
        <v>2329058.9464500002</v>
      </c>
      <c r="Q218">
        <v>2707580.9127699998</v>
      </c>
      <c r="R218">
        <v>394023.61919</v>
      </c>
      <c r="S218">
        <v>496828.70076199999</v>
      </c>
      <c r="T218">
        <v>10061299.7029</v>
      </c>
      <c r="U218">
        <v>8456447.8252499998</v>
      </c>
      <c r="V218">
        <v>2597258.66891</v>
      </c>
      <c r="W218">
        <v>231271.87803699999</v>
      </c>
      <c r="Y218">
        <v>1470667.0277100001</v>
      </c>
      <c r="Z218">
        <v>1080007.97541</v>
      </c>
      <c r="AA218">
        <v>215580.74010200001</v>
      </c>
      <c r="AB218">
        <v>271924.14153800003</v>
      </c>
    </row>
    <row r="219" spans="1:28" x14ac:dyDescent="0.35">
      <c r="A219" t="s">
        <v>100</v>
      </c>
      <c r="B219">
        <v>21530824.992199998</v>
      </c>
      <c r="C219">
        <v>15288847.4538</v>
      </c>
      <c r="D219">
        <v>2767461.5954999998</v>
      </c>
      <c r="E219">
        <v>288574.31899100001</v>
      </c>
      <c r="F219">
        <v>4394851.1406500004</v>
      </c>
      <c r="H219">
        <v>3297010.95713</v>
      </c>
      <c r="I219">
        <v>478857.194257</v>
      </c>
      <c r="J219">
        <v>948620.85154399998</v>
      </c>
      <c r="K219">
        <v>10930072.477399999</v>
      </c>
      <c r="L219">
        <v>17920201.883400001</v>
      </c>
      <c r="M219">
        <v>3924336.7223899998</v>
      </c>
      <c r="N219">
        <v>406050.42544100003</v>
      </c>
      <c r="P219">
        <v>2166573.3134300001</v>
      </c>
      <c r="Q219">
        <v>2527988.1176200002</v>
      </c>
      <c r="R219">
        <v>362258.82166900003</v>
      </c>
      <c r="S219">
        <v>463529.43642500002</v>
      </c>
      <c r="T219">
        <v>10480356.444399999</v>
      </c>
      <c r="U219">
        <v>8554696.8287599999</v>
      </c>
      <c r="V219">
        <v>2604260.9852300002</v>
      </c>
      <c r="W219">
        <v>205411.32433</v>
      </c>
      <c r="Y219">
        <v>1528149.00691</v>
      </c>
      <c r="Z219">
        <v>1128738.15594</v>
      </c>
      <c r="AA219">
        <v>190922.43227399999</v>
      </c>
      <c r="AB219">
        <v>261530.52280999999</v>
      </c>
    </row>
    <row r="220" spans="1:28" x14ac:dyDescent="0.35">
      <c r="A220" t="s">
        <v>101</v>
      </c>
      <c r="B220">
        <v>5991476.6944800001</v>
      </c>
      <c r="C220">
        <v>6082099.73979</v>
      </c>
      <c r="D220">
        <v>1455671.20701</v>
      </c>
      <c r="E220">
        <v>190132.44495400001</v>
      </c>
      <c r="F220">
        <v>2636259.2680799998</v>
      </c>
      <c r="H220">
        <v>1753695.1533900001</v>
      </c>
      <c r="I220">
        <v>219022.162771</v>
      </c>
      <c r="J220">
        <v>402864.32323699998</v>
      </c>
      <c r="K220">
        <v>4302151.1365900002</v>
      </c>
      <c r="L220">
        <v>6955696.3020000001</v>
      </c>
      <c r="M220">
        <v>1505865.51627</v>
      </c>
      <c r="N220">
        <v>170531.00375</v>
      </c>
      <c r="P220">
        <v>983821.805544</v>
      </c>
      <c r="Q220">
        <v>905517.43310999998</v>
      </c>
      <c r="R220">
        <v>120573.067341</v>
      </c>
      <c r="S220">
        <v>157855.80534799999</v>
      </c>
      <c r="T220">
        <v>3057214.0306699998</v>
      </c>
      <c r="U220">
        <v>2897905.0099399998</v>
      </c>
      <c r="V220">
        <v>890049.11650999996</v>
      </c>
      <c r="W220">
        <v>88460.511772099999</v>
      </c>
      <c r="Y220">
        <v>562073.37780799996</v>
      </c>
      <c r="Z220">
        <v>384066.78256399999</v>
      </c>
      <c r="AA220">
        <v>70434.085210399993</v>
      </c>
      <c r="AB220">
        <v>89947.582018899993</v>
      </c>
    </row>
    <row r="221" spans="1:28" x14ac:dyDescent="0.35">
      <c r="A221" t="s">
        <v>102</v>
      </c>
      <c r="B221">
        <v>8499616.5863199998</v>
      </c>
      <c r="C221">
        <v>7780450.9713000003</v>
      </c>
      <c r="D221">
        <v>1749726.8004999999</v>
      </c>
      <c r="E221">
        <v>171627.709863</v>
      </c>
      <c r="F221">
        <v>2343572.1601200001</v>
      </c>
      <c r="H221">
        <v>1650899.05149</v>
      </c>
      <c r="I221">
        <v>193176.753073</v>
      </c>
      <c r="J221">
        <v>378044.50643900002</v>
      </c>
      <c r="K221">
        <v>4090866.1829200001</v>
      </c>
      <c r="L221">
        <v>6447574.2218699995</v>
      </c>
      <c r="M221">
        <v>1338445.0797600001</v>
      </c>
      <c r="N221">
        <v>147866.23941800001</v>
      </c>
      <c r="P221">
        <v>820561.33210100001</v>
      </c>
      <c r="Q221">
        <v>814591.59704699996</v>
      </c>
      <c r="R221">
        <v>118103.89341600001</v>
      </c>
      <c r="S221">
        <v>157289.01325399999</v>
      </c>
      <c r="T221">
        <v>3578342.9085599999</v>
      </c>
      <c r="U221">
        <v>3275559.19471</v>
      </c>
      <c r="V221">
        <v>996165.51781600004</v>
      </c>
      <c r="W221">
        <v>85670.171438699996</v>
      </c>
      <c r="Y221">
        <v>588542.19685199996</v>
      </c>
      <c r="Z221">
        <v>409329.19283299998</v>
      </c>
      <c r="AA221">
        <v>67649.294280700007</v>
      </c>
      <c r="AB221">
        <v>92486.532520699999</v>
      </c>
    </row>
    <row r="222" spans="1:28" x14ac:dyDescent="0.35">
      <c r="A222" t="s">
        <v>103</v>
      </c>
      <c r="B222">
        <v>7339096.8050800003</v>
      </c>
      <c r="C222">
        <v>7350341.04586</v>
      </c>
      <c r="D222">
        <v>1720152.5438000001</v>
      </c>
      <c r="E222">
        <v>181879.96961199999</v>
      </c>
      <c r="F222">
        <v>2864868.1846699999</v>
      </c>
      <c r="H222">
        <v>1969763.2891599999</v>
      </c>
      <c r="I222">
        <v>222178.857353</v>
      </c>
      <c r="J222">
        <v>441286.76366200001</v>
      </c>
      <c r="K222">
        <v>5205851.1357699996</v>
      </c>
      <c r="L222">
        <v>8298256.6737799998</v>
      </c>
      <c r="M222">
        <v>1710553.9913300001</v>
      </c>
      <c r="N222">
        <v>179818.213919</v>
      </c>
      <c r="P222">
        <v>1043250.7551900001</v>
      </c>
      <c r="Q222">
        <v>952951.71305699996</v>
      </c>
      <c r="R222">
        <v>127305.267479</v>
      </c>
      <c r="S222">
        <v>163708.18272400001</v>
      </c>
      <c r="T222">
        <v>3030813.5532200001</v>
      </c>
      <c r="U222">
        <v>2788739.24022</v>
      </c>
      <c r="V222">
        <v>805228.16032400005</v>
      </c>
      <c r="W222">
        <v>81174.946437299994</v>
      </c>
      <c r="Y222">
        <v>645861.58215599996</v>
      </c>
      <c r="Z222">
        <v>438670.32834800001</v>
      </c>
      <c r="AA222">
        <v>72846.892322400003</v>
      </c>
      <c r="AB222">
        <v>98347.222237499998</v>
      </c>
    </row>
    <row r="223" spans="1:28" x14ac:dyDescent="0.35">
      <c r="A223" t="s">
        <v>104</v>
      </c>
      <c r="B223">
        <v>10340820.364700001</v>
      </c>
      <c r="C223">
        <v>9862600.3860500008</v>
      </c>
      <c r="D223">
        <v>2278506.3507699999</v>
      </c>
      <c r="E223">
        <v>228499.04047499999</v>
      </c>
      <c r="F223">
        <v>3164974.6697999998</v>
      </c>
      <c r="H223">
        <v>2235860.6377099999</v>
      </c>
      <c r="I223">
        <v>279318.03613999998</v>
      </c>
      <c r="J223">
        <v>523288.89900700003</v>
      </c>
      <c r="K223">
        <v>4934496.2166499998</v>
      </c>
      <c r="L223">
        <v>8636655.8354100008</v>
      </c>
      <c r="M223">
        <v>1932563.4405199999</v>
      </c>
      <c r="N223">
        <v>198458.13243</v>
      </c>
      <c r="P223">
        <v>1031365.88988</v>
      </c>
      <c r="Q223">
        <v>1007838.86279</v>
      </c>
      <c r="R223">
        <v>144021.91549000001</v>
      </c>
      <c r="S223">
        <v>177665.85433500001</v>
      </c>
      <c r="T223">
        <v>4358207.8446399998</v>
      </c>
      <c r="U223">
        <v>4372139.5477200001</v>
      </c>
      <c r="V223">
        <v>1421600.1223299999</v>
      </c>
      <c r="W223">
        <v>116427.639026</v>
      </c>
      <c r="Y223">
        <v>868601.46726499998</v>
      </c>
      <c r="Z223">
        <v>630907.96784399997</v>
      </c>
      <c r="AA223">
        <v>95928.030304900007</v>
      </c>
      <c r="AB223">
        <v>132630.38174300001</v>
      </c>
    </row>
    <row r="224" spans="1:28" x14ac:dyDescent="0.35">
      <c r="A224" t="s">
        <v>105</v>
      </c>
      <c r="B224">
        <v>6280366.9095400004</v>
      </c>
      <c r="C224">
        <v>5173530.1308700005</v>
      </c>
      <c r="D224">
        <v>1044680.42084</v>
      </c>
      <c r="E224">
        <v>119832.69035999999</v>
      </c>
      <c r="F224">
        <v>1865931.57464</v>
      </c>
      <c r="H224">
        <v>1046967.94841</v>
      </c>
      <c r="I224">
        <v>126938.217527</v>
      </c>
      <c r="J224">
        <v>252751.68735600001</v>
      </c>
      <c r="K224">
        <v>2540863.8088099998</v>
      </c>
      <c r="L224">
        <v>4663775.2672800003</v>
      </c>
      <c r="M224">
        <v>927008.63156999997</v>
      </c>
      <c r="N224">
        <v>105708.048226</v>
      </c>
      <c r="P224">
        <v>456413.79491599998</v>
      </c>
      <c r="Q224">
        <v>416951.68439800001</v>
      </c>
      <c r="R224">
        <v>72055.077437700005</v>
      </c>
      <c r="S224">
        <v>88589.708171200007</v>
      </c>
      <c r="T224">
        <v>2498494.9358999999</v>
      </c>
      <c r="U224">
        <v>2456292.18456</v>
      </c>
      <c r="V224">
        <v>754973.71057700005</v>
      </c>
      <c r="W224">
        <v>70866.145082300005</v>
      </c>
      <c r="Y224">
        <v>454962.838475</v>
      </c>
      <c r="Z224">
        <v>339786.18562399998</v>
      </c>
      <c r="AA224">
        <v>61438.099206400002</v>
      </c>
      <c r="AB224">
        <v>81990.986095800006</v>
      </c>
    </row>
    <row r="225" spans="1:28" x14ac:dyDescent="0.35">
      <c r="A225" t="s">
        <v>106</v>
      </c>
      <c r="B225">
        <v>6077522.0835600002</v>
      </c>
      <c r="C225">
        <v>5076959.7722899998</v>
      </c>
      <c r="D225">
        <v>1027730.33231</v>
      </c>
      <c r="E225">
        <v>120010.62452700001</v>
      </c>
      <c r="F225">
        <v>1855572.2644700001</v>
      </c>
      <c r="H225">
        <v>1056080.34238</v>
      </c>
      <c r="I225">
        <v>124717.285024</v>
      </c>
      <c r="J225">
        <v>237879.28447700001</v>
      </c>
      <c r="K225">
        <v>2554810.63075</v>
      </c>
      <c r="L225">
        <v>4815083.8885399997</v>
      </c>
      <c r="M225">
        <v>1001931.89544</v>
      </c>
      <c r="N225">
        <v>115985.58178399999</v>
      </c>
      <c r="P225">
        <v>465641.48603999999</v>
      </c>
      <c r="Q225">
        <v>477600.15246299998</v>
      </c>
      <c r="R225">
        <v>83596.505304399994</v>
      </c>
      <c r="S225">
        <v>102669.36099299999</v>
      </c>
      <c r="T225">
        <v>2457742.7960100002</v>
      </c>
      <c r="U225">
        <v>2441289.1668400001</v>
      </c>
      <c r="V225">
        <v>737801.65941099997</v>
      </c>
      <c r="W225">
        <v>67895.765701800003</v>
      </c>
      <c r="Y225">
        <v>453087.82835000003</v>
      </c>
      <c r="Z225">
        <v>325379.34824299999</v>
      </c>
      <c r="AA225">
        <v>57352.395150199998</v>
      </c>
      <c r="AB225">
        <v>73502.2935746</v>
      </c>
    </row>
    <row r="226" spans="1:28" x14ac:dyDescent="0.35">
      <c r="A226" t="s">
        <v>107</v>
      </c>
      <c r="B226">
        <v>7769704.9762899997</v>
      </c>
      <c r="C226">
        <v>6781648.6844100002</v>
      </c>
      <c r="D226">
        <v>1485652.0504699999</v>
      </c>
      <c r="E226">
        <v>148971.11285999999</v>
      </c>
      <c r="F226">
        <v>2604312.33023</v>
      </c>
      <c r="H226">
        <v>1701949.75064</v>
      </c>
      <c r="I226">
        <v>174122.76472599999</v>
      </c>
      <c r="J226">
        <v>409683.24370300001</v>
      </c>
      <c r="K226">
        <v>3850449.43517</v>
      </c>
      <c r="L226">
        <v>7840797.6935700001</v>
      </c>
      <c r="M226">
        <v>1922719.20285</v>
      </c>
      <c r="N226">
        <v>177404.248789</v>
      </c>
      <c r="P226">
        <v>870726.57537400001</v>
      </c>
      <c r="Q226">
        <v>1053561.0861500001</v>
      </c>
      <c r="R226">
        <v>127176.16158</v>
      </c>
      <c r="S226">
        <v>165468.41005899999</v>
      </c>
      <c r="T226">
        <v>4139082.8481000001</v>
      </c>
      <c r="U226">
        <v>4360283.9914600002</v>
      </c>
      <c r="V226">
        <v>1513658.92615</v>
      </c>
      <c r="W226">
        <v>111972.13146800001</v>
      </c>
      <c r="Y226">
        <v>906274.18389800005</v>
      </c>
      <c r="Z226">
        <v>729094.75186399999</v>
      </c>
      <c r="AA226">
        <v>91268.112910900003</v>
      </c>
      <c r="AB226">
        <v>139565.32078000001</v>
      </c>
    </row>
    <row r="227" spans="1:28" x14ac:dyDescent="0.35">
      <c r="A227" t="s">
        <v>108</v>
      </c>
      <c r="B227">
        <v>7131412.6542800004</v>
      </c>
      <c r="C227">
        <v>5924435.5948900003</v>
      </c>
      <c r="D227">
        <v>1225566.5402200001</v>
      </c>
      <c r="E227">
        <v>131835.62693900001</v>
      </c>
      <c r="F227">
        <v>2351859.6001499998</v>
      </c>
      <c r="H227">
        <v>1363455.5203100001</v>
      </c>
      <c r="I227">
        <v>146443.700419</v>
      </c>
      <c r="J227">
        <v>319974.08960399998</v>
      </c>
      <c r="K227">
        <v>3244120.4134</v>
      </c>
      <c r="L227">
        <v>5941287.0722399997</v>
      </c>
      <c r="M227">
        <v>1222783.0967000001</v>
      </c>
      <c r="N227">
        <v>124879.307827</v>
      </c>
      <c r="P227">
        <v>613598.049535</v>
      </c>
      <c r="Q227">
        <v>584027.24493599997</v>
      </c>
      <c r="R227">
        <v>88189.914567300002</v>
      </c>
      <c r="S227">
        <v>112360.152044</v>
      </c>
      <c r="T227">
        <v>3272354.5661800001</v>
      </c>
      <c r="U227">
        <v>3227133.8559099999</v>
      </c>
      <c r="V227">
        <v>1016712.7084</v>
      </c>
      <c r="W227">
        <v>83037.3968035</v>
      </c>
      <c r="Y227">
        <v>638581.49864699994</v>
      </c>
      <c r="Z227">
        <v>462051.04348599998</v>
      </c>
      <c r="AA227">
        <v>66289.520011700006</v>
      </c>
      <c r="AB227">
        <v>101120.63288200001</v>
      </c>
    </row>
    <row r="228" spans="1:28" x14ac:dyDescent="0.35">
      <c r="A228" t="s">
        <v>109</v>
      </c>
      <c r="B228">
        <v>7130147.2820100002</v>
      </c>
      <c r="C228">
        <v>5837722.5558099998</v>
      </c>
      <c r="D228">
        <v>1194411.3977399999</v>
      </c>
      <c r="E228">
        <v>149196.24226599999</v>
      </c>
      <c r="F228">
        <v>2117598.6648300001</v>
      </c>
      <c r="H228">
        <v>1236002.34506</v>
      </c>
      <c r="I228">
        <v>155380.25891599999</v>
      </c>
      <c r="J228">
        <v>306112.56586799998</v>
      </c>
      <c r="K228">
        <v>3041907.39781</v>
      </c>
      <c r="L228">
        <v>5456544.8738399995</v>
      </c>
      <c r="M228">
        <v>1103669.1176</v>
      </c>
      <c r="N228">
        <v>142984.232555</v>
      </c>
      <c r="P228">
        <v>572239.01719299995</v>
      </c>
      <c r="Q228">
        <v>537284.45985600003</v>
      </c>
      <c r="R228">
        <v>101800.405841</v>
      </c>
      <c r="S228">
        <v>125773.668502</v>
      </c>
      <c r="T228">
        <v>3169250.6332700001</v>
      </c>
      <c r="U228">
        <v>3163339.7839700002</v>
      </c>
      <c r="V228">
        <v>985792.93973300001</v>
      </c>
      <c r="W228">
        <v>91324.728171900002</v>
      </c>
      <c r="Y228">
        <v>583021.75441199995</v>
      </c>
      <c r="Z228">
        <v>417160.797502</v>
      </c>
      <c r="AA228">
        <v>72405.176387300002</v>
      </c>
      <c r="AB228">
        <v>96312.636849899995</v>
      </c>
    </row>
    <row r="229" spans="1:28" x14ac:dyDescent="0.35">
      <c r="A229" t="s">
        <v>110</v>
      </c>
      <c r="B229">
        <v>4050524.8024300002</v>
      </c>
      <c r="C229">
        <v>3340152.94416</v>
      </c>
      <c r="D229">
        <v>767912.64219200006</v>
      </c>
      <c r="E229">
        <v>138889.475336</v>
      </c>
      <c r="F229">
        <v>1717887.11671</v>
      </c>
      <c r="H229">
        <v>1047234.84863</v>
      </c>
      <c r="I229">
        <v>140870.67386800001</v>
      </c>
      <c r="J229">
        <v>324962.96574299998</v>
      </c>
      <c r="K229">
        <v>5898659.0441500004</v>
      </c>
      <c r="L229">
        <v>9731579.3660700005</v>
      </c>
      <c r="M229">
        <v>2350252.1410099999</v>
      </c>
      <c r="N229">
        <v>299127.245154</v>
      </c>
      <c r="P229">
        <v>1799870.08167</v>
      </c>
      <c r="Q229">
        <v>1953703.8032</v>
      </c>
      <c r="R229">
        <v>260494.647524</v>
      </c>
      <c r="S229">
        <v>348714.51482799998</v>
      </c>
      <c r="T229">
        <v>5490262.2275099996</v>
      </c>
      <c r="U229">
        <v>5100652.8679299997</v>
      </c>
      <c r="V229">
        <v>1634368.2497700001</v>
      </c>
      <c r="W229">
        <v>152931.302031</v>
      </c>
      <c r="Y229">
        <v>1108701.0955099999</v>
      </c>
      <c r="Z229">
        <v>786258.47844900005</v>
      </c>
      <c r="AA229">
        <v>120065.989504</v>
      </c>
      <c r="AB229">
        <v>174020.39587000001</v>
      </c>
    </row>
    <row r="230" spans="1:28" x14ac:dyDescent="0.35">
      <c r="A230" t="s">
        <v>111</v>
      </c>
      <c r="B230">
        <v>2439046.3833599999</v>
      </c>
      <c r="C230">
        <v>2002119.73288</v>
      </c>
      <c r="D230">
        <v>420047.18320299999</v>
      </c>
      <c r="E230">
        <v>48434.647113200001</v>
      </c>
      <c r="F230">
        <v>759712.52905600006</v>
      </c>
      <c r="H230">
        <v>468184.63111999998</v>
      </c>
      <c r="I230">
        <v>46095.493461799997</v>
      </c>
      <c r="J230">
        <v>119436.391481</v>
      </c>
      <c r="K230">
        <v>2891435.08818</v>
      </c>
      <c r="L230">
        <v>4767525.5930599999</v>
      </c>
      <c r="M230">
        <v>1066558.7569800001</v>
      </c>
      <c r="N230">
        <v>115605.253899</v>
      </c>
      <c r="P230">
        <v>712104.86973699997</v>
      </c>
      <c r="Q230">
        <v>840204.36320699996</v>
      </c>
      <c r="R230">
        <v>103788.519094</v>
      </c>
      <c r="S230">
        <v>159907.59042399999</v>
      </c>
      <c r="T230">
        <v>2525254.6946399999</v>
      </c>
      <c r="U230">
        <v>2294413.41995</v>
      </c>
      <c r="V230">
        <v>721870.79480300006</v>
      </c>
      <c r="W230">
        <v>53613.0769764</v>
      </c>
      <c r="Y230">
        <v>463960.05476799997</v>
      </c>
      <c r="Z230">
        <v>347121.18138600001</v>
      </c>
      <c r="AA230">
        <v>40478.205189100001</v>
      </c>
      <c r="AB230">
        <v>72335.216547699994</v>
      </c>
    </row>
    <row r="231" spans="1:28" x14ac:dyDescent="0.35">
      <c r="A231" t="s">
        <v>112</v>
      </c>
      <c r="B231">
        <v>4276619.83201</v>
      </c>
      <c r="C231">
        <v>3539817.0833800002</v>
      </c>
      <c r="D231">
        <v>780558.81414300005</v>
      </c>
      <c r="E231">
        <v>120275.65457300001</v>
      </c>
      <c r="F231">
        <v>1488811.4866299999</v>
      </c>
      <c r="H231">
        <v>886028.26115599996</v>
      </c>
      <c r="I231">
        <v>117415.059555</v>
      </c>
      <c r="J231">
        <v>248974.25250599999</v>
      </c>
      <c r="K231">
        <v>6339088.1751800003</v>
      </c>
      <c r="L231">
        <v>9902914.9730500001</v>
      </c>
      <c r="M231">
        <v>2311664.7877699998</v>
      </c>
      <c r="N231">
        <v>299666.97326300002</v>
      </c>
      <c r="P231">
        <v>1690574.0090000001</v>
      </c>
      <c r="Q231">
        <v>1826831.32189</v>
      </c>
      <c r="R231">
        <v>261569.85299700001</v>
      </c>
      <c r="S231">
        <v>376701.35412799998</v>
      </c>
      <c r="T231">
        <v>5032352.2874499997</v>
      </c>
      <c r="U231">
        <v>4734155.9966500001</v>
      </c>
      <c r="V231">
        <v>1518251.95847</v>
      </c>
      <c r="W231">
        <v>138562.836412</v>
      </c>
      <c r="Y231">
        <v>1033975.0678</v>
      </c>
      <c r="Z231">
        <v>714735.60493399994</v>
      </c>
      <c r="AA231">
        <v>109826.49338699999</v>
      </c>
      <c r="AB231">
        <v>161781.70475199999</v>
      </c>
    </row>
    <row r="232" spans="1:28" x14ac:dyDescent="0.35">
      <c r="A232" t="s">
        <v>113</v>
      </c>
      <c r="B232">
        <v>277932.90460800001</v>
      </c>
      <c r="C232">
        <v>233264.59037600001</v>
      </c>
      <c r="D232">
        <v>82038.793026700005</v>
      </c>
      <c r="E232">
        <v>32515.163187900002</v>
      </c>
      <c r="F232">
        <v>89758.278611000002</v>
      </c>
      <c r="H232">
        <v>59925.106495100001</v>
      </c>
      <c r="I232">
        <v>30864.071416499999</v>
      </c>
      <c r="J232">
        <v>33774.432795399996</v>
      </c>
      <c r="K232">
        <v>147457.917713</v>
      </c>
      <c r="L232">
        <v>259067.869851</v>
      </c>
      <c r="M232">
        <v>77889.969037600007</v>
      </c>
      <c r="N232">
        <v>30523.198378599998</v>
      </c>
      <c r="P232">
        <v>56303.274008200002</v>
      </c>
      <c r="Q232">
        <v>54631.727093300004</v>
      </c>
      <c r="R232">
        <v>23198.076149799999</v>
      </c>
      <c r="S232">
        <v>25857.706799600001</v>
      </c>
      <c r="T232">
        <v>373456.098719</v>
      </c>
      <c r="U232">
        <v>338895.28798000002</v>
      </c>
      <c r="V232">
        <v>107815.516242</v>
      </c>
      <c r="W232">
        <v>30585.920620500001</v>
      </c>
      <c r="Y232">
        <v>65759.090225199994</v>
      </c>
      <c r="Z232">
        <v>48183.092731700002</v>
      </c>
      <c r="AA232">
        <v>23800.107486699999</v>
      </c>
      <c r="AB232">
        <v>25684.874311700001</v>
      </c>
    </row>
    <row r="233" spans="1:28" x14ac:dyDescent="0.35">
      <c r="A233" t="s">
        <v>114</v>
      </c>
      <c r="B233">
        <v>450594.31630200002</v>
      </c>
      <c r="C233">
        <v>385855.66457000002</v>
      </c>
      <c r="D233">
        <v>98330.117430700004</v>
      </c>
      <c r="E233">
        <v>31252.445476199999</v>
      </c>
      <c r="F233">
        <v>155532.64201099999</v>
      </c>
      <c r="H233">
        <v>102422.68360999999</v>
      </c>
      <c r="I233">
        <v>30810.337766100001</v>
      </c>
      <c r="J233">
        <v>39426.666366899997</v>
      </c>
      <c r="K233">
        <v>262655.74836099998</v>
      </c>
      <c r="L233">
        <v>451171.93011100002</v>
      </c>
      <c r="M233">
        <v>121079.31574599999</v>
      </c>
      <c r="N233">
        <v>38030.8259808</v>
      </c>
      <c r="P233">
        <v>74877.544675199999</v>
      </c>
      <c r="Q233">
        <v>83574.983166100006</v>
      </c>
      <c r="R233">
        <v>28754.507875399999</v>
      </c>
      <c r="S233">
        <v>34426.701008299999</v>
      </c>
      <c r="T233">
        <v>650612.28651000001</v>
      </c>
      <c r="U233">
        <v>632111.66394200001</v>
      </c>
      <c r="V233">
        <v>200802.32457900001</v>
      </c>
      <c r="W233">
        <v>31898.857795200001</v>
      </c>
      <c r="Y233">
        <v>116975.05297999999</v>
      </c>
      <c r="Z233">
        <v>91788.792898800006</v>
      </c>
      <c r="AA233">
        <v>25860.048815900002</v>
      </c>
      <c r="AB233">
        <v>30659.947111000001</v>
      </c>
    </row>
    <row r="234" spans="1:28" x14ac:dyDescent="0.35">
      <c r="A234" t="s">
        <v>115</v>
      </c>
      <c r="B234">
        <v>6027253.0251500001</v>
      </c>
      <c r="C234">
        <v>5033075.5480899997</v>
      </c>
      <c r="D234">
        <v>1156117.12751</v>
      </c>
      <c r="E234">
        <v>137837.28282200001</v>
      </c>
      <c r="F234">
        <v>2226180.7053800002</v>
      </c>
      <c r="H234">
        <v>1520232.04428</v>
      </c>
      <c r="I234">
        <v>165811.70847499999</v>
      </c>
      <c r="J234">
        <v>465217.30633799999</v>
      </c>
      <c r="K234">
        <v>6239252.7506299997</v>
      </c>
      <c r="L234">
        <v>10598609.148600001</v>
      </c>
      <c r="M234">
        <v>2636842.18732</v>
      </c>
      <c r="N234">
        <v>295641.47732599999</v>
      </c>
      <c r="P234">
        <v>1894787.3290599999</v>
      </c>
      <c r="Q234">
        <v>2329234.29379</v>
      </c>
      <c r="R234">
        <v>290726.75001999998</v>
      </c>
      <c r="S234">
        <v>478017.954837</v>
      </c>
      <c r="T234">
        <v>5416183.1603100002</v>
      </c>
      <c r="U234">
        <v>5197071.1045700004</v>
      </c>
      <c r="V234">
        <v>1767145.1401800001</v>
      </c>
      <c r="W234">
        <v>129886.414621</v>
      </c>
      <c r="Y234">
        <v>1186628.66603</v>
      </c>
      <c r="Z234">
        <v>896754.34675499995</v>
      </c>
      <c r="AA234">
        <v>109028.551362</v>
      </c>
      <c r="AB234">
        <v>185315.71679199999</v>
      </c>
    </row>
    <row r="235" spans="1:28" x14ac:dyDescent="0.35">
      <c r="A235" t="s">
        <v>116</v>
      </c>
      <c r="B235">
        <v>354718.171959</v>
      </c>
      <c r="C235">
        <v>255907.10845500001</v>
      </c>
      <c r="D235">
        <v>59599.580840100003</v>
      </c>
      <c r="E235">
        <v>26037.643010600001</v>
      </c>
      <c r="F235">
        <v>96923.209578900001</v>
      </c>
      <c r="H235">
        <v>57809.841955900003</v>
      </c>
      <c r="I235">
        <v>20977.637288499998</v>
      </c>
      <c r="J235">
        <v>25034.5129629</v>
      </c>
      <c r="K235">
        <v>306530.62217300001</v>
      </c>
      <c r="L235">
        <v>483346.61368499999</v>
      </c>
      <c r="M235">
        <v>123100.850712</v>
      </c>
      <c r="N235">
        <v>35300.7539292</v>
      </c>
      <c r="P235">
        <v>78810.831405200006</v>
      </c>
      <c r="Q235">
        <v>86533.889709199997</v>
      </c>
      <c r="R235">
        <v>25726.919011400001</v>
      </c>
      <c r="S235">
        <v>35398.197834899998</v>
      </c>
      <c r="T235">
        <v>367526.713972</v>
      </c>
      <c r="U235">
        <v>303231.84187499998</v>
      </c>
      <c r="V235">
        <v>90760.299198199995</v>
      </c>
      <c r="W235">
        <v>23424.638101100001</v>
      </c>
      <c r="Y235">
        <v>78468.684015899998</v>
      </c>
      <c r="Z235">
        <v>57269.1440162</v>
      </c>
      <c r="AA235">
        <v>20842.9094941</v>
      </c>
      <c r="AB235">
        <v>23935.825666799999</v>
      </c>
    </row>
    <row r="236" spans="1:28" x14ac:dyDescent="0.35">
      <c r="A236" t="s">
        <v>117</v>
      </c>
      <c r="B236">
        <v>158512.76204199999</v>
      </c>
      <c r="C236">
        <v>120836.866752</v>
      </c>
      <c r="D236">
        <v>39961.338874300003</v>
      </c>
      <c r="E236">
        <v>21308.811644000001</v>
      </c>
      <c r="F236">
        <v>56217.5299934</v>
      </c>
      <c r="H236">
        <v>35402.9959303</v>
      </c>
      <c r="I236">
        <v>19613.383872499999</v>
      </c>
      <c r="J236">
        <v>19985.8263917</v>
      </c>
      <c r="T236">
        <v>102120.14666899999</v>
      </c>
      <c r="U236">
        <v>80779.242836000005</v>
      </c>
      <c r="V236">
        <v>29809.804330499999</v>
      </c>
      <c r="W236">
        <v>25166.7756453</v>
      </c>
      <c r="Y236">
        <v>37239.987987200002</v>
      </c>
      <c r="Z236">
        <v>26014.0670995</v>
      </c>
      <c r="AA236">
        <v>19897.3322792</v>
      </c>
      <c r="AB236">
        <v>20189.4280124</v>
      </c>
    </row>
    <row r="237" spans="1:28" x14ac:dyDescent="0.35">
      <c r="A237" t="s">
        <v>118</v>
      </c>
      <c r="B237">
        <v>104381.35660100001</v>
      </c>
      <c r="C237">
        <v>82224.343872900004</v>
      </c>
      <c r="D237">
        <v>28134.7861414</v>
      </c>
      <c r="E237">
        <v>19032.628404399999</v>
      </c>
      <c r="F237">
        <v>51545.922807700001</v>
      </c>
      <c r="H237">
        <v>34400.7352617</v>
      </c>
      <c r="I237">
        <v>15853.979977200001</v>
      </c>
      <c r="J237">
        <v>17541.490681700001</v>
      </c>
      <c r="K237">
        <v>53562.242909799999</v>
      </c>
      <c r="L237">
        <v>80339.558980100002</v>
      </c>
      <c r="M237">
        <v>35567.187424700001</v>
      </c>
      <c r="N237">
        <v>22091.253516100001</v>
      </c>
      <c r="P237">
        <v>27496.8331311</v>
      </c>
      <c r="Q237">
        <v>24421.905850800002</v>
      </c>
      <c r="R237">
        <v>16332.5189185</v>
      </c>
      <c r="S237">
        <v>18721.695920300001</v>
      </c>
      <c r="T237">
        <v>74545.7964011</v>
      </c>
      <c r="U237">
        <v>68038.344313399997</v>
      </c>
      <c r="V237">
        <v>26762.4389873</v>
      </c>
      <c r="W237">
        <v>17841.741480199998</v>
      </c>
      <c r="Y237">
        <v>36086.132850399998</v>
      </c>
      <c r="Z237">
        <v>26401.544259300001</v>
      </c>
      <c r="AA237">
        <v>15102.4017933</v>
      </c>
      <c r="AB237">
        <v>15915.5635337</v>
      </c>
    </row>
    <row r="238" spans="1:28" x14ac:dyDescent="0.35">
      <c r="A238" t="s">
        <v>119</v>
      </c>
      <c r="B238">
        <v>4348955.1554800002</v>
      </c>
      <c r="C238">
        <v>3918965.3215100002</v>
      </c>
      <c r="D238">
        <v>941124.36968400003</v>
      </c>
      <c r="E238">
        <v>108928.479956</v>
      </c>
      <c r="F238">
        <v>1495268.2145199999</v>
      </c>
      <c r="H238">
        <v>1034283.68322</v>
      </c>
      <c r="I238">
        <v>119836.62854200001</v>
      </c>
      <c r="J238">
        <v>284929.46712099999</v>
      </c>
      <c r="K238">
        <v>2915532.7101099999</v>
      </c>
      <c r="L238">
        <v>5292826.8820099998</v>
      </c>
      <c r="M238">
        <v>1351245.1895099999</v>
      </c>
      <c r="N238">
        <v>176342.68888</v>
      </c>
      <c r="P238">
        <v>795575.31673099997</v>
      </c>
      <c r="Q238">
        <v>956985.68645200005</v>
      </c>
      <c r="R238">
        <v>142802.41829199999</v>
      </c>
      <c r="S238">
        <v>207859.49005600001</v>
      </c>
      <c r="T238">
        <v>3841501.4429500001</v>
      </c>
      <c r="U238">
        <v>3813624.65876</v>
      </c>
      <c r="V238">
        <v>1252441.0312099999</v>
      </c>
      <c r="W238">
        <v>101350.594205</v>
      </c>
      <c r="Y238">
        <v>734602.24660499999</v>
      </c>
      <c r="Z238">
        <v>564777.72995099996</v>
      </c>
      <c r="AA238">
        <v>83396.824293900005</v>
      </c>
      <c r="AB238">
        <v>128607.103313</v>
      </c>
    </row>
    <row r="239" spans="1:28" x14ac:dyDescent="0.35">
      <c r="A239" t="s">
        <v>120</v>
      </c>
      <c r="B239">
        <v>3653889.7035099999</v>
      </c>
      <c r="C239">
        <v>3196102.6421400001</v>
      </c>
      <c r="D239">
        <v>740826.92821899999</v>
      </c>
      <c r="E239">
        <v>73611.144035200006</v>
      </c>
      <c r="F239">
        <v>1178685.12206</v>
      </c>
      <c r="H239">
        <v>830267.67795899999</v>
      </c>
      <c r="I239">
        <v>75234.964090399997</v>
      </c>
      <c r="J239">
        <v>202267.84078599999</v>
      </c>
      <c r="K239">
        <v>1924367.00502</v>
      </c>
      <c r="L239">
        <v>3393806.2806799999</v>
      </c>
      <c r="M239">
        <v>855524.76347200002</v>
      </c>
      <c r="N239">
        <v>97763.624257799995</v>
      </c>
      <c r="P239">
        <v>467688.00626200001</v>
      </c>
      <c r="Q239">
        <v>584636.58806900005</v>
      </c>
      <c r="R239">
        <v>77731.823906299993</v>
      </c>
      <c r="S239">
        <v>123223.020892</v>
      </c>
      <c r="T239">
        <v>2780086.2742699999</v>
      </c>
      <c r="U239">
        <v>2683239.9124599998</v>
      </c>
      <c r="V239">
        <v>865146.65394700004</v>
      </c>
      <c r="W239">
        <v>59995.739001399998</v>
      </c>
      <c r="Y239">
        <v>600899.48089200002</v>
      </c>
      <c r="Z239">
        <v>464513.15517400001</v>
      </c>
      <c r="AA239">
        <v>49302.818029299997</v>
      </c>
      <c r="AB239">
        <v>100805.12396300001</v>
      </c>
    </row>
    <row r="240" spans="1:28" x14ac:dyDescent="0.35">
      <c r="A240" t="s">
        <v>121</v>
      </c>
      <c r="B240">
        <v>6946662.9700699998</v>
      </c>
      <c r="C240">
        <v>5601011.3669100003</v>
      </c>
      <c r="D240">
        <v>1207906.4469399999</v>
      </c>
      <c r="E240">
        <v>151033.240383</v>
      </c>
      <c r="F240">
        <v>2902206.21979</v>
      </c>
      <c r="H240">
        <v>1744554.24921</v>
      </c>
      <c r="I240">
        <v>171977.89910499999</v>
      </c>
      <c r="J240">
        <v>511196.21619200002</v>
      </c>
      <c r="K240">
        <v>6867022.8163099997</v>
      </c>
      <c r="L240">
        <v>10412067.054199999</v>
      </c>
      <c r="M240">
        <v>2357030.2441799999</v>
      </c>
      <c r="N240">
        <v>297148.45269900002</v>
      </c>
      <c r="P240">
        <v>1948658.10274</v>
      </c>
      <c r="Q240">
        <v>1926860.1513100001</v>
      </c>
      <c r="R240">
        <v>273430.68789599999</v>
      </c>
      <c r="S240">
        <v>417948.81862600002</v>
      </c>
      <c r="T240">
        <v>7293650.3544199998</v>
      </c>
      <c r="U240">
        <v>7738201.7415300002</v>
      </c>
      <c r="V240">
        <v>2739954.53376</v>
      </c>
      <c r="W240">
        <v>185624.34523400001</v>
      </c>
      <c r="Y240">
        <v>1964013.4386400001</v>
      </c>
      <c r="Z240">
        <v>1500819.4526800001</v>
      </c>
      <c r="AA240">
        <v>152782.26010000001</v>
      </c>
      <c r="AB240">
        <v>313916.60836100002</v>
      </c>
    </row>
    <row r="241" spans="1:28" x14ac:dyDescent="0.35">
      <c r="A241" t="s">
        <v>122</v>
      </c>
      <c r="B241">
        <v>736975.869924</v>
      </c>
      <c r="C241">
        <v>611692.05333000002</v>
      </c>
      <c r="D241">
        <v>142043.12590499999</v>
      </c>
      <c r="E241">
        <v>39745.615250800001</v>
      </c>
      <c r="F241">
        <v>297549.35538700002</v>
      </c>
      <c r="H241">
        <v>208867.35021</v>
      </c>
      <c r="I241">
        <v>33987.963223699997</v>
      </c>
      <c r="J241">
        <v>58115.173963499998</v>
      </c>
      <c r="K241">
        <v>324079.27103399998</v>
      </c>
      <c r="L241">
        <v>513922.132002</v>
      </c>
      <c r="M241">
        <v>113500.56494900001</v>
      </c>
      <c r="N241">
        <v>32503.871053700001</v>
      </c>
      <c r="P241">
        <v>71111.106828599994</v>
      </c>
      <c r="Q241">
        <v>67531.513142099997</v>
      </c>
      <c r="R241">
        <v>24312.702459200002</v>
      </c>
      <c r="S241">
        <v>29405.4196992</v>
      </c>
      <c r="T241">
        <v>477505.13020100002</v>
      </c>
      <c r="U241">
        <v>463488.91615100001</v>
      </c>
      <c r="V241">
        <v>142759.39497699999</v>
      </c>
      <c r="W241">
        <v>28106.327040700002</v>
      </c>
      <c r="Y241">
        <v>163513.16421700001</v>
      </c>
      <c r="Z241">
        <v>121396.336385</v>
      </c>
      <c r="AA241">
        <v>24858.3429636</v>
      </c>
      <c r="AB241">
        <v>31403.312026600001</v>
      </c>
    </row>
    <row r="242" spans="1:28" x14ac:dyDescent="0.35">
      <c r="A242" t="s">
        <v>123</v>
      </c>
      <c r="B242">
        <v>4927703.0397500005</v>
      </c>
      <c r="C242">
        <v>3828483.6331799999</v>
      </c>
      <c r="D242">
        <v>845048.37546400004</v>
      </c>
      <c r="E242">
        <v>130608.73057</v>
      </c>
      <c r="F242">
        <v>2207715.9991100002</v>
      </c>
      <c r="H242">
        <v>1280960.27186</v>
      </c>
      <c r="I242">
        <v>148901.217122</v>
      </c>
      <c r="J242">
        <v>376361.21857899998</v>
      </c>
      <c r="K242">
        <v>3559654.6309400001</v>
      </c>
      <c r="L242">
        <v>6674970.3738700002</v>
      </c>
      <c r="M242">
        <v>1887585.35763</v>
      </c>
      <c r="N242">
        <v>280572.20816899999</v>
      </c>
      <c r="P242">
        <v>1111323.19817</v>
      </c>
      <c r="Q242">
        <v>1374928.0896900001</v>
      </c>
      <c r="R242">
        <v>229674.11401200001</v>
      </c>
      <c r="S242">
        <v>310741.509066</v>
      </c>
      <c r="T242">
        <v>5887737.5149900001</v>
      </c>
      <c r="U242">
        <v>5904668.5542299999</v>
      </c>
      <c r="V242">
        <v>1963218.69882</v>
      </c>
      <c r="W242">
        <v>162915.55796999999</v>
      </c>
      <c r="Y242">
        <v>1271515.6793200001</v>
      </c>
      <c r="Z242">
        <v>974733.92538899998</v>
      </c>
      <c r="AA242">
        <v>136976.83605700001</v>
      </c>
      <c r="AB242">
        <v>219171.22953899999</v>
      </c>
    </row>
    <row r="243" spans="1:28" x14ac:dyDescent="0.35">
      <c r="A243" t="s">
        <v>124</v>
      </c>
      <c r="B243">
        <v>2980867.5032100002</v>
      </c>
      <c r="C243">
        <v>2337361.9772000001</v>
      </c>
      <c r="D243">
        <v>537611.52087400004</v>
      </c>
      <c r="E243">
        <v>168640.325388</v>
      </c>
      <c r="F243">
        <v>1136243.2463499999</v>
      </c>
      <c r="H243">
        <v>602698.11778500001</v>
      </c>
      <c r="I243">
        <v>174416.62539999999</v>
      </c>
      <c r="J243">
        <v>268766.362371</v>
      </c>
      <c r="K243">
        <v>759855.71272399998</v>
      </c>
      <c r="L243">
        <v>1347516.32042</v>
      </c>
      <c r="M243">
        <v>500201.43080899998</v>
      </c>
      <c r="N243">
        <v>237901.01352099999</v>
      </c>
      <c r="P243">
        <v>342951.78496800002</v>
      </c>
      <c r="Q243">
        <v>366849.30167900003</v>
      </c>
      <c r="R243">
        <v>185941.391348</v>
      </c>
      <c r="S243">
        <v>195815.98259199999</v>
      </c>
      <c r="T243">
        <v>4140428.19227</v>
      </c>
      <c r="U243">
        <v>4560011.1459999997</v>
      </c>
      <c r="V243">
        <v>1634166.6324700001</v>
      </c>
      <c r="W243">
        <v>213819.79363900001</v>
      </c>
      <c r="Y243">
        <v>930862.70484300004</v>
      </c>
      <c r="Z243">
        <v>727835.06274900003</v>
      </c>
      <c r="AA243">
        <v>175005.01031300001</v>
      </c>
      <c r="AB243">
        <v>204837.00036500001</v>
      </c>
    </row>
    <row r="244" spans="1:28" x14ac:dyDescent="0.35">
      <c r="A244" t="s">
        <v>125</v>
      </c>
      <c r="B244">
        <v>3082557.9910400002</v>
      </c>
      <c r="C244">
        <v>2215183.4418199998</v>
      </c>
      <c r="D244">
        <v>443651.821046</v>
      </c>
      <c r="E244">
        <v>83793.659490200007</v>
      </c>
      <c r="F244">
        <v>1063450.31489</v>
      </c>
      <c r="H244">
        <v>585728.81278499996</v>
      </c>
      <c r="I244">
        <v>82815.308943199998</v>
      </c>
      <c r="J244">
        <v>192141.5876</v>
      </c>
      <c r="K244">
        <v>2256929.2187100002</v>
      </c>
      <c r="L244">
        <v>3863548.6073799999</v>
      </c>
      <c r="M244">
        <v>985579.85230200004</v>
      </c>
      <c r="N244">
        <v>167788.189958</v>
      </c>
      <c r="P244">
        <v>638100.58437000006</v>
      </c>
      <c r="Q244">
        <v>713188.57258599997</v>
      </c>
      <c r="R244">
        <v>139070.26994900001</v>
      </c>
      <c r="S244">
        <v>175919.08175000001</v>
      </c>
      <c r="T244">
        <v>5437118.0799700003</v>
      </c>
      <c r="U244">
        <v>6290226.9748600004</v>
      </c>
      <c r="V244">
        <v>2319040.17551</v>
      </c>
      <c r="W244">
        <v>153699.99796199999</v>
      </c>
      <c r="Y244">
        <v>1397646.11861</v>
      </c>
      <c r="Z244">
        <v>1125470.7706299999</v>
      </c>
      <c r="AA244">
        <v>128708.358253</v>
      </c>
      <c r="AB244">
        <v>234091.24407300001</v>
      </c>
    </row>
    <row r="245" spans="1:28" x14ac:dyDescent="0.35">
      <c r="A245" t="s">
        <v>126</v>
      </c>
      <c r="B245">
        <v>68811.233083300001</v>
      </c>
      <c r="C245">
        <v>57290.3411977</v>
      </c>
      <c r="D245">
        <v>24171.7243442</v>
      </c>
      <c r="E245">
        <v>20385.559491700002</v>
      </c>
      <c r="F245">
        <v>45779.330781700002</v>
      </c>
      <c r="H245">
        <v>30541.720238000002</v>
      </c>
      <c r="I245">
        <v>15892.6121447</v>
      </c>
      <c r="J245">
        <v>17175.509587</v>
      </c>
      <c r="T245">
        <v>89216.883258000002</v>
      </c>
      <c r="U245">
        <v>85743.378176500002</v>
      </c>
      <c r="V245">
        <v>34492.073856700001</v>
      </c>
      <c r="W245">
        <v>20607.288450799999</v>
      </c>
      <c r="Y245">
        <v>47096.069082499998</v>
      </c>
      <c r="Z245">
        <v>35969.4671466</v>
      </c>
      <c r="AA245">
        <v>16678.8729375</v>
      </c>
      <c r="AB245">
        <v>18296.443954099999</v>
      </c>
    </row>
    <row r="246" spans="1:28" x14ac:dyDescent="0.35">
      <c r="A246" t="s">
        <v>127</v>
      </c>
      <c r="B246">
        <v>655505.86962500005</v>
      </c>
      <c r="C246">
        <v>607071.89019499999</v>
      </c>
      <c r="D246">
        <v>130694.93558</v>
      </c>
      <c r="E246">
        <v>28927.012210299999</v>
      </c>
      <c r="F246">
        <v>171224.58038599999</v>
      </c>
      <c r="H246">
        <v>114082.98410099999</v>
      </c>
      <c r="I246">
        <v>26684.774581199999</v>
      </c>
      <c r="J246">
        <v>35196.989178700002</v>
      </c>
      <c r="K246">
        <v>214800.19029500001</v>
      </c>
      <c r="L246">
        <v>408613.18910100003</v>
      </c>
      <c r="M246">
        <v>120018.30196899999</v>
      </c>
      <c r="N246">
        <v>41704.806959299996</v>
      </c>
      <c r="P246">
        <v>72254.491308700002</v>
      </c>
      <c r="Q246">
        <v>76468.691892100003</v>
      </c>
      <c r="R246">
        <v>31906.961577400001</v>
      </c>
      <c r="S246">
        <v>34544.253383800002</v>
      </c>
      <c r="T246">
        <v>342251.71503199998</v>
      </c>
      <c r="U246">
        <v>282663.25812499999</v>
      </c>
      <c r="V246">
        <v>86249.335672000001</v>
      </c>
      <c r="W246">
        <v>30669.790889299999</v>
      </c>
      <c r="Y246">
        <v>71324.487919499996</v>
      </c>
      <c r="Z246">
        <v>52451.914569</v>
      </c>
      <c r="AA246">
        <v>25465.226168599998</v>
      </c>
      <c r="AB246">
        <v>27961.714886400001</v>
      </c>
    </row>
    <row r="247" spans="1:28" x14ac:dyDescent="0.35">
      <c r="A247" t="s">
        <v>128</v>
      </c>
      <c r="B247">
        <v>410328.94768500002</v>
      </c>
      <c r="C247">
        <v>352869.392376</v>
      </c>
      <c r="D247">
        <v>81603.586265799997</v>
      </c>
      <c r="E247">
        <v>41786.924667500003</v>
      </c>
      <c r="F247">
        <v>165694.087027</v>
      </c>
      <c r="H247">
        <v>114151.151314</v>
      </c>
      <c r="I247">
        <v>24630.108360400001</v>
      </c>
      <c r="J247">
        <v>36504.480547899999</v>
      </c>
      <c r="K247">
        <v>120094.68018700001</v>
      </c>
      <c r="L247">
        <v>209883.40216100001</v>
      </c>
      <c r="M247">
        <v>67717.165733799993</v>
      </c>
      <c r="N247">
        <v>29309.364225199999</v>
      </c>
      <c r="P247">
        <v>43618.739595400002</v>
      </c>
      <c r="Q247">
        <v>44838.0421498</v>
      </c>
      <c r="R247">
        <v>22790.759509899999</v>
      </c>
      <c r="S247">
        <v>26427.000144000001</v>
      </c>
      <c r="T247">
        <v>233394.69871900001</v>
      </c>
      <c r="U247">
        <v>198068.56171099999</v>
      </c>
      <c r="V247">
        <v>63781.481527099997</v>
      </c>
      <c r="W247">
        <v>24331.479306500001</v>
      </c>
      <c r="Y247">
        <v>77923.308116500004</v>
      </c>
      <c r="Z247">
        <v>59518.123095399998</v>
      </c>
      <c r="AA247">
        <v>20161.6220741</v>
      </c>
      <c r="AB247">
        <v>22383.186208499999</v>
      </c>
    </row>
    <row r="248" spans="1:28" x14ac:dyDescent="0.35">
      <c r="A248" t="s">
        <v>129</v>
      </c>
      <c r="B248">
        <v>351268.74086000002</v>
      </c>
      <c r="C248">
        <v>270461.767337</v>
      </c>
      <c r="D248">
        <v>54623.658355200001</v>
      </c>
      <c r="E248">
        <v>11381.7644287</v>
      </c>
      <c r="F248">
        <v>104067.49063099999</v>
      </c>
      <c r="H248">
        <v>66399.955372900004</v>
      </c>
      <c r="I248">
        <v>11233.3399061</v>
      </c>
      <c r="J248">
        <v>20071.532808399999</v>
      </c>
      <c r="K248">
        <v>128188.094557</v>
      </c>
      <c r="L248">
        <v>206626.43703599999</v>
      </c>
      <c r="M248">
        <v>54921.797410200001</v>
      </c>
      <c r="N248">
        <v>14574.592351699999</v>
      </c>
      <c r="P248">
        <v>29443.199921700001</v>
      </c>
      <c r="Q248">
        <v>33607.394947799999</v>
      </c>
      <c r="R248">
        <v>12025.1482096</v>
      </c>
      <c r="S248">
        <v>15475.195029500001</v>
      </c>
      <c r="T248">
        <v>167132.449677</v>
      </c>
      <c r="U248">
        <v>147733.184305</v>
      </c>
      <c r="V248">
        <v>47522.013959299999</v>
      </c>
      <c r="W248">
        <v>10881.110849299999</v>
      </c>
      <c r="Y248">
        <v>52840.971317900003</v>
      </c>
      <c r="Z248">
        <v>41566.5423114</v>
      </c>
      <c r="AA248">
        <v>11572.2024516</v>
      </c>
      <c r="AB248">
        <v>15370.8330193</v>
      </c>
    </row>
    <row r="249" spans="1:28" x14ac:dyDescent="0.35">
      <c r="A249" t="s">
        <v>130</v>
      </c>
      <c r="B249">
        <v>548887.81842599995</v>
      </c>
      <c r="C249">
        <v>463835.39609200001</v>
      </c>
      <c r="D249">
        <v>92000.355274600006</v>
      </c>
      <c r="E249">
        <v>17502.4420097</v>
      </c>
      <c r="F249">
        <v>151735.98707100001</v>
      </c>
      <c r="H249">
        <v>100251.788162</v>
      </c>
      <c r="I249">
        <v>16359.024314099999</v>
      </c>
      <c r="J249">
        <v>31960.650696299999</v>
      </c>
      <c r="K249">
        <v>228817.80520999999</v>
      </c>
      <c r="L249">
        <v>453030.21228500002</v>
      </c>
      <c r="M249">
        <v>118074.158884</v>
      </c>
      <c r="N249">
        <v>26180.956768600001</v>
      </c>
      <c r="P249">
        <v>57975.937919000004</v>
      </c>
      <c r="Q249">
        <v>73091.368377499995</v>
      </c>
      <c r="R249">
        <v>20355.8373875</v>
      </c>
      <c r="S249">
        <v>25441.025007799999</v>
      </c>
      <c r="T249">
        <v>315177.817263</v>
      </c>
      <c r="U249">
        <v>256840.659472</v>
      </c>
      <c r="V249">
        <v>78310.240486099996</v>
      </c>
      <c r="W249">
        <v>16672.133677000002</v>
      </c>
      <c r="Y249">
        <v>73049.821429999996</v>
      </c>
      <c r="Z249">
        <v>54705.782705099999</v>
      </c>
      <c r="AA249">
        <v>15304.086287100001</v>
      </c>
      <c r="AB249">
        <v>19552.672053499999</v>
      </c>
    </row>
    <row r="250" spans="1:28" x14ac:dyDescent="0.35">
      <c r="A250" t="s">
        <v>222</v>
      </c>
      <c r="B250">
        <v>6084965.8464099998</v>
      </c>
      <c r="C250">
        <v>3616213.9642699999</v>
      </c>
      <c r="D250">
        <v>488316.166891</v>
      </c>
      <c r="E250">
        <v>73314.791295100003</v>
      </c>
      <c r="F250">
        <v>370136.23791500001</v>
      </c>
      <c r="H250">
        <v>3840305.6272999998</v>
      </c>
      <c r="I250">
        <v>1033099.27622</v>
      </c>
      <c r="J250">
        <v>70585.233140600001</v>
      </c>
      <c r="K250">
        <v>36507697.769900002</v>
      </c>
      <c r="L250">
        <v>70162755.6963</v>
      </c>
      <c r="M250">
        <v>15528310.416999999</v>
      </c>
      <c r="N250">
        <v>934903.50803599996</v>
      </c>
      <c r="P250">
        <v>170358.83235800001</v>
      </c>
      <c r="Q250">
        <v>111260.667823</v>
      </c>
      <c r="R250">
        <v>71443.167595399995</v>
      </c>
      <c r="S250">
        <v>65717.818162800002</v>
      </c>
      <c r="T250">
        <v>1604195.6320499999</v>
      </c>
      <c r="U250">
        <v>1040304.92822</v>
      </c>
      <c r="V250">
        <v>275308.66081500001</v>
      </c>
      <c r="W250">
        <v>50862.982419</v>
      </c>
      <c r="Y250">
        <v>381519.44527700002</v>
      </c>
      <c r="Z250">
        <v>218092.80913400001</v>
      </c>
      <c r="AA250">
        <v>38656.912443699999</v>
      </c>
      <c r="AB250">
        <v>85616.096932600005</v>
      </c>
    </row>
  </sheetData>
  <conditionalFormatting sqref="B20:AC72">
    <cfRule type="cellIs" dxfId="11" priority="6" operator="greaterThan">
      <formula>35</formula>
    </cfRule>
  </conditionalFormatting>
  <conditionalFormatting sqref="B77:AC129">
    <cfRule type="cellIs" dxfId="10" priority="5" operator="greaterThan">
      <formula>0.35</formula>
    </cfRule>
  </conditionalFormatting>
  <conditionalFormatting sqref="B134:AC186">
    <cfRule type="cellIs" dxfId="9" priority="4" operator="lessThan">
      <formula>9</formula>
    </cfRule>
  </conditionalFormatting>
  <conditionalFormatting sqref="B192:AC192">
    <cfRule type="cellIs" dxfId="8" priority="3" operator="greaterThan">
      <formula>35</formula>
    </cfRule>
  </conditionalFormatting>
  <conditionalFormatting sqref="B193:AC193">
    <cfRule type="cellIs" dxfId="7" priority="2" operator="greaterThan">
      <formula>0.35</formula>
    </cfRule>
  </conditionalFormatting>
  <conditionalFormatting sqref="B194:AC194">
    <cfRule type="cellIs" dxfId="6" priority="1" operator="lessThan">
      <formula>9</formula>
    </cfRule>
  </conditionalFormatting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34"/>
  <sheetViews>
    <sheetView workbookViewId="0">
      <selection activeCell="H28" sqref="H28"/>
    </sheetView>
  </sheetViews>
  <sheetFormatPr defaultColWidth="9.1796875" defaultRowHeight="14.5" x14ac:dyDescent="0.35"/>
  <cols>
    <col min="1" max="1" width="32.1796875" bestFit="1" customWidth="1"/>
    <col min="5" max="5" width="15" bestFit="1" customWidth="1"/>
    <col min="7" max="7" width="15" bestFit="1" customWidth="1"/>
    <col min="9" max="9" width="16.26953125" bestFit="1" customWidth="1"/>
    <col min="14" max="15" width="15" bestFit="1" customWidth="1"/>
    <col min="18" max="18" width="16.81640625" bestFit="1" customWidth="1"/>
    <col min="23" max="23" width="13.453125" customWidth="1"/>
    <col min="24" max="24" width="15.1796875" bestFit="1" customWidth="1"/>
    <col min="27" max="27" width="17.54296875" bestFit="1" customWidth="1"/>
  </cols>
  <sheetData>
    <row r="1" spans="1:29" x14ac:dyDescent="0.35">
      <c r="A1" t="s">
        <v>292</v>
      </c>
    </row>
    <row r="2" spans="1:29" x14ac:dyDescent="0.35">
      <c r="A2" t="s">
        <v>214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  <c r="X2" t="s">
        <v>44</v>
      </c>
      <c r="Y2" t="s">
        <v>45</v>
      </c>
      <c r="Z2" t="s">
        <v>46</v>
      </c>
      <c r="AA2" t="s">
        <v>47</v>
      </c>
      <c r="AB2" t="s">
        <v>48</v>
      </c>
      <c r="AC2" t="s">
        <v>49</v>
      </c>
    </row>
    <row r="3" spans="1:29" x14ac:dyDescent="0.35">
      <c r="A3" t="s">
        <v>50</v>
      </c>
      <c r="B3">
        <v>0.97453024149900003</v>
      </c>
      <c r="C3">
        <v>0.96914889338599997</v>
      </c>
      <c r="D3">
        <v>0.963158999944</v>
      </c>
      <c r="E3">
        <v>0.95655541347799999</v>
      </c>
      <c r="F3">
        <v>0.95753222179099995</v>
      </c>
      <c r="G3">
        <v>0.96769132987899997</v>
      </c>
      <c r="H3">
        <v>0.95039821654599999</v>
      </c>
      <c r="I3">
        <v>0.97908409306999999</v>
      </c>
      <c r="J3">
        <v>0.97579330720299995</v>
      </c>
      <c r="K3">
        <v>0.97969198841399996</v>
      </c>
      <c r="L3">
        <v>0.97501549493600004</v>
      </c>
      <c r="M3">
        <v>0.96974927850399995</v>
      </c>
      <c r="N3">
        <v>0.96388256298899999</v>
      </c>
      <c r="O3">
        <v>0.97375471985600004</v>
      </c>
      <c r="P3">
        <v>0.96475768225400005</v>
      </c>
      <c r="Q3">
        <v>0.95836794809299997</v>
      </c>
      <c r="R3">
        <v>0.95136918921400004</v>
      </c>
      <c r="S3">
        <v>0.97998128806200002</v>
      </c>
      <c r="T3">
        <v>0.97594621774199997</v>
      </c>
      <c r="U3">
        <v>0.970741339654</v>
      </c>
      <c r="V3">
        <v>0.96493090263400005</v>
      </c>
      <c r="W3">
        <v>0.95850841663200004</v>
      </c>
      <c r="X3">
        <v>0.969333122632</v>
      </c>
      <c r="Y3">
        <v>0.95946025233400001</v>
      </c>
      <c r="Z3">
        <v>0.95250784085899998</v>
      </c>
      <c r="AA3">
        <v>0.98010814277500002</v>
      </c>
      <c r="AB3">
        <v>0.97692124495400001</v>
      </c>
      <c r="AC3">
        <v>0.98023564159700005</v>
      </c>
    </row>
    <row r="4" spans="1:29" x14ac:dyDescent="0.35">
      <c r="A4" t="s">
        <v>51</v>
      </c>
      <c r="B4" t="s">
        <v>132</v>
      </c>
      <c r="C4" t="s">
        <v>133</v>
      </c>
      <c r="D4" t="s">
        <v>134</v>
      </c>
      <c r="E4" t="s">
        <v>135</v>
      </c>
      <c r="F4" t="s">
        <v>136</v>
      </c>
      <c r="G4" t="s">
        <v>137</v>
      </c>
      <c r="H4" t="s">
        <v>138</v>
      </c>
      <c r="I4" t="s">
        <v>139</v>
      </c>
      <c r="J4" t="s">
        <v>140</v>
      </c>
      <c r="K4" t="s">
        <v>141</v>
      </c>
      <c r="L4" t="s">
        <v>142</v>
      </c>
      <c r="M4" t="s">
        <v>143</v>
      </c>
      <c r="N4" t="s">
        <v>144</v>
      </c>
      <c r="O4" t="s">
        <v>145</v>
      </c>
      <c r="P4" t="s">
        <v>146</v>
      </c>
      <c r="Q4" t="s">
        <v>147</v>
      </c>
      <c r="R4" t="s">
        <v>148</v>
      </c>
      <c r="S4" t="s">
        <v>149</v>
      </c>
      <c r="T4" t="s">
        <v>150</v>
      </c>
      <c r="U4" t="s">
        <v>151</v>
      </c>
      <c r="V4" t="s">
        <v>152</v>
      </c>
      <c r="W4" t="s">
        <v>153</v>
      </c>
      <c r="X4" t="s">
        <v>154</v>
      </c>
      <c r="Y4" t="s">
        <v>155</v>
      </c>
      <c r="Z4" t="s">
        <v>156</v>
      </c>
      <c r="AA4" t="s">
        <v>157</v>
      </c>
      <c r="AB4" t="s">
        <v>158</v>
      </c>
      <c r="AC4" t="s">
        <v>159</v>
      </c>
    </row>
    <row r="5" spans="1:29" x14ac:dyDescent="0.35">
      <c r="A5" t="s">
        <v>80</v>
      </c>
      <c r="B5">
        <f>ABS('Supplementary Table S1C'!B245)</f>
        <v>6.4808404857799999</v>
      </c>
      <c r="C5">
        <f>ABS('Supplementary Table S1C'!C245)</f>
        <v>7.6688506311499998</v>
      </c>
      <c r="D5">
        <f>ABS('Supplementary Table S1C'!D245)</f>
        <v>3.15856383226</v>
      </c>
      <c r="E5">
        <f>ABS('Supplementary Table S1C'!E245)</f>
        <v>7.8487342290399997</v>
      </c>
      <c r="F5">
        <f>ABS('Supplementary Table S1C'!F245)</f>
        <v>10.820384968700001</v>
      </c>
      <c r="G5">
        <f>ABS('Supplementary Table S1C'!G245)</f>
        <v>6.0429163297699997</v>
      </c>
      <c r="H5">
        <f>ABS('Supplementary Table S1C'!H245)</f>
        <v>1.61430303203</v>
      </c>
      <c r="I5">
        <f>ABS('Supplementary Table S1C'!I245)</f>
        <v>5.2584002177900002</v>
      </c>
      <c r="J5">
        <f>ABS('Supplementary Table S1C'!J245)</f>
        <v>7.09939708885</v>
      </c>
      <c r="K5">
        <f>ABS('Supplementary Table S1C'!K245)</f>
        <v>5.91938552456</v>
      </c>
      <c r="L5">
        <f>ABS('Supplementary Table S1C'!L245)</f>
        <v>8.7243281365400005</v>
      </c>
      <c r="M5">
        <f>ABS('Supplementary Table S1C'!M245)</f>
        <v>3.90411962145</v>
      </c>
      <c r="N5">
        <f>ABS('Supplementary Table S1C'!N245)</f>
        <v>11.551319336900001</v>
      </c>
      <c r="O5">
        <f>ABS('Supplementary Table S1C'!O245)</f>
        <v>23.734331898400001</v>
      </c>
      <c r="P5">
        <f>ABS('Supplementary Table S1C'!P245)</f>
        <v>7.7493708470499998</v>
      </c>
      <c r="Q5">
        <f>ABS('Supplementary Table S1C'!Q245)</f>
        <v>2.1823538070400001</v>
      </c>
      <c r="R5">
        <f>ABS('Supplementary Table S1C'!R245)</f>
        <v>7.0094148568000003</v>
      </c>
      <c r="S5">
        <f>ABS('Supplementary Table S1C'!S245)</f>
        <v>4.6035103561400001</v>
      </c>
      <c r="T5">
        <f>ABS('Supplementary Table S1C'!T245)</f>
        <v>2.0565072987800002</v>
      </c>
      <c r="U5">
        <f>ABS('Supplementary Table S1C'!U245)</f>
        <v>0.35656317600199999</v>
      </c>
      <c r="V5">
        <f>ABS('Supplementary Table S1C'!V245)</f>
        <v>2.8612767683799998</v>
      </c>
      <c r="W5">
        <f>ABS('Supplementary Table S1C'!W245)</f>
        <v>9.8591193464900009</v>
      </c>
      <c r="X5">
        <f>ABS('Supplementary Table S1C'!X245)</f>
        <v>20.3141790958</v>
      </c>
      <c r="Y5">
        <f>ABS('Supplementary Table S1C'!Y245)</f>
        <v>9.4275907297600003</v>
      </c>
      <c r="Z5">
        <f>ABS('Supplementary Table S1C'!Z245)</f>
        <v>1.19199471179</v>
      </c>
      <c r="AA5">
        <f>ABS('Supplementary Table S1C'!AA245)</f>
        <v>8.8703881607399993</v>
      </c>
      <c r="AB5">
        <f>ABS('Supplementary Table S1C'!AB245)</f>
        <v>4.3916353098499998</v>
      </c>
      <c r="AC5">
        <f>ABS('Supplementary Table S1C'!AC245)</f>
        <v>235.167494753</v>
      </c>
    </row>
    <row r="6" spans="1:29" x14ac:dyDescent="0.35">
      <c r="A6" t="s">
        <v>81</v>
      </c>
      <c r="B6">
        <f>ABS('Supplementary Table S1C'!B246)</f>
        <v>6.30069932401</v>
      </c>
      <c r="C6">
        <f>ABS('Supplementary Table S1C'!C246)</f>
        <v>2.9952182974900001</v>
      </c>
      <c r="D6">
        <f>ABS('Supplementary Table S1C'!D246)</f>
        <v>10.0948826676</v>
      </c>
      <c r="E6">
        <f>ABS('Supplementary Table S1C'!E246)</f>
        <v>2.38854266372</v>
      </c>
      <c r="F6">
        <f>ABS('Supplementary Table S1C'!F246)</f>
        <v>1.60133465189</v>
      </c>
      <c r="G6">
        <f>ABS('Supplementary Table S1C'!G246)</f>
        <v>6.2229941206500001</v>
      </c>
      <c r="H6">
        <f>ABS('Supplementary Table S1C'!H246)</f>
        <v>8.1223143875700003</v>
      </c>
      <c r="I6">
        <f>ABS('Supplementary Table S1C'!I246)</f>
        <v>1.26561853549</v>
      </c>
      <c r="J6">
        <f>ABS('Supplementary Table S1C'!J246)</f>
        <v>1.8607338552399999</v>
      </c>
      <c r="K6">
        <f>ABS('Supplementary Table S1C'!K246)</f>
        <v>3.9597125849500001</v>
      </c>
      <c r="L6">
        <f>ABS('Supplementary Table S1C'!L246)</f>
        <v>3.60042179561</v>
      </c>
      <c r="M6">
        <f>ABS('Supplementary Table S1C'!M246)</f>
        <v>1.08914408405</v>
      </c>
      <c r="N6">
        <f>ABS('Supplementary Table S1C'!N246)</f>
        <v>14.3552174573</v>
      </c>
      <c r="O6">
        <f>ABS('Supplementary Table S1C'!O246)</f>
        <v>32.592824324699997</v>
      </c>
      <c r="P6">
        <f>ABS('Supplementary Table S1C'!P246)</f>
        <v>1.37392569958</v>
      </c>
      <c r="Q6">
        <f>ABS('Supplementary Table S1C'!Q246)</f>
        <v>1.4376117586499999</v>
      </c>
      <c r="R6">
        <f>ABS('Supplementary Table S1C'!R246)</f>
        <v>9.3376660086500003</v>
      </c>
      <c r="S6">
        <f>ABS('Supplementary Table S1C'!S246)</f>
        <v>1.85719465954</v>
      </c>
      <c r="T6">
        <f>ABS('Supplementary Table S1C'!T246)</f>
        <v>4.23257739686</v>
      </c>
      <c r="U6">
        <f>ABS('Supplementary Table S1C'!U246)</f>
        <v>8.9043300906200002</v>
      </c>
      <c r="V6">
        <f>ABS('Supplementary Table S1C'!V246)</f>
        <v>4.8132658621099997</v>
      </c>
      <c r="W6">
        <f>ABS('Supplementary Table S1C'!W246)</f>
        <v>15.766672868100001</v>
      </c>
      <c r="X6">
        <f>ABS('Supplementary Table S1C'!X246)</f>
        <v>25.322152125700001</v>
      </c>
      <c r="Y6">
        <f>ABS('Supplementary Table S1C'!Y246)</f>
        <v>0.63169844359600003</v>
      </c>
      <c r="Z6">
        <f>ABS('Supplementary Table S1C'!Z246)</f>
        <v>4.8070677232200003</v>
      </c>
      <c r="AA6">
        <f>ABS('Supplementary Table S1C'!AA246)</f>
        <v>4.7212804177900001</v>
      </c>
      <c r="AB6">
        <f>ABS('Supplementary Table S1C'!AB246)</f>
        <v>3.1414002142099999</v>
      </c>
      <c r="AC6">
        <f>ABS('Supplementary Table S1C'!AC246)</f>
        <v>36.664877500099998</v>
      </c>
    </row>
    <row r="7" spans="1:29" x14ac:dyDescent="0.35">
      <c r="A7" t="s">
        <v>82</v>
      </c>
      <c r="B7">
        <f>ABS('Supplementary Table S1C'!B247)</f>
        <v>9.9020554229699993</v>
      </c>
      <c r="C7">
        <f>ABS('Supplementary Table S1C'!C247)</f>
        <v>7.3126529687400001</v>
      </c>
      <c r="D7">
        <f>ABS('Supplementary Table S1C'!D247)</f>
        <v>5.6199945274300003</v>
      </c>
      <c r="E7">
        <f>ABS('Supplementary Table S1C'!E247)</f>
        <v>9.4178269666100007</v>
      </c>
      <c r="F7">
        <f>ABS('Supplementary Table S1C'!F247)</f>
        <v>5.3100352694700002</v>
      </c>
      <c r="G7">
        <f>ABS('Supplementary Table S1C'!G247)</f>
        <v>9.2497863965500002</v>
      </c>
      <c r="H7">
        <f>ABS('Supplementary Table S1C'!H247)</f>
        <v>6.5652624554500001</v>
      </c>
      <c r="I7">
        <f>ABS('Supplementary Table S1C'!I247)</f>
        <v>6.1017633664800002</v>
      </c>
      <c r="J7">
        <f>ABS('Supplementary Table S1C'!J247)</f>
        <v>0.88418618451599995</v>
      </c>
      <c r="K7">
        <f>ABS('Supplementary Table S1C'!K247)</f>
        <v>3.7141430404800002</v>
      </c>
      <c r="L7">
        <f>ABS('Supplementary Table S1C'!L247)</f>
        <v>4.4206655342400003</v>
      </c>
      <c r="M7">
        <f>ABS('Supplementary Table S1C'!M247)</f>
        <v>1.34685812464</v>
      </c>
      <c r="N7">
        <f>ABS('Supplementary Table S1C'!N247)</f>
        <v>2.06282405403</v>
      </c>
      <c r="O7">
        <f>ABS('Supplementary Table S1C'!O247)</f>
        <v>21.1367606196</v>
      </c>
      <c r="P7">
        <f>ABS('Supplementary Table S1C'!P247)</f>
        <v>10.585579645499999</v>
      </c>
      <c r="Q7">
        <f>ABS('Supplementary Table S1C'!Q247)</f>
        <v>1.3205357263999999</v>
      </c>
      <c r="R7">
        <f>ABS('Supplementary Table S1C'!R247)</f>
        <v>2.9935438512100001</v>
      </c>
      <c r="S7">
        <f>ABS('Supplementary Table S1C'!S247)</f>
        <v>4.9224773851799997</v>
      </c>
      <c r="T7">
        <f>ABS('Supplementary Table S1C'!T247)</f>
        <v>5.5344844714199999</v>
      </c>
      <c r="U7">
        <f>ABS('Supplementary Table S1C'!U247)</f>
        <v>8.8053387065600006</v>
      </c>
      <c r="V7">
        <f>ABS('Supplementary Table S1C'!V247)</f>
        <v>2.98142561473</v>
      </c>
      <c r="W7">
        <f>ABS('Supplementary Table S1C'!W247)</f>
        <v>26.4824862547</v>
      </c>
      <c r="X7">
        <f>ABS('Supplementary Table S1C'!X247)</f>
        <v>42.349743482900003</v>
      </c>
      <c r="Y7">
        <f>ABS('Supplementary Table S1C'!Y247)</f>
        <v>6.9218014629100004</v>
      </c>
      <c r="Z7">
        <f>ABS('Supplementary Table S1C'!Z247)</f>
        <v>1.0358082604200001</v>
      </c>
      <c r="AA7">
        <f>ABS('Supplementary Table S1C'!AA247)</f>
        <v>7.3522307190899996</v>
      </c>
      <c r="AB7">
        <f>ABS('Supplementary Table S1C'!AB247)</f>
        <v>0.99766390696899998</v>
      </c>
      <c r="AC7">
        <f>ABS('Supplementary Table S1C'!AC247)</f>
        <v>39.044886462199997</v>
      </c>
    </row>
    <row r="8" spans="1:29" x14ac:dyDescent="0.35">
      <c r="A8" t="s">
        <v>83</v>
      </c>
      <c r="B8">
        <f>ABS('Supplementary Table S1C'!B248)</f>
        <v>5.3171417317999996</v>
      </c>
      <c r="C8">
        <f>ABS('Supplementary Table S1C'!C248)</f>
        <v>5.3331901758200004</v>
      </c>
      <c r="D8">
        <f>ABS('Supplementary Table S1C'!D248)</f>
        <v>11.551207961799999</v>
      </c>
      <c r="E8">
        <f>ABS('Supplementary Table S1C'!E248)</f>
        <v>2.1146712932799998</v>
      </c>
      <c r="F8">
        <f>ABS('Supplementary Table S1C'!F248)</f>
        <v>5.7994574747399996</v>
      </c>
      <c r="G8">
        <f>ABS('Supplementary Table S1C'!G248)</f>
        <v>5.90563748792</v>
      </c>
      <c r="H8">
        <f>ABS('Supplementary Table S1C'!H248)</f>
        <v>1.5638467924699999</v>
      </c>
      <c r="I8">
        <f>ABS('Supplementary Table S1C'!I248)</f>
        <v>6.7123440203699998</v>
      </c>
      <c r="J8">
        <f>ABS('Supplementary Table S1C'!J248)</f>
        <v>5.1890154424199997</v>
      </c>
      <c r="K8">
        <f>ABS('Supplementary Table S1C'!K248)</f>
        <v>1.3381981894999999</v>
      </c>
      <c r="L8">
        <f>ABS('Supplementary Table S1C'!L248)</f>
        <v>4.5544448163200002</v>
      </c>
      <c r="M8">
        <f>ABS('Supplementary Table S1C'!M248)</f>
        <v>5.7060703205700003</v>
      </c>
      <c r="N8">
        <f>ABS('Supplementary Table S1C'!N248)</f>
        <v>4.1242909700599997</v>
      </c>
      <c r="O8">
        <f>ABS('Supplementary Table S1C'!O248)</f>
        <v>10.5184118309</v>
      </c>
      <c r="P8">
        <f>ABS('Supplementary Table S1C'!P248)</f>
        <v>5.9648003016600004</v>
      </c>
      <c r="Q8">
        <f>ABS('Supplementary Table S1C'!Q248)</f>
        <v>5.1760771888699999</v>
      </c>
      <c r="R8">
        <f>ABS('Supplementary Table S1C'!R248)</f>
        <v>3.0989894042900001</v>
      </c>
      <c r="S8">
        <f>ABS('Supplementary Table S1C'!S248)</f>
        <v>9.7505823113400005</v>
      </c>
      <c r="T8">
        <f>ABS('Supplementary Table S1C'!T248)</f>
        <v>3.89156550542</v>
      </c>
      <c r="U8">
        <f>ABS('Supplementary Table S1C'!U248)</f>
        <v>5.7221348582699996</v>
      </c>
      <c r="V8">
        <f>ABS('Supplementary Table S1C'!V248)</f>
        <v>1.18819239306</v>
      </c>
      <c r="W8">
        <f>ABS('Supplementary Table S1C'!W248)</f>
        <v>21.716856941300001</v>
      </c>
      <c r="X8">
        <f>ABS('Supplementary Table S1C'!X248)</f>
        <v>19.812760241399999</v>
      </c>
      <c r="Y8">
        <f>ABS('Supplementary Table S1C'!Y248)</f>
        <v>8.5318271398600007</v>
      </c>
      <c r="Z8">
        <f>ABS('Supplementary Table S1C'!Z248)</f>
        <v>3.1964876864999998</v>
      </c>
      <c r="AA8">
        <f>ABS('Supplementary Table S1C'!AA248)</f>
        <v>8.2513873002599993</v>
      </c>
      <c r="AB8">
        <f>ABS('Supplementary Table S1C'!AB248)</f>
        <v>2.23034291449</v>
      </c>
      <c r="AC8">
        <f>ABS('Supplementary Table S1C'!AC248)</f>
        <v>237.80348868600001</v>
      </c>
    </row>
    <row r="9" spans="1:29" x14ac:dyDescent="0.35">
      <c r="A9" t="s">
        <v>84</v>
      </c>
      <c r="B9">
        <f>ABS('Supplementary Table S1C'!B249)</f>
        <v>2.6358072103299999</v>
      </c>
      <c r="C9">
        <f>ABS('Supplementary Table S1C'!C249)</f>
        <v>6.3953031559099998</v>
      </c>
      <c r="D9">
        <f>ABS('Supplementary Table S1C'!D249)</f>
        <v>7.4953047477199997</v>
      </c>
      <c r="E9">
        <f>ABS('Supplementary Table S1C'!E249)</f>
        <v>6.4550860922700002</v>
      </c>
      <c r="F9">
        <f>ABS('Supplementary Table S1C'!F249)</f>
        <v>7.1267613619299999</v>
      </c>
      <c r="G9">
        <f>ABS('Supplementary Table S1C'!G249)</f>
        <v>1.3399846503099999</v>
      </c>
      <c r="H9">
        <f>ABS('Supplementary Table S1C'!H249)</f>
        <v>6.81382641106</v>
      </c>
      <c r="I9">
        <f>ABS('Supplementary Table S1C'!I249)</f>
        <v>2.8077617351500002</v>
      </c>
      <c r="J9">
        <f>ABS('Supplementary Table S1C'!J249)</f>
        <v>5.3070644111399998</v>
      </c>
      <c r="K9">
        <f>ABS('Supplementary Table S1C'!K249)</f>
        <v>0.82340398294600003</v>
      </c>
      <c r="L9">
        <f>ABS('Supplementary Table S1C'!L249)</f>
        <v>2.68252333502</v>
      </c>
      <c r="M9">
        <f>ABS('Supplementary Table S1C'!M249)</f>
        <v>7.4833275770999998</v>
      </c>
      <c r="N9">
        <f>ABS('Supplementary Table S1C'!N249)</f>
        <v>2.2789364980200002</v>
      </c>
      <c r="O9">
        <f>ABS('Supplementary Table S1C'!O249)</f>
        <v>8.8400591363899998</v>
      </c>
      <c r="P9">
        <f>ABS('Supplementary Table S1C'!P249)</f>
        <v>4.5415707428900003</v>
      </c>
      <c r="Q9">
        <f>ABS('Supplementary Table S1C'!Q249)</f>
        <v>3.41315887327</v>
      </c>
      <c r="R9">
        <f>ABS('Supplementary Table S1C'!R249)</f>
        <v>7.5820095938899996</v>
      </c>
      <c r="S9">
        <f>ABS('Supplementary Table S1C'!S249)</f>
        <v>8.8819619910299998</v>
      </c>
      <c r="T9">
        <f>ABS('Supplementary Table S1C'!T249)</f>
        <v>0.65584729121499996</v>
      </c>
      <c r="U9">
        <f>ABS('Supplementary Table S1C'!U249)</f>
        <v>1.9221255484499999</v>
      </c>
      <c r="V9">
        <f>ABS('Supplementary Table S1C'!V249)</f>
        <v>1.3163993066099999</v>
      </c>
      <c r="W9">
        <f>ABS('Supplementary Table S1C'!W249)</f>
        <v>31.665418785899998</v>
      </c>
      <c r="X9">
        <f>ABS('Supplementary Table S1C'!X249)</f>
        <v>31.878817607799999</v>
      </c>
      <c r="Y9">
        <f>ABS('Supplementary Table S1C'!Y249)</f>
        <v>6.7690513021300003</v>
      </c>
      <c r="Z9">
        <f>ABS('Supplementary Table S1C'!Z249)</f>
        <v>2.9634946921999998</v>
      </c>
      <c r="AA9">
        <f>ABS('Supplementary Table S1C'!AA249)</f>
        <v>6.5783366295599999</v>
      </c>
      <c r="AB9">
        <f>ABS('Supplementary Table S1C'!AB249)</f>
        <v>1.10388295261</v>
      </c>
      <c r="AC9">
        <f>ABS('Supplementary Table S1C'!AC249)</f>
        <v>242.818651284</v>
      </c>
    </row>
    <row r="10" spans="1:29" x14ac:dyDescent="0.35">
      <c r="A10" t="s">
        <v>85</v>
      </c>
      <c r="B10">
        <f>ABS('Supplementary Table S1C'!B250)</f>
        <v>3.7935211047299999</v>
      </c>
      <c r="C10">
        <f>ABS('Supplementary Table S1C'!C250)</f>
        <v>4.24763554993</v>
      </c>
      <c r="D10">
        <f>ABS('Supplementary Table S1C'!D250)</f>
        <v>6.1500125996600001</v>
      </c>
      <c r="E10">
        <f>ABS('Supplementary Table S1C'!E250)</f>
        <v>3.3972181031200002</v>
      </c>
      <c r="F10">
        <f>ABS('Supplementary Table S1C'!F250)</f>
        <v>4.7635155956000004</v>
      </c>
      <c r="G10">
        <f>ABS('Supplementary Table S1C'!G250)</f>
        <v>16.893674218699999</v>
      </c>
      <c r="H10">
        <f>ABS('Supplementary Table S1C'!H250)</f>
        <v>0.31518695668699998</v>
      </c>
      <c r="I10">
        <f>ABS('Supplementary Table S1C'!I250)</f>
        <v>1.9973089411</v>
      </c>
      <c r="J10">
        <f>ABS('Supplementary Table S1C'!J250)</f>
        <v>1.9788505565200001</v>
      </c>
      <c r="K10">
        <f>ABS('Supplementary Table S1C'!K250)</f>
        <v>0.94867708843999998</v>
      </c>
      <c r="L10">
        <f>ABS('Supplementary Table S1C'!L250)</f>
        <v>2.42413716178</v>
      </c>
      <c r="M10">
        <f>ABS('Supplementary Table S1C'!M250)</f>
        <v>16.6471764749</v>
      </c>
      <c r="N10">
        <f>ABS('Supplementary Table S1C'!N250)</f>
        <v>7.5403125379300002</v>
      </c>
      <c r="O10">
        <f>ABS('Supplementary Table S1C'!O250)</f>
        <v>35.100991145000002</v>
      </c>
      <c r="P10">
        <f>ABS('Supplementary Table S1C'!P250)</f>
        <v>4.0267817502099996</v>
      </c>
      <c r="Q10">
        <f>ABS('Supplementary Table S1C'!Q250)</f>
        <v>2.94514731201</v>
      </c>
      <c r="R10">
        <f>ABS('Supplementary Table S1C'!R250)</f>
        <v>4.8495134315200001</v>
      </c>
      <c r="S10">
        <f>ABS('Supplementary Table S1C'!S250)</f>
        <v>10.7314777492</v>
      </c>
      <c r="T10">
        <f>ABS('Supplementary Table S1C'!T250)</f>
        <v>0.49723746308799999</v>
      </c>
      <c r="U10">
        <f>ABS('Supplementary Table S1C'!U250)</f>
        <v>4.6440170650699999</v>
      </c>
      <c r="V10">
        <f>ABS('Supplementary Table S1C'!V250)</f>
        <v>5.07256521486</v>
      </c>
      <c r="W10">
        <f>ABS('Supplementary Table S1C'!W250)</f>
        <v>7.5408851053700001</v>
      </c>
      <c r="X10">
        <f>ABS('Supplementary Table S1C'!X250)</f>
        <v>28.259390182600001</v>
      </c>
      <c r="Y10">
        <f>ABS('Supplementary Table S1C'!Y250)</f>
        <v>4.1099182473200004</v>
      </c>
      <c r="Z10">
        <f>ABS('Supplementary Table S1C'!Z250)</f>
        <v>2.6373345546200002</v>
      </c>
      <c r="AA10">
        <f>ABS('Supplementary Table S1C'!AA250)</f>
        <v>5.9613200899300001</v>
      </c>
      <c r="AB10">
        <f>ABS('Supplementary Table S1C'!AB250)</f>
        <v>7.9959627496300003</v>
      </c>
      <c r="AC10">
        <f>ABS('Supplementary Table S1C'!AC250)</f>
        <v>239.64810616</v>
      </c>
    </row>
    <row r="11" spans="1:29" x14ac:dyDescent="0.35">
      <c r="A11" t="s">
        <v>86</v>
      </c>
      <c r="B11">
        <f>ABS('Supplementary Table S1C'!B251)</f>
        <v>2.3814846536899998</v>
      </c>
      <c r="C11">
        <f>ABS('Supplementary Table S1C'!C251)</f>
        <v>1.5652464607700001</v>
      </c>
      <c r="D11">
        <f>ABS('Supplementary Table S1C'!D251)</f>
        <v>2.0447532411</v>
      </c>
      <c r="E11">
        <f>ABS('Supplementary Table S1C'!E251)</f>
        <v>13.850680632</v>
      </c>
      <c r="F11">
        <f>ABS('Supplementary Table S1C'!F251)</f>
        <v>1.6764757399400001</v>
      </c>
      <c r="G11">
        <f>ABS('Supplementary Table S1C'!G251)</f>
        <v>8.4118352779500007</v>
      </c>
      <c r="H11">
        <f>ABS('Supplementary Table S1C'!H251)</f>
        <v>7.47352111941</v>
      </c>
      <c r="I11">
        <f>ABS('Supplementary Table S1C'!I251)</f>
        <v>2.72262561402</v>
      </c>
      <c r="J11">
        <f>ABS('Supplementary Table S1C'!J251)</f>
        <v>0.37970739130999998</v>
      </c>
      <c r="K11">
        <f>ABS('Supplementary Table S1C'!K251)</f>
        <v>1.7850442084</v>
      </c>
      <c r="L11">
        <f>ABS('Supplementary Table S1C'!L251)</f>
        <v>4.9325657313700004</v>
      </c>
      <c r="M11">
        <f>ABS('Supplementary Table S1C'!M251)</f>
        <v>0.36069998605300002</v>
      </c>
      <c r="N11">
        <f>ABS('Supplementary Table S1C'!N251)</f>
        <v>0.73624834602599998</v>
      </c>
      <c r="O11">
        <f>ABS('Supplementary Table S1C'!O251)</f>
        <v>23.606418166200001</v>
      </c>
      <c r="P11">
        <f>ABS('Supplementary Table S1C'!P251)</f>
        <v>2.7754697134400002</v>
      </c>
      <c r="Q11">
        <f>ABS('Supplementary Table S1C'!Q251)</f>
        <v>3.8842911620099998</v>
      </c>
      <c r="R11">
        <f>ABS('Supplementary Table S1C'!R251)</f>
        <v>6.3615759813499997</v>
      </c>
      <c r="S11">
        <f>ABS('Supplementary Table S1C'!S251)</f>
        <v>5.3533471137799999</v>
      </c>
      <c r="T11">
        <f>ABS('Supplementary Table S1C'!T251)</f>
        <v>1.95546257687</v>
      </c>
      <c r="U11">
        <f>ABS('Supplementary Table S1C'!U251)</f>
        <v>5.3020899799099999</v>
      </c>
      <c r="V11">
        <f>ABS('Supplementary Table S1C'!V251)</f>
        <v>3.9769569479100002</v>
      </c>
      <c r="W11">
        <f>ABS('Supplementary Table S1C'!W251)</f>
        <v>12.775509517</v>
      </c>
      <c r="X11">
        <f>ABS('Supplementary Table S1C'!X251)</f>
        <v>16.702591830700001</v>
      </c>
      <c r="Y11">
        <f>ABS('Supplementary Table S1C'!Y251)</f>
        <v>0.60654843973899997</v>
      </c>
      <c r="Z11">
        <f>ABS('Supplementary Table S1C'!Z251)</f>
        <v>12.480030042499999</v>
      </c>
      <c r="AA11">
        <f>ABS('Supplementary Table S1C'!AA251)</f>
        <v>4.0233983322300002</v>
      </c>
      <c r="AB11">
        <f>ABS('Supplementary Table S1C'!AB251)</f>
        <v>11.052230073700001</v>
      </c>
      <c r="AC11">
        <f>ABS('Supplementary Table S1C'!AC251)</f>
        <v>24.9250176999</v>
      </c>
    </row>
    <row r="12" spans="1:29" x14ac:dyDescent="0.35">
      <c r="A12" t="s">
        <v>87</v>
      </c>
      <c r="B12">
        <f>ABS('Supplementary Table S1C'!B252)</f>
        <v>1.8580829516599999</v>
      </c>
      <c r="C12">
        <f>ABS('Supplementary Table S1C'!C252)</f>
        <v>4.0011860313099996</v>
      </c>
      <c r="D12">
        <f>ABS('Supplementary Table S1C'!D252)</f>
        <v>4.3125303803000001</v>
      </c>
      <c r="E12">
        <f>ABS('Supplementary Table S1C'!E252)</f>
        <v>9.3732039843999999</v>
      </c>
      <c r="F12">
        <f>ABS('Supplementary Table S1C'!F252)</f>
        <v>4.4980919009200004</v>
      </c>
      <c r="G12">
        <f>ABS('Supplementary Table S1C'!G252)</f>
        <v>11.446661303899999</v>
      </c>
      <c r="H12">
        <f>ABS('Supplementary Table S1C'!H252)</f>
        <v>1.7821907699199999</v>
      </c>
      <c r="I12">
        <f>ABS('Supplementary Table S1C'!I252)</f>
        <v>6.4520450083299998</v>
      </c>
      <c r="J12">
        <f>ABS('Supplementary Table S1C'!J252)</f>
        <v>12.482846624900001</v>
      </c>
      <c r="K12">
        <f>ABS('Supplementary Table S1C'!K252)</f>
        <v>4.5639542770099997</v>
      </c>
      <c r="L12">
        <f>ABS('Supplementary Table S1C'!L252)</f>
        <v>5.5519201839300001</v>
      </c>
      <c r="M12">
        <f>ABS('Supplementary Table S1C'!M252)</f>
        <v>0.81764513748900003</v>
      </c>
      <c r="N12">
        <f>ABS('Supplementary Table S1C'!N252)</f>
        <v>2.9724237412500001</v>
      </c>
      <c r="O12">
        <f>ABS('Supplementary Table S1C'!O252)</f>
        <v>23.465911203600001</v>
      </c>
      <c r="P12">
        <f>ABS('Supplementary Table S1C'!P252)</f>
        <v>2.4210930137600002</v>
      </c>
      <c r="Q12">
        <f>ABS('Supplementary Table S1C'!Q252)</f>
        <v>0.507157183653</v>
      </c>
      <c r="R12">
        <f>ABS('Supplementary Table S1C'!R252)</f>
        <v>4.6012225980599997</v>
      </c>
      <c r="S12">
        <f>ABS('Supplementary Table S1C'!S252)</f>
        <v>7.1979327685500003</v>
      </c>
      <c r="T12">
        <f>ABS('Supplementary Table S1C'!T252)</f>
        <v>4.6711202459500001</v>
      </c>
      <c r="U12">
        <f>ABS('Supplementary Table S1C'!U252)</f>
        <v>0.71489655196000002</v>
      </c>
      <c r="V12">
        <f>ABS('Supplementary Table S1C'!V252)</f>
        <v>5.5441008598800003</v>
      </c>
      <c r="W12">
        <f>ABS('Supplementary Table S1C'!W252)</f>
        <v>0.440807577018</v>
      </c>
      <c r="X12">
        <f>ABS('Supplementary Table S1C'!X252)</f>
        <v>36.325493089299997</v>
      </c>
      <c r="Y12">
        <f>ABS('Supplementary Table S1C'!Y252)</f>
        <v>2.9773468914599999</v>
      </c>
      <c r="Z12">
        <f>ABS('Supplementary Table S1C'!Z252)</f>
        <v>0.15724773063700001</v>
      </c>
      <c r="AA12">
        <f>ABS('Supplementary Table S1C'!AA252)</f>
        <v>3.7386661599600002</v>
      </c>
      <c r="AB12">
        <f>ABS('Supplementary Table S1C'!AB252)</f>
        <v>4.3256864517100002</v>
      </c>
      <c r="AC12">
        <f>ABS('Supplementary Table S1C'!AC252)</f>
        <v>36.725867853399997</v>
      </c>
    </row>
    <row r="13" spans="1:29" x14ac:dyDescent="0.35">
      <c r="A13" t="s">
        <v>88</v>
      </c>
      <c r="B13">
        <f>ABS('Supplementary Table S1C'!B253)</f>
        <v>1.05212263918</v>
      </c>
      <c r="C13">
        <f>ABS('Supplementary Table S1C'!C253)</f>
        <v>2.6885644484000002</v>
      </c>
      <c r="D13">
        <f>ABS('Supplementary Table S1C'!D253)</f>
        <v>4.89024338522E-2</v>
      </c>
      <c r="E13">
        <f>ABS('Supplementary Table S1C'!E253)</f>
        <v>19.757150544800002</v>
      </c>
      <c r="F13">
        <f>ABS('Supplementary Table S1C'!F253)</f>
        <v>4.4465861006300003</v>
      </c>
      <c r="G13">
        <f>ABS('Supplementary Table S1C'!G253)</f>
        <v>1.0372532887999999</v>
      </c>
      <c r="H13">
        <f>ABS('Supplementary Table S1C'!H253)</f>
        <v>2.4013851455399999</v>
      </c>
      <c r="I13">
        <f>ABS('Supplementary Table S1C'!I253)</f>
        <v>0.89371740371399999</v>
      </c>
      <c r="J13">
        <f>ABS('Supplementary Table S1C'!J253)</f>
        <v>0.804372110907</v>
      </c>
      <c r="K13">
        <f>ABS('Supplementary Table S1C'!K253)</f>
        <v>2.6493375941099999</v>
      </c>
      <c r="L13">
        <f>ABS('Supplementary Table S1C'!L253)</f>
        <v>6.82074919092</v>
      </c>
      <c r="M13">
        <f>ABS('Supplementary Table S1C'!M253)</f>
        <v>6.4164209168999999</v>
      </c>
      <c r="N13">
        <f>ABS('Supplementary Table S1C'!N253)</f>
        <v>8.2703084286999999</v>
      </c>
      <c r="O13">
        <f>ABS('Supplementary Table S1C'!O253)</f>
        <v>28.8638969874</v>
      </c>
      <c r="P13">
        <f>ABS('Supplementary Table S1C'!P253)</f>
        <v>4.4689599416099997</v>
      </c>
      <c r="Q13">
        <f>ABS('Supplementary Table S1C'!Q253)</f>
        <v>7.4063926724</v>
      </c>
      <c r="R13">
        <f>ABS('Supplementary Table S1C'!R253)</f>
        <v>4.00278990196</v>
      </c>
      <c r="S13">
        <f>ABS('Supplementary Table S1C'!S253)</f>
        <v>1.70157719722</v>
      </c>
      <c r="T13">
        <f>ABS('Supplementary Table S1C'!T253)</f>
        <v>3.38184961385</v>
      </c>
      <c r="U13">
        <f>ABS('Supplementary Table S1C'!U253)</f>
        <v>8.7298817340700001</v>
      </c>
      <c r="V13">
        <f>ABS('Supplementary Table S1C'!V253)</f>
        <v>4.9990378200599999</v>
      </c>
      <c r="W13">
        <f>ABS('Supplementary Table S1C'!W253)</f>
        <v>9.3297645819999993</v>
      </c>
      <c r="X13">
        <f>ABS('Supplementary Table S1C'!X253)</f>
        <v>27.568153557900001</v>
      </c>
      <c r="Y13">
        <f>ABS('Supplementary Table S1C'!Y253)</f>
        <v>10.3550441159</v>
      </c>
      <c r="Z13">
        <f>ABS('Supplementary Table S1C'!Z253)</f>
        <v>2.63741908144</v>
      </c>
      <c r="AA13">
        <f>ABS('Supplementary Table S1C'!AA253)</f>
        <v>4.8703636985200003</v>
      </c>
      <c r="AB13">
        <f>ABS('Supplementary Table S1C'!AB253)</f>
        <v>3.9293849660000002</v>
      </c>
      <c r="AC13">
        <f>ABS('Supplementary Table S1C'!AC253)</f>
        <v>247.45557762199999</v>
      </c>
    </row>
    <row r="14" spans="1:29" x14ac:dyDescent="0.35">
      <c r="A14" t="s">
        <v>89</v>
      </c>
      <c r="B14">
        <f>ABS('Supplementary Table S1C'!B254)</f>
        <v>2.0072046452999999</v>
      </c>
      <c r="C14">
        <f>ABS('Supplementary Table S1C'!C254)</f>
        <v>2.7637334083700001E-2</v>
      </c>
      <c r="D14">
        <f>ABS('Supplementary Table S1C'!D254)</f>
        <v>3.72353094214</v>
      </c>
      <c r="E14">
        <f>ABS('Supplementary Table S1C'!E254)</f>
        <v>14.2610897882</v>
      </c>
      <c r="F14">
        <f>ABS('Supplementary Table S1C'!F254)</f>
        <v>1.6893375519</v>
      </c>
      <c r="G14">
        <f>ABS('Supplementary Table S1C'!G254)</f>
        <v>7.8577308665299999</v>
      </c>
      <c r="H14">
        <f>ABS('Supplementary Table S1C'!H254)</f>
        <v>3.2013339242900001</v>
      </c>
      <c r="I14">
        <f>ABS('Supplementary Table S1C'!I254)</f>
        <v>3.24223491461</v>
      </c>
      <c r="J14">
        <f>ABS('Supplementary Table S1C'!J254)</f>
        <v>10.5691376282</v>
      </c>
      <c r="K14">
        <f>ABS('Supplementary Table S1C'!K254)</f>
        <v>4.1330959224099999</v>
      </c>
      <c r="L14">
        <f>ABS('Supplementary Table S1C'!L254)</f>
        <v>5.5804016603699997</v>
      </c>
      <c r="M14">
        <f>ABS('Supplementary Table S1C'!M254)</f>
        <v>1.63910593343</v>
      </c>
      <c r="N14">
        <f>ABS('Supplementary Table S1C'!N254)</f>
        <v>1.07486756285</v>
      </c>
      <c r="O14">
        <f>ABS('Supplementary Table S1C'!O254)</f>
        <v>23.0287586683</v>
      </c>
      <c r="P14">
        <f>ABS('Supplementary Table S1C'!P254)</f>
        <v>9.2033616572200003</v>
      </c>
      <c r="Q14">
        <f>ABS('Supplementary Table S1C'!Q254)</f>
        <v>0.51075577209800005</v>
      </c>
      <c r="R14">
        <f>ABS('Supplementary Table S1C'!R254)</f>
        <v>4.2004702052700003</v>
      </c>
      <c r="S14">
        <f>ABS('Supplementary Table S1C'!S254)</f>
        <v>3.82470480944</v>
      </c>
      <c r="T14">
        <f>ABS('Supplementary Table S1C'!T254)</f>
        <v>5.5858917112500004</v>
      </c>
      <c r="U14">
        <f>ABS('Supplementary Table S1C'!U254)</f>
        <v>0.89837975347900001</v>
      </c>
      <c r="V14">
        <f>ABS('Supplementary Table S1C'!V254)</f>
        <v>7.0797034916000001</v>
      </c>
      <c r="W14">
        <f>ABS('Supplementary Table S1C'!W254)</f>
        <v>53.707086488500003</v>
      </c>
      <c r="X14">
        <f>ABS('Supplementary Table S1C'!X254)</f>
        <v>32.868898924200003</v>
      </c>
      <c r="Y14">
        <f>ABS('Supplementary Table S1C'!Y254)</f>
        <v>2.7130442943199999</v>
      </c>
      <c r="Z14">
        <f>ABS('Supplementary Table S1C'!Z254)</f>
        <v>0.92382924277400003</v>
      </c>
      <c r="AA14">
        <f>ABS('Supplementary Table S1C'!AA254)</f>
        <v>7.6632238592600004</v>
      </c>
      <c r="AB14">
        <f>ABS('Supplementary Table S1C'!AB254)</f>
        <v>5.0795872022899999</v>
      </c>
      <c r="AC14">
        <f>ABS('Supplementary Table S1C'!AC254)</f>
        <v>33.579197316799998</v>
      </c>
    </row>
    <row r="15" spans="1:29" x14ac:dyDescent="0.35">
      <c r="A15" t="s">
        <v>90</v>
      </c>
      <c r="B15">
        <f>ABS('Supplementary Table S1C'!B255)</f>
        <v>9.0226714676699995</v>
      </c>
      <c r="C15">
        <f>ABS('Supplementary Table S1C'!C255)</f>
        <v>7.04881899022</v>
      </c>
      <c r="D15">
        <f>ABS('Supplementary Table S1C'!D255)</f>
        <v>5.3357975233700001</v>
      </c>
      <c r="E15">
        <f>ABS('Supplementary Table S1C'!E255)</f>
        <v>8.8321478971600005</v>
      </c>
      <c r="F15">
        <f>ABS('Supplementary Table S1C'!F255)</f>
        <v>5.9739799705600003</v>
      </c>
      <c r="G15">
        <f>ABS('Supplementary Table S1C'!G255)</f>
        <v>8.9331209655499997</v>
      </c>
      <c r="H15">
        <f>ABS('Supplementary Table S1C'!H255)</f>
        <v>6.0630268113700003</v>
      </c>
      <c r="I15">
        <f>ABS('Supplementary Table S1C'!I255)</f>
        <v>7.5497660023700002</v>
      </c>
      <c r="J15">
        <f>ABS('Supplementary Table S1C'!J255)</f>
        <v>0.1109116756</v>
      </c>
      <c r="K15">
        <f>ABS('Supplementary Table S1C'!K255)</f>
        <v>2.9625645295999998</v>
      </c>
      <c r="L15">
        <f>ABS('Supplementary Table S1C'!L255)</f>
        <v>0.100576400479</v>
      </c>
      <c r="M15">
        <f>ABS('Supplementary Table S1C'!M255)</f>
        <v>6.7325420508000002</v>
      </c>
      <c r="N15">
        <f>ABS('Supplementary Table S1C'!N255)</f>
        <v>4.0326094462000004</v>
      </c>
      <c r="O15">
        <f>ABS('Supplementary Table S1C'!O255)</f>
        <v>27.639785374900001</v>
      </c>
      <c r="P15">
        <f>ABS('Supplementary Table S1C'!P255)</f>
        <v>2.01041522516</v>
      </c>
      <c r="Q15">
        <f>ABS('Supplementary Table S1C'!Q255)</f>
        <v>6.5922339478899996</v>
      </c>
      <c r="R15">
        <f>ABS('Supplementary Table S1C'!R255)</f>
        <v>2.5131745999900001</v>
      </c>
      <c r="S15">
        <f>ABS('Supplementary Table S1C'!S255)</f>
        <v>5.1319890321499999</v>
      </c>
      <c r="T15">
        <f>ABS('Supplementary Table S1C'!T255)</f>
        <v>0.94268962309399995</v>
      </c>
      <c r="U15">
        <f>ABS('Supplementary Table S1C'!U255)</f>
        <v>0.62624784707100001</v>
      </c>
      <c r="V15">
        <f>ABS('Supplementary Table S1C'!V255)</f>
        <v>0.92784564741599995</v>
      </c>
      <c r="W15">
        <f>ABS('Supplementary Table S1C'!W255)</f>
        <v>10.1460319114</v>
      </c>
      <c r="X15">
        <f>ABS('Supplementary Table S1C'!X255)</f>
        <v>29.086227196999999</v>
      </c>
      <c r="Y15">
        <f>ABS('Supplementary Table S1C'!Y255)</f>
        <v>5.9009804190599997</v>
      </c>
      <c r="Z15">
        <f>ABS('Supplementary Table S1C'!Z255)</f>
        <v>0.33640664491599997</v>
      </c>
      <c r="AA15">
        <f>ABS('Supplementary Table S1C'!AA255)</f>
        <v>9.0536696925700006</v>
      </c>
      <c r="AB15">
        <f>ABS('Supplementary Table S1C'!AB255)</f>
        <v>4.1648027684500004</v>
      </c>
      <c r="AC15">
        <f>ABS('Supplementary Table S1C'!AC255)</f>
        <v>50.522712898000002</v>
      </c>
    </row>
    <row r="16" spans="1:29" x14ac:dyDescent="0.35">
      <c r="A16" t="s">
        <v>91</v>
      </c>
      <c r="B16">
        <f>ABS('Supplementary Table S1C'!B256)</f>
        <v>9.7378984538399997</v>
      </c>
      <c r="C16">
        <f>ABS('Supplementary Table S1C'!C256)</f>
        <v>6.3753850207999996</v>
      </c>
      <c r="D16">
        <f>ABS('Supplementary Table S1C'!D256)</f>
        <v>5.92557123967</v>
      </c>
      <c r="E16">
        <f>ABS('Supplementary Table S1C'!E256)</f>
        <v>8.0950340700200005</v>
      </c>
      <c r="F16">
        <f>ABS('Supplementary Table S1C'!F256)</f>
        <v>5.1396796886200002</v>
      </c>
      <c r="G16">
        <f>ABS('Supplementary Table S1C'!G256)</f>
        <v>8.8412050356100007</v>
      </c>
      <c r="H16">
        <f>ABS('Supplementary Table S1C'!H256)</f>
        <v>8.3626002942100008</v>
      </c>
      <c r="I16">
        <f>ABS('Supplementary Table S1C'!I256)</f>
        <v>6.82536742959</v>
      </c>
      <c r="J16">
        <f>ABS('Supplementary Table S1C'!J256)</f>
        <v>1.5467945474</v>
      </c>
      <c r="K16">
        <f>ABS('Supplementary Table S1C'!K256)</f>
        <v>6.8538393585200001</v>
      </c>
      <c r="L16">
        <f>ABS('Supplementary Table S1C'!L256)</f>
        <v>6.3070297051199997</v>
      </c>
      <c r="M16">
        <f>ABS('Supplementary Table S1C'!M256)</f>
        <v>0.119439212298</v>
      </c>
      <c r="N16">
        <f>ABS('Supplementary Table S1C'!N256)</f>
        <v>4.8660139245399998</v>
      </c>
      <c r="O16">
        <f>ABS('Supplementary Table S1C'!O256)</f>
        <v>24.540119645099999</v>
      </c>
      <c r="P16">
        <f>ABS('Supplementary Table S1C'!P256)</f>
        <v>10.8402903434</v>
      </c>
      <c r="Q16">
        <f>ABS('Supplementary Table S1C'!Q256)</f>
        <v>2.43937495105</v>
      </c>
      <c r="R16">
        <f>ABS('Supplementary Table S1C'!R256)</f>
        <v>11.617474462000001</v>
      </c>
      <c r="S16">
        <f>ABS('Supplementary Table S1C'!S256)</f>
        <v>2.7419885555599999</v>
      </c>
      <c r="T16">
        <f>ABS('Supplementary Table S1C'!T256)</f>
        <v>2.0154294964999999</v>
      </c>
      <c r="U16">
        <f>ABS('Supplementary Table S1C'!U256)</f>
        <v>7.2711819702399998</v>
      </c>
      <c r="V16">
        <f>ABS('Supplementary Table S1C'!V256)</f>
        <v>5.9823163192299997</v>
      </c>
      <c r="W16">
        <f>ABS('Supplementary Table S1C'!W256)</f>
        <v>16.336080477300001</v>
      </c>
      <c r="X16">
        <f>ABS('Supplementary Table S1C'!X256)</f>
        <v>22.7901296364</v>
      </c>
      <c r="Y16">
        <f>ABS('Supplementary Table S1C'!Y256)</f>
        <v>2.5586715526099999</v>
      </c>
      <c r="Z16">
        <f>ABS('Supplementary Table S1C'!Z256)</f>
        <v>9.4492333589600008</v>
      </c>
      <c r="AA16">
        <f>ABS('Supplementary Table S1C'!AA256)</f>
        <v>1.78529887736</v>
      </c>
      <c r="AB16">
        <f>ABS('Supplementary Table S1C'!AB256)</f>
        <v>8.7206290579000001</v>
      </c>
      <c r="AC16">
        <f>ABS('Supplementary Table S1C'!AC256)</f>
        <v>244.88107300799999</v>
      </c>
    </row>
    <row r="17" spans="1:29" x14ac:dyDescent="0.35">
      <c r="A17" t="s">
        <v>92</v>
      </c>
      <c r="B17">
        <f>ABS('Supplementary Table S1C'!B257)</f>
        <v>2.0729678523100001</v>
      </c>
      <c r="C17">
        <f>ABS('Supplementary Table S1C'!C257)</f>
        <v>6.6370842937900001</v>
      </c>
      <c r="D17">
        <f>ABS('Supplementary Table S1C'!D257)</f>
        <v>1.23520329398</v>
      </c>
      <c r="E17">
        <f>ABS('Supplementary Table S1C'!E257)</f>
        <v>18.642420309799999</v>
      </c>
      <c r="F17">
        <f>ABS('Supplementary Table S1C'!F257)</f>
        <v>2.6406432419999999</v>
      </c>
      <c r="G17">
        <f>ABS('Supplementary Table S1C'!G257)</f>
        <v>4.27379588336</v>
      </c>
      <c r="H17">
        <f>ABS('Supplementary Table S1C'!H257)</f>
        <v>7.0751550630900004</v>
      </c>
      <c r="I17">
        <f>ABS('Supplementary Table S1C'!I257)</f>
        <v>0.50339247624899996</v>
      </c>
      <c r="J17">
        <f>ABS('Supplementary Table S1C'!J257)</f>
        <v>0.16096586065599999</v>
      </c>
      <c r="K17">
        <f>ABS('Supplementary Table S1C'!K257)</f>
        <v>1.69914149338</v>
      </c>
      <c r="L17">
        <f>ABS('Supplementary Table S1C'!L257)</f>
        <v>4.4050801793899996</v>
      </c>
      <c r="M17">
        <f>ABS('Supplementary Table S1C'!M257)</f>
        <v>1.6585417409500001</v>
      </c>
      <c r="N17">
        <f>ABS('Supplementary Table S1C'!N257)</f>
        <v>10.899087653600001</v>
      </c>
      <c r="O17">
        <f>ABS('Supplementary Table S1C'!O257)</f>
        <v>23.8058785763</v>
      </c>
      <c r="P17">
        <f>ABS('Supplementary Table S1C'!P257)</f>
        <v>1.4998305412799999</v>
      </c>
      <c r="Q17">
        <f>ABS('Supplementary Table S1C'!Q257)</f>
        <v>4.2537462566100004</v>
      </c>
      <c r="R17">
        <f>ABS('Supplementary Table S1C'!R257)</f>
        <v>13.0350139951</v>
      </c>
      <c r="S17">
        <f>ABS('Supplementary Table S1C'!S257)</f>
        <v>0.25828951926900001</v>
      </c>
      <c r="T17">
        <f>ABS('Supplementary Table S1C'!T257)</f>
        <v>2.3654903262300002</v>
      </c>
      <c r="U17">
        <f>ABS('Supplementary Table S1C'!U257)</f>
        <v>2.7635143326199998</v>
      </c>
      <c r="V17">
        <f>ABS('Supplementary Table S1C'!V257)</f>
        <v>0.46589343930499999</v>
      </c>
      <c r="W17">
        <f>ABS('Supplementary Table S1C'!W257)</f>
        <v>37.369490870500002</v>
      </c>
      <c r="X17">
        <f>ABS('Supplementary Table S1C'!X257)</f>
        <v>33.1731153562</v>
      </c>
      <c r="Y17">
        <f>ABS('Supplementary Table S1C'!Y257)</f>
        <v>4.1133513910600001</v>
      </c>
      <c r="Z17">
        <f>ABS('Supplementary Table S1C'!Z257)</f>
        <v>2.4007444823299999</v>
      </c>
      <c r="AA17">
        <f>ABS('Supplementary Table S1C'!AA257)</f>
        <v>5.6284994200099998</v>
      </c>
      <c r="AB17">
        <f>ABS('Supplementary Table S1C'!AB257)</f>
        <v>2.7992407103699999</v>
      </c>
      <c r="AC17">
        <f>ABS('Supplementary Table S1C'!AC257)</f>
        <v>38.5291196744</v>
      </c>
    </row>
    <row r="18" spans="1:29" x14ac:dyDescent="0.35">
      <c r="A18" t="s">
        <v>93</v>
      </c>
      <c r="B18">
        <f>ABS('Supplementary Table S1C'!B258)</f>
        <v>5.1636727523200001</v>
      </c>
      <c r="C18">
        <f>ABS('Supplementary Table S1C'!C258)</f>
        <v>4.5722094325500002</v>
      </c>
      <c r="D18">
        <f>ABS('Supplementary Table S1C'!D258)</f>
        <v>0.26474889495300002</v>
      </c>
      <c r="E18">
        <f>ABS('Supplementary Table S1C'!E258)</f>
        <v>18.221296979600002</v>
      </c>
      <c r="F18">
        <f>ABS('Supplementary Table S1C'!F258)</f>
        <v>6.0838713718399999</v>
      </c>
      <c r="G18">
        <f>ABS('Supplementary Table S1C'!G258)</f>
        <v>11.166110357199999</v>
      </c>
      <c r="H18">
        <f>ABS('Supplementary Table S1C'!H258)</f>
        <v>2.1866749813499999</v>
      </c>
      <c r="I18">
        <f>ABS('Supplementary Table S1C'!I258)</f>
        <v>4.4582848769399996</v>
      </c>
      <c r="J18">
        <f>ABS('Supplementary Table S1C'!J258)</f>
        <v>17.882975245400001</v>
      </c>
      <c r="K18">
        <f>ABS('Supplementary Table S1C'!K258)</f>
        <v>4.8560107471</v>
      </c>
      <c r="L18">
        <f>ABS('Supplementary Table S1C'!L258)</f>
        <v>3.3495544282699998</v>
      </c>
      <c r="M18">
        <f>ABS('Supplementary Table S1C'!M258)</f>
        <v>2.9688780981999998</v>
      </c>
      <c r="N18">
        <f>ABS('Supplementary Table S1C'!N258)</f>
        <v>8.8235570632000009</v>
      </c>
      <c r="O18">
        <f>ABS('Supplementary Table S1C'!O258)</f>
        <v>24.184426594800001</v>
      </c>
      <c r="P18">
        <f>ABS('Supplementary Table S1C'!P258)</f>
        <v>6.63584051558</v>
      </c>
      <c r="Q18">
        <f>ABS('Supplementary Table S1C'!Q258)</f>
        <v>3.7485590322500002</v>
      </c>
      <c r="R18">
        <f>ABS('Supplementary Table S1C'!R258)</f>
        <v>4.7431877759000001</v>
      </c>
      <c r="S18">
        <f>ABS('Supplementary Table S1C'!S258)</f>
        <v>13.612830387700001</v>
      </c>
      <c r="T18">
        <f>ABS('Supplementary Table S1C'!T258)</f>
        <v>0.50145936451600004</v>
      </c>
      <c r="U18">
        <f>ABS('Supplementary Table S1C'!U258)</f>
        <v>2.1672079636300001</v>
      </c>
      <c r="V18">
        <f>ABS('Supplementary Table S1C'!V258)</f>
        <v>1.78802535161</v>
      </c>
      <c r="W18">
        <f>ABS('Supplementary Table S1C'!W258)</f>
        <v>27.073263251699998</v>
      </c>
      <c r="X18">
        <f>ABS('Supplementary Table S1C'!X258)</f>
        <v>37.597361407500003</v>
      </c>
      <c r="Y18">
        <f>ABS('Supplementary Table S1C'!Y258)</f>
        <v>6.4320788473399997</v>
      </c>
      <c r="Z18">
        <f>ABS('Supplementary Table S1C'!Z258)</f>
        <v>12.2161942158</v>
      </c>
      <c r="AA18">
        <f>ABS('Supplementary Table S1C'!AA258)</f>
        <v>8.7782781297299994</v>
      </c>
      <c r="AB18">
        <f>ABS('Supplementary Table S1C'!AB258)</f>
        <v>13.9131955566</v>
      </c>
      <c r="AC18">
        <f>ABS('Supplementary Table S1C'!AC258)</f>
        <v>22.280056058500001</v>
      </c>
    </row>
    <row r="19" spans="1:29" x14ac:dyDescent="0.35">
      <c r="A19" t="s">
        <v>94</v>
      </c>
      <c r="B19">
        <f>ABS('Supplementary Table S1C'!B259)</f>
        <v>4.0270169954800004</v>
      </c>
      <c r="C19">
        <f>ABS('Supplementary Table S1C'!C259)</f>
        <v>4.6055266657700002</v>
      </c>
      <c r="D19">
        <f>ABS('Supplementary Table S1C'!D259)</f>
        <v>1.76617180302</v>
      </c>
      <c r="E19">
        <f>ABS('Supplementary Table S1C'!E259)</f>
        <v>14.5955874679</v>
      </c>
      <c r="F19">
        <f>ABS('Supplementary Table S1C'!F259)</f>
        <v>9.0301924630800006</v>
      </c>
      <c r="G19">
        <f>ABS('Supplementary Table S1C'!G259)</f>
        <v>12.9548493923</v>
      </c>
      <c r="H19">
        <f>ABS('Supplementary Table S1C'!H259)</f>
        <v>0.71151362804899998</v>
      </c>
      <c r="I19">
        <f>ABS('Supplementary Table S1C'!I259)</f>
        <v>10.546109013200001</v>
      </c>
      <c r="J19">
        <f>ABS('Supplementary Table S1C'!J259)</f>
        <v>6.9077230869799999</v>
      </c>
      <c r="K19">
        <f>ABS('Supplementary Table S1C'!K259)</f>
        <v>0.81415494117499998</v>
      </c>
      <c r="L19">
        <f>ABS('Supplementary Table S1C'!L259)</f>
        <v>0.55324097222699997</v>
      </c>
      <c r="M19">
        <f>ABS('Supplementary Table S1C'!M259)</f>
        <v>2.7416579078500001</v>
      </c>
      <c r="N19">
        <f>ABS('Supplementary Table S1C'!N259)</f>
        <v>7.2304265714399998</v>
      </c>
      <c r="O19">
        <f>ABS('Supplementary Table S1C'!O259)</f>
        <v>25.424981005599999</v>
      </c>
      <c r="P19">
        <f>ABS('Supplementary Table S1C'!P259)</f>
        <v>2.1713937202400002</v>
      </c>
      <c r="Q19">
        <f>ABS('Supplementary Table S1C'!Q259)</f>
        <v>5.1774815099199997E-2</v>
      </c>
      <c r="R19">
        <f>ABS('Supplementary Table S1C'!R259)</f>
        <v>8.6395130586699995</v>
      </c>
      <c r="S19">
        <f>ABS('Supplementary Table S1C'!S259)</f>
        <v>3.7833664269799998</v>
      </c>
      <c r="T19">
        <f>ABS('Supplementary Table S1C'!T259)</f>
        <v>3.2568874159800001</v>
      </c>
      <c r="U19">
        <f>ABS('Supplementary Table S1C'!U259)</f>
        <v>1.9079716553199999</v>
      </c>
      <c r="V19">
        <f>ABS('Supplementary Table S1C'!V259)</f>
        <v>6.3383052042300001</v>
      </c>
      <c r="W19">
        <f>ABS('Supplementary Table S1C'!W259)</f>
        <v>6.4081796431900004</v>
      </c>
      <c r="X19">
        <f>ABS('Supplementary Table S1C'!X259)</f>
        <v>33.229254546699998</v>
      </c>
      <c r="Y19">
        <f>ABS('Supplementary Table S1C'!Y259)</f>
        <v>0.22985243455900001</v>
      </c>
      <c r="Z19">
        <f>ABS('Supplementary Table S1C'!Z259)</f>
        <v>3.4373228743499999</v>
      </c>
      <c r="AA19">
        <f>ABS('Supplementary Table S1C'!AA259)</f>
        <v>3.5091463755899999</v>
      </c>
      <c r="AB19">
        <f>ABS('Supplementary Table S1C'!AB259)</f>
        <v>10.6753096869</v>
      </c>
      <c r="AC19">
        <f>ABS('Supplementary Table S1C'!AC259)</f>
        <v>33.735949152800004</v>
      </c>
    </row>
    <row r="20" spans="1:29" x14ac:dyDescent="0.35">
      <c r="A20" t="s">
        <v>95</v>
      </c>
      <c r="B20">
        <f>ABS('Supplementary Table S1C'!B260)</f>
        <v>3.61015892085</v>
      </c>
      <c r="C20">
        <f>ABS('Supplementary Table S1C'!C260)</f>
        <v>6.5521319080499998</v>
      </c>
      <c r="D20">
        <f>ABS('Supplementary Table S1C'!D260)</f>
        <v>1.14311845843</v>
      </c>
      <c r="E20">
        <f>ABS('Supplementary Table S1C'!E260)</f>
        <v>17.7215836295</v>
      </c>
      <c r="F20">
        <f>ABS('Supplementary Table S1C'!F260)</f>
        <v>5.4936917985299996</v>
      </c>
      <c r="G20">
        <f>ABS('Supplementary Table S1C'!G260)</f>
        <v>3.4290075306499999</v>
      </c>
      <c r="H20">
        <f>ABS('Supplementary Table S1C'!H260)</f>
        <v>4.1945515147699997</v>
      </c>
      <c r="I20">
        <f>ABS('Supplementary Table S1C'!I260)</f>
        <v>0.16189457983200001</v>
      </c>
      <c r="J20">
        <f>ABS('Supplementary Table S1C'!J260)</f>
        <v>1.4848025407400001</v>
      </c>
      <c r="K20">
        <f>ABS('Supplementary Table S1C'!K260)</f>
        <v>2.6886110526500002</v>
      </c>
      <c r="L20">
        <f>ABS('Supplementary Table S1C'!L260)</f>
        <v>0.74098558114699997</v>
      </c>
      <c r="M20">
        <f>ABS('Supplementary Table S1C'!M260)</f>
        <v>0.81330295706400002</v>
      </c>
      <c r="N20">
        <f>ABS('Supplementary Table S1C'!N260)</f>
        <v>2.8649068944699998</v>
      </c>
      <c r="O20">
        <f>ABS('Supplementary Table S1C'!O260)</f>
        <v>20.0063222038</v>
      </c>
      <c r="P20">
        <f>ABS('Supplementary Table S1C'!P260)</f>
        <v>6.3646100961599998</v>
      </c>
      <c r="Q20">
        <f>ABS('Supplementary Table S1C'!Q260)</f>
        <v>3.9750068015100002</v>
      </c>
      <c r="R20">
        <f>ABS('Supplementary Table S1C'!R260)</f>
        <v>3.7865718592399999</v>
      </c>
      <c r="S20">
        <f>ABS('Supplementary Table S1C'!S260)</f>
        <v>13.3531930706</v>
      </c>
      <c r="T20">
        <f>ABS('Supplementary Table S1C'!T260)</f>
        <v>1.35719560788</v>
      </c>
      <c r="U20">
        <f>ABS('Supplementary Table S1C'!U260)</f>
        <v>1.2651424954799999</v>
      </c>
      <c r="V20">
        <f>ABS('Supplementary Table S1C'!V260)</f>
        <v>2.1698073309200001E-2</v>
      </c>
      <c r="W20">
        <f>ABS('Supplementary Table S1C'!W260)</f>
        <v>25.9972181509</v>
      </c>
      <c r="X20">
        <f>ABS('Supplementary Table S1C'!X260)</f>
        <v>38.475808561400001</v>
      </c>
      <c r="Y20">
        <f>ABS('Supplementary Table S1C'!Y260)</f>
        <v>9.7988055784799993E-2</v>
      </c>
      <c r="Z20">
        <f>ABS('Supplementary Table S1C'!Z260)</f>
        <v>10.4057180612</v>
      </c>
      <c r="AA20">
        <f>ABS('Supplementary Table S1C'!AA260)</f>
        <v>1.5393950382999999</v>
      </c>
      <c r="AB20">
        <f>ABS('Supplementary Table S1C'!AB260)</f>
        <v>9.1548187922200004</v>
      </c>
      <c r="AC20">
        <f>ABS('Supplementary Table S1C'!AC260)</f>
        <v>26.497904272500001</v>
      </c>
    </row>
    <row r="21" spans="1:29" x14ac:dyDescent="0.35">
      <c r="A21" t="s">
        <v>96</v>
      </c>
      <c r="B21">
        <f>ABS('Supplementary Table S1C'!B261)</f>
        <v>1.07173206545</v>
      </c>
      <c r="C21">
        <f>ABS('Supplementary Table S1C'!C261)</f>
        <v>3.4221593820999998</v>
      </c>
      <c r="D21">
        <f>ABS('Supplementary Table S1C'!D261)</f>
        <v>6.6459777895199998</v>
      </c>
      <c r="E21">
        <f>ABS('Supplementary Table S1C'!E261)</f>
        <v>14.5439866858</v>
      </c>
      <c r="F21">
        <f>ABS('Supplementary Table S1C'!F261)</f>
        <v>0.219275356521</v>
      </c>
      <c r="G21">
        <f>ABS('Supplementary Table S1C'!G261)</f>
        <v>3.48278344557</v>
      </c>
      <c r="H21">
        <f>ABS('Supplementary Table S1C'!H261)</f>
        <v>8.1625273524999997</v>
      </c>
      <c r="I21">
        <f>ABS('Supplementary Table S1C'!I261)</f>
        <v>0.21777509073000001</v>
      </c>
      <c r="J21">
        <f>ABS('Supplementary Table S1C'!J261)</f>
        <v>2.1653938350500002</v>
      </c>
      <c r="K21">
        <f>ABS('Supplementary Table S1C'!K261)</f>
        <v>1.35666437139</v>
      </c>
      <c r="L21">
        <f>ABS('Supplementary Table S1C'!L261)</f>
        <v>2.0063658797000001</v>
      </c>
      <c r="M21">
        <f>ABS('Supplementary Table S1C'!M261)</f>
        <v>4.9558080660100003</v>
      </c>
      <c r="N21">
        <f>ABS('Supplementary Table S1C'!N261)</f>
        <v>11.1623539877</v>
      </c>
      <c r="O21">
        <f>ABS('Supplementary Table S1C'!O261)</f>
        <v>44.512347456199997</v>
      </c>
      <c r="P21">
        <f>ABS('Supplementary Table S1C'!P261)</f>
        <v>1.9016158669500001</v>
      </c>
      <c r="Q21">
        <f>ABS('Supplementary Table S1C'!Q261)</f>
        <v>6.5697842163200004</v>
      </c>
      <c r="R21">
        <f>ABS('Supplementary Table S1C'!R261)</f>
        <v>4.4284816225199997</v>
      </c>
      <c r="S21">
        <f>ABS('Supplementary Table S1C'!S261)</f>
        <v>5.0227996626399998</v>
      </c>
      <c r="T21">
        <f>ABS('Supplementary Table S1C'!T261)</f>
        <v>2.2766676986799999</v>
      </c>
      <c r="U21">
        <f>ABS('Supplementary Table S1C'!U261)</f>
        <v>2.25004076914</v>
      </c>
      <c r="V21">
        <f>ABS('Supplementary Table S1C'!V261)</f>
        <v>0.22479669398400001</v>
      </c>
      <c r="W21">
        <f>ABS('Supplementary Table S1C'!W261)</f>
        <v>40.143054427400003</v>
      </c>
      <c r="X21">
        <f>ABS('Supplementary Table S1C'!X261)</f>
        <v>30.7749005073</v>
      </c>
      <c r="Y21">
        <f>ABS('Supplementary Table S1C'!Y261)</f>
        <v>0.480610438822</v>
      </c>
      <c r="Z21">
        <f>ABS('Supplementary Table S1C'!Z261)</f>
        <v>0.84043901401599996</v>
      </c>
      <c r="AA21">
        <f>ABS('Supplementary Table S1C'!AA261)</f>
        <v>6.50762508601</v>
      </c>
      <c r="AB21">
        <f>ABS('Supplementary Table S1C'!AB261)</f>
        <v>3.79149813056</v>
      </c>
      <c r="AC21">
        <f>ABS('Supplementary Table S1C'!AC261)</f>
        <v>39.201399986699997</v>
      </c>
    </row>
    <row r="22" spans="1:29" x14ac:dyDescent="0.35">
      <c r="A22" t="s">
        <v>97</v>
      </c>
      <c r="B22">
        <f>ABS('Supplementary Table S1C'!B262)</f>
        <v>3.6427894758299999</v>
      </c>
      <c r="C22">
        <f>ABS('Supplementary Table S1C'!C262)</f>
        <v>7.0079885480500002</v>
      </c>
      <c r="D22">
        <f>ABS('Supplementary Table S1C'!D262)</f>
        <v>3.81169317737</v>
      </c>
      <c r="E22">
        <f>ABS('Supplementary Table S1C'!E262)</f>
        <v>15.1056656169</v>
      </c>
      <c r="F22">
        <f>ABS('Supplementary Table S1C'!F262)</f>
        <v>10.7080929561</v>
      </c>
      <c r="G22">
        <f>ABS('Supplementary Table S1C'!G262)</f>
        <v>1.42100053327</v>
      </c>
      <c r="H22">
        <f>ABS('Supplementary Table S1C'!H262)</f>
        <v>4.9987366525199999</v>
      </c>
      <c r="I22">
        <f>ABS('Supplementary Table S1C'!I262)</f>
        <v>9.4288695658599995</v>
      </c>
      <c r="J22">
        <f>ABS('Supplementary Table S1C'!J262)</f>
        <v>3.70986855035</v>
      </c>
      <c r="K22">
        <f>ABS('Supplementary Table S1C'!K262)</f>
        <v>1.7187131923700001</v>
      </c>
      <c r="L22">
        <f>ABS('Supplementary Table S1C'!L262)</f>
        <v>1.09382862476</v>
      </c>
      <c r="M22">
        <f>ABS('Supplementary Table S1C'!M262)</f>
        <v>1.4113559710000001</v>
      </c>
      <c r="N22">
        <f>ABS('Supplementary Table S1C'!N262)</f>
        <v>6.3642378986799999</v>
      </c>
      <c r="O22">
        <f>ABS('Supplementary Table S1C'!O262)</f>
        <v>26.520867340399999</v>
      </c>
      <c r="P22">
        <f>ABS('Supplementary Table S1C'!P262)</f>
        <v>11.735580605799999</v>
      </c>
      <c r="Q22">
        <f>ABS('Supplementary Table S1C'!Q262)</f>
        <v>1.57754711802</v>
      </c>
      <c r="R22">
        <f>ABS('Supplementary Table S1C'!R262)</f>
        <v>6.93796905595</v>
      </c>
      <c r="S22">
        <f>ABS('Supplementary Table S1C'!S262)</f>
        <v>5.9140576684199999</v>
      </c>
      <c r="T22">
        <f>ABS('Supplementary Table S1C'!T262)</f>
        <v>2.2938069566700001</v>
      </c>
      <c r="U22">
        <f>ABS('Supplementary Table S1C'!U262)</f>
        <v>3.1834953604099998</v>
      </c>
      <c r="V22">
        <f>ABS('Supplementary Table S1C'!V262)</f>
        <v>1.0270019560200001</v>
      </c>
      <c r="W22">
        <f>ABS('Supplementary Table S1C'!W262)</f>
        <v>22.176800549399999</v>
      </c>
      <c r="X22">
        <f>ABS('Supplementary Table S1C'!X262)</f>
        <v>30.995957449199999</v>
      </c>
      <c r="Y22">
        <f>ABS('Supplementary Table S1C'!Y262)</f>
        <v>8.5256534174900001</v>
      </c>
      <c r="Z22">
        <f>ABS('Supplementary Table S1C'!Z262)</f>
        <v>0.82825778549399998</v>
      </c>
      <c r="AA22">
        <f>ABS('Supplementary Table S1C'!AA262)</f>
        <v>7.5592257795300002</v>
      </c>
      <c r="AB22">
        <f>ABS('Supplementary Table S1C'!AB262)</f>
        <v>3.9095240522700001</v>
      </c>
      <c r="AC22">
        <f>ABS('Supplementary Table S1C'!AC262)</f>
        <v>240.10395375499999</v>
      </c>
    </row>
    <row r="23" spans="1:29" x14ac:dyDescent="0.35">
      <c r="A23" t="s">
        <v>98</v>
      </c>
      <c r="B23">
        <f>ABS('Supplementary Table S1C'!B263)</f>
        <v>3.3562797295500002</v>
      </c>
      <c r="C23">
        <f>ABS('Supplementary Table S1C'!C263)</f>
        <v>6.2103372733600004</v>
      </c>
      <c r="D23">
        <f>ABS('Supplementary Table S1C'!D263)</f>
        <v>0.45013836152199999</v>
      </c>
      <c r="E23">
        <f>ABS('Supplementary Table S1C'!E263)</f>
        <v>17.660860271499999</v>
      </c>
      <c r="F23">
        <f>ABS('Supplementary Table S1C'!F263)</f>
        <v>4.6210598031599996</v>
      </c>
      <c r="G23">
        <f>ABS('Supplementary Table S1C'!G263)</f>
        <v>2.9171209035499999</v>
      </c>
      <c r="H23">
        <f>ABS('Supplementary Table S1C'!H263)</f>
        <v>3.93853453385</v>
      </c>
      <c r="I23">
        <f>ABS('Supplementary Table S1C'!I263)</f>
        <v>1.23545365311</v>
      </c>
      <c r="J23">
        <f>ABS('Supplementary Table S1C'!J263)</f>
        <v>1.7812161104799999</v>
      </c>
      <c r="K23">
        <f>ABS('Supplementary Table S1C'!K263)</f>
        <v>0.81681014496000004</v>
      </c>
      <c r="L23">
        <f>ABS('Supplementary Table S1C'!L263)</f>
        <v>3.6723210971900002</v>
      </c>
      <c r="M23">
        <f>ABS('Supplementary Table S1C'!M263)</f>
        <v>9.4426357305999993</v>
      </c>
      <c r="N23">
        <f>ABS('Supplementary Table S1C'!N263)</f>
        <v>4.83755496755</v>
      </c>
      <c r="O23">
        <f>ABS('Supplementary Table S1C'!O263)</f>
        <v>25.147928804599999</v>
      </c>
      <c r="P23">
        <f>ABS('Supplementary Table S1C'!P263)</f>
        <v>3.10381346489</v>
      </c>
      <c r="Q23">
        <f>ABS('Supplementary Table S1C'!Q263)</f>
        <v>9.2767810317800006</v>
      </c>
      <c r="R23">
        <f>ABS('Supplementary Table S1C'!R263)</f>
        <v>0.99906465359700003</v>
      </c>
      <c r="S23">
        <f>ABS('Supplementary Table S1C'!S263)</f>
        <v>3.2796092033900002</v>
      </c>
      <c r="T23">
        <f>ABS('Supplementary Table S1C'!T263)</f>
        <v>4.4171822930299998</v>
      </c>
      <c r="U23">
        <f>ABS('Supplementary Table S1C'!U263)</f>
        <v>3.3746626387099998</v>
      </c>
      <c r="V23">
        <f>ABS('Supplementary Table S1C'!V263)</f>
        <v>2.2810148859599999</v>
      </c>
      <c r="W23">
        <f>ABS('Supplementary Table S1C'!W263)</f>
        <v>5.2766941643300003</v>
      </c>
      <c r="X23">
        <f>ABS('Supplementary Table S1C'!X263)</f>
        <v>31.7779909148</v>
      </c>
      <c r="Y23">
        <f>ABS('Supplementary Table S1C'!Y263)</f>
        <v>6.63258631297</v>
      </c>
      <c r="Z23">
        <f>ABS('Supplementary Table S1C'!Z263)</f>
        <v>0.95551734178199998</v>
      </c>
      <c r="AA23">
        <f>ABS('Supplementary Table S1C'!AA263)</f>
        <v>9.2129874210700002</v>
      </c>
      <c r="AB23">
        <f>ABS('Supplementary Table S1C'!AB263)</f>
        <v>0.459697042522</v>
      </c>
      <c r="AC23">
        <f>ABS('Supplementary Table S1C'!AC263)</f>
        <v>48.501092079199999</v>
      </c>
    </row>
    <row r="24" spans="1:29" x14ac:dyDescent="0.35">
      <c r="A24" t="s">
        <v>99</v>
      </c>
      <c r="B24">
        <f>ABS('Supplementary Table S1C'!B264)</f>
        <v>0.194125027319</v>
      </c>
      <c r="C24">
        <f>ABS('Supplementary Table S1C'!C264)</f>
        <v>2.4109302335699998</v>
      </c>
      <c r="D24">
        <f>ABS('Supplementary Table S1C'!D264)</f>
        <v>2.1824508519000001</v>
      </c>
      <c r="E24">
        <f>ABS('Supplementary Table S1C'!E264)</f>
        <v>16.337999440600001</v>
      </c>
      <c r="F24">
        <f>ABS('Supplementary Table S1C'!F264)</f>
        <v>0.87950203759099999</v>
      </c>
      <c r="G24">
        <f>ABS('Supplementary Table S1C'!G264)</f>
        <v>6.8345206156899998</v>
      </c>
      <c r="H24">
        <f>ABS('Supplementary Table S1C'!H264)</f>
        <v>3.5978181843099999</v>
      </c>
      <c r="I24">
        <f>ABS('Supplementary Table S1C'!I264)</f>
        <v>1.93552257528</v>
      </c>
      <c r="J24">
        <f>ABS('Supplementary Table S1C'!J264)</f>
        <v>12.7848227116</v>
      </c>
      <c r="K24">
        <f>ABS('Supplementary Table S1C'!K264)</f>
        <v>4.8100784203</v>
      </c>
      <c r="L24">
        <f>ABS('Supplementary Table S1C'!L264)</f>
        <v>4.6073146574399999</v>
      </c>
      <c r="M24">
        <f>ABS('Supplementary Table S1C'!M264)</f>
        <v>3.11789028927</v>
      </c>
      <c r="N24">
        <f>ABS('Supplementary Table S1C'!N264)</f>
        <v>3.0606090486599999</v>
      </c>
      <c r="O24">
        <f>ABS('Supplementary Table S1C'!O264)</f>
        <v>21.7491999099</v>
      </c>
      <c r="P24">
        <f>ABS('Supplementary Table S1C'!P264)</f>
        <v>6.2164143879999996</v>
      </c>
      <c r="Q24">
        <f>ABS('Supplementary Table S1C'!Q264)</f>
        <v>2.4062074719500002</v>
      </c>
      <c r="R24">
        <f>ABS('Supplementary Table S1C'!R264)</f>
        <v>4.3262414956799997</v>
      </c>
      <c r="S24">
        <f>ABS('Supplementary Table S1C'!S264)</f>
        <v>3.5683660503199999</v>
      </c>
      <c r="T24">
        <f>ABS('Supplementary Table S1C'!T264)</f>
        <v>5.44074585122</v>
      </c>
      <c r="U24">
        <f>ABS('Supplementary Table S1C'!U264)</f>
        <v>2.17350934694</v>
      </c>
      <c r="V24">
        <f>ABS('Supplementary Table S1C'!V264)</f>
        <v>4.4188008755399997</v>
      </c>
      <c r="W24">
        <f>ABS('Supplementary Table S1C'!W264)</f>
        <v>30.119217634799998</v>
      </c>
      <c r="X24">
        <f>ABS('Supplementary Table S1C'!X264)</f>
        <v>11.9807992858</v>
      </c>
      <c r="Y24">
        <f>ABS('Supplementary Table S1C'!Y264)</f>
        <v>1.55960694393</v>
      </c>
      <c r="Z24">
        <f>ABS('Supplementary Table S1C'!Z264)</f>
        <v>4.9298098000000001</v>
      </c>
      <c r="AA24">
        <f>ABS('Supplementary Table S1C'!AA264)</f>
        <v>2.1560004122100001</v>
      </c>
      <c r="AB24">
        <f>ABS('Supplementary Table S1C'!AB264)</f>
        <v>0.25327377489399999</v>
      </c>
      <c r="AC24">
        <f>ABS('Supplementary Table S1C'!AC264)</f>
        <v>32.580877157800003</v>
      </c>
    </row>
    <row r="25" spans="1:29" x14ac:dyDescent="0.35">
      <c r="A25" t="s">
        <v>100</v>
      </c>
      <c r="B25">
        <f>ABS('Supplementary Table S1C'!B265)</f>
        <v>3.7856487747399998</v>
      </c>
      <c r="C25">
        <f>ABS('Supplementary Table S1C'!C265)</f>
        <v>2.76080617571</v>
      </c>
      <c r="D25">
        <f>ABS('Supplementary Table S1C'!D265)</f>
        <v>1.02879667811</v>
      </c>
      <c r="E25">
        <f>ABS('Supplementary Table S1C'!E265)</f>
        <v>18.311202875399999</v>
      </c>
      <c r="F25">
        <f>ABS('Supplementary Table S1C'!F265)</f>
        <v>5.5670568244199998</v>
      </c>
      <c r="G25">
        <f>ABS('Supplementary Table S1C'!G265)</f>
        <v>9.4988070104400002</v>
      </c>
      <c r="H25">
        <f>ABS('Supplementary Table S1C'!H265)</f>
        <v>1.9875475728300001</v>
      </c>
      <c r="I25">
        <f>ABS('Supplementary Table S1C'!I265)</f>
        <v>4.8543302736899996</v>
      </c>
      <c r="J25">
        <f>ABS('Supplementary Table S1C'!J265)</f>
        <v>1.46946116999</v>
      </c>
      <c r="K25">
        <f>ABS('Supplementary Table S1C'!K265)</f>
        <v>0.85758789166100002</v>
      </c>
      <c r="L25">
        <f>ABS('Supplementary Table S1C'!L265)</f>
        <v>2.2290682185900001</v>
      </c>
      <c r="M25">
        <f>ABS('Supplementary Table S1C'!M265)</f>
        <v>1.5396388008099999</v>
      </c>
      <c r="N25">
        <f>ABS('Supplementary Table S1C'!N265)</f>
        <v>5.7023905963199999</v>
      </c>
      <c r="O25">
        <f>ABS('Supplementary Table S1C'!O265)</f>
        <v>44.512182053899998</v>
      </c>
      <c r="P25">
        <f>ABS('Supplementary Table S1C'!P265)</f>
        <v>3.6226266109299998</v>
      </c>
      <c r="Q25">
        <f>ABS('Supplementary Table S1C'!Q265)</f>
        <v>0.84667280138500001</v>
      </c>
      <c r="R25">
        <f>ABS('Supplementary Table S1C'!R265)</f>
        <v>7.4582764357000002</v>
      </c>
      <c r="S25">
        <f>ABS('Supplementary Table S1C'!S265)</f>
        <v>7.8609872979800004</v>
      </c>
      <c r="T25">
        <f>ABS('Supplementary Table S1C'!T265)</f>
        <v>2.0029674546199998</v>
      </c>
      <c r="U25">
        <f>ABS('Supplementary Table S1C'!U265)</f>
        <v>0.114510356674</v>
      </c>
      <c r="V25">
        <f>ABS('Supplementary Table S1C'!V265)</f>
        <v>2.6986077201100001</v>
      </c>
      <c r="W25">
        <f>ABS('Supplementary Table S1C'!W265)</f>
        <v>34.000860697199997</v>
      </c>
      <c r="X25">
        <f>ABS('Supplementary Table S1C'!X265)</f>
        <v>34.208105421900001</v>
      </c>
      <c r="Y25">
        <f>ABS('Supplementary Table S1C'!Y265)</f>
        <v>3.8379281784999999</v>
      </c>
      <c r="Z25">
        <f>ABS('Supplementary Table S1C'!Z265)</f>
        <v>11.156464915700001</v>
      </c>
      <c r="AA25">
        <f>ABS('Supplementary Table S1C'!AA265)</f>
        <v>4.5006990160400004</v>
      </c>
      <c r="AB25">
        <f>ABS('Supplementary Table S1C'!AB265)</f>
        <v>12.5575296827</v>
      </c>
      <c r="AC25">
        <f>ABS('Supplementary Table S1C'!AC265)</f>
        <v>246.648043153</v>
      </c>
    </row>
    <row r="26" spans="1:29" x14ac:dyDescent="0.35">
      <c r="A26" t="s">
        <v>101</v>
      </c>
      <c r="B26">
        <f>ABS('Supplementary Table S1C'!B266)</f>
        <v>1.78376451627</v>
      </c>
      <c r="C26">
        <f>ABS('Supplementary Table S1C'!C266)</f>
        <v>1.93640332344</v>
      </c>
      <c r="D26">
        <f>ABS('Supplementary Table S1C'!D266)</f>
        <v>0.86449195654800004</v>
      </c>
      <c r="E26">
        <f>ABS('Supplementary Table S1C'!E266)</f>
        <v>1.0146827523999999</v>
      </c>
      <c r="F26">
        <f>ABS('Supplementary Table S1C'!F266)</f>
        <v>9.1359852514299997E-2</v>
      </c>
      <c r="G26">
        <f>ABS('Supplementary Table S1C'!G266)</f>
        <v>10.3204758969</v>
      </c>
      <c r="H26">
        <f>ABS('Supplementary Table S1C'!H266)</f>
        <v>0.95291192635599997</v>
      </c>
      <c r="I26">
        <f>ABS('Supplementary Table S1C'!I266)</f>
        <v>1.6306604008400001</v>
      </c>
      <c r="J26">
        <f>ABS('Supplementary Table S1C'!J266)</f>
        <v>10.7143049251</v>
      </c>
      <c r="K26">
        <f>ABS('Supplementary Table S1C'!K266)</f>
        <v>3.1025639528800001E-2</v>
      </c>
      <c r="L26">
        <f>ABS('Supplementary Table S1C'!L266)</f>
        <v>2.0448160455400002</v>
      </c>
      <c r="M26">
        <f>ABS('Supplementary Table S1C'!M266)</f>
        <v>3.5939863196599999</v>
      </c>
      <c r="N26">
        <f>ABS('Supplementary Table S1C'!N266)</f>
        <v>20.391259285899999</v>
      </c>
      <c r="O26">
        <f>ABS('Supplementary Table S1C'!O266)</f>
        <v>0.87665015746599995</v>
      </c>
      <c r="P26">
        <f>ABS('Supplementary Table S1C'!P266)</f>
        <v>1.5529598685399999</v>
      </c>
      <c r="Q26">
        <f>ABS('Supplementary Table S1C'!Q266)</f>
        <v>3.9914491332700002</v>
      </c>
      <c r="R26">
        <f>ABS('Supplementary Table S1C'!R266)</f>
        <v>16.306207048899999</v>
      </c>
      <c r="S26">
        <f>ABS('Supplementary Table S1C'!S266)</f>
        <v>4.5700193500699999</v>
      </c>
      <c r="T26">
        <f>ABS('Supplementary Table S1C'!T266)</f>
        <v>3.1288328243299999</v>
      </c>
      <c r="U26">
        <f>ABS('Supplementary Table S1C'!U266)</f>
        <v>4.3719391012499997</v>
      </c>
      <c r="V26">
        <f>ABS('Supplementary Table S1C'!V266)</f>
        <v>0.85348491023100004</v>
      </c>
      <c r="W26">
        <f>ABS('Supplementary Table S1C'!W266)</f>
        <v>15.8039709113</v>
      </c>
      <c r="X26">
        <f>ABS('Supplementary Table S1C'!X266)</f>
        <v>26.700545325</v>
      </c>
      <c r="Y26">
        <f>ABS('Supplementary Table S1C'!Y266)</f>
        <v>9.5593363831300007</v>
      </c>
      <c r="Z26">
        <f>ABS('Supplementary Table S1C'!Z266)</f>
        <v>4.9061329481699998</v>
      </c>
      <c r="AA26">
        <f>ABS('Supplementary Table S1C'!AA266)</f>
        <v>3.6049479585299999</v>
      </c>
      <c r="AB26">
        <f>ABS('Supplementary Table S1C'!AB266)</f>
        <v>20.7794338886</v>
      </c>
      <c r="AC26">
        <f>ABS('Supplementary Table S1C'!AC266)</f>
        <v>247.850134492</v>
      </c>
    </row>
    <row r="27" spans="1:29" x14ac:dyDescent="0.35">
      <c r="A27" t="s">
        <v>102</v>
      </c>
      <c r="B27">
        <f>ABS('Supplementary Table S1C'!B267)</f>
        <v>1.66233071502</v>
      </c>
      <c r="C27">
        <f>ABS('Supplementary Table S1C'!C267)</f>
        <v>4.1111651007300001</v>
      </c>
      <c r="D27">
        <f>ABS('Supplementary Table S1C'!D267)</f>
        <v>1.2679995102999999</v>
      </c>
      <c r="E27">
        <f>ABS('Supplementary Table S1C'!E267)</f>
        <v>7.2278847186500004</v>
      </c>
      <c r="F27">
        <f>ABS('Supplementary Table S1C'!F267)</f>
        <v>3.5306943077000001</v>
      </c>
      <c r="G27">
        <f>ABS('Supplementary Table S1C'!G267)</f>
        <v>6.3239533610100001</v>
      </c>
      <c r="H27">
        <f>ABS('Supplementary Table S1C'!H267)</f>
        <v>2.9326820261000002</v>
      </c>
      <c r="I27">
        <f>ABS('Supplementary Table S1C'!I267)</f>
        <v>2.3745509433100001</v>
      </c>
      <c r="J27">
        <f>ABS('Supplementary Table S1C'!J267)</f>
        <v>4.0755807510000004</v>
      </c>
      <c r="K27">
        <f>ABS('Supplementary Table S1C'!K267)</f>
        <v>2.4492132619999998</v>
      </c>
      <c r="L27">
        <f>ABS('Supplementary Table S1C'!L267)</f>
        <v>1.36557120778</v>
      </c>
      <c r="M27">
        <f>ABS('Supplementary Table S1C'!M267)</f>
        <v>8.2434561582200008</v>
      </c>
      <c r="N27">
        <f>ABS('Supplementary Table S1C'!N267)</f>
        <v>4.7486859736699998</v>
      </c>
      <c r="O27">
        <f>ABS('Supplementary Table S1C'!O267)</f>
        <v>28.240980709500001</v>
      </c>
      <c r="P27">
        <f>ABS('Supplementary Table S1C'!P267)</f>
        <v>0.76206494061899999</v>
      </c>
      <c r="Q27">
        <f>ABS('Supplementary Table S1C'!Q267)</f>
        <v>2.7146230924600001</v>
      </c>
      <c r="R27">
        <f>ABS('Supplementary Table S1C'!R267)</f>
        <v>7.8452343785099998</v>
      </c>
      <c r="S27">
        <f>ABS('Supplementary Table S1C'!S267)</f>
        <v>9.4654166367400006</v>
      </c>
      <c r="T27">
        <f>ABS('Supplementary Table S1C'!T267)</f>
        <v>4.1593045231200003</v>
      </c>
      <c r="U27">
        <f>ABS('Supplementary Table S1C'!U267)</f>
        <v>8.1635586764399992</v>
      </c>
      <c r="V27">
        <f>ABS('Supplementary Table S1C'!V267)</f>
        <v>4.09154567607</v>
      </c>
      <c r="W27">
        <f>ABS('Supplementary Table S1C'!W267)</f>
        <v>10.014421275</v>
      </c>
      <c r="X27">
        <f>ABS('Supplementary Table S1C'!X267)</f>
        <v>25.9070265509</v>
      </c>
      <c r="Y27">
        <f>ABS('Supplementary Table S1C'!Y267)</f>
        <v>10.4991075327</v>
      </c>
      <c r="Z27">
        <f>ABS('Supplementary Table S1C'!Z267)</f>
        <v>5.0120730068199997</v>
      </c>
      <c r="AA27">
        <f>ABS('Supplementary Table S1C'!AA267)</f>
        <v>3.7809983390199999</v>
      </c>
      <c r="AB27">
        <f>ABS('Supplementary Table S1C'!AB267)</f>
        <v>7.6264623589499996</v>
      </c>
      <c r="AC27">
        <f>ABS('Supplementary Table S1C'!AC267)</f>
        <v>246.42069031</v>
      </c>
    </row>
    <row r="28" spans="1:29" x14ac:dyDescent="0.35">
      <c r="A28" t="s">
        <v>103</v>
      </c>
      <c r="B28">
        <f>ABS('Supplementary Table S1C'!B268)</f>
        <v>3.8981196815899999</v>
      </c>
      <c r="C28">
        <f>ABS('Supplementary Table S1C'!C268)</f>
        <v>6.4659034693999997</v>
      </c>
      <c r="D28">
        <f>ABS('Supplementary Table S1C'!D268)</f>
        <v>4.7883786730300004</v>
      </c>
      <c r="E28">
        <f>ABS('Supplementary Table S1C'!E268)</f>
        <v>5.1241799259</v>
      </c>
      <c r="F28">
        <f>ABS('Supplementary Table S1C'!F268)</f>
        <v>9.6241193320700003</v>
      </c>
      <c r="G28">
        <f>ABS('Supplementary Table S1C'!G268)</f>
        <v>10.4006040078</v>
      </c>
      <c r="H28">
        <f>ABS('Supplementary Table S1C'!H268)</f>
        <v>2.7478488526199998</v>
      </c>
      <c r="I28">
        <f>ABS('Supplementary Table S1C'!I268)</f>
        <v>7.0691229853899999</v>
      </c>
      <c r="J28">
        <f>ABS('Supplementary Table S1C'!J268)</f>
        <v>1.0188549716799999</v>
      </c>
      <c r="K28">
        <f>ABS('Supplementary Table S1C'!K268)</f>
        <v>2.2148191318900001</v>
      </c>
      <c r="L28">
        <f>ABS('Supplementary Table S1C'!L268)</f>
        <v>3.12672551019</v>
      </c>
      <c r="M28">
        <f>ABS('Supplementary Table S1C'!M268)</f>
        <v>1.44928288015</v>
      </c>
      <c r="N28">
        <f>ABS('Supplementary Table S1C'!N268)</f>
        <v>3.6026577130000002</v>
      </c>
      <c r="O28">
        <f>ABS('Supplementary Table S1C'!O268)</f>
        <v>24.218997935099999</v>
      </c>
      <c r="P28">
        <f>ABS('Supplementary Table S1C'!P268)</f>
        <v>6.3950954527799997</v>
      </c>
      <c r="Q28">
        <f>ABS('Supplementary Table S1C'!Q268)</f>
        <v>0.157772265774</v>
      </c>
      <c r="R28">
        <f>ABS('Supplementary Table S1C'!R268)</f>
        <v>4.8443347226700002</v>
      </c>
      <c r="S28">
        <f>ABS('Supplementary Table S1C'!S268)</f>
        <v>2.5038982716899998</v>
      </c>
      <c r="T28">
        <f>ABS('Supplementary Table S1C'!T268)</f>
        <v>0.51368848204100004</v>
      </c>
      <c r="U28">
        <f>ABS('Supplementary Table S1C'!U268)</f>
        <v>1.11318712669</v>
      </c>
      <c r="V28">
        <f>ABS('Supplementary Table S1C'!V268)</f>
        <v>1.15781799996</v>
      </c>
      <c r="W28">
        <f>ABS('Supplementary Table S1C'!W268)</f>
        <v>0.123936546898</v>
      </c>
      <c r="X28">
        <f>ABS('Supplementary Table S1C'!X268)</f>
        <v>14.4523585124</v>
      </c>
      <c r="Y28">
        <f>ABS('Supplementary Table S1C'!Y268)</f>
        <v>3.0142606066600002</v>
      </c>
      <c r="Z28">
        <f>ABS('Supplementary Table S1C'!Z268)</f>
        <v>14.2893134322</v>
      </c>
      <c r="AA28">
        <f>ABS('Supplementary Table S1C'!AA268)</f>
        <v>9.2966149272299994</v>
      </c>
      <c r="AB28">
        <f>ABS('Supplementary Table S1C'!AB268)</f>
        <v>8.8414567566599995</v>
      </c>
      <c r="AC28">
        <f>ABS('Supplementary Table S1C'!AC268)</f>
        <v>26.2626610865</v>
      </c>
    </row>
    <row r="29" spans="1:29" x14ac:dyDescent="0.35">
      <c r="A29" t="s">
        <v>104</v>
      </c>
      <c r="B29">
        <f>ABS('Supplementary Table S1C'!B269)</f>
        <v>0.19031784128099999</v>
      </c>
      <c r="C29">
        <f>ABS('Supplementary Table S1C'!C269)</f>
        <v>4.7525925828700002</v>
      </c>
      <c r="D29">
        <f>ABS('Supplementary Table S1C'!D269)</f>
        <v>6.3340429824399997</v>
      </c>
      <c r="E29">
        <f>ABS('Supplementary Table S1C'!E269)</f>
        <v>4.9678150954099998</v>
      </c>
      <c r="F29">
        <f>ABS('Supplementary Table S1C'!F269)</f>
        <v>1.0714436035099999</v>
      </c>
      <c r="G29">
        <f>ABS('Supplementary Table S1C'!G269)</f>
        <v>8.9372916782399994</v>
      </c>
      <c r="H29">
        <f>ABS('Supplementary Table S1C'!H269)</f>
        <v>7.6188829224700001</v>
      </c>
      <c r="I29">
        <f>ABS('Supplementary Table S1C'!I269)</f>
        <v>1.35387090012</v>
      </c>
      <c r="J29">
        <f>ABS('Supplementary Table S1C'!J269)</f>
        <v>3.5781207196399998</v>
      </c>
      <c r="K29">
        <f>ABS('Supplementary Table S1C'!K269)</f>
        <v>6.3562156336899998</v>
      </c>
      <c r="L29">
        <f>ABS('Supplementary Table S1C'!L269)</f>
        <v>5.8506448549599996</v>
      </c>
      <c r="M29">
        <f>ABS('Supplementary Table S1C'!M269)</f>
        <v>4.0975936597000002</v>
      </c>
      <c r="N29">
        <f>ABS('Supplementary Table S1C'!N269)</f>
        <v>13.3898031703</v>
      </c>
      <c r="O29">
        <f>ABS('Supplementary Table S1C'!O269)</f>
        <v>24.9585194147</v>
      </c>
      <c r="P29">
        <f>ABS('Supplementary Table S1C'!P269)</f>
        <v>7.9480460561799999</v>
      </c>
      <c r="Q29">
        <f>ABS('Supplementary Table S1C'!Q269)</f>
        <v>2.32110914149</v>
      </c>
      <c r="R29">
        <f>ABS('Supplementary Table S1C'!R269)</f>
        <v>9.2216221676999997</v>
      </c>
      <c r="S29">
        <f>ABS('Supplementary Table S1C'!S269)</f>
        <v>1.43408363654</v>
      </c>
      <c r="T29">
        <f>ABS('Supplementary Table S1C'!T269)</f>
        <v>0.66966825398300001</v>
      </c>
      <c r="U29">
        <f>ABS('Supplementary Table S1C'!U269)</f>
        <v>4.7766389445800002</v>
      </c>
      <c r="V29">
        <f>ABS('Supplementary Table S1C'!V269)</f>
        <v>7.0769551244200004</v>
      </c>
      <c r="W29">
        <f>ABS('Supplementary Table S1C'!W269)</f>
        <v>6.9816210685</v>
      </c>
      <c r="X29">
        <f>ABS('Supplementary Table S1C'!X269)</f>
        <v>25.286888215800001</v>
      </c>
      <c r="Y29">
        <f>ABS('Supplementary Table S1C'!Y269)</f>
        <v>6.6972323100600004</v>
      </c>
      <c r="Z29">
        <f>ABS('Supplementary Table S1C'!Z269)</f>
        <v>17.907974130100001</v>
      </c>
      <c r="AA29">
        <f>ABS('Supplementary Table S1C'!AA269)</f>
        <v>9.5763952357700006</v>
      </c>
      <c r="AB29">
        <f>ABS('Supplementary Table S1C'!AB269)</f>
        <v>15.989714922999999</v>
      </c>
      <c r="AC29">
        <f>ABS('Supplementary Table S1C'!AC269)</f>
        <v>236.75360016400001</v>
      </c>
    </row>
    <row r="30" spans="1:29" x14ac:dyDescent="0.35">
      <c r="A30" t="s">
        <v>105</v>
      </c>
      <c r="B30">
        <f>ABS('Supplementary Table S1C'!B270)</f>
        <v>1.31772510746</v>
      </c>
      <c r="C30">
        <f>ABS('Supplementary Table S1C'!C270)</f>
        <v>1.9783862249199999</v>
      </c>
      <c r="D30">
        <f>ABS('Supplementary Table S1C'!D270)</f>
        <v>4.9511665876000004</v>
      </c>
      <c r="E30">
        <f>ABS('Supplementary Table S1C'!E270)</f>
        <v>9.2099194967700006E-3</v>
      </c>
      <c r="F30">
        <f>ABS('Supplementary Table S1C'!F270)</f>
        <v>1.10417389038</v>
      </c>
      <c r="G30">
        <f>ABS('Supplementary Table S1C'!G270)</f>
        <v>6.8010993604400003</v>
      </c>
      <c r="H30">
        <f>ABS('Supplementary Table S1C'!H270)</f>
        <v>5.9973493434599998</v>
      </c>
      <c r="I30">
        <f>ABS('Supplementary Table S1C'!I270)</f>
        <v>3.37286995427</v>
      </c>
      <c r="J30">
        <f>ABS('Supplementary Table S1C'!J270)</f>
        <v>4.0645742487799996</v>
      </c>
      <c r="K30">
        <f>ABS('Supplementary Table S1C'!K270)</f>
        <v>4.2661309593199999</v>
      </c>
      <c r="L30">
        <f>ABS('Supplementary Table S1C'!L270)</f>
        <v>5.6106828633200001</v>
      </c>
      <c r="M30">
        <f>ABS('Supplementary Table S1C'!M270)</f>
        <v>0.29162269945000002</v>
      </c>
      <c r="N30">
        <f>ABS('Supplementary Table S1C'!N270)</f>
        <v>7.5721090717399999</v>
      </c>
      <c r="O30">
        <f>ABS('Supplementary Table S1C'!O270)</f>
        <v>29.881118682299999</v>
      </c>
      <c r="P30">
        <f>ABS('Supplementary Table S1C'!P270)</f>
        <v>9.5716133995099995</v>
      </c>
      <c r="Q30">
        <f>ABS('Supplementary Table S1C'!Q270)</f>
        <v>0.806668979211</v>
      </c>
      <c r="R30">
        <f>ABS('Supplementary Table S1C'!R270)</f>
        <v>6.2198702021600001</v>
      </c>
      <c r="S30">
        <f>ABS('Supplementary Table S1C'!S270)</f>
        <v>1.6509549695500001</v>
      </c>
      <c r="T30">
        <f>ABS('Supplementary Table S1C'!T270)</f>
        <v>4.5178267128999998</v>
      </c>
      <c r="U30">
        <f>ABS('Supplementary Table S1C'!U270)</f>
        <v>2.2847281005800002</v>
      </c>
      <c r="V30">
        <f>ABS('Supplementary Table S1C'!V270)</f>
        <v>3.67725919519</v>
      </c>
      <c r="W30">
        <f>ABS('Supplementary Table S1C'!W270)</f>
        <v>36.9041360453</v>
      </c>
      <c r="X30">
        <f>ABS('Supplementary Table S1C'!X270)</f>
        <v>34.611591143699997</v>
      </c>
      <c r="Y30">
        <f>ABS('Supplementary Table S1C'!Y270)</f>
        <v>5.5518089263299997</v>
      </c>
      <c r="Z30">
        <f>ABS('Supplementary Table S1C'!Z270)</f>
        <v>4.7843488403299999</v>
      </c>
      <c r="AA30">
        <f>ABS('Supplementary Table S1C'!AA270)</f>
        <v>3.0084181916400001</v>
      </c>
      <c r="AB30">
        <f>ABS('Supplementary Table S1C'!AB270)</f>
        <v>8.8561082503499993</v>
      </c>
      <c r="AC30">
        <f>ABS('Supplementary Table S1C'!AC270)</f>
        <v>217.47038376699999</v>
      </c>
    </row>
    <row r="31" spans="1:29" x14ac:dyDescent="0.35">
      <c r="A31" t="s">
        <v>106</v>
      </c>
      <c r="B31">
        <f>ABS('Supplementary Table S1C'!B271)</f>
        <v>4.5222563462899998</v>
      </c>
      <c r="C31">
        <f>ABS('Supplementary Table S1C'!C271)</f>
        <v>1.4519075882600001</v>
      </c>
      <c r="D31">
        <f>ABS('Supplementary Table S1C'!D271)</f>
        <v>9.8126131658299993</v>
      </c>
      <c r="E31">
        <f>ABS('Supplementary Table S1C'!E271)</f>
        <v>1.3440271475100001</v>
      </c>
      <c r="F31">
        <f>ABS('Supplementary Table S1C'!F271)</f>
        <v>3.4310591767999998</v>
      </c>
      <c r="G31">
        <f>ABS('Supplementary Table S1C'!G271)</f>
        <v>7.7521629031900003</v>
      </c>
      <c r="H31">
        <f>ABS('Supplementary Table S1C'!H271)</f>
        <v>7.4808629054500004</v>
      </c>
      <c r="I31">
        <f>ABS('Supplementary Table S1C'!I271)</f>
        <v>2.5973402725899999</v>
      </c>
      <c r="J31">
        <f>ABS('Supplementary Table S1C'!J271)</f>
        <v>0.91524145367599996</v>
      </c>
      <c r="K31">
        <f>ABS('Supplementary Table S1C'!K271)</f>
        <v>1.37251706695</v>
      </c>
      <c r="L31">
        <f>ABS('Supplementary Table S1C'!L271)</f>
        <v>2.6860767592000001</v>
      </c>
      <c r="M31">
        <f>ABS('Supplementary Table S1C'!M271)</f>
        <v>1.2424247857299999</v>
      </c>
      <c r="N31">
        <f>ABS('Supplementary Table S1C'!N271)</f>
        <v>5.6558252086999996</v>
      </c>
      <c r="O31">
        <f>ABS('Supplementary Table S1C'!O271)</f>
        <v>30.068160327400001</v>
      </c>
      <c r="P31">
        <f>ABS('Supplementary Table S1C'!P271)</f>
        <v>9.3050824583900003</v>
      </c>
      <c r="Q31">
        <f>ABS('Supplementary Table S1C'!Q271)</f>
        <v>1.06554305493</v>
      </c>
      <c r="R31">
        <f>ABS('Supplementary Table S1C'!R271)</f>
        <v>4.6964219041600002</v>
      </c>
      <c r="S31">
        <f>ABS('Supplementary Table S1C'!S271)</f>
        <v>4.71843673391</v>
      </c>
      <c r="T31">
        <f>ABS('Supplementary Table S1C'!T271)</f>
        <v>0.46872704534699999</v>
      </c>
      <c r="U31">
        <f>ABS('Supplementary Table S1C'!U271)</f>
        <v>5.1557171258899999</v>
      </c>
      <c r="V31">
        <f>ABS('Supplementary Table S1C'!V271)</f>
        <v>5.6749075520799996</v>
      </c>
      <c r="W31">
        <f>ABS('Supplementary Table S1C'!W271)</f>
        <v>6.4393679302800004</v>
      </c>
      <c r="X31">
        <f>ABS('Supplementary Table S1C'!X271)</f>
        <v>24.5771623049</v>
      </c>
      <c r="Y31">
        <f>ABS('Supplementary Table S1C'!Y271)</f>
        <v>9.7529478799000007</v>
      </c>
      <c r="Z31">
        <f>ABS('Supplementary Table S1C'!Z271)</f>
        <v>12.679663188299999</v>
      </c>
      <c r="AA31">
        <f>ABS('Supplementary Table S1C'!AA271)</f>
        <v>10.4227170384</v>
      </c>
      <c r="AB31">
        <f>ABS('Supplementary Table S1C'!AB271)</f>
        <v>0.96772687823500003</v>
      </c>
      <c r="AC31">
        <f>ABS('Supplementary Table S1C'!AC271)</f>
        <v>219.807460674</v>
      </c>
    </row>
    <row r="32" spans="1:29" x14ac:dyDescent="0.35">
      <c r="A32" t="s">
        <v>107</v>
      </c>
      <c r="B32">
        <f>ABS('Supplementary Table S1C'!B272)</f>
        <v>2.3783891557099999</v>
      </c>
      <c r="C32">
        <f>ABS('Supplementary Table S1C'!C272)</f>
        <v>5.0207035613400004</v>
      </c>
      <c r="D32">
        <f>ABS('Supplementary Table S1C'!D272)</f>
        <v>4.5737561041800001</v>
      </c>
      <c r="E32">
        <f>ABS('Supplementary Table S1C'!E272)</f>
        <v>6.6325396006600004</v>
      </c>
      <c r="F32">
        <f>ABS('Supplementary Table S1C'!F272)</f>
        <v>4.1574100151</v>
      </c>
      <c r="G32">
        <f>ABS('Supplementary Table S1C'!G272)</f>
        <v>2.14954629064</v>
      </c>
      <c r="H32">
        <f>ABS('Supplementary Table S1C'!H272)</f>
        <v>3.9250282429099999</v>
      </c>
      <c r="I32">
        <f>ABS('Supplementary Table S1C'!I272)</f>
        <v>4.5227814034399998</v>
      </c>
      <c r="J32">
        <f>ABS('Supplementary Table S1C'!J272)</f>
        <v>7.12015704514</v>
      </c>
      <c r="K32">
        <f>ABS('Supplementary Table S1C'!K272)</f>
        <v>2.1294452491800002</v>
      </c>
      <c r="L32">
        <f>ABS('Supplementary Table S1C'!L272)</f>
        <v>1.09993434637</v>
      </c>
      <c r="M32">
        <f>ABS('Supplementary Table S1C'!M272)</f>
        <v>5.2698729478699997</v>
      </c>
      <c r="N32">
        <f>ABS('Supplementary Table S1C'!N272)</f>
        <v>4.0705141239999998</v>
      </c>
      <c r="O32">
        <f>ABS('Supplementary Table S1C'!O272)</f>
        <v>45.9284491871</v>
      </c>
      <c r="P32">
        <f>ABS('Supplementary Table S1C'!P272)</f>
        <v>0.53730119262300002</v>
      </c>
      <c r="Q32">
        <f>ABS('Supplementary Table S1C'!Q272)</f>
        <v>6.5151812421499997</v>
      </c>
      <c r="R32">
        <f>ABS('Supplementary Table S1C'!R272)</f>
        <v>11.9882292532</v>
      </c>
      <c r="S32">
        <f>ABS('Supplementary Table S1C'!S272)</f>
        <v>5.8310439545400001</v>
      </c>
      <c r="T32">
        <f>ABS('Supplementary Table S1C'!T272)</f>
        <v>4.0718279413699996</v>
      </c>
      <c r="U32">
        <f>ABS('Supplementary Table S1C'!U272)</f>
        <v>2.8218901971200001</v>
      </c>
      <c r="V32">
        <f>ABS('Supplementary Table S1C'!V272)</f>
        <v>2.4937146078499999</v>
      </c>
      <c r="W32">
        <f>ABS('Supplementary Table S1C'!W272)</f>
        <v>33.264580993800003</v>
      </c>
      <c r="X32">
        <f>ABS('Supplementary Table S1C'!X272)</f>
        <v>31.2956751977</v>
      </c>
      <c r="Y32">
        <f>ABS('Supplementary Table S1C'!Y272)</f>
        <v>4.3149273854099999</v>
      </c>
      <c r="Z32">
        <f>ABS('Supplementary Table S1C'!Z272)</f>
        <v>1.95360793574</v>
      </c>
      <c r="AA32">
        <f>ABS('Supplementary Table S1C'!AA272)</f>
        <v>8.3907724359800007</v>
      </c>
      <c r="AB32">
        <f>ABS('Supplementary Table S1C'!AB272)</f>
        <v>1.7955105707600001</v>
      </c>
      <c r="AC32">
        <f>ABS('Supplementary Table S1C'!AC272)</f>
        <v>32.0568240825</v>
      </c>
    </row>
    <row r="33" spans="1:29" x14ac:dyDescent="0.35">
      <c r="A33" t="s">
        <v>108</v>
      </c>
      <c r="B33">
        <f>ABS('Supplementary Table S1C'!B273)</f>
        <v>1.2505523432400001</v>
      </c>
      <c r="C33">
        <f>ABS('Supplementary Table S1C'!C273)</f>
        <v>4.4518235387900003</v>
      </c>
      <c r="D33">
        <f>ABS('Supplementary Table S1C'!D273)</f>
        <v>1.206992321</v>
      </c>
      <c r="E33">
        <f>ABS('Supplementary Table S1C'!E273)</f>
        <v>5.3213246114199997</v>
      </c>
      <c r="F33">
        <f>ABS('Supplementary Table S1C'!F273)</f>
        <v>3.5955498492600002</v>
      </c>
      <c r="G33">
        <f>ABS('Supplementary Table S1C'!G273)</f>
        <v>1.38999153981</v>
      </c>
      <c r="H33">
        <f>ABS('Supplementary Table S1C'!H273)</f>
        <v>5.3213673646800004</v>
      </c>
      <c r="I33">
        <f>ABS('Supplementary Table S1C'!I273)</f>
        <v>2.0708717053700001</v>
      </c>
      <c r="J33">
        <f>ABS('Supplementary Table S1C'!J273)</f>
        <v>5.0621866712800001</v>
      </c>
      <c r="K33">
        <f>ABS('Supplementary Table S1C'!K273)</f>
        <v>4.7807227126200003</v>
      </c>
      <c r="L33">
        <f>ABS('Supplementary Table S1C'!L273)</f>
        <v>8.5724687380999995</v>
      </c>
      <c r="M33">
        <f>ABS('Supplementary Table S1C'!M273)</f>
        <v>5.0328731011599999</v>
      </c>
      <c r="N33">
        <f>ABS('Supplementary Table S1C'!N273)</f>
        <v>10.9398570593</v>
      </c>
      <c r="O33">
        <f>ABS('Supplementary Table S1C'!O273)</f>
        <v>26.8230063076</v>
      </c>
      <c r="P33">
        <f>ABS('Supplementary Table S1C'!P273)</f>
        <v>9.6531969615800008</v>
      </c>
      <c r="Q33">
        <f>ABS('Supplementary Table S1C'!Q273)</f>
        <v>5.9976378882699999</v>
      </c>
      <c r="R33">
        <f>ABS('Supplementary Table S1C'!R273)</f>
        <v>5.0103869183700001</v>
      </c>
      <c r="S33">
        <f>ABS('Supplementary Table S1C'!S273)</f>
        <v>8.7433693449199996</v>
      </c>
      <c r="T33">
        <f>ABS('Supplementary Table S1C'!T273)</f>
        <v>1.75019178296</v>
      </c>
      <c r="U33">
        <f>ABS('Supplementary Table S1C'!U273)</f>
        <v>3.7779996041500001</v>
      </c>
      <c r="V33">
        <f>ABS('Supplementary Table S1C'!V273)</f>
        <v>7.3854029717899996</v>
      </c>
      <c r="W33">
        <f>ABS('Supplementary Table S1C'!W273)</f>
        <v>1.6233257515399999</v>
      </c>
      <c r="X33">
        <f>ABS('Supplementary Table S1C'!X273)</f>
        <v>32.859994827500003</v>
      </c>
      <c r="Y33">
        <f>ABS('Supplementary Table S1C'!Y273)</f>
        <v>1.59520478569</v>
      </c>
      <c r="Z33">
        <f>ABS('Supplementary Table S1C'!Z273)</f>
        <v>6.0334835624799998</v>
      </c>
      <c r="AA33">
        <f>ABS('Supplementary Table S1C'!AA273)</f>
        <v>8.7769463108100005</v>
      </c>
      <c r="AB33">
        <f>ABS('Supplementary Table S1C'!AB273)</f>
        <v>8.0494107133200004</v>
      </c>
      <c r="AC33">
        <f>ABS('Supplementary Table S1C'!AC273)</f>
        <v>230.19482234099999</v>
      </c>
    </row>
    <row r="34" spans="1:29" x14ac:dyDescent="0.35">
      <c r="A34" t="s">
        <v>109</v>
      </c>
      <c r="B34">
        <f>ABS('Supplementary Table S1C'!B274)</f>
        <v>1.8325450943499999</v>
      </c>
      <c r="C34">
        <f>ABS('Supplementary Table S1C'!C274)</f>
        <v>4.0550643049300001</v>
      </c>
      <c r="D34">
        <f>ABS('Supplementary Table S1C'!D274)</f>
        <v>3.72574828679</v>
      </c>
      <c r="E34">
        <f>ABS('Supplementary Table S1C'!E274)</f>
        <v>12.473181395099999</v>
      </c>
      <c r="F34">
        <f>ABS('Supplementary Table S1C'!F274)</f>
        <v>5.3255806919599999</v>
      </c>
      <c r="G34">
        <f>ABS('Supplementary Table S1C'!G274)</f>
        <v>5.31111113466</v>
      </c>
      <c r="H34">
        <f>ABS('Supplementary Table S1C'!H274)</f>
        <v>3.6847423364799998</v>
      </c>
      <c r="I34">
        <f>ABS('Supplementary Table S1C'!I274)</f>
        <v>5.6996179011899999</v>
      </c>
      <c r="J34">
        <f>ABS('Supplementary Table S1C'!J274)</f>
        <v>6.7780749581400004</v>
      </c>
      <c r="K34">
        <f>ABS('Supplementary Table S1C'!K274)</f>
        <v>4.1286922594800002</v>
      </c>
      <c r="L34">
        <f>ABS('Supplementary Table S1C'!L274)</f>
        <v>4.9798534286700002</v>
      </c>
      <c r="M34">
        <f>ABS('Supplementary Table S1C'!M274)</f>
        <v>6.2603071807599999</v>
      </c>
      <c r="N34">
        <f>ABS('Supplementary Table S1C'!N274)</f>
        <v>13.494281297100001</v>
      </c>
      <c r="O34">
        <f>ABS('Supplementary Table S1C'!O274)</f>
        <v>31.402384536100001</v>
      </c>
      <c r="P34">
        <f>ABS('Supplementary Table S1C'!P274)</f>
        <v>5.2158475746099997</v>
      </c>
      <c r="Q34">
        <f>ABS('Supplementary Table S1C'!Q274)</f>
        <v>0.10176496434100001</v>
      </c>
      <c r="R34">
        <f>ABS('Supplementary Table S1C'!R274)</f>
        <v>6.8280951971199997</v>
      </c>
      <c r="S34">
        <f>ABS('Supplementary Table S1C'!S274)</f>
        <v>3.0855351632299999</v>
      </c>
      <c r="T34">
        <f>ABS('Supplementary Table S1C'!T274)</f>
        <v>1.82328557414</v>
      </c>
      <c r="U34">
        <f>ABS('Supplementary Table S1C'!U274)</f>
        <v>3.6342567299400002</v>
      </c>
      <c r="V34">
        <f>ABS('Supplementary Table S1C'!V274)</f>
        <v>7.0733110699799999</v>
      </c>
      <c r="W34">
        <f>ABS('Supplementary Table S1C'!W274)</f>
        <v>30.273722638500001</v>
      </c>
      <c r="X34">
        <f>ABS('Supplementary Table S1C'!X274)</f>
        <v>42.983532958600001</v>
      </c>
      <c r="Y34">
        <f>ABS('Supplementary Table S1C'!Y274)</f>
        <v>1.4291870578100001</v>
      </c>
      <c r="Z34">
        <f>ABS('Supplementary Table S1C'!Z274)</f>
        <v>4.1854494030899998</v>
      </c>
      <c r="AA34">
        <f>ABS('Supplementary Table S1C'!AA274)</f>
        <v>9.4706094797600002</v>
      </c>
      <c r="AB34">
        <f>ABS('Supplementary Table S1C'!AB274)</f>
        <v>6.1330381712599999</v>
      </c>
      <c r="AC34">
        <f>ABS('Supplementary Table S1C'!AC274)</f>
        <v>36.262570543400003</v>
      </c>
    </row>
    <row r="35" spans="1:29" x14ac:dyDescent="0.35">
      <c r="A35" t="s">
        <v>110</v>
      </c>
      <c r="B35">
        <f>ABS('Supplementary Table S1C'!B275)</f>
        <v>2.6116121174</v>
      </c>
      <c r="C35">
        <f>ABS('Supplementary Table S1C'!C275)</f>
        <v>4.6560483889800004</v>
      </c>
      <c r="D35">
        <f>ABS('Supplementary Table S1C'!D275)</f>
        <v>3.08059830968</v>
      </c>
      <c r="E35">
        <f>ABS('Supplementary Table S1C'!E275)</f>
        <v>5.0429307725200001</v>
      </c>
      <c r="F35">
        <f>ABS('Supplementary Table S1C'!F275)</f>
        <v>1.91539512367</v>
      </c>
      <c r="G35">
        <f>ABS('Supplementary Table S1C'!G275)</f>
        <v>3.8872966520999999</v>
      </c>
      <c r="H35">
        <f>ABS('Supplementary Table S1C'!H275)</f>
        <v>4.0764989312399997</v>
      </c>
      <c r="I35">
        <f>ABS('Supplementary Table S1C'!I275)</f>
        <v>4.1927244455899997</v>
      </c>
      <c r="J35">
        <f>ABS('Supplementary Table S1C'!J275)</f>
        <v>9.7987671426199991</v>
      </c>
      <c r="K35">
        <f>ABS('Supplementary Table S1C'!K275)</f>
        <v>4.8622144027200003</v>
      </c>
      <c r="L35">
        <f>ABS('Supplementary Table S1C'!L275)</f>
        <v>6.6105482767000003</v>
      </c>
      <c r="M35">
        <f>ABS('Supplementary Table S1C'!M275)</f>
        <v>3.4437954129800001</v>
      </c>
      <c r="N35">
        <f>ABS('Supplementary Table S1C'!N275)</f>
        <v>15.332467297099999</v>
      </c>
      <c r="O35">
        <f>ABS('Supplementary Table S1C'!O275)</f>
        <v>29.070636230200002</v>
      </c>
      <c r="P35">
        <f>ABS('Supplementary Table S1C'!P275)</f>
        <v>14.141185415400001</v>
      </c>
      <c r="Q35">
        <f>ABS('Supplementary Table S1C'!Q275)</f>
        <v>3.1062060937</v>
      </c>
      <c r="R35">
        <f>ABS('Supplementary Table S1C'!R275)</f>
        <v>10.4429451471</v>
      </c>
      <c r="S35">
        <f>ABS('Supplementary Table S1C'!S275)</f>
        <v>7.2615452859399996</v>
      </c>
      <c r="T35">
        <f>ABS('Supplementary Table S1C'!T275)</f>
        <v>1.1790400261</v>
      </c>
      <c r="U35">
        <f>ABS('Supplementary Table S1C'!U275)</f>
        <v>1.8937032716</v>
      </c>
      <c r="V35">
        <f>ABS('Supplementary Table S1C'!V275)</f>
        <v>0.49507600746699998</v>
      </c>
      <c r="W35">
        <f>ABS('Supplementary Table S1C'!W275)</f>
        <v>10.0984132017</v>
      </c>
      <c r="X35">
        <f>ABS('Supplementary Table S1C'!X275)</f>
        <v>17.426862545300001</v>
      </c>
      <c r="Y35">
        <f>ABS('Supplementary Table S1C'!Y275)</f>
        <v>5.7170648326500002</v>
      </c>
      <c r="Z35">
        <f>ABS('Supplementary Table S1C'!Z275)</f>
        <v>1.61487211209</v>
      </c>
      <c r="AA35">
        <f>ABS('Supplementary Table S1C'!AA275)</f>
        <v>6.3041517481899998</v>
      </c>
      <c r="AB35">
        <f>ABS('Supplementary Table S1C'!AB275)</f>
        <v>4.5378417947400003</v>
      </c>
      <c r="AC35">
        <f>ABS('Supplementary Table S1C'!AC275)</f>
        <v>59.388047626700001</v>
      </c>
    </row>
    <row r="36" spans="1:29" x14ac:dyDescent="0.35">
      <c r="A36" t="s">
        <v>111</v>
      </c>
      <c r="B36">
        <f>ABS('Supplementary Table S1C'!B276)</f>
        <v>4.3736563268099999</v>
      </c>
      <c r="C36">
        <f>ABS('Supplementary Table S1C'!C276)</f>
        <v>7.2960230822399996</v>
      </c>
      <c r="D36">
        <f>ABS('Supplementary Table S1C'!D276)</f>
        <v>4.8840440335700004</v>
      </c>
      <c r="E36">
        <f>ABS('Supplementary Table S1C'!E276)</f>
        <v>9.8726941224699996</v>
      </c>
      <c r="F36">
        <f>ABS('Supplementary Table S1C'!F276)</f>
        <v>5.9056991662499998</v>
      </c>
      <c r="G36">
        <f>ABS('Supplementary Table S1C'!G276)</f>
        <v>9.8416355453200008</v>
      </c>
      <c r="H36">
        <f>ABS('Supplementary Table S1C'!H276)</f>
        <v>3.4258424066500002</v>
      </c>
      <c r="I36">
        <f>ABS('Supplementary Table S1C'!I276)</f>
        <v>7.5847950494300003</v>
      </c>
      <c r="J36">
        <f>ABS('Supplementary Table S1C'!J276)</f>
        <v>5.5145962426299997</v>
      </c>
      <c r="K36">
        <f>ABS('Supplementary Table S1C'!K276)</f>
        <v>2.7517322659499999</v>
      </c>
      <c r="L36">
        <f>ABS('Supplementary Table S1C'!L276)</f>
        <v>4.4343660092699997</v>
      </c>
      <c r="M36">
        <f>ABS('Supplementary Table S1C'!M276)</f>
        <v>3.9625722166699999</v>
      </c>
      <c r="N36">
        <f>ABS('Supplementary Table S1C'!N276)</f>
        <v>1.19540515505</v>
      </c>
      <c r="O36">
        <f>ABS('Supplementary Table S1C'!O276)</f>
        <v>33.096948918800003</v>
      </c>
      <c r="P36">
        <f>ABS('Supplementary Table S1C'!P276)</f>
        <v>4.2922904390200003</v>
      </c>
      <c r="Q36">
        <f>ABS('Supplementary Table S1C'!Q276)</f>
        <v>2.5570361198999998</v>
      </c>
      <c r="R36">
        <f>ABS('Supplementary Table S1C'!R276)</f>
        <v>1.03740006912</v>
      </c>
      <c r="S36">
        <f>ABS('Supplementary Table S1C'!S276)</f>
        <v>6.21190328479</v>
      </c>
      <c r="T36">
        <f>ABS('Supplementary Table S1C'!T276)</f>
        <v>2.1686293915100001</v>
      </c>
      <c r="U36">
        <f>ABS('Supplementary Table S1C'!U276)</f>
        <v>2.1480891442200001</v>
      </c>
      <c r="V36">
        <f>ABS('Supplementary Table S1C'!V276)</f>
        <v>0.64473265407000002</v>
      </c>
      <c r="W36">
        <f>ABS('Supplementary Table S1C'!W276)</f>
        <v>34.253721949199999</v>
      </c>
      <c r="X36">
        <f>ABS('Supplementary Table S1C'!X276)</f>
        <v>23.220067357800001</v>
      </c>
      <c r="Y36">
        <f>ABS('Supplementary Table S1C'!Y276)</f>
        <v>5.8924222941900002</v>
      </c>
      <c r="Z36">
        <f>ABS('Supplementary Table S1C'!Z276)</f>
        <v>2.6243456272899999</v>
      </c>
      <c r="AA36">
        <f>ABS('Supplementary Table S1C'!AA276)</f>
        <v>3.9618933227799999</v>
      </c>
      <c r="AB36">
        <f>ABS('Supplementary Table S1C'!AB276)</f>
        <v>0.49634291329199998</v>
      </c>
      <c r="AC36">
        <f>ABS('Supplementary Table S1C'!AC276)</f>
        <v>239.71545024400001</v>
      </c>
    </row>
    <row r="37" spans="1:29" x14ac:dyDescent="0.35">
      <c r="A37" t="s">
        <v>112</v>
      </c>
      <c r="B37">
        <f>ABS('Supplementary Table S1C'!B277)</f>
        <v>2.4865576891300001</v>
      </c>
      <c r="C37">
        <f>ABS('Supplementary Table S1C'!C277)</f>
        <v>0.38391630828599999</v>
      </c>
      <c r="D37">
        <f>ABS('Supplementary Table S1C'!D277)</f>
        <v>2.9525115819500001</v>
      </c>
      <c r="E37">
        <f>ABS('Supplementary Table S1C'!E277)</f>
        <v>5.6270182434900002</v>
      </c>
      <c r="F37">
        <f>ABS('Supplementary Table S1C'!F277)</f>
        <v>0.33849596308199997</v>
      </c>
      <c r="G37">
        <f>ABS('Supplementary Table S1C'!G277)</f>
        <v>3.5111237811299998</v>
      </c>
      <c r="H37">
        <f>ABS('Supplementary Table S1C'!H277)</f>
        <v>5.2849828818400004</v>
      </c>
      <c r="I37">
        <f>ABS('Supplementary Table S1C'!I277)</f>
        <v>0.21791633679899999</v>
      </c>
      <c r="J37">
        <f>ABS('Supplementary Table S1C'!J277)</f>
        <v>5.7522350908100002</v>
      </c>
      <c r="K37">
        <f>ABS('Supplementary Table S1C'!K277)</f>
        <v>2.50298850146</v>
      </c>
      <c r="L37">
        <f>ABS('Supplementary Table S1C'!L277)</f>
        <v>1.54979001226E-2</v>
      </c>
      <c r="M37">
        <f>ABS('Supplementary Table S1C'!M277)</f>
        <v>2.3812601843599999</v>
      </c>
      <c r="N37">
        <f>ABS('Supplementary Table S1C'!N277)</f>
        <v>12.1958749007</v>
      </c>
      <c r="O37">
        <f>ABS('Supplementary Table S1C'!O277)</f>
        <v>25.475015192200001</v>
      </c>
      <c r="P37">
        <f>ABS('Supplementary Table S1C'!P277)</f>
        <v>0.103771482597</v>
      </c>
      <c r="Q37">
        <f>ABS('Supplementary Table S1C'!Q277)</f>
        <v>5.1016478444300004</v>
      </c>
      <c r="R37">
        <f>ABS('Supplementary Table S1C'!R277)</f>
        <v>6.7282174509699999</v>
      </c>
      <c r="S37">
        <f>ABS('Supplementary Table S1C'!S277)</f>
        <v>4.7632066807299998</v>
      </c>
      <c r="T37">
        <f>ABS('Supplementary Table S1C'!T277)</f>
        <v>5.6289698545700002</v>
      </c>
      <c r="U37">
        <f>ABS('Supplementary Table S1C'!U277)</f>
        <v>1.5958836510000001</v>
      </c>
      <c r="V37">
        <f>ABS('Supplementary Table S1C'!V277)</f>
        <v>5.8895035955199999</v>
      </c>
      <c r="W37">
        <f>ABS('Supplementary Table S1C'!W277)</f>
        <v>0.74965032869299997</v>
      </c>
      <c r="X37">
        <f>ABS('Supplementary Table S1C'!X277)</f>
        <v>19.085058033199999</v>
      </c>
      <c r="Y37">
        <f>ABS('Supplementary Table S1C'!Y277)</f>
        <v>3.7256139208099999</v>
      </c>
      <c r="Z37">
        <f>ABS('Supplementary Table S1C'!Z277)</f>
        <v>1.20685262426E-2</v>
      </c>
      <c r="AA37">
        <f>ABS('Supplementary Table S1C'!AA277)</f>
        <v>2.3056736260399999</v>
      </c>
      <c r="AB37">
        <f>ABS('Supplementary Table S1C'!AB277)</f>
        <v>4.8308888060699999</v>
      </c>
      <c r="AC37">
        <f>ABS('Supplementary Table S1C'!AC277)</f>
        <v>29.9974284171</v>
      </c>
    </row>
    <row r="38" spans="1:29" x14ac:dyDescent="0.35">
      <c r="A38" t="s">
        <v>113</v>
      </c>
      <c r="B38">
        <f>ABS('Supplementary Table S1C'!B278)</f>
        <v>3.0619425656899999</v>
      </c>
      <c r="C38">
        <f>ABS('Supplementary Table S1C'!C278)</f>
        <v>0.40842693294499999</v>
      </c>
      <c r="D38">
        <f>ABS('Supplementary Table S1C'!D278)</f>
        <v>7.45647612523</v>
      </c>
      <c r="E38">
        <f>ABS('Supplementary Table S1C'!E278)</f>
        <v>9.8237718835900001</v>
      </c>
      <c r="F38">
        <f>ABS('Supplementary Table S1C'!F278)</f>
        <v>1.4370684269</v>
      </c>
      <c r="G38">
        <f>ABS('Supplementary Table S1C'!G278)</f>
        <v>8.8454921950499994</v>
      </c>
      <c r="H38">
        <f>ABS('Supplementary Table S1C'!H278)</f>
        <v>7.1652680716499999</v>
      </c>
      <c r="I38">
        <f>ABS('Supplementary Table S1C'!I278)</f>
        <v>4.4774502147400002</v>
      </c>
      <c r="J38">
        <f>ABS('Supplementary Table S1C'!J278)</f>
        <v>3.71526173636</v>
      </c>
      <c r="K38">
        <f>ABS('Supplementary Table S1C'!K278)</f>
        <v>4.3520557600399998</v>
      </c>
      <c r="L38">
        <f>ABS('Supplementary Table S1C'!L278)</f>
        <v>52.802299585900002</v>
      </c>
      <c r="M38">
        <f>ABS('Supplementary Table S1C'!M278)</f>
        <v>176.72717258099999</v>
      </c>
      <c r="N38">
        <f>ABS('Supplementary Table S1C'!N278)</f>
        <v>190.78583904499999</v>
      </c>
      <c r="O38">
        <f>ABS('Supplementary Table S1C'!O278)</f>
        <v>218.48057448099999</v>
      </c>
      <c r="P38">
        <f>ABS('Supplementary Table S1C'!P278)</f>
        <v>106.68621950399999</v>
      </c>
      <c r="Q38">
        <f>ABS('Supplementary Table S1C'!Q278)</f>
        <v>78.466902255700006</v>
      </c>
      <c r="R38">
        <f>ABS('Supplementary Table S1C'!R278)</f>
        <v>63.3418163057</v>
      </c>
      <c r="S38">
        <f>ABS('Supplementary Table S1C'!S278)</f>
        <v>11.4669675521</v>
      </c>
      <c r="T38">
        <f>ABS('Supplementary Table S1C'!T278)</f>
        <v>4.2569302891199996</v>
      </c>
      <c r="U38">
        <f>ABS('Supplementary Table S1C'!U278)</f>
        <v>3.67770809204</v>
      </c>
      <c r="V38">
        <f>ABS('Supplementary Table S1C'!V278)</f>
        <v>1.76915981104</v>
      </c>
      <c r="W38">
        <f>ABS('Supplementary Table S1C'!W278)</f>
        <v>25.6264022065</v>
      </c>
      <c r="X38">
        <f>ABS('Supplementary Table S1C'!X278)</f>
        <v>18.758770069899999</v>
      </c>
      <c r="Y38">
        <f>ABS('Supplementary Table S1C'!Y278)</f>
        <v>10.399793709600001</v>
      </c>
      <c r="Z38">
        <f>ABS('Supplementary Table S1C'!Z278)</f>
        <v>11.216591534100001</v>
      </c>
      <c r="AA38">
        <f>ABS('Supplementary Table S1C'!AA278)</f>
        <v>5.2083686302999999</v>
      </c>
      <c r="AB38">
        <f>ABS('Supplementary Table S1C'!AB278)</f>
        <v>5.1720629754300003</v>
      </c>
      <c r="AC38">
        <f>ABS('Supplementary Table S1C'!AC278)</f>
        <v>166.94855336699999</v>
      </c>
    </row>
    <row r="39" spans="1:29" x14ac:dyDescent="0.35">
      <c r="A39" t="s">
        <v>114</v>
      </c>
      <c r="B39">
        <f>ABS('Supplementary Table S1C'!B279)</f>
        <v>6.9664824075499995E-2</v>
      </c>
      <c r="C39">
        <f>ABS('Supplementary Table S1C'!C279)</f>
        <v>1.2097968666500001</v>
      </c>
      <c r="D39">
        <f>ABS('Supplementary Table S1C'!D279)</f>
        <v>1.2040611245199999</v>
      </c>
      <c r="E39">
        <f>ABS('Supplementary Table S1C'!E279)</f>
        <v>20.853635628199999</v>
      </c>
      <c r="F39">
        <f>ABS('Supplementary Table S1C'!F279)</f>
        <v>1.34646974379</v>
      </c>
      <c r="G39">
        <f>ABS('Supplementary Table S1C'!G279)</f>
        <v>1.7479036541499999</v>
      </c>
      <c r="H39">
        <f>ABS('Supplementary Table S1C'!H279)</f>
        <v>2.3852369239</v>
      </c>
      <c r="I39">
        <f>ABS('Supplementary Table S1C'!I279)</f>
        <v>19.4396644712</v>
      </c>
      <c r="J39">
        <f>ABS('Supplementary Table S1C'!J279)</f>
        <v>9.9699690504100005</v>
      </c>
      <c r="K39">
        <f>ABS('Supplementary Table S1C'!K279)</f>
        <v>5.9191744824799999</v>
      </c>
      <c r="L39">
        <f>ABS('Supplementary Table S1C'!L279)</f>
        <v>0.23003587895899999</v>
      </c>
      <c r="M39">
        <f>ABS('Supplementary Table S1C'!M279)</f>
        <v>1.1047371485799999</v>
      </c>
      <c r="N39">
        <f>ABS('Supplementary Table S1C'!N279)</f>
        <v>121.230857396</v>
      </c>
      <c r="O39">
        <f>ABS('Supplementary Table S1C'!O279)</f>
        <v>150.33973218700001</v>
      </c>
      <c r="P39">
        <f>ABS('Supplementary Table S1C'!P279)</f>
        <v>1.6558439577599999</v>
      </c>
      <c r="Q39">
        <f>ABS('Supplementary Table S1C'!Q279)</f>
        <v>0.66790389259600003</v>
      </c>
      <c r="R39">
        <f>ABS('Supplementary Table S1C'!R279)</f>
        <v>17.290439658099999</v>
      </c>
      <c r="S39">
        <f>ABS('Supplementary Table S1C'!S279)</f>
        <v>12.104396186000001</v>
      </c>
      <c r="T39">
        <f>ABS('Supplementary Table S1C'!T279)</f>
        <v>2.4031725821099998</v>
      </c>
      <c r="U39">
        <f>ABS('Supplementary Table S1C'!U279)</f>
        <v>1.5400155697</v>
      </c>
      <c r="V39">
        <f>ABS('Supplementary Table S1C'!V279)</f>
        <v>1.59232809931</v>
      </c>
      <c r="W39">
        <f>ABS('Supplementary Table S1C'!W279)</f>
        <v>23.560015843999999</v>
      </c>
      <c r="X39">
        <f>ABS('Supplementary Table S1C'!X279)</f>
        <v>27.383312754799999</v>
      </c>
      <c r="Y39">
        <f>ABS('Supplementary Table S1C'!Y279)</f>
        <v>1.3197617855399999</v>
      </c>
      <c r="Z39">
        <f>ABS('Supplementary Table S1C'!Z279)</f>
        <v>6.1226122108199998</v>
      </c>
      <c r="AA39">
        <f>ABS('Supplementary Table S1C'!AA279)</f>
        <v>1.13767731638</v>
      </c>
      <c r="AB39">
        <f>ABS('Supplementary Table S1C'!AB279)</f>
        <v>3.7814391518199999</v>
      </c>
      <c r="AC39">
        <f>ABS('Supplementary Table S1C'!AC279)</f>
        <v>50.3694476083</v>
      </c>
    </row>
    <row r="40" spans="1:29" x14ac:dyDescent="0.35">
      <c r="A40" t="s">
        <v>115</v>
      </c>
      <c r="B40">
        <f>ABS('Supplementary Table S1C'!B280)</f>
        <v>3.4514248310900002</v>
      </c>
      <c r="C40">
        <f>ABS('Supplementary Table S1C'!C280)</f>
        <v>6.4180487729099998</v>
      </c>
      <c r="D40">
        <f>ABS('Supplementary Table S1C'!D280)</f>
        <v>7.1618519685399997</v>
      </c>
      <c r="E40">
        <f>ABS('Supplementary Table S1C'!E280)</f>
        <v>1.9905266237699999</v>
      </c>
      <c r="F40">
        <f>ABS('Supplementary Table S1C'!F280)</f>
        <v>6.1682343203399999</v>
      </c>
      <c r="G40">
        <f>ABS('Supplementary Table S1C'!G280)</f>
        <v>4.3359548883299999</v>
      </c>
      <c r="H40">
        <f>ABS('Supplementary Table S1C'!H280)</f>
        <v>5.2569784174</v>
      </c>
      <c r="I40">
        <f>ABS('Supplementary Table S1C'!I280)</f>
        <v>2.3761664462100001</v>
      </c>
      <c r="J40">
        <f>ABS('Supplementary Table S1C'!J280)</f>
        <v>5.1858912890499997</v>
      </c>
      <c r="K40">
        <f>ABS('Supplementary Table S1C'!K280)</f>
        <v>2.8006928012499999</v>
      </c>
      <c r="L40">
        <f>ABS('Supplementary Table S1C'!L280)</f>
        <v>7.5132388186099996</v>
      </c>
      <c r="M40">
        <f>ABS('Supplementary Table S1C'!M280)</f>
        <v>6.6538454478700002</v>
      </c>
      <c r="N40">
        <f>ABS('Supplementary Table S1C'!N280)</f>
        <v>7.6728965203000001</v>
      </c>
      <c r="O40">
        <f>ABS('Supplementary Table S1C'!O280)</f>
        <v>20.9081520246</v>
      </c>
      <c r="P40">
        <f>ABS('Supplementary Table S1C'!P280)</f>
        <v>2.32287751917</v>
      </c>
      <c r="Q40">
        <f>ABS('Supplementary Table S1C'!Q280)</f>
        <v>7.8980047334099996</v>
      </c>
      <c r="R40">
        <f>ABS('Supplementary Table S1C'!R280)</f>
        <v>3.6671928926100001</v>
      </c>
      <c r="S40">
        <f>ABS('Supplementary Table S1C'!S280)</f>
        <v>2.3742081858200001</v>
      </c>
      <c r="T40">
        <f>ABS('Supplementary Table S1C'!T280)</f>
        <v>5.1930687664299997</v>
      </c>
      <c r="U40">
        <f>ABS('Supplementary Table S1C'!U280)</f>
        <v>1.1474759429300001</v>
      </c>
      <c r="V40">
        <f>ABS('Supplementary Table S1C'!V280)</f>
        <v>6.5062683662399996</v>
      </c>
      <c r="W40">
        <f>ABS('Supplementary Table S1C'!W280)</f>
        <v>3.9398087261299999</v>
      </c>
      <c r="X40">
        <f>ABS('Supplementary Table S1C'!X280)</f>
        <v>21.649114664100001</v>
      </c>
      <c r="Y40">
        <f>ABS('Supplementary Table S1C'!Y280)</f>
        <v>3.3395979692100002</v>
      </c>
      <c r="Z40">
        <f>ABS('Supplementary Table S1C'!Z280)</f>
        <v>1.4628368577099999</v>
      </c>
      <c r="AA40">
        <f>ABS('Supplementary Table S1C'!AA280)</f>
        <v>3.8802948295199999</v>
      </c>
      <c r="AB40">
        <f>ABS('Supplementary Table S1C'!AB280)</f>
        <v>1.2156627114</v>
      </c>
      <c r="AC40">
        <f>ABS('Supplementary Table S1C'!AC280)</f>
        <v>47.2081891841</v>
      </c>
    </row>
    <row r="41" spans="1:29" x14ac:dyDescent="0.35">
      <c r="A41" t="s">
        <v>116</v>
      </c>
      <c r="B41">
        <f>ABS('Supplementary Table S1C'!B281)</f>
        <v>3.3717952216799998</v>
      </c>
      <c r="C41">
        <f>ABS('Supplementary Table S1C'!C281)</f>
        <v>1.99198806048</v>
      </c>
      <c r="D41">
        <f>ABS('Supplementary Table S1C'!D281)</f>
        <v>7.2689983604200004</v>
      </c>
      <c r="E41">
        <f>ABS('Supplementary Table S1C'!E281)</f>
        <v>6.4425959272700002</v>
      </c>
      <c r="F41">
        <f>ABS('Supplementary Table S1C'!F281)</f>
        <v>1.08261718075</v>
      </c>
      <c r="G41">
        <f>ABS('Supplementary Table S1C'!G281)</f>
        <v>29.714186916599999</v>
      </c>
      <c r="H41">
        <f>ABS('Supplementary Table S1C'!H281)</f>
        <v>3.6075608828400001</v>
      </c>
      <c r="I41">
        <f>ABS('Supplementary Table S1C'!I281)</f>
        <v>1.1429109364600001</v>
      </c>
      <c r="J41">
        <f>ABS('Supplementary Table S1C'!J281)</f>
        <v>4.52914177176</v>
      </c>
      <c r="K41">
        <f>ABS('Supplementary Table S1C'!K281)</f>
        <v>8.0786453751200007</v>
      </c>
      <c r="L41">
        <f>ABS('Supplementary Table S1C'!L281)</f>
        <v>0.101007920582</v>
      </c>
      <c r="M41">
        <f>ABS('Supplementary Table S1C'!M281)</f>
        <v>8.3166860339500008</v>
      </c>
      <c r="N41">
        <f>ABS('Supplementary Table S1C'!N281)</f>
        <v>12.0410608763</v>
      </c>
      <c r="O41">
        <f>ABS('Supplementary Table S1C'!O281)</f>
        <v>155.765231392</v>
      </c>
      <c r="P41">
        <f>ABS('Supplementary Table S1C'!P281)</f>
        <v>3.5057501207800001</v>
      </c>
      <c r="Q41">
        <f>ABS('Supplementary Table S1C'!Q281)</f>
        <v>0.52144426290599999</v>
      </c>
      <c r="R41">
        <f>ABS('Supplementary Table S1C'!R281)</f>
        <v>6.4325122490400002</v>
      </c>
      <c r="S41">
        <f>ABS('Supplementary Table S1C'!S281)</f>
        <v>13.7205300858</v>
      </c>
      <c r="T41">
        <f>ABS('Supplementary Table S1C'!T281)</f>
        <v>2.6970951141100001</v>
      </c>
      <c r="U41">
        <f>ABS('Supplementary Table S1C'!U281)</f>
        <v>2.4850006794500001</v>
      </c>
      <c r="V41">
        <f>ABS('Supplementary Table S1C'!V281)</f>
        <v>0.80609973476200003</v>
      </c>
      <c r="W41">
        <f>ABS('Supplementary Table S1C'!W281)</f>
        <v>19.511549880099999</v>
      </c>
      <c r="X41">
        <f>ABS('Supplementary Table S1C'!X281)</f>
        <v>29.938767876499998</v>
      </c>
      <c r="Y41">
        <f>ABS('Supplementary Table S1C'!Y281)</f>
        <v>3.00902679403</v>
      </c>
      <c r="Z41">
        <f>ABS('Supplementary Table S1C'!Z281)</f>
        <v>4.0205848826099997</v>
      </c>
      <c r="AA41">
        <f>ABS('Supplementary Table S1C'!AA281)</f>
        <v>3.9189533336400002</v>
      </c>
      <c r="AB41">
        <f>ABS('Supplementary Table S1C'!AB281)</f>
        <v>8.6633682785800001</v>
      </c>
      <c r="AC41">
        <f>ABS('Supplementary Table S1C'!AC281)</f>
        <v>219.403728814</v>
      </c>
    </row>
    <row r="42" spans="1:29" x14ac:dyDescent="0.35">
      <c r="A42" t="s">
        <v>117</v>
      </c>
      <c r="B42">
        <f>ABS('Supplementary Table S1C'!B282)</f>
        <v>0.26362517266000002</v>
      </c>
      <c r="C42">
        <f>ABS('Supplementary Table S1C'!C282)</f>
        <v>3.6626731403599999</v>
      </c>
      <c r="D42">
        <f>ABS('Supplementary Table S1C'!D282)</f>
        <v>6.1375442610500004</v>
      </c>
      <c r="E42">
        <f>ABS('Supplementary Table S1C'!E282)</f>
        <v>0.61850093249799998</v>
      </c>
      <c r="F42">
        <f>ABS('Supplementary Table S1C'!F282)</f>
        <v>4.7805345640499999</v>
      </c>
      <c r="G42">
        <f>ABS('Supplementary Table S1C'!G282)</f>
        <v>18.5376775535</v>
      </c>
      <c r="H42">
        <f>ABS('Supplementary Table S1C'!H282)</f>
        <v>6.4199099222299996</v>
      </c>
      <c r="I42">
        <f>ABS('Supplementary Table S1C'!I282)</f>
        <v>25.404595622999999</v>
      </c>
      <c r="J42">
        <f>ABS('Supplementary Table S1C'!J282)</f>
        <v>6.8394743071099997</v>
      </c>
      <c r="K42">
        <f>ABS('Supplementary Table S1C'!K282)</f>
        <v>0</v>
      </c>
      <c r="L42">
        <f>ABS('Supplementary Table S1C'!L282)</f>
        <v>0</v>
      </c>
      <c r="M42">
        <f>ABS('Supplementary Table S1C'!M282)</f>
        <v>0</v>
      </c>
      <c r="N42">
        <f>ABS('Supplementary Table S1C'!N282)</f>
        <v>0</v>
      </c>
      <c r="O42">
        <f>ABS('Supplementary Table S1C'!O282)</f>
        <v>0</v>
      </c>
      <c r="P42">
        <f>ABS('Supplementary Table S1C'!P282)</f>
        <v>0</v>
      </c>
      <c r="Q42">
        <f>ABS('Supplementary Table S1C'!Q282)</f>
        <v>0</v>
      </c>
      <c r="R42">
        <f>ABS('Supplementary Table S1C'!R282)</f>
        <v>0</v>
      </c>
      <c r="S42">
        <f>ABS('Supplementary Table S1C'!S282)</f>
        <v>0</v>
      </c>
      <c r="T42">
        <f>ABS('Supplementary Table S1C'!T282)</f>
        <v>12.736968836400001</v>
      </c>
      <c r="U42">
        <f>ABS('Supplementary Table S1C'!U282)</f>
        <v>1.1658218872699999E-3</v>
      </c>
      <c r="V42">
        <f>ABS('Supplementary Table S1C'!V282)</f>
        <v>14.1959150667</v>
      </c>
      <c r="W42">
        <f>ABS('Supplementary Table S1C'!W282)</f>
        <v>0.97922367040900005</v>
      </c>
      <c r="X42">
        <f>ABS('Supplementary Table S1C'!X282)</f>
        <v>207.97349866600001</v>
      </c>
      <c r="Y42">
        <f>ABS('Supplementary Table S1C'!Y282)</f>
        <v>24.134466052600001</v>
      </c>
      <c r="Z42">
        <f>ABS('Supplementary Table S1C'!Z282)</f>
        <v>14.522005887100001</v>
      </c>
      <c r="AA42">
        <f>ABS('Supplementary Table S1C'!AA282)</f>
        <v>3.16988113181</v>
      </c>
      <c r="AB42">
        <f>ABS('Supplementary Table S1C'!AB282)</f>
        <v>9.0203763428400006</v>
      </c>
      <c r="AC42">
        <f>ABS('Supplementary Table S1C'!AC282)</f>
        <v>160.73493616100001</v>
      </c>
    </row>
    <row r="43" spans="1:29" x14ac:dyDescent="0.35">
      <c r="A43" t="s">
        <v>118</v>
      </c>
      <c r="B43">
        <f>ABS('Supplementary Table S1C'!B283)</f>
        <v>2.4354336074499998</v>
      </c>
      <c r="C43">
        <f>ABS('Supplementary Table S1C'!C283)</f>
        <v>5.2292823865600004</v>
      </c>
      <c r="D43">
        <f>ABS('Supplementary Table S1C'!D283)</f>
        <v>4.4207029981500003</v>
      </c>
      <c r="E43">
        <f>ABS('Supplementary Table S1C'!E283)</f>
        <v>2.17188148926</v>
      </c>
      <c r="F43">
        <f>ABS('Supplementary Table S1C'!F283)</f>
        <v>4.7075403643799998</v>
      </c>
      <c r="G43">
        <f>ABS('Supplementary Table S1C'!G283)</f>
        <v>10.9301787734</v>
      </c>
      <c r="H43">
        <f>ABS('Supplementary Table S1C'!H283)</f>
        <v>6.2335379400899997</v>
      </c>
      <c r="I43">
        <f>ABS('Supplementary Table S1C'!I283)</f>
        <v>19.9541624266</v>
      </c>
      <c r="J43">
        <f>ABS('Supplementary Table S1C'!J283)</f>
        <v>7.4384820205800004</v>
      </c>
      <c r="K43">
        <f>ABS('Supplementary Table S1C'!K283)</f>
        <v>201.28051388099999</v>
      </c>
      <c r="L43">
        <f>ABS('Supplementary Table S1C'!L283)</f>
        <v>213.39699252899999</v>
      </c>
      <c r="M43">
        <f>ABS('Supplementary Table S1C'!M283)</f>
        <v>2.5984092895900002</v>
      </c>
      <c r="N43">
        <f>ABS('Supplementary Table S1C'!N283)</f>
        <v>3.7589967263999999</v>
      </c>
      <c r="O43">
        <f>ABS('Supplementary Table S1C'!O283)</f>
        <v>145.03518169200001</v>
      </c>
      <c r="P43">
        <f>ABS('Supplementary Table S1C'!P283)</f>
        <v>7.8069793486899997</v>
      </c>
      <c r="Q43">
        <f>ABS('Supplementary Table S1C'!Q283)</f>
        <v>2.2693245740000001</v>
      </c>
      <c r="R43">
        <f>ABS('Supplementary Table S1C'!R283)</f>
        <v>7.88196708081</v>
      </c>
      <c r="S43">
        <f>ABS('Supplementary Table S1C'!S283)</f>
        <v>28.623061252999999</v>
      </c>
      <c r="T43">
        <f>ABS('Supplementary Table S1C'!T283)</f>
        <v>12.146230359300001</v>
      </c>
      <c r="U43">
        <f>ABS('Supplementary Table S1C'!U283)</f>
        <v>0.42817040421000002</v>
      </c>
      <c r="V43">
        <f>ABS('Supplementary Table S1C'!V283)</f>
        <v>10.2510636196</v>
      </c>
      <c r="W43">
        <f>ABS('Supplementary Table S1C'!W283)</f>
        <v>17.885420134299999</v>
      </c>
      <c r="X43">
        <f>ABS('Supplementary Table S1C'!X283)</f>
        <v>199.37767033700001</v>
      </c>
      <c r="Y43">
        <f>ABS('Supplementary Table S1C'!Y283)</f>
        <v>0.48712054983600001</v>
      </c>
      <c r="Z43">
        <f>ABS('Supplementary Table S1C'!Z283)</f>
        <v>7.5352120675499998</v>
      </c>
      <c r="AA43">
        <f>ABS('Supplementary Table S1C'!AA283)</f>
        <v>24.897453109600001</v>
      </c>
      <c r="AB43">
        <f>ABS('Supplementary Table S1C'!AB283)</f>
        <v>9.1905136008500001</v>
      </c>
      <c r="AC43">
        <f>ABS('Supplementary Table S1C'!AC283)</f>
        <v>219.024906706</v>
      </c>
    </row>
    <row r="44" spans="1:29" x14ac:dyDescent="0.35">
      <c r="A44" t="s">
        <v>119</v>
      </c>
      <c r="B44">
        <f>ABS('Supplementary Table S1C'!B284)</f>
        <v>1.0057822994300001</v>
      </c>
      <c r="C44">
        <f>ABS('Supplementary Table S1C'!C284)</f>
        <v>1.5780720397700001</v>
      </c>
      <c r="D44">
        <f>ABS('Supplementary Table S1C'!D284)</f>
        <v>2.9129076569099999</v>
      </c>
      <c r="E44">
        <f>ABS('Supplementary Table S1C'!E284)</f>
        <v>11.486817447</v>
      </c>
      <c r="F44">
        <f>ABS('Supplementary Table S1C'!F284)</f>
        <v>1.6007296197100001</v>
      </c>
      <c r="G44">
        <f>ABS('Supplementary Table S1C'!G284)</f>
        <v>3.8168047680799999</v>
      </c>
      <c r="H44">
        <f>ABS('Supplementary Table S1C'!H284)</f>
        <v>5.7353717963099999</v>
      </c>
      <c r="I44">
        <f>ABS('Supplementary Table S1C'!I284)</f>
        <v>2.8383591841300002</v>
      </c>
      <c r="J44">
        <f>ABS('Supplementary Table S1C'!J284)</f>
        <v>7.13786058062</v>
      </c>
      <c r="K44">
        <f>ABS('Supplementary Table S1C'!K284)</f>
        <v>0.24569101620200001</v>
      </c>
      <c r="L44">
        <f>ABS('Supplementary Table S1C'!L284)</f>
        <v>2.2961413995300002</v>
      </c>
      <c r="M44">
        <f>ABS('Supplementary Table S1C'!M284)</f>
        <v>2.2933938671599998</v>
      </c>
      <c r="N44">
        <f>ABS('Supplementary Table S1C'!N284)</f>
        <v>9.1481023707499993</v>
      </c>
      <c r="O44">
        <f>ABS('Supplementary Table S1C'!O284)</f>
        <v>5.89362614781</v>
      </c>
      <c r="P44">
        <f>ABS('Supplementary Table S1C'!P284)</f>
        <v>3.4811162066999999</v>
      </c>
      <c r="Q44">
        <f>ABS('Supplementary Table S1C'!Q284)</f>
        <v>1.9460367376400001</v>
      </c>
      <c r="R44">
        <f>ABS('Supplementary Table S1C'!R284)</f>
        <v>8.2255498630300004</v>
      </c>
      <c r="S44">
        <f>ABS('Supplementary Table S1C'!S284)</f>
        <v>8.8861472584900003</v>
      </c>
      <c r="T44">
        <f>ABS('Supplementary Table S1C'!T284)</f>
        <v>9.6959766143199996E-2</v>
      </c>
      <c r="U44">
        <f>ABS('Supplementary Table S1C'!U284)</f>
        <v>0.40880609062500001</v>
      </c>
      <c r="V44">
        <f>ABS('Supplementary Table S1C'!V284)</f>
        <v>2.88552574544E-3</v>
      </c>
      <c r="W44">
        <f>ABS('Supplementary Table S1C'!W284)</f>
        <v>36.394094406299999</v>
      </c>
      <c r="X44">
        <f>ABS('Supplementary Table S1C'!X284)</f>
        <v>30.556085315600001</v>
      </c>
      <c r="Y44">
        <f>ABS('Supplementary Table S1C'!Y284)</f>
        <v>0.60862613485600003</v>
      </c>
      <c r="Z44">
        <f>ABS('Supplementary Table S1C'!Z284)</f>
        <v>1.4255042574700001</v>
      </c>
      <c r="AA44">
        <f>ABS('Supplementary Table S1C'!AA284)</f>
        <v>6.7414084786200004</v>
      </c>
      <c r="AB44">
        <f>ABS('Supplementary Table S1C'!AB284)</f>
        <v>0.33732708139899997</v>
      </c>
      <c r="AC44">
        <f>ABS('Supplementary Table S1C'!AC284)</f>
        <v>38.186201916000002</v>
      </c>
    </row>
    <row r="45" spans="1:29" x14ac:dyDescent="0.35">
      <c r="A45" t="s">
        <v>120</v>
      </c>
      <c r="B45">
        <f>ABS('Supplementary Table S1C'!B285)</f>
        <v>3.1338460981899998</v>
      </c>
      <c r="C45">
        <f>ABS('Supplementary Table S1C'!C285)</f>
        <v>0.45740481631000002</v>
      </c>
      <c r="D45">
        <f>ABS('Supplementary Table S1C'!D285)</f>
        <v>4.3986432359799998</v>
      </c>
      <c r="E45">
        <f>ABS('Supplementary Table S1C'!E285)</f>
        <v>1.4672401498600001</v>
      </c>
      <c r="F45">
        <f>ABS('Supplementary Table S1C'!F285)</f>
        <v>2.0246522171199999</v>
      </c>
      <c r="G45">
        <f>ABS('Supplementary Table S1C'!G285)</f>
        <v>5.6491995431499999</v>
      </c>
      <c r="H45">
        <f>ABS('Supplementary Table S1C'!H285)</f>
        <v>7.1077666836900004</v>
      </c>
      <c r="I45">
        <f>ABS('Supplementary Table S1C'!I285)</f>
        <v>0.57083751620500001</v>
      </c>
      <c r="J45">
        <f>ABS('Supplementary Table S1C'!J285)</f>
        <v>1.6309434897199999</v>
      </c>
      <c r="K45">
        <f>ABS('Supplementary Table S1C'!K285)</f>
        <v>1.0723845562900001</v>
      </c>
      <c r="L45">
        <f>ABS('Supplementary Table S1C'!L285)</f>
        <v>0.92813296630099995</v>
      </c>
      <c r="M45">
        <f>ABS('Supplementary Table S1C'!M285)</f>
        <v>6.9255231519400002</v>
      </c>
      <c r="N45">
        <f>ABS('Supplementary Table S1C'!N285)</f>
        <v>4.1257177048400004</v>
      </c>
      <c r="O45">
        <f>ABS('Supplementary Table S1C'!O285)</f>
        <v>21.0772452577</v>
      </c>
      <c r="P45">
        <f>ABS('Supplementary Table S1C'!P285)</f>
        <v>3.5175374214900001</v>
      </c>
      <c r="Q45">
        <f>ABS('Supplementary Table S1C'!Q285)</f>
        <v>8.2377446581400005E-2</v>
      </c>
      <c r="R45">
        <f>ABS('Supplementary Table S1C'!R285)</f>
        <v>5.2698874796500004</v>
      </c>
      <c r="S45">
        <f>ABS('Supplementary Table S1C'!S285)</f>
        <v>7.0407812994299999</v>
      </c>
      <c r="T45">
        <f>ABS('Supplementary Table S1C'!T285)</f>
        <v>0.45438873273500002</v>
      </c>
      <c r="U45">
        <f>ABS('Supplementary Table S1C'!U285)</f>
        <v>4.7046805337400001E-2</v>
      </c>
      <c r="V45">
        <f>ABS('Supplementary Table S1C'!V285)</f>
        <v>0.57725374520299999</v>
      </c>
      <c r="W45">
        <f>ABS('Supplementary Table S1C'!W285)</f>
        <v>33.279850464399999</v>
      </c>
      <c r="X45">
        <f>ABS('Supplementary Table S1C'!X285)</f>
        <v>28.907817732800002</v>
      </c>
      <c r="Y45">
        <f>ABS('Supplementary Table S1C'!Y285)</f>
        <v>2.16490876656</v>
      </c>
      <c r="Z45">
        <f>ABS('Supplementary Table S1C'!Z285)</f>
        <v>1.7057758199399999</v>
      </c>
      <c r="AA45">
        <f>ABS('Supplementary Table S1C'!AA285)</f>
        <v>4.7209139441200003</v>
      </c>
      <c r="AB45">
        <f>ABS('Supplementary Table S1C'!AB285)</f>
        <v>0.67707894185600004</v>
      </c>
      <c r="AC45">
        <f>ABS('Supplementary Table S1C'!AC285)</f>
        <v>243.126336184</v>
      </c>
    </row>
    <row r="46" spans="1:29" x14ac:dyDescent="0.35">
      <c r="A46" t="s">
        <v>121</v>
      </c>
      <c r="B46">
        <f>ABS('Supplementary Table S1C'!B286)</f>
        <v>2.9126446774499999</v>
      </c>
      <c r="C46">
        <f>ABS('Supplementary Table S1C'!C286)</f>
        <v>1.4233010178300001</v>
      </c>
      <c r="D46">
        <f>ABS('Supplementary Table S1C'!D286)</f>
        <v>3.6913359181400001</v>
      </c>
      <c r="E46">
        <f>ABS('Supplementary Table S1C'!E286)</f>
        <v>9.2718075250599998</v>
      </c>
      <c r="F46">
        <f>ABS('Supplementary Table S1C'!F286)</f>
        <v>3.56844050613</v>
      </c>
      <c r="G46">
        <f>ABS('Supplementary Table S1C'!G286)</f>
        <v>0.205353122552</v>
      </c>
      <c r="H46">
        <f>ABS('Supplementary Table S1C'!H286)</f>
        <v>2.91160220074</v>
      </c>
      <c r="I46">
        <f>ABS('Supplementary Table S1C'!I286)</f>
        <v>0.59685329284199995</v>
      </c>
      <c r="J46">
        <f>ABS('Supplementary Table S1C'!J286)</f>
        <v>13.1467588352</v>
      </c>
      <c r="K46">
        <f>ABS('Supplementary Table S1C'!K286)</f>
        <v>3.0809174181899999</v>
      </c>
      <c r="L46">
        <f>ABS('Supplementary Table S1C'!L286)</f>
        <v>2.3447938509899999</v>
      </c>
      <c r="M46">
        <f>ABS('Supplementary Table S1C'!M286)</f>
        <v>0.31264998968199997</v>
      </c>
      <c r="N46">
        <f>ABS('Supplementary Table S1C'!N286)</f>
        <v>2.7381383401499999</v>
      </c>
      <c r="O46">
        <f>ABS('Supplementary Table S1C'!O286)</f>
        <v>11.5260855098</v>
      </c>
      <c r="P46">
        <f>ABS('Supplementary Table S1C'!P286)</f>
        <v>6.9269600746200002</v>
      </c>
      <c r="Q46">
        <f>ABS('Supplementary Table S1C'!Q286)</f>
        <v>2.7676559509400001</v>
      </c>
      <c r="R46">
        <f>ABS('Supplementary Table S1C'!R286)</f>
        <v>3.58249923214</v>
      </c>
      <c r="S46">
        <f>ABS('Supplementary Table S1C'!S286)</f>
        <v>9.9117683075399992</v>
      </c>
      <c r="T46">
        <f>ABS('Supplementary Table S1C'!T286)</f>
        <v>5.4972200750400004</v>
      </c>
      <c r="U46">
        <f>ABS('Supplementary Table S1C'!U286)</f>
        <v>2.2403817307599998</v>
      </c>
      <c r="V46">
        <f>ABS('Supplementary Table S1C'!V286)</f>
        <v>5.5022394348299999</v>
      </c>
      <c r="W46">
        <f>ABS('Supplementary Table S1C'!W286)</f>
        <v>35.466375683199999</v>
      </c>
      <c r="X46">
        <f>ABS('Supplementary Table S1C'!X286)</f>
        <v>28.6744208627</v>
      </c>
      <c r="Y46">
        <f>ABS('Supplementary Table S1C'!Y286)</f>
        <v>4.1320902216200004</v>
      </c>
      <c r="Z46">
        <f>ABS('Supplementary Table S1C'!Z286)</f>
        <v>2.0373268791500001</v>
      </c>
      <c r="AA46">
        <f>ABS('Supplementary Table S1C'!AA286)</f>
        <v>6.4204132885999998</v>
      </c>
      <c r="AB46">
        <f>ABS('Supplementary Table S1C'!AB286)</f>
        <v>4.0978942805200003</v>
      </c>
      <c r="AC46">
        <f>ABS('Supplementary Table S1C'!AC286)</f>
        <v>31.575757675399998</v>
      </c>
    </row>
    <row r="47" spans="1:29" x14ac:dyDescent="0.35">
      <c r="A47" t="s">
        <v>122</v>
      </c>
      <c r="B47">
        <f>ABS('Supplementary Table S1C'!B287)</f>
        <v>2.8571237909199998</v>
      </c>
      <c r="C47">
        <f>ABS('Supplementary Table S1C'!C287)</f>
        <v>3.3013886125499998</v>
      </c>
      <c r="D47">
        <f>ABS('Supplementary Table S1C'!D287)</f>
        <v>8.8845832770400008</v>
      </c>
      <c r="E47">
        <f>ABS('Supplementary Table S1C'!E287)</f>
        <v>1.80923969231</v>
      </c>
      <c r="F47">
        <f>ABS('Supplementary Table S1C'!F287)</f>
        <v>3.4533575386500002</v>
      </c>
      <c r="G47">
        <f>ABS('Supplementary Table S1C'!G287)</f>
        <v>13.309022394199999</v>
      </c>
      <c r="H47">
        <f>ABS('Supplementary Table S1C'!H287)</f>
        <v>0.26532399261299999</v>
      </c>
      <c r="I47">
        <f>ABS('Supplementary Table S1C'!I287)</f>
        <v>1.71932767609</v>
      </c>
      <c r="J47">
        <f>ABS('Supplementary Table S1C'!J287)</f>
        <v>3.30463454064</v>
      </c>
      <c r="K47">
        <f>ABS('Supplementary Table S1C'!K287)</f>
        <v>4.22059617687</v>
      </c>
      <c r="L47">
        <f>ABS('Supplementary Table S1C'!L287)</f>
        <v>3.5695330124</v>
      </c>
      <c r="M47">
        <f>ABS('Supplementary Table S1C'!M287)</f>
        <v>14.912980257499999</v>
      </c>
      <c r="N47">
        <f>ABS('Supplementary Table S1C'!N287)</f>
        <v>18.289932840199999</v>
      </c>
      <c r="O47">
        <f>ABS('Supplementary Table S1C'!O287)</f>
        <v>126.86696471899999</v>
      </c>
      <c r="P47">
        <f>ABS('Supplementary Table S1C'!P287)</f>
        <v>3.4015545012900001</v>
      </c>
      <c r="Q47">
        <f>ABS('Supplementary Table S1C'!Q287)</f>
        <v>7.1095822561600004</v>
      </c>
      <c r="R47">
        <f>ABS('Supplementary Table S1C'!R287)</f>
        <v>4.06952947014</v>
      </c>
      <c r="S47">
        <f>ABS('Supplementary Table S1C'!S287)</f>
        <v>10.8056155044</v>
      </c>
      <c r="T47">
        <f>ABS('Supplementary Table S1C'!T287)</f>
        <v>1.4707351451399999</v>
      </c>
      <c r="U47">
        <f>ABS('Supplementary Table S1C'!U287)</f>
        <v>7.9589222465300002</v>
      </c>
      <c r="V47">
        <f>ABS('Supplementary Table S1C'!V287)</f>
        <v>7.7464095750500004</v>
      </c>
      <c r="W47">
        <f>ABS('Supplementary Table S1C'!W287)</f>
        <v>0.71250970285199999</v>
      </c>
      <c r="X47">
        <f>ABS('Supplementary Table S1C'!X287)</f>
        <v>26.6185658172</v>
      </c>
      <c r="Y47">
        <f>ABS('Supplementary Table S1C'!Y287)</f>
        <v>3.9243602923899998</v>
      </c>
      <c r="Z47">
        <f>ABS('Supplementary Table S1C'!Z287)</f>
        <v>3.09658658664</v>
      </c>
      <c r="AA47">
        <f>ABS('Supplementary Table S1C'!AA287)</f>
        <v>18.576935183300002</v>
      </c>
      <c r="AB47">
        <f>ABS('Supplementary Table S1C'!AB287)</f>
        <v>4.4440550986899998</v>
      </c>
      <c r="AC47">
        <f>ABS('Supplementary Table S1C'!AC287)</f>
        <v>225.215924043</v>
      </c>
    </row>
    <row r="48" spans="1:29" x14ac:dyDescent="0.35">
      <c r="A48" t="s">
        <v>123</v>
      </c>
      <c r="B48">
        <f>ABS('Supplementary Table S1C'!B288)</f>
        <v>7.1130371910800001</v>
      </c>
      <c r="C48">
        <f>ABS('Supplementary Table S1C'!C288)</f>
        <v>4.1080351389900001</v>
      </c>
      <c r="D48">
        <f>ABS('Supplementary Table S1C'!D288)</f>
        <v>8.5970300428499993</v>
      </c>
      <c r="E48">
        <f>ABS('Supplementary Table S1C'!E288)</f>
        <v>5.3048845650500001</v>
      </c>
      <c r="F48">
        <f>ABS('Supplementary Table S1C'!F288)</f>
        <v>0.86870904483400002</v>
      </c>
      <c r="G48">
        <f>ABS('Supplementary Table S1C'!G288)</f>
        <v>8.8883146471799996</v>
      </c>
      <c r="H48">
        <f>ABS('Supplementary Table S1C'!H288)</f>
        <v>7.3623468253800004</v>
      </c>
      <c r="I48">
        <f>ABS('Supplementary Table S1C'!I288)</f>
        <v>2.39888059392</v>
      </c>
      <c r="J48">
        <f>ABS('Supplementary Table S1C'!J288)</f>
        <v>2.5195746079600001</v>
      </c>
      <c r="K48">
        <f>ABS('Supplementary Table S1C'!K288)</f>
        <v>2.9586271223799998</v>
      </c>
      <c r="L48">
        <f>ABS('Supplementary Table S1C'!L288)</f>
        <v>1.1638027714600001</v>
      </c>
      <c r="M48">
        <f>ABS('Supplementary Table S1C'!M288)</f>
        <v>7.5952849785999996</v>
      </c>
      <c r="N48">
        <f>ABS('Supplementary Table S1C'!N288)</f>
        <v>0.43940564179300001</v>
      </c>
      <c r="O48">
        <f>ABS('Supplementary Table S1C'!O288)</f>
        <v>218.89176565700001</v>
      </c>
      <c r="P48">
        <f>ABS('Supplementary Table S1C'!P288)</f>
        <v>1.03032949001</v>
      </c>
      <c r="Q48">
        <f>ABS('Supplementary Table S1C'!Q288)</f>
        <v>3.62843053837</v>
      </c>
      <c r="R48">
        <f>ABS('Supplementary Table S1C'!R288)</f>
        <v>0.31422441285399999</v>
      </c>
      <c r="S48">
        <f>ABS('Supplementary Table S1C'!S288)</f>
        <v>9.7636878730499994</v>
      </c>
      <c r="T48">
        <f>ABS('Supplementary Table S1C'!T288)</f>
        <v>7.5469526675000003</v>
      </c>
      <c r="U48">
        <f>ABS('Supplementary Table S1C'!U288)</f>
        <v>0.62642398637899999</v>
      </c>
      <c r="V48">
        <f>ABS('Supplementary Table S1C'!V288)</f>
        <v>11.655635117699999</v>
      </c>
      <c r="W48">
        <f>ABS('Supplementary Table S1C'!W288)</f>
        <v>2.4259961684500002</v>
      </c>
      <c r="X48">
        <f>ABS('Supplementary Table S1C'!X288)</f>
        <v>25.900798021300002</v>
      </c>
      <c r="Y48">
        <f>ABS('Supplementary Table S1C'!Y288)</f>
        <v>1.36965614793</v>
      </c>
      <c r="Z48">
        <f>ABS('Supplementary Table S1C'!Z288)</f>
        <v>11.813528074900001</v>
      </c>
      <c r="AA48">
        <f>ABS('Supplementary Table S1C'!AA288)</f>
        <v>3.6049658353099998</v>
      </c>
      <c r="AB48">
        <f>ABS('Supplementary Table S1C'!AB288)</f>
        <v>9.9139460993000004</v>
      </c>
      <c r="AC48">
        <f>ABS('Supplementary Table S1C'!AC288)</f>
        <v>44.631104103600002</v>
      </c>
    </row>
    <row r="49" spans="1:29" x14ac:dyDescent="0.35">
      <c r="A49" t="s">
        <v>124</v>
      </c>
      <c r="B49">
        <f>ABS('Supplementary Table S1C'!B289)</f>
        <v>3.94208081815</v>
      </c>
      <c r="C49">
        <f>ABS('Supplementary Table S1C'!C289)</f>
        <v>4.5829707764799998</v>
      </c>
      <c r="D49">
        <f>ABS('Supplementary Table S1C'!D289)</f>
        <v>0.37821651119100003</v>
      </c>
      <c r="E49">
        <f>ABS('Supplementary Table S1C'!E289)</f>
        <v>24.9145211188</v>
      </c>
      <c r="F49">
        <f>ABS('Supplementary Table S1C'!F289)</f>
        <v>2.07132751895</v>
      </c>
      <c r="G49">
        <f>ABS('Supplementary Table S1C'!G289)</f>
        <v>1.9159991920999999</v>
      </c>
      <c r="H49">
        <f>ABS('Supplementary Table S1C'!H289)</f>
        <v>0.52657848534200002</v>
      </c>
      <c r="I49">
        <f>ABS('Supplementary Table S1C'!I289)</f>
        <v>8.1779935980699996</v>
      </c>
      <c r="J49">
        <f>ABS('Supplementary Table S1C'!J289)</f>
        <v>4.0224701447499998</v>
      </c>
      <c r="K49">
        <f>ABS('Supplementary Table S1C'!K289)</f>
        <v>5.4523678091900001</v>
      </c>
      <c r="L49">
        <f>ABS('Supplementary Table S1C'!L289)</f>
        <v>1.71596551885</v>
      </c>
      <c r="M49">
        <f>ABS('Supplementary Table S1C'!M289)</f>
        <v>61.286398770700004</v>
      </c>
      <c r="N49">
        <f>ABS('Supplementary Table S1C'!N289)</f>
        <v>160.043037895</v>
      </c>
      <c r="O49">
        <f>ABS('Supplementary Table S1C'!O289)</f>
        <v>170.591898808</v>
      </c>
      <c r="P49">
        <f>ABS('Supplementary Table S1C'!P289)</f>
        <v>6.4813146667900003</v>
      </c>
      <c r="Q49">
        <f>ABS('Supplementary Table S1C'!Q289)</f>
        <v>2.8363509589899998</v>
      </c>
      <c r="R49">
        <f>ABS('Supplementary Table S1C'!R289)</f>
        <v>9.6292856817899999</v>
      </c>
      <c r="S49">
        <f>ABS('Supplementary Table S1C'!S289)</f>
        <v>155.60370073199999</v>
      </c>
      <c r="T49">
        <f>ABS('Supplementary Table S1C'!T289)</f>
        <v>3.35703789552</v>
      </c>
      <c r="U49">
        <f>ABS('Supplementary Table S1C'!U289)</f>
        <v>7.2985606217900001</v>
      </c>
      <c r="V49">
        <f>ABS('Supplementary Table S1C'!V289)</f>
        <v>4.2101307066700002</v>
      </c>
      <c r="W49">
        <f>ABS('Supplementary Table S1C'!W289)</f>
        <v>4.0015753087699997</v>
      </c>
      <c r="X49">
        <f>ABS('Supplementary Table S1C'!X289)</f>
        <v>25.400783649899999</v>
      </c>
      <c r="Y49">
        <f>ABS('Supplementary Table S1C'!Y289)</f>
        <v>3.6277149089399998</v>
      </c>
      <c r="Z49">
        <f>ABS('Supplementary Table S1C'!Z289)</f>
        <v>7.2596082538599997</v>
      </c>
      <c r="AA49">
        <f>ABS('Supplementary Table S1C'!AA289)</f>
        <v>0.89439242331500002</v>
      </c>
      <c r="AB49">
        <f>ABS('Supplementary Table S1C'!AB289)</f>
        <v>6.0009605245099999</v>
      </c>
      <c r="AC49">
        <f>ABS('Supplementary Table S1C'!AC289)</f>
        <v>179.03631436500001</v>
      </c>
    </row>
    <row r="50" spans="1:29" x14ac:dyDescent="0.35">
      <c r="A50" t="s">
        <v>125</v>
      </c>
      <c r="B50">
        <f>ABS('Supplementary Table S1C'!B290)</f>
        <v>3.5296437318299998</v>
      </c>
      <c r="C50">
        <f>ABS('Supplementary Table S1C'!C290)</f>
        <v>0.15457695776399999</v>
      </c>
      <c r="D50">
        <f>ABS('Supplementary Table S1C'!D290)</f>
        <v>8.2564868818800008</v>
      </c>
      <c r="E50">
        <f>ABS('Supplementary Table S1C'!E290)</f>
        <v>1.69896327902</v>
      </c>
      <c r="F50">
        <f>ABS('Supplementary Table S1C'!F290)</f>
        <v>2.33182312927</v>
      </c>
      <c r="G50">
        <f>ABS('Supplementary Table S1C'!G290)</f>
        <v>3.16886038649</v>
      </c>
      <c r="H50">
        <f>ABS('Supplementary Table S1C'!H290)</f>
        <v>6.7824662311099999</v>
      </c>
      <c r="I50">
        <f>ABS('Supplementary Table S1C'!I290)</f>
        <v>1.87795593835</v>
      </c>
      <c r="J50">
        <f>ABS('Supplementary Table S1C'!J290)</f>
        <v>3.32480183903</v>
      </c>
      <c r="K50">
        <f>ABS('Supplementary Table S1C'!K290)</f>
        <v>1.2461224936699999</v>
      </c>
      <c r="L50">
        <f>ABS('Supplementary Table S1C'!L290)</f>
        <v>3.4370793600099998</v>
      </c>
      <c r="M50">
        <f>ABS('Supplementary Table S1C'!M290)</f>
        <v>0.79283685666899995</v>
      </c>
      <c r="N50">
        <f>ABS('Supplementary Table S1C'!N290)</f>
        <v>0.150515397469</v>
      </c>
      <c r="O50">
        <f>ABS('Supplementary Table S1C'!O290)</f>
        <v>17.868390238700002</v>
      </c>
      <c r="P50">
        <f>ABS('Supplementary Table S1C'!P290)</f>
        <v>0.33598954013400001</v>
      </c>
      <c r="Q50">
        <f>ABS('Supplementary Table S1C'!Q290)</f>
        <v>4.4530827083000002</v>
      </c>
      <c r="R50">
        <f>ABS('Supplementary Table S1C'!R290)</f>
        <v>10.839528633</v>
      </c>
      <c r="S50">
        <f>ABS('Supplementary Table S1C'!S290)</f>
        <v>2.9580795846800001</v>
      </c>
      <c r="T50">
        <f>ABS('Supplementary Table S1C'!T290)</f>
        <v>1.6817120022800001</v>
      </c>
      <c r="U50">
        <f>ABS('Supplementary Table S1C'!U290)</f>
        <v>4.3426526411199999</v>
      </c>
      <c r="V50">
        <f>ABS('Supplementary Table S1C'!V290)</f>
        <v>3.0447471636399999</v>
      </c>
      <c r="W50">
        <f>ABS('Supplementary Table S1C'!W290)</f>
        <v>7.1900217937799997</v>
      </c>
      <c r="X50">
        <f>ABS('Supplementary Table S1C'!X290)</f>
        <v>27.658926538999999</v>
      </c>
      <c r="Y50">
        <f>ABS('Supplementary Table S1C'!Y290)</f>
        <v>9.9952368033300001</v>
      </c>
      <c r="Z50">
        <f>ABS('Supplementary Table S1C'!Z290)</f>
        <v>2.85890706026</v>
      </c>
      <c r="AA50">
        <f>ABS('Supplementary Table S1C'!AA290)</f>
        <v>5.7107772302699997</v>
      </c>
      <c r="AB50">
        <f>ABS('Supplementary Table S1C'!AB290)</f>
        <v>5.8852565642699997</v>
      </c>
      <c r="AC50">
        <f>ABS('Supplementary Table S1C'!AC290)</f>
        <v>54.515027876300003</v>
      </c>
    </row>
    <row r="51" spans="1:29" x14ac:dyDescent="0.35">
      <c r="A51" t="s">
        <v>126</v>
      </c>
      <c r="B51">
        <f>ABS('Supplementary Table S1C'!B291)</f>
        <v>2.9278146896299999</v>
      </c>
      <c r="C51">
        <f>ABS('Supplementary Table S1C'!C291)</f>
        <v>5.6887004827199998</v>
      </c>
      <c r="D51">
        <f>ABS('Supplementary Table S1C'!D291)</f>
        <v>0.45211809691600002</v>
      </c>
      <c r="E51">
        <f>ABS('Supplementary Table S1C'!E291)</f>
        <v>22.397980953000001</v>
      </c>
      <c r="F51">
        <f>ABS('Supplementary Table S1C'!F291)</f>
        <v>9.5232448613899994</v>
      </c>
      <c r="G51">
        <f>ABS('Supplementary Table S1C'!G291)</f>
        <v>8.0344520028000002</v>
      </c>
      <c r="H51">
        <f>ABS('Supplementary Table S1C'!H291)</f>
        <v>3.9156748816200002</v>
      </c>
      <c r="I51">
        <f>ABS('Supplementary Table S1C'!I291)</f>
        <v>15.9267842638</v>
      </c>
      <c r="J51">
        <f>ABS('Supplementary Table S1C'!J291)</f>
        <v>2.6952383821799999</v>
      </c>
      <c r="K51">
        <f>ABS('Supplementary Table S1C'!K291)</f>
        <v>0</v>
      </c>
      <c r="L51">
        <f>ABS('Supplementary Table S1C'!L291)</f>
        <v>0</v>
      </c>
      <c r="M51">
        <f>ABS('Supplementary Table S1C'!M291)</f>
        <v>0</v>
      </c>
      <c r="N51">
        <f>ABS('Supplementary Table S1C'!N291)</f>
        <v>0</v>
      </c>
      <c r="O51">
        <f>ABS('Supplementary Table S1C'!O291)</f>
        <v>0</v>
      </c>
      <c r="P51">
        <f>ABS('Supplementary Table S1C'!P291)</f>
        <v>0</v>
      </c>
      <c r="Q51">
        <f>ABS('Supplementary Table S1C'!Q291)</f>
        <v>0</v>
      </c>
      <c r="R51">
        <f>ABS('Supplementary Table S1C'!R291)</f>
        <v>0</v>
      </c>
      <c r="S51">
        <f>ABS('Supplementary Table S1C'!S291)</f>
        <v>0</v>
      </c>
      <c r="T51">
        <f>ABS('Supplementary Table S1C'!T291)</f>
        <v>0.36764837950700002</v>
      </c>
      <c r="U51">
        <f>ABS('Supplementary Table S1C'!U291)</f>
        <v>1.6642532188800001</v>
      </c>
      <c r="V51">
        <f>ABS('Supplementary Table S1C'!V291)</f>
        <v>1.91965083899</v>
      </c>
      <c r="W51">
        <f>ABS('Supplementary Table S1C'!W291)</f>
        <v>21.9135300835</v>
      </c>
      <c r="X51">
        <f>ABS('Supplementary Table S1C'!X291)</f>
        <v>181.11137164300001</v>
      </c>
      <c r="Y51">
        <f>ABS('Supplementary Table S1C'!Y291)</f>
        <v>5.5980129065700002</v>
      </c>
      <c r="Z51">
        <f>ABS('Supplementary Table S1C'!Z291)</f>
        <v>4.5712947419200001</v>
      </c>
      <c r="AA51">
        <f>ABS('Supplementary Table S1C'!AA291)</f>
        <v>4.0118946341599999</v>
      </c>
      <c r="AB51">
        <f>ABS('Supplementary Table S1C'!AB291)</f>
        <v>2.78411796973</v>
      </c>
      <c r="AC51">
        <f>ABS('Supplementary Table S1C'!AC291)</f>
        <v>202.90869799699999</v>
      </c>
    </row>
    <row r="52" spans="1:29" x14ac:dyDescent="0.35">
      <c r="A52" t="s">
        <v>127</v>
      </c>
      <c r="B52">
        <f>ABS('Supplementary Table S1C'!B292)</f>
        <v>2.50809949822</v>
      </c>
      <c r="C52">
        <f>ABS('Supplementary Table S1C'!C292)</f>
        <v>0.119978250674</v>
      </c>
      <c r="D52">
        <f>ABS('Supplementary Table S1C'!D292)</f>
        <v>5.2384217861</v>
      </c>
      <c r="E52">
        <f>ABS('Supplementary Table S1C'!E292)</f>
        <v>4.26978277062</v>
      </c>
      <c r="F52">
        <f>ABS('Supplementary Table S1C'!F292)</f>
        <v>1.35350568194</v>
      </c>
      <c r="G52">
        <f>ABS('Supplementary Table S1C'!G292)</f>
        <v>32.389918200399997</v>
      </c>
      <c r="H52">
        <f>ABS('Supplementary Table S1C'!H292)</f>
        <v>5.5343904011799996</v>
      </c>
      <c r="I52">
        <f>ABS('Supplementary Table S1C'!I292)</f>
        <v>0.90232459131999998</v>
      </c>
      <c r="J52">
        <f>ABS('Supplementary Table S1C'!J292)</f>
        <v>3.9120495284799999</v>
      </c>
      <c r="K52">
        <f>ABS('Supplementary Table S1C'!K292)</f>
        <v>219.86014070300001</v>
      </c>
      <c r="L52">
        <f>ABS('Supplementary Table S1C'!L292)</f>
        <v>2.9853836946499999</v>
      </c>
      <c r="M52">
        <f>ABS('Supplementary Table S1C'!M292)</f>
        <v>15.005383763199999</v>
      </c>
      <c r="N52">
        <f>ABS('Supplementary Table S1C'!N292)</f>
        <v>10.173160106099999</v>
      </c>
      <c r="O52">
        <f>ABS('Supplementary Table S1C'!O292)</f>
        <v>149.106955081</v>
      </c>
      <c r="P52">
        <f>ABS('Supplementary Table S1C'!P292)</f>
        <v>4.3371707148200001</v>
      </c>
      <c r="Q52">
        <f>ABS('Supplementary Table S1C'!Q292)</f>
        <v>4.9282134286500003</v>
      </c>
      <c r="R52">
        <f>ABS('Supplementary Table S1C'!R292)</f>
        <v>4.6159249431999996</v>
      </c>
      <c r="S52">
        <f>ABS('Supplementary Table S1C'!S292)</f>
        <v>12.728444378100001</v>
      </c>
      <c r="T52">
        <f>ABS('Supplementary Table S1C'!T292)</f>
        <v>7.1486682885599997</v>
      </c>
      <c r="U52">
        <f>ABS('Supplementary Table S1C'!U292)</f>
        <v>9.0682354095399997</v>
      </c>
      <c r="V52">
        <f>ABS('Supplementary Table S1C'!V292)</f>
        <v>0.51617972679400004</v>
      </c>
      <c r="W52">
        <f>ABS('Supplementary Table S1C'!W292)</f>
        <v>20.877606697299999</v>
      </c>
      <c r="X52">
        <f>ABS('Supplementary Table S1C'!X292)</f>
        <v>23.371041141999999</v>
      </c>
      <c r="Y52">
        <f>ABS('Supplementary Table S1C'!Y292)</f>
        <v>8.8831356904700005</v>
      </c>
      <c r="Z52">
        <f>ABS('Supplementary Table S1C'!Z292)</f>
        <v>2.6711733871900001</v>
      </c>
      <c r="AA52">
        <f>ABS('Supplementary Table S1C'!AA292)</f>
        <v>5.5461947944899999</v>
      </c>
      <c r="AB52">
        <f>ABS('Supplementary Table S1C'!AB292)</f>
        <v>16.810567002500001</v>
      </c>
      <c r="AC52">
        <f>ABS('Supplementary Table S1C'!AC292)</f>
        <v>196.87706012800001</v>
      </c>
    </row>
    <row r="53" spans="1:29" x14ac:dyDescent="0.35">
      <c r="A53" t="s">
        <v>128</v>
      </c>
      <c r="B53">
        <f>ABS('Supplementary Table S1C'!B293)</f>
        <v>0.786258758226</v>
      </c>
      <c r="C53">
        <f>ABS('Supplementary Table S1C'!C293)</f>
        <v>5.1005571559599998</v>
      </c>
      <c r="D53">
        <f>ABS('Supplementary Table S1C'!D293)</f>
        <v>8.8439613194900009</v>
      </c>
      <c r="E53">
        <f>ABS('Supplementary Table S1C'!E293)</f>
        <v>0.89409006446600003</v>
      </c>
      <c r="F53">
        <f>ABS('Supplementary Table S1C'!F293)</f>
        <v>4.4395501622599998</v>
      </c>
      <c r="G53">
        <f>ABS('Supplementary Table S1C'!G293)</f>
        <v>12.6252541106</v>
      </c>
      <c r="H53">
        <f>ABS('Supplementary Table S1C'!H293)</f>
        <v>7.8840307865500003</v>
      </c>
      <c r="I53">
        <f>ABS('Supplementary Table S1C'!I293)</f>
        <v>0.79970925822899996</v>
      </c>
      <c r="J53">
        <f>ABS('Supplementary Table S1C'!J293)</f>
        <v>8.0246798589899999</v>
      </c>
      <c r="K53">
        <f>ABS('Supplementary Table S1C'!K293)</f>
        <v>10.9748175392</v>
      </c>
      <c r="L53">
        <f>ABS('Supplementary Table S1C'!L293)</f>
        <v>2.1779451707600002</v>
      </c>
      <c r="M53">
        <f>ABS('Supplementary Table S1C'!M293)</f>
        <v>2.5752975794199999</v>
      </c>
      <c r="N53">
        <f>ABS('Supplementary Table S1C'!N293)</f>
        <v>109.00550722</v>
      </c>
      <c r="O53">
        <f>ABS('Supplementary Table S1C'!O293)</f>
        <v>148.82147869299999</v>
      </c>
      <c r="P53">
        <f>ABS('Supplementary Table S1C'!P293)</f>
        <v>4.5131051840399996</v>
      </c>
      <c r="Q53">
        <f>ABS('Supplementary Table S1C'!Q293)</f>
        <v>4.4808279237599997</v>
      </c>
      <c r="R53">
        <f>ABS('Supplementary Table S1C'!R293)</f>
        <v>6.1469328590099996</v>
      </c>
      <c r="S53">
        <f>ABS('Supplementary Table S1C'!S293)</f>
        <v>12.115081031600001</v>
      </c>
      <c r="T53">
        <f>ABS('Supplementary Table S1C'!T293)</f>
        <v>2.11018291814</v>
      </c>
      <c r="U53">
        <f>ABS('Supplementary Table S1C'!U293)</f>
        <v>5.9667328903800003</v>
      </c>
      <c r="V53">
        <f>ABS('Supplementary Table S1C'!V293)</f>
        <v>4.0062392677899998</v>
      </c>
      <c r="W53">
        <f>ABS('Supplementary Table S1C'!W293)</f>
        <v>11.8095482476</v>
      </c>
      <c r="X53">
        <f>ABS('Supplementary Table S1C'!X293)</f>
        <v>5.0454222938299997</v>
      </c>
      <c r="Y53">
        <f>ABS('Supplementary Table S1C'!Y293)</f>
        <v>3.9841484406799998</v>
      </c>
      <c r="Z53">
        <f>ABS('Supplementary Table S1C'!Z293)</f>
        <v>3.7492825360499999</v>
      </c>
      <c r="AA53">
        <f>ABS('Supplementary Table S1C'!AA293)</f>
        <v>10.091496338900001</v>
      </c>
      <c r="AB53">
        <f>ABS('Supplementary Table S1C'!AB293)</f>
        <v>8.1492122332099992</v>
      </c>
      <c r="AC53">
        <f>ABS('Supplementary Table S1C'!AC293)</f>
        <v>140.30596922199999</v>
      </c>
    </row>
    <row r="54" spans="1:29" x14ac:dyDescent="0.35">
      <c r="A54" t="s">
        <v>129</v>
      </c>
      <c r="B54">
        <f>ABS('Supplementary Table S1C'!B294)</f>
        <v>1.34874112056</v>
      </c>
      <c r="C54">
        <f>ABS('Supplementary Table S1C'!C294)</f>
        <v>1.4686599845799999</v>
      </c>
      <c r="D54">
        <f>ABS('Supplementary Table S1C'!D294)</f>
        <v>2.1210657409799998</v>
      </c>
      <c r="E54">
        <f>ABS('Supplementary Table S1C'!E294)</f>
        <v>9.4156530762599999</v>
      </c>
      <c r="F54">
        <f>ABS('Supplementary Table S1C'!F294)</f>
        <v>1.99678170459</v>
      </c>
      <c r="G54">
        <f>ABS('Supplementary Table S1C'!G294)</f>
        <v>11.987702324800001</v>
      </c>
      <c r="H54">
        <f>ABS('Supplementary Table S1C'!H294)</f>
        <v>0.108847541061</v>
      </c>
      <c r="I54">
        <f>ABS('Supplementary Table S1C'!I294)</f>
        <v>9.8369208860599997</v>
      </c>
      <c r="J54">
        <f>ABS('Supplementary Table S1C'!J294)</f>
        <v>3.0328247365599998</v>
      </c>
      <c r="K54">
        <f>ABS('Supplementary Table S1C'!K294)</f>
        <v>7.5974534848699999</v>
      </c>
      <c r="L54">
        <f>ABS('Supplementary Table S1C'!L294)</f>
        <v>0.53940931504199996</v>
      </c>
      <c r="M54">
        <f>ABS('Supplementary Table S1C'!M294)</f>
        <v>5.5426751985999996</v>
      </c>
      <c r="N54">
        <f>ABS('Supplementary Table S1C'!N294)</f>
        <v>125.122321427</v>
      </c>
      <c r="O54">
        <f>ABS('Supplementary Table S1C'!O294)</f>
        <v>195.980694102</v>
      </c>
      <c r="P54">
        <f>ABS('Supplementary Table S1C'!P294)</f>
        <v>1.0736007219999999</v>
      </c>
      <c r="Q54">
        <f>ABS('Supplementary Table S1C'!Q294)</f>
        <v>1.44233185856</v>
      </c>
      <c r="R54">
        <f>ABS('Supplementary Table S1C'!R294)</f>
        <v>9.1500559317699999</v>
      </c>
      <c r="S54">
        <f>ABS('Supplementary Table S1C'!S294)</f>
        <v>10.1876501371</v>
      </c>
      <c r="T54">
        <f>ABS('Supplementary Table S1C'!T294)</f>
        <v>2.1002502716300002</v>
      </c>
      <c r="U54">
        <f>ABS('Supplementary Table S1C'!U294)</f>
        <v>5.2913884169700003</v>
      </c>
      <c r="V54">
        <f>ABS('Supplementary Table S1C'!V294)</f>
        <v>3.7916931002599998</v>
      </c>
      <c r="W54">
        <f>ABS('Supplementary Table S1C'!W294)</f>
        <v>17.134687562100002</v>
      </c>
      <c r="X54">
        <f>ABS('Supplementary Table S1C'!X294)</f>
        <v>36.7835356533</v>
      </c>
      <c r="Y54">
        <f>ABS('Supplementary Table S1C'!Y294)</f>
        <v>2.8547826714100002</v>
      </c>
      <c r="Z54">
        <f>ABS('Supplementary Table S1C'!Z294)</f>
        <v>0.83832584787999997</v>
      </c>
      <c r="AA54">
        <f>ABS('Supplementary Table S1C'!AA294)</f>
        <v>3.9347742705000002</v>
      </c>
      <c r="AB54">
        <f>ABS('Supplementary Table S1C'!AB294)</f>
        <v>7.2668752890699997</v>
      </c>
      <c r="AC54">
        <f>ABS('Supplementary Table S1C'!AC294)</f>
        <v>221.16343170100001</v>
      </c>
    </row>
    <row r="55" spans="1:29" x14ac:dyDescent="0.35">
      <c r="A55" t="s">
        <v>130</v>
      </c>
      <c r="B55">
        <f>ABS('Supplementary Table S1C'!B295)</f>
        <v>1.13477058933</v>
      </c>
      <c r="C55">
        <f>ABS('Supplementary Table S1C'!C295)</f>
        <v>5.1531344409499997</v>
      </c>
      <c r="D55">
        <f>ABS('Supplementary Table S1C'!D295)</f>
        <v>3.7460177864099999</v>
      </c>
      <c r="E55">
        <f>ABS('Supplementary Table S1C'!E295)</f>
        <v>20.2504586821</v>
      </c>
      <c r="F55">
        <f>ABS('Supplementary Table S1C'!F295)</f>
        <v>5.3002474107599999</v>
      </c>
      <c r="G55">
        <f>ABS('Supplementary Table S1C'!G295)</f>
        <v>13.7548111287</v>
      </c>
      <c r="H55">
        <f>ABS('Supplementary Table S1C'!H295)</f>
        <v>6.2998086836900002</v>
      </c>
      <c r="I55">
        <f>ABS('Supplementary Table S1C'!I295)</f>
        <v>4.4892177852100001</v>
      </c>
      <c r="J55">
        <f>ABS('Supplementary Table S1C'!J295)</f>
        <v>5.8154208797100004</v>
      </c>
      <c r="K55">
        <f>ABS('Supplementary Table S1C'!K295)</f>
        <v>14.013964576599999</v>
      </c>
      <c r="L55">
        <f>ABS('Supplementary Table S1C'!L295)</f>
        <v>1.79467017987</v>
      </c>
      <c r="M55">
        <f>ABS('Supplementary Table S1C'!M295)</f>
        <v>4.1007083723899997</v>
      </c>
      <c r="N55">
        <f>ABS('Supplementary Table S1C'!N295)</f>
        <v>1.98061383801</v>
      </c>
      <c r="O55">
        <f>ABS('Supplementary Table S1C'!O295)</f>
        <v>156.32643562999999</v>
      </c>
      <c r="P55">
        <f>ABS('Supplementary Table S1C'!P295)</f>
        <v>2.33233515508</v>
      </c>
      <c r="Q55">
        <f>ABS('Supplementary Table S1C'!Q295)</f>
        <v>2.9102926896299999</v>
      </c>
      <c r="R55">
        <f>ABS('Supplementary Table S1C'!R295)</f>
        <v>8.6339823087200003</v>
      </c>
      <c r="S55">
        <f>ABS('Supplementary Table S1C'!S295)</f>
        <v>8.2998462763499994</v>
      </c>
      <c r="T55">
        <f>ABS('Supplementary Table S1C'!T295)</f>
        <v>4.5971158255300004</v>
      </c>
      <c r="U55">
        <f>ABS('Supplementary Table S1C'!U295)</f>
        <v>7.5273908845399999</v>
      </c>
      <c r="V55">
        <f>ABS('Supplementary Table S1C'!V295)</f>
        <v>2.5115379509900002</v>
      </c>
      <c r="W55">
        <f>ABS('Supplementary Table S1C'!W295)</f>
        <v>6.3836127179000002</v>
      </c>
      <c r="X55">
        <f>ABS('Supplementary Table S1C'!X295)</f>
        <v>3.4765519222700001</v>
      </c>
      <c r="Y55">
        <f>ABS('Supplementary Table S1C'!Y295)</f>
        <v>5.7031739570999997</v>
      </c>
      <c r="Z55">
        <f>ABS('Supplementary Table S1C'!Z295)</f>
        <v>4.5559954195600003</v>
      </c>
      <c r="AA55">
        <f>ABS('Supplementary Table S1C'!AA295)</f>
        <v>16.2921863103</v>
      </c>
      <c r="AB55">
        <f>ABS('Supplementary Table S1C'!AB295)</f>
        <v>2.17877993843</v>
      </c>
      <c r="AC55">
        <f>ABS('Supplementary Table S1C'!AC295)</f>
        <v>215.914156655</v>
      </c>
    </row>
    <row r="57" spans="1:29" s="1" customFormat="1" x14ac:dyDescent="0.35">
      <c r="A57" s="1" t="s">
        <v>219</v>
      </c>
      <c r="B57" s="1">
        <f>AVERAGE(B5:B55)</f>
        <v>3.1681466295102254</v>
      </c>
      <c r="C57" s="1">
        <f t="shared" ref="C57:AC57" si="0">AVERAGE(C5:C55)</f>
        <v>3.8912901232596604</v>
      </c>
      <c r="D57" s="1">
        <f t="shared" si="0"/>
        <v>4.3843552551063167</v>
      </c>
      <c r="E57" s="1">
        <f t="shared" si="0"/>
        <v>9.3465064638192299</v>
      </c>
      <c r="F57" s="1">
        <f t="shared" si="0"/>
        <v>3.9653890411029864</v>
      </c>
      <c r="G57" s="1">
        <f t="shared" si="0"/>
        <v>8.1302779130900387</v>
      </c>
      <c r="H57" s="1">
        <f t="shared" si="0"/>
        <v>4.511442321390744</v>
      </c>
      <c r="I57" s="1">
        <f t="shared" si="0"/>
        <v>4.9174082802878418</v>
      </c>
      <c r="J57" s="1">
        <f t="shared" si="0"/>
        <v>5.0431062440755889</v>
      </c>
      <c r="K57" s="1">
        <f t="shared" si="0"/>
        <v>11.573902173275542</v>
      </c>
      <c r="L57" s="1">
        <f t="shared" si="0"/>
        <v>8.2696302196774418</v>
      </c>
      <c r="M57" s="1">
        <f t="shared" si="0"/>
        <v>8.6848096046077448</v>
      </c>
      <c r="N57" s="1">
        <f t="shared" si="0"/>
        <v>19.884418442888197</v>
      </c>
      <c r="O57" s="1">
        <f t="shared" si="0"/>
        <v>54.55791533656992</v>
      </c>
      <c r="P57" s="1">
        <f t="shared" si="0"/>
        <v>6.6294212560888814</v>
      </c>
      <c r="Q57" s="1">
        <f t="shared" si="0"/>
        <v>4.536599449733032</v>
      </c>
      <c r="R57" s="1">
        <f t="shared" si="0"/>
        <v>7.5055383982135471</v>
      </c>
      <c r="S57" s="1">
        <f t="shared" si="0"/>
        <v>9.8074827877360597</v>
      </c>
      <c r="T57" s="1">
        <f t="shared" si="0"/>
        <v>3.2406940390331207</v>
      </c>
      <c r="U57" s="1">
        <f t="shared" si="0"/>
        <v>3.4618659868069539</v>
      </c>
      <c r="V57" s="1">
        <f t="shared" si="0"/>
        <v>3.7867917384677767</v>
      </c>
      <c r="W57" s="1">
        <f t="shared" si="0"/>
        <v>18.038317591819606</v>
      </c>
      <c r="X57" s="1">
        <f t="shared" si="0"/>
        <v>36.911471536401962</v>
      </c>
      <c r="Y57" s="1">
        <f t="shared" si="0"/>
        <v>5.0332922897477008</v>
      </c>
      <c r="Z57" s="1">
        <f t="shared" si="0"/>
        <v>5.0284962203570904</v>
      </c>
      <c r="AA57" s="1">
        <f t="shared" si="0"/>
        <v>6.4690302022165715</v>
      </c>
      <c r="AB57" s="1">
        <f t="shared" si="0"/>
        <v>6.0615828648330785</v>
      </c>
      <c r="AC57" s="1">
        <f t="shared" si="0"/>
        <v>134.83610125467061</v>
      </c>
    </row>
    <row r="59" spans="1:29" x14ac:dyDescent="0.35">
      <c r="A59" t="s">
        <v>216</v>
      </c>
      <c r="B59" t="s">
        <v>22</v>
      </c>
      <c r="C59" t="s">
        <v>23</v>
      </c>
      <c r="D59" t="s">
        <v>24</v>
      </c>
      <c r="E59" t="s">
        <v>25</v>
      </c>
      <c r="F59" t="s">
        <v>26</v>
      </c>
      <c r="G59" t="s">
        <v>27</v>
      </c>
      <c r="H59" t="s">
        <v>28</v>
      </c>
      <c r="I59" t="s">
        <v>29</v>
      </c>
      <c r="J59" t="s">
        <v>30</v>
      </c>
      <c r="K59" t="s">
        <v>31</v>
      </c>
      <c r="L59" t="s">
        <v>32</v>
      </c>
      <c r="M59" t="s">
        <v>33</v>
      </c>
      <c r="N59" t="s">
        <v>34</v>
      </c>
      <c r="O59" t="s">
        <v>35</v>
      </c>
      <c r="P59" t="s">
        <v>36</v>
      </c>
      <c r="Q59" t="s">
        <v>37</v>
      </c>
      <c r="R59" t="s">
        <v>38</v>
      </c>
      <c r="S59" t="s">
        <v>39</v>
      </c>
      <c r="T59" t="s">
        <v>40</v>
      </c>
      <c r="U59" t="s">
        <v>41</v>
      </c>
      <c r="V59" t="s">
        <v>42</v>
      </c>
      <c r="W59" t="s">
        <v>43</v>
      </c>
      <c r="X59" t="s">
        <v>44</v>
      </c>
      <c r="Y59" t="s">
        <v>45</v>
      </c>
      <c r="Z59" t="s">
        <v>46</v>
      </c>
      <c r="AA59" t="s">
        <v>47</v>
      </c>
      <c r="AB59" t="s">
        <v>48</v>
      </c>
      <c r="AC59" t="s">
        <v>49</v>
      </c>
    </row>
    <row r="60" spans="1:29" x14ac:dyDescent="0.35">
      <c r="A60" t="s">
        <v>50</v>
      </c>
      <c r="B60">
        <v>0.97453024149900003</v>
      </c>
      <c r="C60">
        <v>0.96914889338599997</v>
      </c>
      <c r="D60">
        <v>0.963158999944</v>
      </c>
      <c r="E60">
        <v>0.95655541347799999</v>
      </c>
      <c r="F60">
        <v>0.95753222179099995</v>
      </c>
      <c r="G60">
        <v>0.96769132987899997</v>
      </c>
      <c r="H60">
        <v>0.95039821654599999</v>
      </c>
      <c r="I60">
        <v>0.97908409306999999</v>
      </c>
      <c r="J60">
        <v>0.97579330720299995</v>
      </c>
      <c r="K60">
        <v>0.97969198841399996</v>
      </c>
      <c r="L60">
        <v>0.97501549493600004</v>
      </c>
      <c r="M60">
        <v>0.96974927850399995</v>
      </c>
      <c r="N60">
        <v>0.96388256298899999</v>
      </c>
      <c r="O60">
        <v>0.97375471985600004</v>
      </c>
      <c r="P60">
        <v>0.96475768225400005</v>
      </c>
      <c r="Q60">
        <v>0.95836794809299997</v>
      </c>
      <c r="R60">
        <v>0.95136918921400004</v>
      </c>
      <c r="S60">
        <v>0.97998128806200002</v>
      </c>
      <c r="T60">
        <v>0.97594621774199997</v>
      </c>
      <c r="U60">
        <v>0.970741339654</v>
      </c>
      <c r="V60">
        <v>0.96493090263400005</v>
      </c>
      <c r="W60">
        <v>0.95850841663200004</v>
      </c>
      <c r="X60">
        <v>0.969333122632</v>
      </c>
      <c r="Y60">
        <v>0.95946025233400001</v>
      </c>
      <c r="Z60">
        <v>0.95250784085899998</v>
      </c>
      <c r="AA60">
        <v>0.98010814277500002</v>
      </c>
      <c r="AB60">
        <v>0.97692124495400001</v>
      </c>
      <c r="AC60">
        <v>0.98023564159700005</v>
      </c>
    </row>
    <row r="61" spans="1:29" x14ac:dyDescent="0.35">
      <c r="A61" t="s">
        <v>51</v>
      </c>
      <c r="B61" t="s">
        <v>132</v>
      </c>
      <c r="C61" t="s">
        <v>133</v>
      </c>
      <c r="D61" t="s">
        <v>134</v>
      </c>
      <c r="E61" t="s">
        <v>135</v>
      </c>
      <c r="F61" t="s">
        <v>136</v>
      </c>
      <c r="G61" t="s">
        <v>137</v>
      </c>
      <c r="H61" t="s">
        <v>138</v>
      </c>
      <c r="I61" t="s">
        <v>139</v>
      </c>
      <c r="J61" t="s">
        <v>140</v>
      </c>
      <c r="K61" t="s">
        <v>141</v>
      </c>
      <c r="L61" t="s">
        <v>142</v>
      </c>
      <c r="M61" t="s">
        <v>143</v>
      </c>
      <c r="N61" t="s">
        <v>144</v>
      </c>
      <c r="O61" t="s">
        <v>145</v>
      </c>
      <c r="P61" t="s">
        <v>146</v>
      </c>
      <c r="Q61" t="s">
        <v>147</v>
      </c>
      <c r="R61" t="s">
        <v>148</v>
      </c>
      <c r="S61" t="s">
        <v>149</v>
      </c>
      <c r="T61" t="s">
        <v>150</v>
      </c>
      <c r="U61" t="s">
        <v>151</v>
      </c>
      <c r="V61" t="s">
        <v>152</v>
      </c>
      <c r="W61" t="s">
        <v>153</v>
      </c>
      <c r="X61" t="s">
        <v>154</v>
      </c>
      <c r="Y61" t="s">
        <v>155</v>
      </c>
      <c r="Z61" t="s">
        <v>156</v>
      </c>
      <c r="AA61" t="s">
        <v>157</v>
      </c>
      <c r="AB61" t="s">
        <v>158</v>
      </c>
      <c r="AC61" t="s">
        <v>159</v>
      </c>
    </row>
    <row r="62" spans="1:29" x14ac:dyDescent="0.35">
      <c r="A62" t="s">
        <v>80</v>
      </c>
      <c r="B62">
        <v>6.1293305176999997E-2</v>
      </c>
      <c r="C62">
        <v>5.2310596783700002E-2</v>
      </c>
      <c r="D62">
        <v>3.4965966015800001E-2</v>
      </c>
      <c r="E62">
        <v>0.20329043965400001</v>
      </c>
      <c r="F62">
        <v>5.3262664527E-2</v>
      </c>
      <c r="G62">
        <v>1.0914316373199999</v>
      </c>
      <c r="H62">
        <v>4.9562001155900003E-2</v>
      </c>
      <c r="I62">
        <v>5.6307103139699999E-2</v>
      </c>
      <c r="J62">
        <v>4.5443464959999999E-2</v>
      </c>
      <c r="K62">
        <v>0.17170102517399999</v>
      </c>
      <c r="L62">
        <v>4.6666780035099997E-2</v>
      </c>
      <c r="M62">
        <v>8.3747744351099995E-2</v>
      </c>
      <c r="N62">
        <v>0.78567100698100001</v>
      </c>
      <c r="O62">
        <v>1.1229460499999999</v>
      </c>
      <c r="P62">
        <v>0.102642655892</v>
      </c>
      <c r="Q62">
        <v>2.3688173259099998E-2</v>
      </c>
      <c r="R62">
        <v>0.24155605731900001</v>
      </c>
      <c r="S62">
        <v>7.5784514928700003E-2</v>
      </c>
      <c r="T62">
        <v>2.6438886836499999E-2</v>
      </c>
      <c r="U62">
        <v>3.7073985257200001E-2</v>
      </c>
      <c r="V62">
        <v>0.104206158523</v>
      </c>
      <c r="W62">
        <v>1.04984002024</v>
      </c>
      <c r="X62">
        <v>1.3002973391099999</v>
      </c>
      <c r="Y62">
        <v>2.92038412484E-2</v>
      </c>
      <c r="Z62">
        <v>6.6839683930499993E-2</v>
      </c>
      <c r="AA62">
        <v>0.60272772429900001</v>
      </c>
      <c r="AB62">
        <v>4.4935079949999998E-2</v>
      </c>
      <c r="AC62">
        <v>0.96144136974799999</v>
      </c>
    </row>
    <row r="63" spans="1:29" x14ac:dyDescent="0.35">
      <c r="A63" t="s">
        <v>81</v>
      </c>
      <c r="B63">
        <v>5.3483678724799998E-2</v>
      </c>
      <c r="C63">
        <v>5.2326618965499998E-2</v>
      </c>
      <c r="D63">
        <v>3.1111681544999999E-2</v>
      </c>
      <c r="E63">
        <v>0.31588030269700001</v>
      </c>
      <c r="F63">
        <v>5.5932785834700002E-2</v>
      </c>
      <c r="G63">
        <v>0.86099109950999997</v>
      </c>
      <c r="H63">
        <v>5.3910196965800003E-2</v>
      </c>
      <c r="I63">
        <v>3.69140916826E-2</v>
      </c>
      <c r="J63">
        <v>5.4121903387700003E-2</v>
      </c>
      <c r="K63">
        <v>5.3683266573099998E-2</v>
      </c>
      <c r="L63">
        <v>5.1089005069700003E-2</v>
      </c>
      <c r="M63">
        <v>2.9553302739499999E-2</v>
      </c>
      <c r="N63">
        <v>0.342439311952</v>
      </c>
      <c r="O63">
        <v>1.3103119160900001</v>
      </c>
      <c r="P63">
        <v>3.61196994456E-2</v>
      </c>
      <c r="Q63">
        <v>4.3631378157200001E-2</v>
      </c>
      <c r="R63">
        <v>4.4933706398599997E-2</v>
      </c>
      <c r="S63">
        <v>4.1276566347300002E-2</v>
      </c>
      <c r="T63">
        <v>4.8002696041599999E-2</v>
      </c>
      <c r="U63">
        <v>4.6086469736200002E-2</v>
      </c>
      <c r="V63">
        <v>5.45880425153E-2</v>
      </c>
      <c r="W63">
        <v>0.91667281276400003</v>
      </c>
      <c r="X63">
        <v>1.5226154035699999</v>
      </c>
      <c r="Y63">
        <v>3.7186156397099997E-2</v>
      </c>
      <c r="Z63">
        <v>5.5117662062300003E-2</v>
      </c>
      <c r="AA63">
        <v>0.337154146273</v>
      </c>
      <c r="AB63">
        <v>2.5604682139900001E-2</v>
      </c>
      <c r="AC63">
        <v>0.48793819164199997</v>
      </c>
    </row>
    <row r="64" spans="1:29" x14ac:dyDescent="0.35">
      <c r="A64" t="s">
        <v>82</v>
      </c>
      <c r="B64">
        <v>5.8345815052400003E-2</v>
      </c>
      <c r="C64">
        <v>5.1473542727399998E-2</v>
      </c>
      <c r="D64">
        <v>3.6014199178500003E-2</v>
      </c>
      <c r="E64">
        <v>0.230664901798</v>
      </c>
      <c r="F64">
        <v>5.3487544113699999E-2</v>
      </c>
      <c r="G64">
        <v>0.81957651985900004</v>
      </c>
      <c r="H64">
        <v>5.17495896025E-2</v>
      </c>
      <c r="I64">
        <v>5.64111997354E-2</v>
      </c>
      <c r="J64">
        <v>4.3626707312800002E-2</v>
      </c>
      <c r="K64">
        <v>6.5390163791599995E-2</v>
      </c>
      <c r="L64">
        <v>5.1258081038200003E-2</v>
      </c>
      <c r="M64">
        <v>2.7370861290099999E-2</v>
      </c>
      <c r="N64">
        <v>0.408950937781</v>
      </c>
      <c r="O64">
        <v>1.4588553038700001</v>
      </c>
      <c r="P64">
        <v>3.1901231485500003E-2</v>
      </c>
      <c r="Q64">
        <v>4.2749923997399998E-2</v>
      </c>
      <c r="R64">
        <v>7.3043153232400002E-2</v>
      </c>
      <c r="S64">
        <v>3.2785268795499999E-2</v>
      </c>
      <c r="T64">
        <v>4.7882334149900001E-2</v>
      </c>
      <c r="U64">
        <v>5.0114998289900001E-2</v>
      </c>
      <c r="V64">
        <v>5.0917547631200002E-2</v>
      </c>
      <c r="W64">
        <v>0.83503596778400002</v>
      </c>
      <c r="X64">
        <v>1.59733043005</v>
      </c>
      <c r="Y64">
        <v>3.9348204560499998E-2</v>
      </c>
      <c r="Z64">
        <v>6.0562062924200001E-2</v>
      </c>
      <c r="AA64">
        <v>0.30837823618999999</v>
      </c>
      <c r="AB64">
        <v>2.4365122333300002E-2</v>
      </c>
      <c r="AC64">
        <v>0.52813830486699997</v>
      </c>
    </row>
    <row r="65" spans="1:29" x14ac:dyDescent="0.35">
      <c r="A65" t="s">
        <v>83</v>
      </c>
      <c r="B65">
        <v>6.3781069704899995E-2</v>
      </c>
      <c r="C65">
        <v>5.4717622554900001E-2</v>
      </c>
      <c r="D65">
        <v>4.0412336504899997E-2</v>
      </c>
      <c r="E65">
        <v>0.26702170384200002</v>
      </c>
      <c r="F65">
        <v>4.9258976245899998E-2</v>
      </c>
      <c r="G65">
        <v>0.90793849631099999</v>
      </c>
      <c r="H65">
        <v>4.1573515909199998E-2</v>
      </c>
      <c r="I65">
        <v>5.8143779637900003E-2</v>
      </c>
      <c r="J65">
        <v>3.2579043021400002E-2</v>
      </c>
      <c r="K65">
        <v>4.4463097634599998E-2</v>
      </c>
      <c r="L65">
        <v>4.7026580396699998E-2</v>
      </c>
      <c r="M65">
        <v>3.9507084432200003E-2</v>
      </c>
      <c r="N65">
        <v>0.18399745933299999</v>
      </c>
      <c r="O65">
        <v>1.24283645008</v>
      </c>
      <c r="P65">
        <v>3.1729380084800002E-2</v>
      </c>
      <c r="Q65">
        <v>3.7896130791099998E-2</v>
      </c>
      <c r="R65">
        <v>5.8356979589399997E-2</v>
      </c>
      <c r="S65">
        <v>3.6322345743999999E-2</v>
      </c>
      <c r="T65">
        <v>5.3115782930900003E-2</v>
      </c>
      <c r="U65">
        <v>4.7718274020100003E-2</v>
      </c>
      <c r="V65">
        <v>2.8705034640600001E-2</v>
      </c>
      <c r="W65">
        <v>0.74663366781999996</v>
      </c>
      <c r="X65">
        <v>1.29619569787</v>
      </c>
      <c r="Y65">
        <v>2.5380509276299999E-2</v>
      </c>
      <c r="Z65">
        <v>4.2810981205000001E-2</v>
      </c>
      <c r="AA65">
        <v>0.29262912617699999</v>
      </c>
      <c r="AB65">
        <v>3.7443912838399998E-2</v>
      </c>
      <c r="AC65">
        <v>0.94320882606800005</v>
      </c>
    </row>
    <row r="66" spans="1:29" x14ac:dyDescent="0.35">
      <c r="A66" t="s">
        <v>84</v>
      </c>
      <c r="B66">
        <v>6.9111041839499995E-2</v>
      </c>
      <c r="C66">
        <v>6.1197948382499999E-2</v>
      </c>
      <c r="D66">
        <v>7.6876774241099996E-2</v>
      </c>
      <c r="E66">
        <v>0.289299528157</v>
      </c>
      <c r="F66">
        <v>5.5193567262400003E-2</v>
      </c>
      <c r="G66">
        <v>0.74575966073</v>
      </c>
      <c r="H66">
        <v>5.1819294874700002E-2</v>
      </c>
      <c r="I66">
        <v>4.9516889084000003E-2</v>
      </c>
      <c r="J66">
        <v>4.4700269774400003E-2</v>
      </c>
      <c r="K66">
        <v>5.6422893785100001E-2</v>
      </c>
      <c r="L66">
        <v>6.06552092246E-2</v>
      </c>
      <c r="M66">
        <v>3.06892567883E-2</v>
      </c>
      <c r="N66">
        <v>0.24127104375299999</v>
      </c>
      <c r="O66">
        <v>1.2200053362400001</v>
      </c>
      <c r="P66">
        <v>4.0137788853599997E-2</v>
      </c>
      <c r="Q66">
        <v>4.5931647789400003E-2</v>
      </c>
      <c r="R66">
        <v>5.1415862665799998E-2</v>
      </c>
      <c r="S66">
        <v>4.63754735981E-2</v>
      </c>
      <c r="T66">
        <v>6.7503733143600003E-2</v>
      </c>
      <c r="U66">
        <v>5.4499990437400003E-2</v>
      </c>
      <c r="V66">
        <v>4.1045459499299997E-2</v>
      </c>
      <c r="W66">
        <v>0.91193188187700003</v>
      </c>
      <c r="X66">
        <v>1.33983100488</v>
      </c>
      <c r="Y66">
        <v>3.7204681314000003E-2</v>
      </c>
      <c r="Z66">
        <v>5.2478182594300003E-2</v>
      </c>
      <c r="AA66">
        <v>0.38899613408200001</v>
      </c>
      <c r="AB66">
        <v>4.2224828941700002E-2</v>
      </c>
      <c r="AC66">
        <v>0.76904585513000001</v>
      </c>
    </row>
    <row r="67" spans="1:29" x14ac:dyDescent="0.35">
      <c r="A67" t="s">
        <v>85</v>
      </c>
      <c r="B67">
        <v>7.0012259734700003E-2</v>
      </c>
      <c r="C67">
        <v>6.3565301603999994E-2</v>
      </c>
      <c r="D67">
        <v>4.4841863657799998E-2</v>
      </c>
      <c r="E67">
        <v>0.251982622637</v>
      </c>
      <c r="F67">
        <v>5.4484696447100002E-2</v>
      </c>
      <c r="G67">
        <v>1.0674485548499999</v>
      </c>
      <c r="H67">
        <v>4.89745385996E-2</v>
      </c>
      <c r="I67">
        <v>2.5015859037700001E-2</v>
      </c>
      <c r="J67">
        <v>3.9668134403400002E-2</v>
      </c>
      <c r="K67">
        <v>4.3291004521000001E-2</v>
      </c>
      <c r="L67">
        <v>5.5214277719800003E-2</v>
      </c>
      <c r="M67">
        <v>3.3725233772900001E-2</v>
      </c>
      <c r="N67">
        <v>0.17445761324699999</v>
      </c>
      <c r="O67">
        <v>1.26532780962</v>
      </c>
      <c r="P67">
        <v>3.4144301286000003E-2</v>
      </c>
      <c r="Q67">
        <v>3.8253583990999998E-2</v>
      </c>
      <c r="R67">
        <v>3.5875670069999997E-2</v>
      </c>
      <c r="S67">
        <v>2.82008269824E-2</v>
      </c>
      <c r="T67">
        <v>6.4383532694699999E-2</v>
      </c>
      <c r="U67">
        <v>5.2416852251199998E-2</v>
      </c>
      <c r="V67">
        <v>3.8606255994700002E-2</v>
      </c>
      <c r="W67">
        <v>0.76394984417900003</v>
      </c>
      <c r="X67">
        <v>1.3009056094</v>
      </c>
      <c r="Y67">
        <v>3.2973124835500002E-2</v>
      </c>
      <c r="Z67">
        <v>4.1726431118100003E-2</v>
      </c>
      <c r="AA67">
        <v>0.36572843860600002</v>
      </c>
      <c r="AB67">
        <v>4.3442652550099999E-2</v>
      </c>
      <c r="AC67">
        <v>0.97624577074499996</v>
      </c>
    </row>
    <row r="68" spans="1:29" x14ac:dyDescent="0.35">
      <c r="A68" t="s">
        <v>86</v>
      </c>
      <c r="B68">
        <v>7.0987435766299997E-2</v>
      </c>
      <c r="C68">
        <v>6.2607030701000002E-2</v>
      </c>
      <c r="D68">
        <v>2.9502125456199998E-2</v>
      </c>
      <c r="E68">
        <v>0.35827717746900001</v>
      </c>
      <c r="F68">
        <v>5.5913797539799998E-2</v>
      </c>
      <c r="G68">
        <v>1.0751869143199999</v>
      </c>
      <c r="H68">
        <v>4.8694096546899997E-2</v>
      </c>
      <c r="I68">
        <v>3.9757458996E-2</v>
      </c>
      <c r="J68">
        <v>5.1173592674599998E-2</v>
      </c>
      <c r="K68">
        <v>6.7293152443599999E-2</v>
      </c>
      <c r="L68">
        <v>5.7222370973099998E-2</v>
      </c>
      <c r="M68">
        <v>3.13075745728E-2</v>
      </c>
      <c r="N68">
        <v>0.26462625127900002</v>
      </c>
      <c r="O68">
        <v>1.39231182037</v>
      </c>
      <c r="P68">
        <v>3.85977242681E-2</v>
      </c>
      <c r="Q68">
        <v>4.6520869905999997E-2</v>
      </c>
      <c r="R68">
        <v>5.3883207446699999E-2</v>
      </c>
      <c r="S68">
        <v>4.2521681750599997E-2</v>
      </c>
      <c r="T68">
        <v>6.1817018973000001E-2</v>
      </c>
      <c r="U68">
        <v>5.1809410932399998E-2</v>
      </c>
      <c r="V68">
        <v>6.4132218987600006E-2</v>
      </c>
      <c r="W68">
        <v>0.83694803564700004</v>
      </c>
      <c r="X68">
        <v>1.4808026516699999</v>
      </c>
      <c r="Y68">
        <v>4.6526743673399998E-2</v>
      </c>
      <c r="Z68">
        <v>5.4988234127500001E-2</v>
      </c>
      <c r="AA68">
        <v>0.33827531019700002</v>
      </c>
      <c r="AB68">
        <v>3.5009852658899998E-2</v>
      </c>
      <c r="AC68">
        <v>0.48353456477099999</v>
      </c>
    </row>
    <row r="69" spans="1:29" x14ac:dyDescent="0.35">
      <c r="A69" t="s">
        <v>87</v>
      </c>
      <c r="B69">
        <v>6.5500741925099998E-2</v>
      </c>
      <c r="C69">
        <v>6.3632392972800003E-2</v>
      </c>
      <c r="D69">
        <v>3.1583171521099997E-2</v>
      </c>
      <c r="E69">
        <v>0.26610262905100002</v>
      </c>
      <c r="F69">
        <v>5.4405289580099998E-2</v>
      </c>
      <c r="G69">
        <v>1.0998429482800001</v>
      </c>
      <c r="H69">
        <v>4.9475713080600003E-2</v>
      </c>
      <c r="I69">
        <v>3.0306718674200001E-2</v>
      </c>
      <c r="J69">
        <v>4.9320665148999999E-2</v>
      </c>
      <c r="K69">
        <v>6.3008168714900004E-2</v>
      </c>
      <c r="L69">
        <v>5.42126845718E-2</v>
      </c>
      <c r="M69">
        <v>2.9632963881999999E-2</v>
      </c>
      <c r="N69">
        <v>0.25113751968499998</v>
      </c>
      <c r="O69">
        <v>1.39761946519</v>
      </c>
      <c r="P69">
        <v>3.5374561037599998E-2</v>
      </c>
      <c r="Q69">
        <v>4.0617653254199998E-2</v>
      </c>
      <c r="R69">
        <v>6.5875981318299998E-2</v>
      </c>
      <c r="S69">
        <v>4.81579136564E-2</v>
      </c>
      <c r="T69">
        <v>6.10760632897E-2</v>
      </c>
      <c r="U69">
        <v>5.34216906706E-2</v>
      </c>
      <c r="V69">
        <v>4.0379008791400002E-2</v>
      </c>
      <c r="W69">
        <v>0.88551631297199995</v>
      </c>
      <c r="X69">
        <v>1.4779600633700001</v>
      </c>
      <c r="Y69">
        <v>4.1984990241300001E-2</v>
      </c>
      <c r="Z69">
        <v>6.2222643325999999E-2</v>
      </c>
      <c r="AA69">
        <v>0.40667717363799999</v>
      </c>
      <c r="AB69">
        <v>4.7534510944199998E-2</v>
      </c>
      <c r="AC69">
        <v>0.61913312845699997</v>
      </c>
    </row>
    <row r="70" spans="1:29" x14ac:dyDescent="0.35">
      <c r="A70" t="s">
        <v>88</v>
      </c>
      <c r="B70">
        <v>7.2329022409099997E-2</v>
      </c>
      <c r="C70">
        <v>6.6109040184900006E-2</v>
      </c>
      <c r="D70">
        <v>4.7445828062199998E-2</v>
      </c>
      <c r="E70">
        <v>0.32065040246799997</v>
      </c>
      <c r="F70">
        <v>5.80269985159E-2</v>
      </c>
      <c r="G70">
        <v>0.99462491285099996</v>
      </c>
      <c r="H70">
        <v>4.8974263392599998E-2</v>
      </c>
      <c r="I70">
        <v>3.6750938697299999E-2</v>
      </c>
      <c r="J70">
        <v>4.6913530685400003E-2</v>
      </c>
      <c r="K70">
        <v>4.9725839294300002E-2</v>
      </c>
      <c r="L70">
        <v>6.1088299059399997E-2</v>
      </c>
      <c r="M70">
        <v>3.6815532945700002E-2</v>
      </c>
      <c r="N70">
        <v>0.20195811349000001</v>
      </c>
      <c r="O70">
        <v>1.2329394518700001</v>
      </c>
      <c r="P70">
        <v>3.9605604635999998E-2</v>
      </c>
      <c r="Q70">
        <v>4.3968282075200003E-2</v>
      </c>
      <c r="R70">
        <v>4.81978483121E-2</v>
      </c>
      <c r="S70">
        <v>4.2110185437599999E-2</v>
      </c>
      <c r="T70">
        <v>6.7327084486600006E-2</v>
      </c>
      <c r="U70">
        <v>5.7868655351199998E-2</v>
      </c>
      <c r="V70">
        <v>4.6488488095699998E-2</v>
      </c>
      <c r="W70">
        <v>0.83041076944199999</v>
      </c>
      <c r="X70">
        <v>1.3044544659999999</v>
      </c>
      <c r="Y70">
        <v>4.3931080359499997E-2</v>
      </c>
      <c r="Z70">
        <v>5.7373031203899999E-2</v>
      </c>
      <c r="AA70">
        <v>0.368646501036</v>
      </c>
      <c r="AB70">
        <v>4.2813197777400003E-2</v>
      </c>
      <c r="AC70">
        <v>0.74968420411699999</v>
      </c>
    </row>
    <row r="71" spans="1:29" x14ac:dyDescent="0.35">
      <c r="A71" t="s">
        <v>89</v>
      </c>
      <c r="B71">
        <v>6.8232032133500001E-2</v>
      </c>
      <c r="C71">
        <v>6.4121121463199995E-2</v>
      </c>
      <c r="D71">
        <v>4.5035044401300003E-2</v>
      </c>
      <c r="E71">
        <v>0.28881014957599999</v>
      </c>
      <c r="F71">
        <v>5.7396013304899997E-2</v>
      </c>
      <c r="G71">
        <v>1.0425211317800001</v>
      </c>
      <c r="H71">
        <v>4.8148779591899997E-2</v>
      </c>
      <c r="I71">
        <v>3.3873059339399998E-2</v>
      </c>
      <c r="J71">
        <v>4.9783254977000001E-2</v>
      </c>
      <c r="K71">
        <v>7.2795748087399997E-2</v>
      </c>
      <c r="L71">
        <v>5.7072234349499998E-2</v>
      </c>
      <c r="M71">
        <v>3.7247950745400001E-2</v>
      </c>
      <c r="N71">
        <v>0.401928386887</v>
      </c>
      <c r="O71">
        <v>1.46259702252</v>
      </c>
      <c r="P71">
        <v>3.8317459832899997E-2</v>
      </c>
      <c r="Q71">
        <v>4.6679019880199998E-2</v>
      </c>
      <c r="R71">
        <v>6.2364178541099997E-2</v>
      </c>
      <c r="S71">
        <v>4.4096648162999998E-2</v>
      </c>
      <c r="T71">
        <v>6.05336558629E-2</v>
      </c>
      <c r="U71">
        <v>4.56789917437E-2</v>
      </c>
      <c r="V71">
        <v>0.15852335068599999</v>
      </c>
      <c r="W71">
        <v>1.10799720995</v>
      </c>
      <c r="X71">
        <v>1.4648523947300001</v>
      </c>
      <c r="Y71">
        <v>4.1154850832600003E-2</v>
      </c>
      <c r="Z71">
        <v>6.4519971656799999E-2</v>
      </c>
      <c r="AA71">
        <v>0.411557644926</v>
      </c>
      <c r="AB71">
        <v>6.0340340425799999E-2</v>
      </c>
      <c r="AC71">
        <v>0.73634628315899997</v>
      </c>
    </row>
    <row r="72" spans="1:29" x14ac:dyDescent="0.35">
      <c r="A72" t="s">
        <v>90</v>
      </c>
      <c r="B72">
        <v>6.6389374404599993E-2</v>
      </c>
      <c r="C72">
        <v>6.5591171289799993E-2</v>
      </c>
      <c r="D72">
        <v>4.2580316777599998E-2</v>
      </c>
      <c r="E72">
        <v>0.22986698234200001</v>
      </c>
      <c r="F72">
        <v>5.71862925711E-2</v>
      </c>
      <c r="G72">
        <v>1.05680646298</v>
      </c>
      <c r="H72">
        <v>4.8649092812E-2</v>
      </c>
      <c r="I72">
        <v>3.1851894992600001E-2</v>
      </c>
      <c r="J72">
        <v>4.8195830745099998E-2</v>
      </c>
      <c r="K72">
        <v>7.4126368092000003E-2</v>
      </c>
      <c r="L72">
        <v>5.2215082560299997E-2</v>
      </c>
      <c r="M72">
        <v>3.2911537738199999E-2</v>
      </c>
      <c r="N72">
        <v>0.43416241539400002</v>
      </c>
      <c r="O72">
        <v>1.55117199234</v>
      </c>
      <c r="P72">
        <v>3.2884292482999997E-2</v>
      </c>
      <c r="Q72">
        <v>4.2881697278600001E-2</v>
      </c>
      <c r="R72">
        <v>6.5831396262800004E-2</v>
      </c>
      <c r="S72">
        <v>4.8350969344000003E-2</v>
      </c>
      <c r="T72">
        <v>5.1158119307200003E-2</v>
      </c>
      <c r="U72">
        <v>4.5380287167000002E-2</v>
      </c>
      <c r="V72">
        <v>0.13502830007899999</v>
      </c>
      <c r="W72">
        <v>1.1866752834100001</v>
      </c>
      <c r="X72">
        <v>1.4758739383699999</v>
      </c>
      <c r="Y72">
        <v>3.3376421763900002E-2</v>
      </c>
      <c r="Z72">
        <v>6.7920901669799999E-2</v>
      </c>
      <c r="AA72">
        <v>0.44258602166400002</v>
      </c>
      <c r="AB72">
        <v>5.36573132143E-2</v>
      </c>
      <c r="AC72">
        <v>0.58863546448699999</v>
      </c>
    </row>
    <row r="73" spans="1:29" x14ac:dyDescent="0.35">
      <c r="A73" t="s">
        <v>91</v>
      </c>
      <c r="B73">
        <v>6.2466943910400002E-2</v>
      </c>
      <c r="C73">
        <v>6.0811644113600002E-2</v>
      </c>
      <c r="D73">
        <v>3.9751320644300002E-2</v>
      </c>
      <c r="E73">
        <v>0.25450414794300003</v>
      </c>
      <c r="F73">
        <v>5.5061181057200002E-2</v>
      </c>
      <c r="G73">
        <v>1.2578794854199999</v>
      </c>
      <c r="H73">
        <v>5.0266441407799997E-2</v>
      </c>
      <c r="I73">
        <v>4.57544248472E-2</v>
      </c>
      <c r="J73">
        <v>4.7956786418199997E-2</v>
      </c>
      <c r="K73">
        <v>8.0731237577699996E-2</v>
      </c>
      <c r="L73">
        <v>5.40181398874E-2</v>
      </c>
      <c r="M73">
        <v>3.4448823227799998E-2</v>
      </c>
      <c r="N73">
        <v>0.421352083584</v>
      </c>
      <c r="O73">
        <v>1.53144001501</v>
      </c>
      <c r="P73">
        <v>3.5529714959400001E-2</v>
      </c>
      <c r="Q73">
        <v>4.3810620138699997E-2</v>
      </c>
      <c r="R73">
        <v>5.6311987762399998E-2</v>
      </c>
      <c r="S73">
        <v>4.30548341625E-2</v>
      </c>
      <c r="T73">
        <v>4.4154703694300003E-2</v>
      </c>
      <c r="U73">
        <v>4.1580723369600003E-2</v>
      </c>
      <c r="V73">
        <v>0.22263743837300001</v>
      </c>
      <c r="W73">
        <v>1.1151664486099999</v>
      </c>
      <c r="X73">
        <v>1.4854057573099999</v>
      </c>
      <c r="Y73">
        <v>4.2650776635999997E-2</v>
      </c>
      <c r="Z73">
        <v>5.8713795382500003E-2</v>
      </c>
      <c r="AA73">
        <v>0.44840156101700002</v>
      </c>
      <c r="AB73">
        <v>4.6216185101900002E-2</v>
      </c>
      <c r="AC73">
        <v>0.59604454287800002</v>
      </c>
    </row>
    <row r="74" spans="1:29" x14ac:dyDescent="0.35">
      <c r="A74" t="s">
        <v>92</v>
      </c>
      <c r="B74">
        <v>6.6565904359400005E-2</v>
      </c>
      <c r="C74">
        <v>6.1405309990199997E-2</v>
      </c>
      <c r="D74">
        <v>6.9980773478399996E-2</v>
      </c>
      <c r="E74">
        <v>0.37062280959600002</v>
      </c>
      <c r="F74">
        <v>5.33320026167E-2</v>
      </c>
      <c r="G74">
        <v>0.985505119303</v>
      </c>
      <c r="H74">
        <v>5.2273882033199999E-2</v>
      </c>
      <c r="I74">
        <v>3.75281674233E-2</v>
      </c>
      <c r="J74">
        <v>5.3980287214300003E-2</v>
      </c>
      <c r="K74">
        <v>0.137813657008</v>
      </c>
      <c r="L74">
        <v>4.8880512271200001E-2</v>
      </c>
      <c r="M74">
        <v>4.5070745135900002E-2</v>
      </c>
      <c r="N74">
        <v>0.71693730358899999</v>
      </c>
      <c r="O74">
        <v>1.26938298729</v>
      </c>
      <c r="P74">
        <v>5.60506474266E-2</v>
      </c>
      <c r="Q74">
        <v>3.5969192452400003E-2</v>
      </c>
      <c r="R74">
        <v>0.150744112717</v>
      </c>
      <c r="S74">
        <v>4.1853998211300002E-2</v>
      </c>
      <c r="T74">
        <v>5.00087004519E-2</v>
      </c>
      <c r="U74">
        <v>4.8689319497199998E-2</v>
      </c>
      <c r="V74">
        <v>7.0805537575300004E-2</v>
      </c>
      <c r="W74">
        <v>1.0957461022899999</v>
      </c>
      <c r="X74">
        <v>1.4817923986999999</v>
      </c>
      <c r="Y74">
        <v>3.1652015158099997E-2</v>
      </c>
      <c r="Z74">
        <v>7.3926484701700004E-2</v>
      </c>
      <c r="AA74">
        <v>0.27235718705</v>
      </c>
      <c r="AB74">
        <v>3.0400308233700001E-2</v>
      </c>
      <c r="AC74">
        <v>0.56879996069600003</v>
      </c>
    </row>
    <row r="75" spans="1:29" x14ac:dyDescent="0.35">
      <c r="A75" t="s">
        <v>93</v>
      </c>
      <c r="B75">
        <v>6.7343583315600003E-2</v>
      </c>
      <c r="C75">
        <v>6.4459462506500004E-2</v>
      </c>
      <c r="D75">
        <v>8.0489659448800002E-2</v>
      </c>
      <c r="E75">
        <v>0.389660400771</v>
      </c>
      <c r="F75">
        <v>5.3238849702799997E-2</v>
      </c>
      <c r="G75">
        <v>0.90768302251900002</v>
      </c>
      <c r="H75">
        <v>4.88584731085E-2</v>
      </c>
      <c r="I75">
        <v>5.9001563095200001E-2</v>
      </c>
      <c r="J75">
        <v>4.7195421082199998E-2</v>
      </c>
      <c r="K75">
        <v>0.15946795285599999</v>
      </c>
      <c r="L75">
        <v>5.5808893409500002E-2</v>
      </c>
      <c r="M75">
        <v>4.9367971746099998E-2</v>
      </c>
      <c r="N75">
        <v>1.0412761182800001</v>
      </c>
      <c r="O75">
        <v>1.2292447971</v>
      </c>
      <c r="P75">
        <v>7.5571640248999997E-2</v>
      </c>
      <c r="Q75">
        <v>3.5026600352699999E-2</v>
      </c>
      <c r="R75">
        <v>0.21749138133000001</v>
      </c>
      <c r="S75">
        <v>6.4163854386900004E-2</v>
      </c>
      <c r="T75">
        <v>5.8585618996699999E-2</v>
      </c>
      <c r="U75">
        <v>5.06767616282E-2</v>
      </c>
      <c r="V75">
        <v>6.3014855687800006E-2</v>
      </c>
      <c r="W75">
        <v>1.0095747853999999</v>
      </c>
      <c r="X75">
        <v>1.4114835828100001</v>
      </c>
      <c r="Y75">
        <v>2.4494405735800001E-2</v>
      </c>
      <c r="Z75">
        <v>7.0055045508900002E-2</v>
      </c>
      <c r="AA75">
        <v>0.314440714467</v>
      </c>
      <c r="AB75">
        <v>5.0897835202499998E-2</v>
      </c>
      <c r="AC75">
        <v>0.68275795670799999</v>
      </c>
    </row>
    <row r="76" spans="1:29" x14ac:dyDescent="0.35">
      <c r="A76" t="s">
        <v>94</v>
      </c>
      <c r="B76">
        <v>5.3507726919900002E-2</v>
      </c>
      <c r="C76">
        <v>5.0717113962099998E-2</v>
      </c>
      <c r="D76">
        <v>6.6286295201699999E-2</v>
      </c>
      <c r="E76">
        <v>0.23337996868999999</v>
      </c>
      <c r="F76">
        <v>5.1897307930199997E-2</v>
      </c>
      <c r="G76">
        <v>1.25526269688</v>
      </c>
      <c r="H76">
        <v>4.6932282814399998E-2</v>
      </c>
      <c r="I76">
        <v>2.4890725231399999E-2</v>
      </c>
      <c r="J76">
        <v>4.5819028062900002E-2</v>
      </c>
      <c r="K76">
        <v>0.124652101944</v>
      </c>
      <c r="L76">
        <v>3.2392036066499999E-2</v>
      </c>
      <c r="M76">
        <v>3.30354335232E-2</v>
      </c>
      <c r="N76">
        <v>0.58901513602599997</v>
      </c>
      <c r="O76">
        <v>1.3824857717900001</v>
      </c>
      <c r="P76">
        <v>3.2373187328500003E-2</v>
      </c>
      <c r="Q76">
        <v>2.75398812465E-2</v>
      </c>
      <c r="R76">
        <v>9.5257825297399998E-2</v>
      </c>
      <c r="S76">
        <v>2.9119190549200001E-2</v>
      </c>
      <c r="T76">
        <v>3.6203309856800002E-2</v>
      </c>
      <c r="U76">
        <v>4.2854726897500001E-2</v>
      </c>
      <c r="V76">
        <v>3.19303078303E-2</v>
      </c>
      <c r="W76">
        <v>0.67536460109899998</v>
      </c>
      <c r="X76">
        <v>1.6113953113399999</v>
      </c>
      <c r="Y76">
        <v>2.8617599532599999E-2</v>
      </c>
      <c r="Z76">
        <v>4.6266872692799998E-2</v>
      </c>
      <c r="AA76">
        <v>0.225139795261</v>
      </c>
      <c r="AB76">
        <v>1.8550038735899999E-2</v>
      </c>
      <c r="AC76">
        <v>0.57317186052199998</v>
      </c>
    </row>
    <row r="77" spans="1:29" x14ac:dyDescent="0.35">
      <c r="A77" t="s">
        <v>95</v>
      </c>
      <c r="B77">
        <v>6.9198392491999994E-2</v>
      </c>
      <c r="C77">
        <v>6.2546735324E-2</v>
      </c>
      <c r="D77">
        <v>6.5449480828199999E-2</v>
      </c>
      <c r="E77">
        <v>0.26290126895600002</v>
      </c>
      <c r="F77">
        <v>5.4355090446899998E-2</v>
      </c>
      <c r="G77">
        <v>0.95885419889599999</v>
      </c>
      <c r="H77">
        <v>4.8876977875700001E-2</v>
      </c>
      <c r="I77">
        <v>4.3218052755700002E-2</v>
      </c>
      <c r="J77">
        <v>5.1740626019299997E-2</v>
      </c>
      <c r="K77">
        <v>0.144593139831</v>
      </c>
      <c r="L77">
        <v>5.2477438075099997E-2</v>
      </c>
      <c r="M77">
        <v>5.0298054157700001E-2</v>
      </c>
      <c r="N77">
        <v>1.0960196203100001</v>
      </c>
      <c r="O77">
        <v>1.3023683927900001</v>
      </c>
      <c r="P77">
        <v>8.0101656160800006E-2</v>
      </c>
      <c r="Q77">
        <v>3.5579006912500002E-2</v>
      </c>
      <c r="R77">
        <v>0.17322068250200001</v>
      </c>
      <c r="S77">
        <v>4.3232636400899999E-2</v>
      </c>
      <c r="T77">
        <v>5.75798071175E-2</v>
      </c>
      <c r="U77">
        <v>4.9908447893200002E-2</v>
      </c>
      <c r="V77">
        <v>4.8785643017699998E-2</v>
      </c>
      <c r="W77">
        <v>0.98045898149900002</v>
      </c>
      <c r="X77">
        <v>1.38333693503</v>
      </c>
      <c r="Y77">
        <v>2.66896732636E-2</v>
      </c>
      <c r="Z77">
        <v>8.2655453219999994E-2</v>
      </c>
      <c r="AA77">
        <v>0.34291998292800002</v>
      </c>
      <c r="AB77">
        <v>4.20948678967E-2</v>
      </c>
      <c r="AC77">
        <v>0.71087120077599997</v>
      </c>
    </row>
    <row r="78" spans="1:29" x14ac:dyDescent="0.35">
      <c r="A78" t="s">
        <v>96</v>
      </c>
      <c r="B78">
        <v>6.2072976447499997E-2</v>
      </c>
      <c r="C78">
        <v>4.9334910197099999E-2</v>
      </c>
      <c r="D78">
        <v>4.4970916468799998E-2</v>
      </c>
      <c r="E78">
        <v>0.470846932208</v>
      </c>
      <c r="F78">
        <v>5.1832992830500003E-2</v>
      </c>
      <c r="G78">
        <v>0.84306853428600004</v>
      </c>
      <c r="H78">
        <v>5.09053458249E-2</v>
      </c>
      <c r="I78">
        <v>5.4989820819600001E-2</v>
      </c>
      <c r="J78">
        <v>4.55045644182E-2</v>
      </c>
      <c r="K78">
        <v>7.3663565145799997E-2</v>
      </c>
      <c r="L78">
        <v>4.7652598522600002E-2</v>
      </c>
      <c r="M78">
        <v>3.3551022052400001E-2</v>
      </c>
      <c r="N78">
        <v>0.50178590730499995</v>
      </c>
      <c r="O78">
        <v>1.46376219253</v>
      </c>
      <c r="P78">
        <v>2.9784573583000001E-2</v>
      </c>
      <c r="Q78">
        <v>3.5047535825699999E-2</v>
      </c>
      <c r="R78">
        <v>0.11016407909299999</v>
      </c>
      <c r="S78">
        <v>4.9085568429500001E-2</v>
      </c>
      <c r="T78">
        <v>4.0900614531200002E-2</v>
      </c>
      <c r="U78">
        <v>3.9453230160999997E-2</v>
      </c>
      <c r="V78">
        <v>6.9907284719900001E-2</v>
      </c>
      <c r="W78">
        <v>1.04747387103</v>
      </c>
      <c r="X78">
        <v>1.5096672520200001</v>
      </c>
      <c r="Y78">
        <v>3.0398644783000001E-2</v>
      </c>
      <c r="Z78">
        <v>7.4134690237000006E-2</v>
      </c>
      <c r="AA78">
        <v>0.52367720357400005</v>
      </c>
      <c r="AB78">
        <v>3.0686610787599999E-2</v>
      </c>
      <c r="AC78">
        <v>0.61855781024300005</v>
      </c>
    </row>
    <row r="79" spans="1:29" x14ac:dyDescent="0.35">
      <c r="A79" t="s">
        <v>97</v>
      </c>
      <c r="B79">
        <v>6.7196735030899998E-2</v>
      </c>
      <c r="C79">
        <v>5.79364296865E-2</v>
      </c>
      <c r="D79">
        <v>4.5015973466000003E-2</v>
      </c>
      <c r="E79">
        <v>0.36062796878499997</v>
      </c>
      <c r="F79">
        <v>5.2568280223800001E-2</v>
      </c>
      <c r="G79">
        <v>0.91450285525599995</v>
      </c>
      <c r="H79">
        <v>4.6605103204999998E-2</v>
      </c>
      <c r="I79">
        <v>4.86563738769E-2</v>
      </c>
      <c r="J79">
        <v>4.2672402944899997E-2</v>
      </c>
      <c r="K79">
        <v>4.4982725708999999E-2</v>
      </c>
      <c r="L79">
        <v>5.1785881276599999E-2</v>
      </c>
      <c r="M79">
        <v>4.3920136579199999E-2</v>
      </c>
      <c r="N79">
        <v>0.32879127929000002</v>
      </c>
      <c r="O79">
        <v>1.2388228239700001</v>
      </c>
      <c r="P79">
        <v>3.66608818714E-2</v>
      </c>
      <c r="Q79">
        <v>3.4090448746300003E-2</v>
      </c>
      <c r="R79">
        <v>6.6856559336299998E-2</v>
      </c>
      <c r="S79">
        <v>2.8857576736599999E-2</v>
      </c>
      <c r="T79">
        <v>5.7023906232299998E-2</v>
      </c>
      <c r="U79">
        <v>5.1027219445099997E-2</v>
      </c>
      <c r="V79">
        <v>3.9355189733199999E-2</v>
      </c>
      <c r="W79">
        <v>0.70374565665</v>
      </c>
      <c r="X79">
        <v>1.2874197601899999</v>
      </c>
      <c r="Y79">
        <v>3.0735434271699998E-2</v>
      </c>
      <c r="Z79">
        <v>5.0341295741300002E-2</v>
      </c>
      <c r="AA79">
        <v>0.42930698009700002</v>
      </c>
      <c r="AB79">
        <v>3.9960477980399998E-2</v>
      </c>
      <c r="AC79">
        <v>0.836072216955</v>
      </c>
    </row>
    <row r="80" spans="1:29" x14ac:dyDescent="0.35">
      <c r="A80" t="s">
        <v>98</v>
      </c>
      <c r="B80">
        <v>6.5661858690800004E-2</v>
      </c>
      <c r="C80">
        <v>5.7145396083699999E-2</v>
      </c>
      <c r="D80">
        <v>5.0157823502499997E-2</v>
      </c>
      <c r="E80">
        <v>0.35440472702699999</v>
      </c>
      <c r="F80">
        <v>5.2309648103199997E-2</v>
      </c>
      <c r="G80">
        <v>0.88211810278900005</v>
      </c>
      <c r="H80">
        <v>4.6215898273299999E-2</v>
      </c>
      <c r="I80">
        <v>4.8952765258300002E-2</v>
      </c>
      <c r="J80">
        <v>4.8125074512600001E-2</v>
      </c>
      <c r="K80">
        <v>4.6470939470100003E-2</v>
      </c>
      <c r="L80">
        <v>5.4626373160700001E-2</v>
      </c>
      <c r="M80">
        <v>3.9857243205899999E-2</v>
      </c>
      <c r="N80">
        <v>0.35242992573600002</v>
      </c>
      <c r="O80">
        <v>1.24571256444</v>
      </c>
      <c r="P80">
        <v>3.59318254231E-2</v>
      </c>
      <c r="Q80">
        <v>3.28229611125E-2</v>
      </c>
      <c r="R80">
        <v>0.111719654604</v>
      </c>
      <c r="S80">
        <v>5.0136259029399999E-2</v>
      </c>
      <c r="T80">
        <v>5.5055561455100002E-2</v>
      </c>
      <c r="U80">
        <v>4.9025978533499999E-2</v>
      </c>
      <c r="V80">
        <v>4.3577900629900003E-2</v>
      </c>
      <c r="W80">
        <v>0.75578227571199996</v>
      </c>
      <c r="X80">
        <v>1.3211196593600001</v>
      </c>
      <c r="Y80">
        <v>2.9172505082600001E-2</v>
      </c>
      <c r="Z80">
        <v>0.109955024247</v>
      </c>
      <c r="AA80">
        <v>0.45856524290200001</v>
      </c>
      <c r="AB80">
        <v>3.7842595824999999E-2</v>
      </c>
      <c r="AC80">
        <v>0.729471728042</v>
      </c>
    </row>
    <row r="81" spans="1:29" x14ac:dyDescent="0.35">
      <c r="A81" t="s">
        <v>99</v>
      </c>
      <c r="B81">
        <v>6.8768502838799997E-2</v>
      </c>
      <c r="C81">
        <v>6.7048157448700005E-2</v>
      </c>
      <c r="D81">
        <v>4.0974595920699998E-2</v>
      </c>
      <c r="E81">
        <v>0.44105464729900001</v>
      </c>
      <c r="F81">
        <v>5.9636702278799997E-2</v>
      </c>
      <c r="G81">
        <v>0.84374601164100005</v>
      </c>
      <c r="H81">
        <v>5.1772342947199998E-2</v>
      </c>
      <c r="I81">
        <v>4.4697895590899997E-2</v>
      </c>
      <c r="J81">
        <v>5.4391625895200003E-2</v>
      </c>
      <c r="K81">
        <v>5.9113884520799999E-2</v>
      </c>
      <c r="L81">
        <v>6.4193964418900004E-2</v>
      </c>
      <c r="M81">
        <v>3.46751700568E-2</v>
      </c>
      <c r="N81">
        <v>0.39833273279699999</v>
      </c>
      <c r="O81">
        <v>1.2814950593800001</v>
      </c>
      <c r="P81">
        <v>4.1303679491500003E-2</v>
      </c>
      <c r="Q81">
        <v>4.7158117139199998E-2</v>
      </c>
      <c r="R81">
        <v>0.101254041414</v>
      </c>
      <c r="S81">
        <v>4.76198045438E-2</v>
      </c>
      <c r="T81">
        <v>6.2454063826400001E-2</v>
      </c>
      <c r="U81">
        <v>5.1000410711799997E-2</v>
      </c>
      <c r="V81">
        <v>0.103573983871</v>
      </c>
      <c r="W81">
        <v>1.05576918311</v>
      </c>
      <c r="X81">
        <v>1.3966974426600001</v>
      </c>
      <c r="Y81">
        <v>3.9080239659699999E-2</v>
      </c>
      <c r="Z81">
        <v>7.3167041733200003E-2</v>
      </c>
      <c r="AA81">
        <v>0.54527761055000001</v>
      </c>
      <c r="AB81">
        <v>5.5476479205300001E-2</v>
      </c>
      <c r="AC81">
        <v>0.77759703828299997</v>
      </c>
    </row>
    <row r="82" spans="1:29" x14ac:dyDescent="0.35">
      <c r="A82" t="s">
        <v>100</v>
      </c>
      <c r="B82">
        <v>7.1642538866699995E-2</v>
      </c>
      <c r="C82">
        <v>6.8192478972499998E-2</v>
      </c>
      <c r="D82">
        <v>3.9964017471900003E-2</v>
      </c>
      <c r="E82">
        <v>0.38230962993599998</v>
      </c>
      <c r="F82">
        <v>5.9413387632300002E-2</v>
      </c>
      <c r="G82">
        <v>0.82577499323400005</v>
      </c>
      <c r="H82">
        <v>4.9901409189199997E-2</v>
      </c>
      <c r="I82">
        <v>5.4456590829399999E-2</v>
      </c>
      <c r="J82">
        <v>4.65602124517E-2</v>
      </c>
      <c r="K82">
        <v>5.0420301942999998E-2</v>
      </c>
      <c r="L82">
        <v>6.7073159719499995E-2</v>
      </c>
      <c r="M82">
        <v>3.1738378905699999E-2</v>
      </c>
      <c r="N82">
        <v>0.28971653822100002</v>
      </c>
      <c r="O82">
        <v>1.2157904552800001</v>
      </c>
      <c r="P82">
        <v>4.6438459808899997E-2</v>
      </c>
      <c r="Q82">
        <v>4.4108964912400003E-2</v>
      </c>
      <c r="R82">
        <v>7.3762339591300005E-2</v>
      </c>
      <c r="S82">
        <v>4.3178224181099997E-2</v>
      </c>
      <c r="T82">
        <v>6.4772478821600005E-2</v>
      </c>
      <c r="U82">
        <v>5.5080849616000002E-2</v>
      </c>
      <c r="V82">
        <v>7.3693886350599994E-2</v>
      </c>
      <c r="W82">
        <v>0.98056056779699996</v>
      </c>
      <c r="X82">
        <v>1.32590350395</v>
      </c>
      <c r="Y82">
        <v>3.4915138600100003E-2</v>
      </c>
      <c r="Z82">
        <v>6.1329695098000001E-2</v>
      </c>
      <c r="AA82">
        <v>0.50578594521700004</v>
      </c>
      <c r="AB82">
        <v>4.24926089391E-2</v>
      </c>
      <c r="AC82">
        <v>0.68806498229099999</v>
      </c>
    </row>
    <row r="83" spans="1:29" x14ac:dyDescent="0.35">
      <c r="A83" t="s">
        <v>101</v>
      </c>
      <c r="B83">
        <v>5.3139044533299998E-2</v>
      </c>
      <c r="C83">
        <v>4.1100246918800001E-2</v>
      </c>
      <c r="D83">
        <v>2.1844678001100001E-2</v>
      </c>
      <c r="E83">
        <v>0.37700520243000002</v>
      </c>
      <c r="F83">
        <v>4.9456273404200002E-2</v>
      </c>
      <c r="G83">
        <v>1.21867566664</v>
      </c>
      <c r="H83">
        <v>4.4132113346999999E-2</v>
      </c>
      <c r="I83">
        <v>2.6638624389700001E-2</v>
      </c>
      <c r="J83">
        <v>3.9015405792400003E-2</v>
      </c>
      <c r="K83">
        <v>6.7330299197499999E-2</v>
      </c>
      <c r="L83">
        <v>3.01334067112E-2</v>
      </c>
      <c r="M83">
        <v>6.228236291E-2</v>
      </c>
      <c r="N83">
        <v>0.66283406643099996</v>
      </c>
      <c r="O83">
        <v>1.1808307117700001</v>
      </c>
      <c r="P83">
        <v>2.29639413811E-2</v>
      </c>
      <c r="Q83">
        <v>1.4978931509300001E-2</v>
      </c>
      <c r="R83">
        <v>0.14889021502899999</v>
      </c>
      <c r="S83">
        <v>4.2977443712100001E-2</v>
      </c>
      <c r="T83">
        <v>2.4752393049799998E-2</v>
      </c>
      <c r="U83">
        <v>3.1954239321700002E-2</v>
      </c>
      <c r="V83">
        <v>0.147679105561</v>
      </c>
      <c r="W83">
        <v>0.55111877879500004</v>
      </c>
      <c r="X83">
        <v>1.61794934784</v>
      </c>
      <c r="Y83">
        <v>1.8950549233600001E-2</v>
      </c>
      <c r="Z83">
        <v>4.4527398128899998E-2</v>
      </c>
      <c r="AA83">
        <v>0.49101593785600001</v>
      </c>
      <c r="AB83">
        <v>1.6052950268999999E-2</v>
      </c>
      <c r="AC83">
        <v>0.66578058457300004</v>
      </c>
    </row>
    <row r="84" spans="1:29" x14ac:dyDescent="0.35">
      <c r="A84" t="s">
        <v>102</v>
      </c>
      <c r="B84">
        <v>6.5791944698399996E-2</v>
      </c>
      <c r="C84">
        <v>5.62412849586E-2</v>
      </c>
      <c r="D84">
        <v>4.10851888358E-2</v>
      </c>
      <c r="E84">
        <v>0.29329652774699999</v>
      </c>
      <c r="F84">
        <v>5.0483260076799999E-2</v>
      </c>
      <c r="G84">
        <v>1.0526765568100001</v>
      </c>
      <c r="H84">
        <v>4.5031389430799998E-2</v>
      </c>
      <c r="I84">
        <v>4.1412261590700002E-2</v>
      </c>
      <c r="J84">
        <v>3.9821642270799998E-2</v>
      </c>
      <c r="K84">
        <v>6.1122268759800001E-2</v>
      </c>
      <c r="L84">
        <v>3.59316012344E-2</v>
      </c>
      <c r="M84">
        <v>6.0790115185999999E-2</v>
      </c>
      <c r="N84">
        <v>0.63535136354400001</v>
      </c>
      <c r="O84">
        <v>1.2342492474</v>
      </c>
      <c r="P84">
        <v>3.08440080814E-2</v>
      </c>
      <c r="Q84">
        <v>1.44792027727E-2</v>
      </c>
      <c r="R84">
        <v>0.196177522051</v>
      </c>
      <c r="S84">
        <v>6.8713322526199994E-2</v>
      </c>
      <c r="T84">
        <v>3.4446494507700001E-2</v>
      </c>
      <c r="U84">
        <v>3.1710938052400002E-2</v>
      </c>
      <c r="V84">
        <v>0.126017388359</v>
      </c>
      <c r="W84">
        <v>0.80000993285300004</v>
      </c>
      <c r="X84">
        <v>1.3358240752599999</v>
      </c>
      <c r="Y84">
        <v>2.5510872187199999E-2</v>
      </c>
      <c r="Z84">
        <v>0.10321204269500001</v>
      </c>
      <c r="AA84">
        <v>0.495899396848</v>
      </c>
      <c r="AB84">
        <v>7.0081997054700002E-2</v>
      </c>
      <c r="AC84">
        <v>0.69701259393500004</v>
      </c>
    </row>
    <row r="85" spans="1:29" x14ac:dyDescent="0.35">
      <c r="A85" t="s">
        <v>103</v>
      </c>
      <c r="B85">
        <v>5.3695687756799997E-2</v>
      </c>
      <c r="C85">
        <v>4.6874257987799997E-2</v>
      </c>
      <c r="D85">
        <v>3.0503536515500002E-2</v>
      </c>
      <c r="E85">
        <v>0.23681508796199999</v>
      </c>
      <c r="F85">
        <v>4.8885610181899998E-2</v>
      </c>
      <c r="G85">
        <v>1.3771660343400001</v>
      </c>
      <c r="H85">
        <v>4.7770888691500001E-2</v>
      </c>
      <c r="I85">
        <v>3.3615699932899999E-2</v>
      </c>
      <c r="J85">
        <v>4.3712071136900003E-2</v>
      </c>
      <c r="K85">
        <v>8.4560425242500001E-2</v>
      </c>
      <c r="L85">
        <v>3.58465928212E-2</v>
      </c>
      <c r="M85">
        <v>3.58624258426E-2</v>
      </c>
      <c r="N85">
        <v>0.53517086577600004</v>
      </c>
      <c r="O85">
        <v>1.3786395354400001</v>
      </c>
      <c r="P85">
        <v>2.26156695119E-2</v>
      </c>
      <c r="Q85">
        <v>2.0387900020800001E-2</v>
      </c>
      <c r="R85">
        <v>0.10796562368</v>
      </c>
      <c r="S85">
        <v>2.77572169685E-2</v>
      </c>
      <c r="T85">
        <v>2.18959353523E-2</v>
      </c>
      <c r="U85">
        <v>3.3441071510800002E-2</v>
      </c>
      <c r="V85">
        <v>0.17767048187199999</v>
      </c>
      <c r="W85">
        <v>0.68512494888200004</v>
      </c>
      <c r="X85">
        <v>1.5195656530099999</v>
      </c>
      <c r="Y85">
        <v>1.95202294257E-2</v>
      </c>
      <c r="Z85">
        <v>6.6471706637100003E-2</v>
      </c>
      <c r="AA85">
        <v>0.45464804325000002</v>
      </c>
      <c r="AB85">
        <v>1.9911469444000001E-2</v>
      </c>
      <c r="AC85">
        <v>0.70151162030900005</v>
      </c>
    </row>
    <row r="86" spans="1:29" x14ac:dyDescent="0.35">
      <c r="A86" t="s">
        <v>104</v>
      </c>
      <c r="B86">
        <v>6.2053623377600002E-2</v>
      </c>
      <c r="C86">
        <v>5.5638596428499998E-2</v>
      </c>
      <c r="D86">
        <v>3.9899733748400001E-2</v>
      </c>
      <c r="E86">
        <v>0.19938940451600001</v>
      </c>
      <c r="F86">
        <v>5.20793667564E-2</v>
      </c>
      <c r="G86">
        <v>1.16263185322</v>
      </c>
      <c r="H86">
        <v>4.6186890829800001E-2</v>
      </c>
      <c r="I86">
        <v>4.7116522964399998E-2</v>
      </c>
      <c r="J86">
        <v>4.69465309443E-2</v>
      </c>
      <c r="K86">
        <v>9.2214801673400001E-2</v>
      </c>
      <c r="L86">
        <v>4.9013581176700002E-2</v>
      </c>
      <c r="M86">
        <v>5.9209909227E-2</v>
      </c>
      <c r="N86">
        <v>0.63338477561700002</v>
      </c>
      <c r="O86">
        <v>1.3991323979100001</v>
      </c>
      <c r="P86">
        <v>3.7054876820999998E-2</v>
      </c>
      <c r="Q86">
        <v>1.9725107907100001E-2</v>
      </c>
      <c r="R86">
        <v>0.221950557469</v>
      </c>
      <c r="S86">
        <v>6.0017756681799997E-2</v>
      </c>
      <c r="T86">
        <v>2.9937653173500001E-2</v>
      </c>
      <c r="U86">
        <v>3.38568199812E-2</v>
      </c>
      <c r="V86">
        <v>0.10059417251</v>
      </c>
      <c r="W86">
        <v>0.84293925722600005</v>
      </c>
      <c r="X86">
        <v>1.4371589840200001</v>
      </c>
      <c r="Y86">
        <v>2.9307436621899999E-2</v>
      </c>
      <c r="Z86">
        <v>8.4459616964899994E-2</v>
      </c>
      <c r="AA86">
        <v>0.42169337431800002</v>
      </c>
      <c r="AB86">
        <v>3.2036657029799999E-2</v>
      </c>
      <c r="AC86">
        <v>0.668648644939</v>
      </c>
    </row>
    <row r="87" spans="1:29" x14ac:dyDescent="0.35">
      <c r="A87" t="s">
        <v>105</v>
      </c>
      <c r="B87">
        <v>5.0895572100299998E-2</v>
      </c>
      <c r="C87">
        <v>3.9824722311800002E-2</v>
      </c>
      <c r="D87">
        <v>3.2134955229399999E-2</v>
      </c>
      <c r="E87">
        <v>0.464383830266</v>
      </c>
      <c r="F87">
        <v>5.7408210514899999E-2</v>
      </c>
      <c r="G87">
        <v>0.73933136359600005</v>
      </c>
      <c r="H87">
        <v>4.3702558374300003E-2</v>
      </c>
      <c r="I87">
        <v>5.2787449162699999E-2</v>
      </c>
      <c r="J87">
        <v>3.3502875853700001E-2</v>
      </c>
      <c r="K87">
        <v>0.14183960968600001</v>
      </c>
      <c r="L87">
        <v>4.9969499393699997E-2</v>
      </c>
      <c r="M87">
        <v>6.4574183992900006E-2</v>
      </c>
      <c r="N87">
        <v>0.89586055177699997</v>
      </c>
      <c r="O87">
        <v>1.3789528642</v>
      </c>
      <c r="P87">
        <v>3.6696481638099999E-2</v>
      </c>
      <c r="Q87">
        <v>1.09479246147E-2</v>
      </c>
      <c r="R87">
        <v>0.29287916676499998</v>
      </c>
      <c r="S87">
        <v>4.0216104229299998E-2</v>
      </c>
      <c r="T87">
        <v>2.1236434379599999E-2</v>
      </c>
      <c r="U87">
        <v>3.2508877165199998E-2</v>
      </c>
      <c r="V87">
        <v>7.8850233952600005E-2</v>
      </c>
      <c r="W87">
        <v>0.82055086063799998</v>
      </c>
      <c r="X87">
        <v>1.5134770395599999</v>
      </c>
      <c r="Y87">
        <v>1.7172766234600002E-2</v>
      </c>
      <c r="Z87">
        <v>8.3085838987599997E-2</v>
      </c>
      <c r="AA87">
        <v>0.36047725169200001</v>
      </c>
      <c r="AB87">
        <v>2.83476738693E-2</v>
      </c>
      <c r="AC87">
        <v>0.83363690704299998</v>
      </c>
    </row>
    <row r="88" spans="1:29" x14ac:dyDescent="0.35">
      <c r="A88" t="s">
        <v>106</v>
      </c>
      <c r="B88">
        <v>4.5716260081999999E-2</v>
      </c>
      <c r="C88">
        <v>4.1800958012599997E-2</v>
      </c>
      <c r="D88">
        <v>2.7364719939900001E-2</v>
      </c>
      <c r="E88">
        <v>0.48370594441499998</v>
      </c>
      <c r="F88">
        <v>5.4160555745799997E-2</v>
      </c>
      <c r="G88">
        <v>0.78632010847800005</v>
      </c>
      <c r="H88">
        <v>4.6011449515899999E-2</v>
      </c>
      <c r="I88">
        <v>6.9721402379900002E-2</v>
      </c>
      <c r="J88">
        <v>3.3658504903100003E-2</v>
      </c>
      <c r="K88">
        <v>0.15016275351</v>
      </c>
      <c r="L88">
        <v>3.5564513497299999E-2</v>
      </c>
      <c r="M88">
        <v>6.6597092549399994E-2</v>
      </c>
      <c r="N88">
        <v>1.0203938128200001</v>
      </c>
      <c r="O88">
        <v>1.4049469029199999</v>
      </c>
      <c r="P88">
        <v>3.1975782438700001E-2</v>
      </c>
      <c r="Q88">
        <v>7.6063214467800002E-3</v>
      </c>
      <c r="R88">
        <v>0.26219706413299998</v>
      </c>
      <c r="S88">
        <v>3.6133938572E-2</v>
      </c>
      <c r="T88">
        <v>1.3383073546100001E-2</v>
      </c>
      <c r="U88">
        <v>3.6139797368599999E-2</v>
      </c>
      <c r="V88">
        <v>7.6572474291900006E-2</v>
      </c>
      <c r="W88">
        <v>0.76770574583999995</v>
      </c>
      <c r="X88">
        <v>1.5769723497399999</v>
      </c>
      <c r="Y88">
        <v>1.48842535746E-2</v>
      </c>
      <c r="Z88">
        <v>7.8221564301399996E-2</v>
      </c>
      <c r="AA88">
        <v>0.364869049981</v>
      </c>
      <c r="AB88">
        <v>2.0335560462599999E-2</v>
      </c>
      <c r="AC88">
        <v>0.80532141967100002</v>
      </c>
    </row>
    <row r="89" spans="1:29" x14ac:dyDescent="0.35">
      <c r="A89" t="s">
        <v>107</v>
      </c>
      <c r="B89">
        <v>5.5143466601699997E-2</v>
      </c>
      <c r="C89">
        <v>4.7854305572299999E-2</v>
      </c>
      <c r="D89">
        <v>2.3019215655100001E-2</v>
      </c>
      <c r="E89">
        <v>0.36215574606299999</v>
      </c>
      <c r="F89">
        <v>5.0538965655800003E-2</v>
      </c>
      <c r="G89">
        <v>0.81585474049899998</v>
      </c>
      <c r="H89">
        <v>4.8591502260000002E-2</v>
      </c>
      <c r="I89">
        <v>4.7275424487599998E-2</v>
      </c>
      <c r="J89">
        <v>4.86258364113E-2</v>
      </c>
      <c r="K89">
        <v>9.6012991250399998E-2</v>
      </c>
      <c r="L89">
        <v>3.91619164051E-2</v>
      </c>
      <c r="M89">
        <v>4.50545755925E-2</v>
      </c>
      <c r="N89">
        <v>0.47609760410099999</v>
      </c>
      <c r="O89">
        <v>1.3869191166899999</v>
      </c>
      <c r="P89">
        <v>2.2056319058700001E-2</v>
      </c>
      <c r="Q89">
        <v>2.68477211447E-2</v>
      </c>
      <c r="R89">
        <v>0.156194154498</v>
      </c>
      <c r="S89">
        <v>4.8986049491299997E-2</v>
      </c>
      <c r="T89">
        <v>2.7669430159800001E-2</v>
      </c>
      <c r="U89">
        <v>3.6135679639499999E-2</v>
      </c>
      <c r="V89">
        <v>5.5148959971999999E-2</v>
      </c>
      <c r="W89">
        <v>0.76231813034499996</v>
      </c>
      <c r="X89">
        <v>1.4802945426</v>
      </c>
      <c r="Y89">
        <v>2.35369518247E-2</v>
      </c>
      <c r="Z89">
        <v>6.4686676083799993E-2</v>
      </c>
      <c r="AA89">
        <v>0.219475584098</v>
      </c>
      <c r="AB89">
        <v>3.15229638863E-2</v>
      </c>
      <c r="AC89">
        <v>0.77565679374399998</v>
      </c>
    </row>
    <row r="90" spans="1:29" x14ac:dyDescent="0.35">
      <c r="A90" t="s">
        <v>108</v>
      </c>
      <c r="B90">
        <v>5.4145011615200002E-2</v>
      </c>
      <c r="C90">
        <v>4.5764609385499998E-2</v>
      </c>
      <c r="D90">
        <v>3.3742841994499999E-2</v>
      </c>
      <c r="E90">
        <v>0.36933997777900002</v>
      </c>
      <c r="F90">
        <v>5.1823965717900003E-2</v>
      </c>
      <c r="G90">
        <v>0.74540890695700002</v>
      </c>
      <c r="H90">
        <v>4.5783061745399999E-2</v>
      </c>
      <c r="I90">
        <v>6.03302402132E-2</v>
      </c>
      <c r="J90">
        <v>4.0713144037300003E-2</v>
      </c>
      <c r="K90">
        <v>8.5756506347799993E-2</v>
      </c>
      <c r="L90">
        <v>4.0442883573000001E-2</v>
      </c>
      <c r="M90">
        <v>5.6610454377799997E-2</v>
      </c>
      <c r="N90">
        <v>0.75376844121700004</v>
      </c>
      <c r="O90">
        <v>1.3084165107700001</v>
      </c>
      <c r="P90">
        <v>3.1987409961499999E-2</v>
      </c>
      <c r="Q90">
        <v>8.9224457261500006E-3</v>
      </c>
      <c r="R90">
        <v>0.25063793309900001</v>
      </c>
      <c r="S90">
        <v>6.3045754086899997E-2</v>
      </c>
      <c r="T90">
        <v>1.8342795726800001E-2</v>
      </c>
      <c r="U90">
        <v>3.4778087971400001E-2</v>
      </c>
      <c r="V90">
        <v>9.10761184444E-2</v>
      </c>
      <c r="W90">
        <v>0.83510572716599996</v>
      </c>
      <c r="X90">
        <v>1.46862320061</v>
      </c>
      <c r="Y90">
        <v>2.4441012036699999E-2</v>
      </c>
      <c r="Z90">
        <v>8.6084310002399994E-2</v>
      </c>
      <c r="AA90">
        <v>0.35089437614699998</v>
      </c>
      <c r="AB90">
        <v>4.8359315147400002E-2</v>
      </c>
      <c r="AC90">
        <v>0.79571090336600003</v>
      </c>
    </row>
    <row r="91" spans="1:29" x14ac:dyDescent="0.35">
      <c r="A91" t="s">
        <v>109</v>
      </c>
      <c r="B91">
        <v>4.7998386952600003E-2</v>
      </c>
      <c r="C91">
        <v>4.4723196549199998E-2</v>
      </c>
      <c r="D91">
        <v>3.5255714774899999E-2</v>
      </c>
      <c r="E91">
        <v>0.30532836118899997</v>
      </c>
      <c r="F91">
        <v>5.2701578434499997E-2</v>
      </c>
      <c r="G91">
        <v>0.661572487027</v>
      </c>
      <c r="H91">
        <v>4.4217672737400002E-2</v>
      </c>
      <c r="I91">
        <v>8.3777587931699996E-2</v>
      </c>
      <c r="J91">
        <v>4.4578787218200001E-2</v>
      </c>
      <c r="K91">
        <v>0.181748454694</v>
      </c>
      <c r="L91">
        <v>5.6362968005799999E-2</v>
      </c>
      <c r="M91">
        <v>9.21031464041E-2</v>
      </c>
      <c r="N91">
        <v>0.967507667307</v>
      </c>
      <c r="O91">
        <v>1.2248628508499999</v>
      </c>
      <c r="P91">
        <v>5.2546773205499997E-2</v>
      </c>
      <c r="Q91">
        <v>1.7203573971900001E-2</v>
      </c>
      <c r="R91">
        <v>0.43757827446600001</v>
      </c>
      <c r="S91">
        <v>9.1501417039699995E-2</v>
      </c>
      <c r="T91">
        <v>1.4272665164399999E-2</v>
      </c>
      <c r="U91">
        <v>3.4063563028899999E-2</v>
      </c>
      <c r="V91">
        <v>9.9213535790299998E-2</v>
      </c>
      <c r="W91">
        <v>0.89456175847200003</v>
      </c>
      <c r="X91">
        <v>1.50682996929</v>
      </c>
      <c r="Y91">
        <v>2.2540686789600001E-2</v>
      </c>
      <c r="Z91">
        <v>7.8890762349699994E-2</v>
      </c>
      <c r="AA91">
        <v>0.40429826521399997</v>
      </c>
      <c r="AB91">
        <v>4.1002824553500003E-2</v>
      </c>
      <c r="AC91">
        <v>0.772115476094</v>
      </c>
    </row>
    <row r="92" spans="1:29" x14ac:dyDescent="0.35">
      <c r="A92" t="s">
        <v>110</v>
      </c>
      <c r="B92">
        <v>6.2016499586499997E-2</v>
      </c>
      <c r="C92">
        <v>2.7462394150899998E-2</v>
      </c>
      <c r="D92">
        <v>5.9234666987499997E-2</v>
      </c>
      <c r="E92">
        <v>0.45174210709500001</v>
      </c>
      <c r="F92">
        <v>5.5061714360700002E-2</v>
      </c>
      <c r="G92">
        <v>0.57017647629199997</v>
      </c>
      <c r="H92">
        <v>3.96869969428E-2</v>
      </c>
      <c r="I92">
        <v>4.96781583429E-2</v>
      </c>
      <c r="J92">
        <v>2.8703879534099998E-2</v>
      </c>
      <c r="K92">
        <v>5.7870916775299999E-2</v>
      </c>
      <c r="L92">
        <v>3.7163991732099999E-2</v>
      </c>
      <c r="M92">
        <v>4.4221055097500003E-2</v>
      </c>
      <c r="N92">
        <v>0.43252049773899998</v>
      </c>
      <c r="O92">
        <v>1.03120331272</v>
      </c>
      <c r="P92">
        <v>3.3793356582799999E-2</v>
      </c>
      <c r="Q92">
        <v>3.5781226041499997E-2</v>
      </c>
      <c r="R92">
        <v>3.5218159018899999E-2</v>
      </c>
      <c r="S92">
        <v>4.8805971465500003E-2</v>
      </c>
      <c r="T92">
        <v>2.8480010158700001E-2</v>
      </c>
      <c r="U92">
        <v>3.7066864276199998E-2</v>
      </c>
      <c r="V92">
        <v>7.4750343555199994E-2</v>
      </c>
      <c r="W92">
        <v>0.39732877576800002</v>
      </c>
      <c r="X92">
        <v>1.5772810158399999</v>
      </c>
      <c r="Y92">
        <v>2.74371331238E-2</v>
      </c>
      <c r="Z92">
        <v>5.45929029934E-2</v>
      </c>
      <c r="AA92">
        <v>0.27189538477699998</v>
      </c>
      <c r="AB92">
        <v>7.3334315138399997E-3</v>
      </c>
      <c r="AC92">
        <v>0.72684121135699997</v>
      </c>
    </row>
    <row r="93" spans="1:29" x14ac:dyDescent="0.35">
      <c r="A93" t="s">
        <v>111</v>
      </c>
      <c r="B93">
        <v>3.83757143868E-2</v>
      </c>
      <c r="C93">
        <v>3.3977939034200003E-2</v>
      </c>
      <c r="D93">
        <v>3.5805666128399999E-2</v>
      </c>
      <c r="E93">
        <v>0.57574442354800004</v>
      </c>
      <c r="F93">
        <v>4.2563150471400003E-2</v>
      </c>
      <c r="G93">
        <v>0.84255806584899995</v>
      </c>
      <c r="H93">
        <v>3.04595436051E-2</v>
      </c>
      <c r="I93">
        <v>9.1614175611999998E-2</v>
      </c>
      <c r="J93">
        <v>1.6545307494499999E-2</v>
      </c>
      <c r="K93">
        <v>4.3189568615E-2</v>
      </c>
      <c r="L93">
        <v>3.03163070296E-2</v>
      </c>
      <c r="M93">
        <v>4.7453428967599999E-2</v>
      </c>
      <c r="N93">
        <v>0.32847910426999999</v>
      </c>
      <c r="O93">
        <v>1.2071052014899999</v>
      </c>
      <c r="P93">
        <v>2.6872896387400001E-2</v>
      </c>
      <c r="Q93">
        <v>2.5041658986100002E-2</v>
      </c>
      <c r="R93">
        <v>6.2600755562899998E-2</v>
      </c>
      <c r="S93">
        <v>5.04371970554E-2</v>
      </c>
      <c r="T93">
        <v>3.3376803006099999E-2</v>
      </c>
      <c r="U93">
        <v>2.7286143136200001E-2</v>
      </c>
      <c r="V93">
        <v>6.9299211030100005E-2</v>
      </c>
      <c r="W93">
        <v>0.50563991891500004</v>
      </c>
      <c r="X93">
        <v>1.0778724443200001</v>
      </c>
      <c r="Y93">
        <v>1.9324494308000002E-2</v>
      </c>
      <c r="Z93">
        <v>5.4283725132199999E-2</v>
      </c>
      <c r="AA93">
        <v>0.249619349129</v>
      </c>
      <c r="AB93">
        <v>3.6995428128699999E-2</v>
      </c>
      <c r="AC93">
        <v>0.71671185449200003</v>
      </c>
    </row>
    <row r="94" spans="1:29" x14ac:dyDescent="0.35">
      <c r="A94" t="s">
        <v>112</v>
      </c>
      <c r="B94">
        <v>4.2236410841200001E-2</v>
      </c>
      <c r="C94">
        <v>3.3797317921799998E-2</v>
      </c>
      <c r="D94">
        <v>9.5966851143199999E-2</v>
      </c>
      <c r="E94">
        <v>0.56323012705800002</v>
      </c>
      <c r="F94">
        <v>5.5318955833900001E-2</v>
      </c>
      <c r="G94">
        <v>0.65844214539299994</v>
      </c>
      <c r="H94">
        <v>4.7434088018400003E-2</v>
      </c>
      <c r="I94">
        <v>0.115609958475</v>
      </c>
      <c r="J94">
        <v>2.9655803091899999E-2</v>
      </c>
      <c r="K94">
        <v>8.5817802055299999E-2</v>
      </c>
      <c r="L94">
        <v>4.8440129364600001E-2</v>
      </c>
      <c r="M94">
        <v>5.6716139912299998E-2</v>
      </c>
      <c r="N94">
        <v>0.51809229310100002</v>
      </c>
      <c r="O94">
        <v>1.1533444239199999</v>
      </c>
      <c r="P94">
        <v>3.2785806944800003E-2</v>
      </c>
      <c r="Q94">
        <v>3.10496210234E-2</v>
      </c>
      <c r="R94">
        <v>7.5174531582599999E-2</v>
      </c>
      <c r="S94">
        <v>4.9242324326200002E-2</v>
      </c>
      <c r="T94">
        <v>3.15440320792E-2</v>
      </c>
      <c r="U94">
        <v>3.7301582966699998E-2</v>
      </c>
      <c r="V94">
        <v>9.2859879245299995E-2</v>
      </c>
      <c r="W94">
        <v>0.64508602686500005</v>
      </c>
      <c r="X94">
        <v>1.4145342649099999</v>
      </c>
      <c r="Y94">
        <v>2.9933090633700001E-2</v>
      </c>
      <c r="Z94">
        <v>7.1864107684899994E-2</v>
      </c>
      <c r="AA94">
        <v>0.31658791012100002</v>
      </c>
      <c r="AB94">
        <v>3.5347896176400002E-2</v>
      </c>
      <c r="AC94">
        <v>0.75569525040899999</v>
      </c>
    </row>
    <row r="95" spans="1:29" x14ac:dyDescent="0.35">
      <c r="A95" t="s">
        <v>113</v>
      </c>
      <c r="B95">
        <v>0.52754341073400002</v>
      </c>
      <c r="C95">
        <v>0.10062203312699999</v>
      </c>
      <c r="D95">
        <v>0.44289487966500002</v>
      </c>
      <c r="E95">
        <v>1.49124939363</v>
      </c>
      <c r="F95">
        <v>0.17909135276599999</v>
      </c>
      <c r="G95">
        <v>1.3713275297</v>
      </c>
      <c r="H95">
        <v>0.19313504610500001</v>
      </c>
      <c r="I95">
        <v>1.26409878118</v>
      </c>
      <c r="J95">
        <v>0.55761489351500004</v>
      </c>
      <c r="K95">
        <v>1.2461312660099999</v>
      </c>
      <c r="L95">
        <v>0.69856667435800002</v>
      </c>
      <c r="M95">
        <v>0.21759304023199999</v>
      </c>
      <c r="N95">
        <v>0.66292103113199996</v>
      </c>
      <c r="O95">
        <v>1.5312514663900001</v>
      </c>
      <c r="P95">
        <v>8.9903201210199998E-2</v>
      </c>
      <c r="Q95">
        <v>0.32854095729600002</v>
      </c>
      <c r="R95">
        <v>0.94344251855299999</v>
      </c>
      <c r="S95">
        <v>0.89476967338299995</v>
      </c>
      <c r="T95">
        <v>0.17717970668300001</v>
      </c>
      <c r="U95">
        <v>0.170380437139</v>
      </c>
      <c r="V95">
        <v>0.228158939187</v>
      </c>
      <c r="W95">
        <v>1.4946125076600001</v>
      </c>
      <c r="X95">
        <v>1.1822339024999999</v>
      </c>
      <c r="Y95">
        <v>0.39536505035199998</v>
      </c>
      <c r="Z95">
        <v>0.33051754929100002</v>
      </c>
      <c r="AA95">
        <v>1.26329873269</v>
      </c>
      <c r="AB95">
        <v>0.72720670261099996</v>
      </c>
      <c r="AC95">
        <v>1.0218306983400001</v>
      </c>
    </row>
    <row r="96" spans="1:29" x14ac:dyDescent="0.35">
      <c r="A96" t="s">
        <v>114</v>
      </c>
      <c r="B96">
        <v>0.11441397866399999</v>
      </c>
      <c r="C96">
        <v>3.1824821508799998E-2</v>
      </c>
      <c r="D96">
        <v>0.15650919093499999</v>
      </c>
      <c r="E96">
        <v>1.0236490982199999</v>
      </c>
      <c r="F96">
        <v>2.47462057316E-2</v>
      </c>
      <c r="G96">
        <v>0.805295416657</v>
      </c>
      <c r="H96">
        <v>2.9698535807E-2</v>
      </c>
      <c r="I96">
        <v>0.21315038835</v>
      </c>
      <c r="J96">
        <v>8.1219614125599998E-2</v>
      </c>
      <c r="K96">
        <v>0.320275501947</v>
      </c>
      <c r="L96">
        <v>0.16918492794500001</v>
      </c>
      <c r="M96">
        <v>0.50231751779400002</v>
      </c>
      <c r="N96">
        <v>0.65584399861200005</v>
      </c>
      <c r="O96">
        <v>1.3691512166399999</v>
      </c>
      <c r="P96">
        <v>0.13782789785999999</v>
      </c>
      <c r="Q96">
        <v>0.10305404249199999</v>
      </c>
      <c r="R96">
        <v>0.727766547702</v>
      </c>
      <c r="S96">
        <v>0.41478292560699997</v>
      </c>
      <c r="T96">
        <v>2.29940410214E-2</v>
      </c>
      <c r="U96">
        <v>2.4220331525199999E-2</v>
      </c>
      <c r="V96">
        <v>3.4839443423200001E-2</v>
      </c>
      <c r="W96">
        <v>1.4946125076600001</v>
      </c>
      <c r="X96">
        <v>1.4669167627199999</v>
      </c>
      <c r="Y96">
        <v>4.0232682600700002E-2</v>
      </c>
      <c r="Z96">
        <v>5.2630671074399997E-2</v>
      </c>
      <c r="AA96">
        <v>0.91726627171599995</v>
      </c>
      <c r="AB96">
        <v>0.26886489633799998</v>
      </c>
      <c r="AC96">
        <v>0.55995641046199995</v>
      </c>
    </row>
    <row r="97" spans="1:29" x14ac:dyDescent="0.35">
      <c r="A97" t="s">
        <v>115</v>
      </c>
      <c r="B97">
        <v>5.5635485046200001E-2</v>
      </c>
      <c r="C97">
        <v>4.5872485247000001E-2</v>
      </c>
      <c r="D97">
        <v>4.8445304409000002E-2</v>
      </c>
      <c r="E97">
        <v>0.42699011196800002</v>
      </c>
      <c r="F97">
        <v>5.2689536588999997E-2</v>
      </c>
      <c r="G97">
        <v>0.78850881156099994</v>
      </c>
      <c r="H97">
        <v>4.7471428411900003E-2</v>
      </c>
      <c r="I97">
        <v>9.1860840423200002E-2</v>
      </c>
      <c r="J97">
        <v>4.3257351201000001E-2</v>
      </c>
      <c r="K97">
        <v>4.2484130549500003E-2</v>
      </c>
      <c r="L97">
        <v>4.7116988408900003E-2</v>
      </c>
      <c r="M97">
        <v>4.3814798531699999E-2</v>
      </c>
      <c r="N97">
        <v>0.26719974783700001</v>
      </c>
      <c r="O97">
        <v>1.0549599273800001</v>
      </c>
      <c r="P97">
        <v>3.8432875545000002E-2</v>
      </c>
      <c r="Q97">
        <v>3.7212129635500003E-2</v>
      </c>
      <c r="R97">
        <v>3.7984993106400002E-2</v>
      </c>
      <c r="S97">
        <v>4.4574153892500003E-2</v>
      </c>
      <c r="T97">
        <v>4.9826379870799999E-2</v>
      </c>
      <c r="U97">
        <v>4.3936277022000002E-2</v>
      </c>
      <c r="V97">
        <v>5.2596833959300003E-2</v>
      </c>
      <c r="W97">
        <v>0.71160623328399997</v>
      </c>
      <c r="X97">
        <v>1.2805547477100001</v>
      </c>
      <c r="Y97">
        <v>3.1839772793000001E-2</v>
      </c>
      <c r="Z97">
        <v>7.0558630213699999E-2</v>
      </c>
      <c r="AA97">
        <v>0.230075599839</v>
      </c>
      <c r="AB97">
        <v>4.3302243148700001E-2</v>
      </c>
      <c r="AC97">
        <v>0.77904294960800002</v>
      </c>
    </row>
    <row r="98" spans="1:29" x14ac:dyDescent="0.35">
      <c r="A98" t="s">
        <v>116</v>
      </c>
      <c r="B98">
        <v>6.4715756868000004E-2</v>
      </c>
      <c r="C98">
        <v>2.3288800064300001E-2</v>
      </c>
      <c r="D98">
        <v>0.11115969778199999</v>
      </c>
      <c r="E98">
        <v>0.45174210709500001</v>
      </c>
      <c r="F98">
        <v>2.6629639049300002E-2</v>
      </c>
      <c r="G98">
        <v>0.894522010521</v>
      </c>
      <c r="H98">
        <v>2.00754841338E-2</v>
      </c>
      <c r="I98">
        <v>0.20473819636000001</v>
      </c>
      <c r="J98">
        <v>5.7628287188599997E-2</v>
      </c>
      <c r="K98">
        <v>0.25742280123299999</v>
      </c>
      <c r="L98">
        <v>7.7473472404999993E-2</v>
      </c>
      <c r="M98">
        <v>0.257414089658</v>
      </c>
      <c r="N98">
        <v>1.03769141098</v>
      </c>
      <c r="O98">
        <v>1.1908016931100001</v>
      </c>
      <c r="P98">
        <v>7.9353438326699999E-2</v>
      </c>
      <c r="Q98">
        <v>4.4352679473900002E-2</v>
      </c>
      <c r="R98">
        <v>0.46370991070799999</v>
      </c>
      <c r="S98">
        <v>0.102767543256</v>
      </c>
      <c r="T98">
        <v>3.1209537015799999E-2</v>
      </c>
      <c r="U98">
        <v>1.5541272010100001E-2</v>
      </c>
      <c r="V98">
        <v>3.6418452572E-2</v>
      </c>
      <c r="W98">
        <v>1.4587019999199999</v>
      </c>
      <c r="X98">
        <v>1.3295261655599999</v>
      </c>
      <c r="Y98">
        <v>3.0215060924499999E-2</v>
      </c>
      <c r="Z98">
        <v>4.2574260003399998E-2</v>
      </c>
      <c r="AA98">
        <v>0.31505759631199998</v>
      </c>
      <c r="AB98">
        <v>0.14003103597899999</v>
      </c>
      <c r="AC98">
        <v>0.61243821806200005</v>
      </c>
    </row>
    <row r="99" spans="1:29" x14ac:dyDescent="0.35">
      <c r="A99" t="s">
        <v>117</v>
      </c>
      <c r="B99">
        <v>0.61064044605099999</v>
      </c>
      <c r="C99">
        <v>0.202253230295</v>
      </c>
      <c r="D99">
        <v>0.57082331674999998</v>
      </c>
      <c r="E99">
        <v>1.49124939363</v>
      </c>
      <c r="F99">
        <v>0.26647736060799998</v>
      </c>
      <c r="G99">
        <v>1.2997594032599999</v>
      </c>
      <c r="H99">
        <v>0.19166745931900001</v>
      </c>
      <c r="I99">
        <v>1.24053394636</v>
      </c>
      <c r="J99">
        <v>0.29257885179499998</v>
      </c>
      <c r="U99">
        <v>0.58961770726999996</v>
      </c>
      <c r="V99">
        <v>1.07852591565</v>
      </c>
      <c r="W99">
        <v>1.4946125076600001</v>
      </c>
      <c r="X99">
        <v>0.94906144565499995</v>
      </c>
      <c r="Y99">
        <v>0.89480996964000004</v>
      </c>
      <c r="Z99">
        <v>0.72209569652600003</v>
      </c>
      <c r="AA99">
        <v>1.26329873269</v>
      </c>
      <c r="AB99">
        <v>0.89665040945700003</v>
      </c>
      <c r="AC99">
        <v>1.18725388733</v>
      </c>
    </row>
    <row r="100" spans="1:29" x14ac:dyDescent="0.35">
      <c r="A100" t="s">
        <v>118</v>
      </c>
      <c r="B100">
        <v>0.30192329011000002</v>
      </c>
      <c r="C100">
        <v>7.5932140860799996E-2</v>
      </c>
      <c r="D100">
        <v>0.28575187328200002</v>
      </c>
      <c r="E100">
        <v>1.0905159393499999</v>
      </c>
      <c r="F100">
        <v>9.2593975034199999E-2</v>
      </c>
      <c r="G100">
        <v>1.3011990181699999</v>
      </c>
      <c r="H100">
        <v>9.1468148241399996E-2</v>
      </c>
      <c r="I100">
        <v>1.0050504867200001</v>
      </c>
      <c r="J100">
        <v>0.22858236977099999</v>
      </c>
      <c r="K100">
        <v>0.97818763494299998</v>
      </c>
      <c r="L100">
        <v>0.60426407486300004</v>
      </c>
      <c r="M100">
        <v>0.35863885781299998</v>
      </c>
      <c r="N100">
        <v>0.89017437030199997</v>
      </c>
      <c r="O100">
        <v>0.99814813367099997</v>
      </c>
      <c r="P100">
        <v>0.28162330563900001</v>
      </c>
      <c r="Q100">
        <v>1.0114720699199999</v>
      </c>
      <c r="R100">
        <v>1.4877859953399999</v>
      </c>
      <c r="S100">
        <v>1.1694410820700001</v>
      </c>
      <c r="T100">
        <v>0.50132212992400005</v>
      </c>
      <c r="U100">
        <v>0.213910995971</v>
      </c>
      <c r="V100">
        <v>0.48154298080699998</v>
      </c>
      <c r="W100">
        <v>1.3884448283699999</v>
      </c>
      <c r="X100">
        <v>1.04448715938</v>
      </c>
      <c r="Y100">
        <v>0.25983200154699998</v>
      </c>
      <c r="Z100">
        <v>0.30965418008399997</v>
      </c>
      <c r="AA100">
        <v>1.26329873269</v>
      </c>
      <c r="AB100">
        <v>0.82089676174899995</v>
      </c>
      <c r="AC100">
        <v>0.67527007650799997</v>
      </c>
    </row>
    <row r="101" spans="1:29" x14ac:dyDescent="0.35">
      <c r="A101" t="s">
        <v>119</v>
      </c>
      <c r="B101">
        <v>4.4535211121999999E-2</v>
      </c>
      <c r="C101">
        <v>3.7906389611100003E-2</v>
      </c>
      <c r="D101">
        <v>4.8537868376599999E-2</v>
      </c>
      <c r="E101">
        <v>0.486393334186</v>
      </c>
      <c r="F101">
        <v>4.9504583517299999E-2</v>
      </c>
      <c r="G101">
        <v>0.67172563768100002</v>
      </c>
      <c r="H101">
        <v>4.2493085923499999E-2</v>
      </c>
      <c r="I101">
        <v>9.42453346301E-2</v>
      </c>
      <c r="J101">
        <v>3.2715152552100002E-2</v>
      </c>
      <c r="K101">
        <v>0.104882007932</v>
      </c>
      <c r="L101">
        <v>4.20703890341E-2</v>
      </c>
      <c r="M101">
        <v>5.3596435041500003E-2</v>
      </c>
      <c r="N101">
        <v>0.63281338047199998</v>
      </c>
      <c r="O101">
        <v>1.14811819868</v>
      </c>
      <c r="P101">
        <v>5.68267348029E-2</v>
      </c>
      <c r="Q101">
        <v>2.2974505442200002E-2</v>
      </c>
      <c r="R101">
        <v>0.18392802153999999</v>
      </c>
      <c r="S101">
        <v>4.7132532403900002E-2</v>
      </c>
      <c r="T101">
        <v>4.4236155649599998E-2</v>
      </c>
      <c r="U101">
        <v>3.4722469046299997E-2</v>
      </c>
      <c r="V101">
        <v>3.1287842238199998E-2</v>
      </c>
      <c r="W101">
        <v>0.78980101454200002</v>
      </c>
      <c r="X101">
        <v>1.4863710318600001</v>
      </c>
      <c r="Y101">
        <v>1.66869837094E-2</v>
      </c>
      <c r="Z101">
        <v>0.31251363059300002</v>
      </c>
      <c r="AA101">
        <v>0.27495092566000001</v>
      </c>
      <c r="AB101">
        <v>2.7979875159500001E-2</v>
      </c>
      <c r="AC101">
        <v>0.67019739504800002</v>
      </c>
    </row>
    <row r="102" spans="1:29" x14ac:dyDescent="0.35">
      <c r="A102" t="s">
        <v>120</v>
      </c>
      <c r="B102">
        <v>4.3577913355100001E-2</v>
      </c>
      <c r="C102">
        <v>4.1701164442500001E-2</v>
      </c>
      <c r="D102">
        <v>3.2433555218800002E-2</v>
      </c>
      <c r="E102">
        <v>0.26804732316800001</v>
      </c>
      <c r="F102">
        <v>5.1605417435400001E-2</v>
      </c>
      <c r="G102">
        <v>0.82469437782999999</v>
      </c>
      <c r="H102">
        <v>3.52912735458E-2</v>
      </c>
      <c r="I102">
        <v>0.10312914667</v>
      </c>
      <c r="J102">
        <v>3.2088104393300003E-2</v>
      </c>
      <c r="K102">
        <v>6.6811738285300001E-2</v>
      </c>
      <c r="L102">
        <v>3.0710527742100001E-2</v>
      </c>
      <c r="M102">
        <v>4.75369130316E-2</v>
      </c>
      <c r="N102">
        <v>0.64737219592299999</v>
      </c>
      <c r="O102">
        <v>1.11139498805</v>
      </c>
      <c r="P102">
        <v>3.5854267219099997E-2</v>
      </c>
      <c r="Q102">
        <v>2.3181868149000001E-2</v>
      </c>
      <c r="R102">
        <v>0.129814406194</v>
      </c>
      <c r="S102">
        <v>4.3930443189499999E-2</v>
      </c>
      <c r="T102">
        <v>3.65929546227E-2</v>
      </c>
      <c r="U102">
        <v>3.2092366945500002E-2</v>
      </c>
      <c r="V102">
        <v>4.1765017377800001E-2</v>
      </c>
      <c r="W102">
        <v>0.72156410010700001</v>
      </c>
      <c r="X102">
        <v>1.2463306435999999</v>
      </c>
      <c r="Y102">
        <v>1.5835265823900001E-2</v>
      </c>
      <c r="Z102">
        <v>6.60978529614E-2</v>
      </c>
      <c r="AA102">
        <v>0.18452053698900001</v>
      </c>
      <c r="AB102">
        <v>3.04313109963E-2</v>
      </c>
      <c r="AC102">
        <v>0.79021039538500004</v>
      </c>
    </row>
    <row r="103" spans="1:29" x14ac:dyDescent="0.35">
      <c r="A103" t="s">
        <v>121</v>
      </c>
      <c r="B103">
        <v>5.7785641743900003E-2</v>
      </c>
      <c r="C103">
        <v>4.8478501129900001E-2</v>
      </c>
      <c r="D103">
        <v>3.6913927523400003E-2</v>
      </c>
      <c r="E103">
        <v>0.41632564327900001</v>
      </c>
      <c r="F103">
        <v>5.2569643177199997E-2</v>
      </c>
      <c r="G103">
        <v>0.66121147080099996</v>
      </c>
      <c r="H103">
        <v>5.0212419266200001E-2</v>
      </c>
      <c r="I103">
        <v>6.5910265849099994E-2</v>
      </c>
      <c r="J103">
        <v>4.3550042698400002E-2</v>
      </c>
      <c r="K103">
        <v>5.8239413163799998E-2</v>
      </c>
      <c r="L103">
        <v>4.5444250960200001E-2</v>
      </c>
      <c r="M103">
        <v>4.1750289514599997E-2</v>
      </c>
      <c r="N103">
        <v>0.59637549038600002</v>
      </c>
      <c r="O103">
        <v>1.04975349749</v>
      </c>
      <c r="P103">
        <v>3.64144441013E-2</v>
      </c>
      <c r="Q103">
        <v>3.3458347349000002E-2</v>
      </c>
      <c r="R103">
        <v>7.3844075241899995E-2</v>
      </c>
      <c r="S103">
        <v>4.4318267433199998E-2</v>
      </c>
      <c r="T103">
        <v>5.06049281837E-2</v>
      </c>
      <c r="U103">
        <v>4.7215506465499997E-2</v>
      </c>
      <c r="V103">
        <v>3.6327908408900003E-2</v>
      </c>
      <c r="W103">
        <v>0.66622724086999996</v>
      </c>
      <c r="X103">
        <v>1.34639315056</v>
      </c>
      <c r="Y103">
        <v>3.6841205163800003E-2</v>
      </c>
      <c r="Z103">
        <v>7.4813941933999997E-2</v>
      </c>
      <c r="AA103">
        <v>0.18304069503600001</v>
      </c>
      <c r="AB103">
        <v>4.0193522438199999E-2</v>
      </c>
      <c r="AC103">
        <v>0.72211696911900003</v>
      </c>
    </row>
    <row r="104" spans="1:29" x14ac:dyDescent="0.35">
      <c r="A104" t="s">
        <v>122</v>
      </c>
      <c r="B104">
        <v>2.4881525600700002E-2</v>
      </c>
      <c r="C104">
        <v>1.1677112505800001E-2</v>
      </c>
      <c r="D104">
        <v>5.8541812935700002E-2</v>
      </c>
      <c r="E104">
        <v>0.498065673968</v>
      </c>
      <c r="F104">
        <v>2.5171157336500001E-2</v>
      </c>
      <c r="G104">
        <v>1.09184859624</v>
      </c>
      <c r="H104">
        <v>1.78027122515E-2</v>
      </c>
      <c r="I104">
        <v>0.100018728582</v>
      </c>
      <c r="J104">
        <v>2.4145570023599999E-2</v>
      </c>
      <c r="K104">
        <v>0.30635746189099999</v>
      </c>
      <c r="L104">
        <v>8.9166641067399993E-2</v>
      </c>
      <c r="M104">
        <v>0.274120817844</v>
      </c>
      <c r="N104">
        <v>0.93018876983700005</v>
      </c>
      <c r="O104">
        <v>1.4028002765200001</v>
      </c>
      <c r="P104">
        <v>6.7237932312399995E-2</v>
      </c>
      <c r="Q104">
        <v>5.43524575553E-2</v>
      </c>
      <c r="R104">
        <v>0.47336327356800001</v>
      </c>
      <c r="S104">
        <v>0.18913604358</v>
      </c>
      <c r="T104">
        <v>1.6291049515399999E-2</v>
      </c>
      <c r="U104">
        <v>1.24900927785E-2</v>
      </c>
      <c r="V104">
        <v>2.4084590593900002E-2</v>
      </c>
      <c r="W104">
        <v>1.3523247755400001</v>
      </c>
      <c r="X104">
        <v>1.4056449499699999</v>
      </c>
      <c r="Y104">
        <v>1.9238376110799999E-2</v>
      </c>
      <c r="Z104">
        <v>2.36251016318E-2</v>
      </c>
      <c r="AA104">
        <v>0.21356033049299999</v>
      </c>
      <c r="AB104">
        <v>8.7496787874000004E-2</v>
      </c>
      <c r="AC104">
        <v>0.62483714040500005</v>
      </c>
    </row>
    <row r="105" spans="1:29" x14ac:dyDescent="0.35">
      <c r="A105" t="s">
        <v>123</v>
      </c>
      <c r="B105">
        <v>3.4088055878500001E-2</v>
      </c>
      <c r="C105">
        <v>3.57117391509E-2</v>
      </c>
      <c r="D105">
        <v>4.38439995012E-2</v>
      </c>
      <c r="E105">
        <v>0.31562447968500001</v>
      </c>
      <c r="F105">
        <v>4.9643483220100003E-2</v>
      </c>
      <c r="G105">
        <v>0.473112585172</v>
      </c>
      <c r="H105">
        <v>4.8253459438400002E-2</v>
      </c>
      <c r="I105">
        <v>5.2203288076399998E-2</v>
      </c>
      <c r="J105">
        <v>4.1244076010999997E-2</v>
      </c>
      <c r="K105">
        <v>0.13844261049100001</v>
      </c>
      <c r="L105">
        <v>3.7751773846000002E-2</v>
      </c>
      <c r="M105">
        <v>5.7663281181899999E-2</v>
      </c>
      <c r="N105">
        <v>0.66083524490000001</v>
      </c>
      <c r="O105">
        <v>1.09713083774</v>
      </c>
      <c r="P105">
        <v>2.68771111024E-2</v>
      </c>
      <c r="Q105">
        <v>2.7681032882600001E-2</v>
      </c>
      <c r="R105">
        <v>0.10711480660599999</v>
      </c>
      <c r="S105">
        <v>5.2071155859800003E-2</v>
      </c>
      <c r="T105">
        <v>3.4021375699400003E-2</v>
      </c>
      <c r="U105">
        <v>4.2718251849099997E-2</v>
      </c>
      <c r="V105">
        <v>4.77701913405E-2</v>
      </c>
      <c r="W105">
        <v>0.68310138579699997</v>
      </c>
      <c r="X105">
        <v>1.5590377602700001</v>
      </c>
      <c r="Y105">
        <v>3.2094952464699997E-2</v>
      </c>
      <c r="Z105">
        <v>6.4227557702400004E-2</v>
      </c>
      <c r="AA105">
        <v>0.19829284128899999</v>
      </c>
      <c r="AB105">
        <v>1.84520953682E-2</v>
      </c>
      <c r="AC105">
        <v>0.63720996315300005</v>
      </c>
    </row>
    <row r="106" spans="1:29" x14ac:dyDescent="0.35">
      <c r="A106" t="s">
        <v>124</v>
      </c>
      <c r="B106">
        <v>5.6983992961799998E-2</v>
      </c>
      <c r="C106">
        <v>5.7725892986799997E-2</v>
      </c>
      <c r="D106">
        <v>0.30948399840700003</v>
      </c>
      <c r="E106">
        <v>1.2034674964100001</v>
      </c>
      <c r="F106">
        <v>8.8149121527099999E-2</v>
      </c>
      <c r="G106">
        <v>0.67465828214699997</v>
      </c>
      <c r="H106">
        <v>8.2364415248700001E-2</v>
      </c>
      <c r="I106">
        <v>0.464167439741</v>
      </c>
      <c r="J106">
        <v>0.22185610103600001</v>
      </c>
      <c r="K106">
        <v>1.5539902504100001</v>
      </c>
      <c r="L106">
        <v>0.29205244288900001</v>
      </c>
      <c r="M106">
        <v>0.37810679222600002</v>
      </c>
      <c r="N106">
        <v>1.3079942651400001</v>
      </c>
      <c r="O106">
        <v>1.3536960355200001</v>
      </c>
      <c r="P106">
        <v>0.50660360195099996</v>
      </c>
      <c r="Q106">
        <v>0.267780405497</v>
      </c>
      <c r="R106">
        <v>0.73701261765100001</v>
      </c>
      <c r="S106">
        <v>0.47237296017800001</v>
      </c>
      <c r="T106">
        <v>3.65237614374E-2</v>
      </c>
      <c r="U106">
        <v>4.1883314160800003E-2</v>
      </c>
      <c r="V106">
        <v>7.0095761129200004E-2</v>
      </c>
      <c r="W106">
        <v>0.91854510455500005</v>
      </c>
      <c r="X106">
        <v>1.1325725232199999</v>
      </c>
      <c r="Y106">
        <v>6.3021361437900006E-2</v>
      </c>
      <c r="Z106">
        <v>0.14375450598299999</v>
      </c>
      <c r="AA106">
        <v>0.64282158625399999</v>
      </c>
      <c r="AB106">
        <v>9.5838104477500005E-2</v>
      </c>
      <c r="AC106">
        <v>0.63888900711499996</v>
      </c>
    </row>
    <row r="107" spans="1:29" x14ac:dyDescent="0.35">
      <c r="A107" t="s">
        <v>125</v>
      </c>
      <c r="B107">
        <v>3.2621544369199999E-2</v>
      </c>
      <c r="C107">
        <v>2.92253010363E-2</v>
      </c>
      <c r="D107">
        <v>7.5307785497399998E-2</v>
      </c>
      <c r="E107">
        <v>0.704617887931</v>
      </c>
      <c r="F107">
        <v>5.3951809256299998E-2</v>
      </c>
      <c r="G107">
        <v>0.46264110189399998</v>
      </c>
      <c r="H107">
        <v>4.5712333316599997E-2</v>
      </c>
      <c r="I107">
        <v>0.184340766303</v>
      </c>
      <c r="J107">
        <v>2.3383862496999998E-2</v>
      </c>
      <c r="K107">
        <v>0.21172361145599999</v>
      </c>
      <c r="L107">
        <v>4.7459752936900003E-2</v>
      </c>
      <c r="M107">
        <v>9.1831680160399998E-2</v>
      </c>
      <c r="N107">
        <v>0.56467285674300005</v>
      </c>
      <c r="O107">
        <v>1.1229460499999999</v>
      </c>
      <c r="P107">
        <v>4.18383787539E-2</v>
      </c>
      <c r="Q107">
        <v>1.14917406382E-2</v>
      </c>
      <c r="R107">
        <v>0.11898762547199999</v>
      </c>
      <c r="S107">
        <v>4.8902058698299999E-2</v>
      </c>
      <c r="T107">
        <v>2.81924625408E-2</v>
      </c>
      <c r="U107">
        <v>4.1490427308199997E-2</v>
      </c>
      <c r="V107">
        <v>2.5647160885900001E-2</v>
      </c>
      <c r="W107">
        <v>0.56063441585899998</v>
      </c>
      <c r="X107">
        <v>1.4612245197</v>
      </c>
      <c r="Y107">
        <v>3.0037509387400001E-2</v>
      </c>
      <c r="Z107">
        <v>6.3784726767599997E-2</v>
      </c>
      <c r="AA107">
        <v>0.20972918021100001</v>
      </c>
      <c r="AB107">
        <v>2.71867272053E-2</v>
      </c>
      <c r="AC107">
        <v>0.59511458765500003</v>
      </c>
    </row>
    <row r="108" spans="1:29" x14ac:dyDescent="0.35">
      <c r="A108" t="s">
        <v>126</v>
      </c>
      <c r="B108">
        <v>0.38674963714900001</v>
      </c>
      <c r="C108">
        <v>0.186286460682</v>
      </c>
      <c r="D108">
        <v>0.51308762068500002</v>
      </c>
      <c r="E108">
        <v>0.95865331137099996</v>
      </c>
      <c r="F108">
        <v>5.8852413315100001E-2</v>
      </c>
      <c r="G108">
        <v>1.02073564151</v>
      </c>
      <c r="H108">
        <v>8.4913418275299996E-2</v>
      </c>
      <c r="I108">
        <v>1.17909194915</v>
      </c>
      <c r="J108">
        <v>0.24606271366499999</v>
      </c>
      <c r="T108">
        <v>0.44284777928500002</v>
      </c>
      <c r="U108">
        <v>0.18042834136700001</v>
      </c>
      <c r="V108">
        <v>0.353785114924</v>
      </c>
      <c r="W108">
        <v>1.4946125076600001</v>
      </c>
      <c r="X108">
        <v>1.1460381851400001</v>
      </c>
      <c r="Y108">
        <v>0.19357098939600001</v>
      </c>
      <c r="Z108">
        <v>0.20543987387400001</v>
      </c>
      <c r="AA108">
        <v>1.01123861035</v>
      </c>
      <c r="AB108">
        <v>0.52869248463100005</v>
      </c>
      <c r="AC108">
        <v>1.07312840383</v>
      </c>
    </row>
    <row r="109" spans="1:29" x14ac:dyDescent="0.35">
      <c r="A109" t="s">
        <v>127</v>
      </c>
      <c r="B109">
        <v>0.21701658702599999</v>
      </c>
      <c r="C109">
        <v>3.4396256173000003E-2</v>
      </c>
      <c r="D109">
        <v>9.3027369762900006E-2</v>
      </c>
      <c r="E109">
        <v>1.49124939363</v>
      </c>
      <c r="F109">
        <v>4.8157337746700002E-2</v>
      </c>
      <c r="G109">
        <v>1.5040039351400001</v>
      </c>
      <c r="H109">
        <v>4.1565228300100003E-2</v>
      </c>
      <c r="I109">
        <v>0.54709521839399999</v>
      </c>
      <c r="J109">
        <v>8.4956519095500005E-2</v>
      </c>
      <c r="K109">
        <v>1.78082434173</v>
      </c>
      <c r="L109">
        <v>0.560893174795</v>
      </c>
      <c r="M109">
        <v>0.246626835865</v>
      </c>
      <c r="N109">
        <v>0.812731457569</v>
      </c>
      <c r="O109">
        <v>1.05902661411</v>
      </c>
      <c r="P109">
        <v>0.125595880233</v>
      </c>
      <c r="Q109">
        <v>0.21468944457899999</v>
      </c>
      <c r="R109">
        <v>0.48426916155499999</v>
      </c>
      <c r="S109">
        <v>0.56332035433500005</v>
      </c>
      <c r="T109">
        <v>0.177632259855</v>
      </c>
      <c r="U109">
        <v>0.17410788417</v>
      </c>
      <c r="V109">
        <v>0.32094752955799999</v>
      </c>
      <c r="W109">
        <v>1.4946125076600001</v>
      </c>
      <c r="X109">
        <v>1.0539424926000001</v>
      </c>
      <c r="Y109">
        <v>0.35565060308500002</v>
      </c>
      <c r="Z109">
        <v>0.301641449422</v>
      </c>
      <c r="AA109">
        <v>1.1188654497299999</v>
      </c>
      <c r="AB109">
        <v>0.489120333224</v>
      </c>
      <c r="AC109">
        <v>0.79632858627000003</v>
      </c>
    </row>
    <row r="110" spans="1:29" x14ac:dyDescent="0.35">
      <c r="A110" t="s">
        <v>128</v>
      </c>
      <c r="B110">
        <v>5.18578936209E-2</v>
      </c>
      <c r="C110">
        <v>1.42923697105E-2</v>
      </c>
      <c r="D110">
        <v>9.7182935161800002E-2</v>
      </c>
      <c r="E110">
        <v>0.37612154063699998</v>
      </c>
      <c r="F110">
        <v>3.0496238387999999E-2</v>
      </c>
      <c r="G110">
        <v>1.04231571254</v>
      </c>
      <c r="H110">
        <v>3.0981001930000002E-2</v>
      </c>
      <c r="I110">
        <v>0.16353850642500001</v>
      </c>
      <c r="J110">
        <v>4.3807154441400001E-2</v>
      </c>
      <c r="K110">
        <v>0.67277082281699996</v>
      </c>
      <c r="L110">
        <v>0.249900046229</v>
      </c>
      <c r="M110">
        <v>0.24601540529300001</v>
      </c>
      <c r="N110">
        <v>1.03239214486</v>
      </c>
      <c r="O110">
        <v>1.01499133881</v>
      </c>
      <c r="P110">
        <v>0.15956986464799999</v>
      </c>
      <c r="Q110">
        <v>0.15688055983900001</v>
      </c>
      <c r="R110">
        <v>0.72522623438300005</v>
      </c>
      <c r="S110">
        <v>0.44509665002100002</v>
      </c>
      <c r="T110">
        <v>0.100307752842</v>
      </c>
      <c r="U110">
        <v>3.94566086917E-2</v>
      </c>
      <c r="V110">
        <v>6.4550469008299999E-2</v>
      </c>
      <c r="W110">
        <v>0.83272350446400001</v>
      </c>
      <c r="X110">
        <v>1.3352623944799999</v>
      </c>
      <c r="Y110">
        <v>4.8378219492299999E-2</v>
      </c>
      <c r="Z110">
        <v>5.6825705781500001E-2</v>
      </c>
      <c r="AA110">
        <v>0.36438288986799999</v>
      </c>
      <c r="AB110">
        <v>0.23736151686400001</v>
      </c>
      <c r="AC110">
        <v>0.60057593018099997</v>
      </c>
    </row>
    <row r="111" spans="1:29" x14ac:dyDescent="0.35">
      <c r="A111" t="s">
        <v>129</v>
      </c>
      <c r="B111">
        <v>3.34202452564E-2</v>
      </c>
      <c r="C111">
        <v>1.8101116582000001E-2</v>
      </c>
      <c r="D111">
        <v>3.04174865295E-2</v>
      </c>
      <c r="E111">
        <v>1.0682664048899999</v>
      </c>
      <c r="F111">
        <v>1.02619973098E-2</v>
      </c>
      <c r="G111">
        <v>1.02481540171</v>
      </c>
      <c r="H111">
        <v>1.15402244212E-2</v>
      </c>
      <c r="I111">
        <v>0.19121585188699999</v>
      </c>
      <c r="J111">
        <v>1.5983523821999999E-2</v>
      </c>
      <c r="K111">
        <v>0.235400431164</v>
      </c>
      <c r="L111">
        <v>5.0858130077399998E-2</v>
      </c>
      <c r="M111">
        <v>2.25193098144E-2</v>
      </c>
      <c r="N111">
        <v>0.32738579233100001</v>
      </c>
      <c r="O111">
        <v>1.2089953683700001</v>
      </c>
      <c r="P111">
        <v>5.5293843160299998E-2</v>
      </c>
      <c r="Q111">
        <v>3.3968417765899997E-2</v>
      </c>
      <c r="R111">
        <v>0.27259759072700002</v>
      </c>
      <c r="S111">
        <v>0.10794286581900001</v>
      </c>
      <c r="T111">
        <v>3.4882072145199998E-2</v>
      </c>
      <c r="U111">
        <v>2.3107249040399999E-2</v>
      </c>
      <c r="V111">
        <v>6.5432658700899995E-2</v>
      </c>
      <c r="W111">
        <v>1.4946125076600001</v>
      </c>
      <c r="X111">
        <v>1.20679955027</v>
      </c>
      <c r="Y111">
        <v>4.7758227734300003E-2</v>
      </c>
      <c r="Z111">
        <v>2.1413236584699999E-2</v>
      </c>
      <c r="AA111">
        <v>0.39001341145399998</v>
      </c>
      <c r="AB111">
        <v>4.27336830862E-2</v>
      </c>
      <c r="AC111">
        <v>0.47005094838799999</v>
      </c>
    </row>
    <row r="112" spans="1:29" x14ac:dyDescent="0.35">
      <c r="A112" t="s">
        <v>130</v>
      </c>
      <c r="B112">
        <v>2.8020568181700001E-2</v>
      </c>
      <c r="C112">
        <v>1.5357464511E-2</v>
      </c>
      <c r="D112">
        <v>2.05948531245E-2</v>
      </c>
      <c r="E112">
        <v>0.55577135056100002</v>
      </c>
      <c r="F112">
        <v>2.4292716523799999E-2</v>
      </c>
      <c r="G112">
        <v>1.20509775018</v>
      </c>
      <c r="H112">
        <v>1.6037839258200001E-2</v>
      </c>
      <c r="I112">
        <v>0.16448480694699999</v>
      </c>
      <c r="J112">
        <v>1.4890203926599999E-2</v>
      </c>
      <c r="K112">
        <v>0.26639535291799998</v>
      </c>
      <c r="L112">
        <v>3.01351577037E-2</v>
      </c>
      <c r="M112">
        <v>0.168611500168</v>
      </c>
      <c r="N112">
        <v>0.43139156713100002</v>
      </c>
      <c r="O112">
        <v>1.5923540620800001</v>
      </c>
      <c r="P112">
        <v>2.3140644674499999E-2</v>
      </c>
      <c r="Q112">
        <v>5.3391234959300003E-2</v>
      </c>
      <c r="R112">
        <v>0.215713523032</v>
      </c>
      <c r="S112">
        <v>8.5738507869000002E-2</v>
      </c>
      <c r="T112">
        <v>8.3028039607400007E-3</v>
      </c>
      <c r="U112">
        <v>1.93106512701E-2</v>
      </c>
      <c r="V112">
        <v>7.4632806503699994E-2</v>
      </c>
      <c r="W112">
        <v>1.4946125076600001</v>
      </c>
      <c r="X112">
        <v>1.0724388004900001</v>
      </c>
      <c r="Y112">
        <v>5.0713856971100001E-2</v>
      </c>
      <c r="Z112">
        <v>4.9376227323899999E-2</v>
      </c>
      <c r="AA112">
        <v>0.57881083259900001</v>
      </c>
      <c r="AB112">
        <v>0.150820495212</v>
      </c>
      <c r="AC112">
        <v>0.67429452760200004</v>
      </c>
    </row>
    <row r="114" spans="1:29" s="1" customFormat="1" x14ac:dyDescent="0.35">
      <c r="A114" s="1" t="s">
        <v>220</v>
      </c>
      <c r="B114" s="1">
        <f>AVERAGE(B62:B112)</f>
        <v>9.1990387176758837E-2</v>
      </c>
      <c r="C114" s="1">
        <f t="shared" ref="C114:AC114" si="1">AVERAGE(C62:C112)</f>
        <v>5.4567904603358829E-2</v>
      </c>
      <c r="D114" s="1">
        <f t="shared" si="1"/>
        <v>8.7337753103790175E-2</v>
      </c>
      <c r="E114" s="1">
        <f t="shared" si="1"/>
        <v>0.5008293326388038</v>
      </c>
      <c r="F114" s="1">
        <f t="shared" si="1"/>
        <v>5.7912934597070573E-2</v>
      </c>
      <c r="G114" s="1">
        <f t="shared" si="1"/>
        <v>0.94480020483980387</v>
      </c>
      <c r="H114" s="1">
        <f t="shared" si="1"/>
        <v>5.183982172358631E-2</v>
      </c>
      <c r="I114" s="1">
        <f t="shared" si="1"/>
        <v>0.17579307490735685</v>
      </c>
      <c r="J114" s="1">
        <f t="shared" si="1"/>
        <v>6.9029737383468612E-2</v>
      </c>
      <c r="K114" s="1">
        <f t="shared" si="1"/>
        <v>0.22595461242580819</v>
      </c>
      <c r="L114" s="1">
        <f t="shared" si="1"/>
        <v>9.5592355469624496E-2</v>
      </c>
      <c r="M114" s="1">
        <f t="shared" si="1"/>
        <v>9.2002132164851008E-2</v>
      </c>
      <c r="N114" s="1">
        <f t="shared" si="1"/>
        <v>0.58660615250561221</v>
      </c>
      <c r="O114" s="1">
        <f t="shared" si="1"/>
        <v>1.2737051113961435</v>
      </c>
      <c r="P114" s="1">
        <f t="shared" si="1"/>
        <v>6.2771177737957151E-2</v>
      </c>
      <c r="Q114" s="1">
        <f t="shared" si="1"/>
        <v>7.1049494241986325E-2</v>
      </c>
      <c r="R114" s="1">
        <f t="shared" si="1"/>
        <v>0.23241106048035307</v>
      </c>
      <c r="S114" s="1">
        <f t="shared" si="1"/>
        <v>0.1281717562271204</v>
      </c>
      <c r="T114" s="1">
        <f t="shared" si="1"/>
        <v>6.4565650865126833E-2</v>
      </c>
      <c r="U114" s="1">
        <f t="shared" si="1"/>
        <v>6.22400220011608E-2</v>
      </c>
      <c r="V114" s="1">
        <f t="shared" si="1"/>
        <v>0.11349104733498237</v>
      </c>
      <c r="W114" s="1">
        <f t="shared" si="1"/>
        <v>0.9518569862348043</v>
      </c>
      <c r="X114" s="1">
        <f t="shared" si="1"/>
        <v>1.372677640687745</v>
      </c>
      <c r="Y114" s="1">
        <f t="shared" si="1"/>
        <v>6.9830560820658819E-2</v>
      </c>
      <c r="Z114" s="1">
        <f t="shared" si="1"/>
        <v>0.10017707125674312</v>
      </c>
      <c r="AA114" s="1">
        <f t="shared" si="1"/>
        <v>0.45790442273435289</v>
      </c>
      <c r="AB114" s="1">
        <f t="shared" si="1"/>
        <v>0.11593287558895175</v>
      </c>
      <c r="AC114" s="1">
        <f t="shared" si="1"/>
        <v>0.71898334539172559</v>
      </c>
    </row>
    <row r="117" spans="1:29" x14ac:dyDescent="0.35">
      <c r="A117" t="s">
        <v>218</v>
      </c>
      <c r="B117" t="s">
        <v>22</v>
      </c>
      <c r="C117" t="s">
        <v>23</v>
      </c>
      <c r="D117" t="s">
        <v>24</v>
      </c>
      <c r="E117" t="s">
        <v>25</v>
      </c>
      <c r="F117" t="s">
        <v>26</v>
      </c>
      <c r="G117" t="s">
        <v>27</v>
      </c>
      <c r="H117" t="s">
        <v>28</v>
      </c>
      <c r="I117" t="s">
        <v>29</v>
      </c>
      <c r="J117" t="s">
        <v>30</v>
      </c>
      <c r="K117" t="s">
        <v>31</v>
      </c>
      <c r="L117" t="s">
        <v>32</v>
      </c>
      <c r="M117" t="s">
        <v>33</v>
      </c>
      <c r="N117" t="s">
        <v>34</v>
      </c>
      <c r="O117" t="s">
        <v>35</v>
      </c>
      <c r="P117" t="s">
        <v>36</v>
      </c>
      <c r="Q117" t="s">
        <v>37</v>
      </c>
      <c r="R117" t="s">
        <v>38</v>
      </c>
      <c r="S117" t="s">
        <v>39</v>
      </c>
      <c r="T117" t="s">
        <v>40</v>
      </c>
      <c r="U117" t="s">
        <v>41</v>
      </c>
      <c r="V117" t="s">
        <v>42</v>
      </c>
      <c r="W117" t="s">
        <v>43</v>
      </c>
      <c r="X117" t="s">
        <v>44</v>
      </c>
      <c r="Y117" t="s">
        <v>45</v>
      </c>
      <c r="Z117" t="s">
        <v>46</v>
      </c>
      <c r="AA117" t="s">
        <v>47</v>
      </c>
      <c r="AB117" t="s">
        <v>48</v>
      </c>
      <c r="AC117" t="s">
        <v>49</v>
      </c>
    </row>
    <row r="118" spans="1:29" x14ac:dyDescent="0.35">
      <c r="A118" t="s">
        <v>50</v>
      </c>
      <c r="B118">
        <v>0.97453024149900003</v>
      </c>
      <c r="C118">
        <v>0.96914889338599997</v>
      </c>
      <c r="D118">
        <v>0.963158999944</v>
      </c>
      <c r="E118">
        <v>0.95655541347799999</v>
      </c>
      <c r="F118">
        <v>0.95753222179099995</v>
      </c>
      <c r="G118">
        <v>0.96769132987899997</v>
      </c>
      <c r="H118">
        <v>0.95039821654599999</v>
      </c>
      <c r="I118">
        <v>0.97908409306999999</v>
      </c>
      <c r="J118">
        <v>0.97579330720299995</v>
      </c>
      <c r="K118">
        <v>0.97969198841399996</v>
      </c>
      <c r="L118">
        <v>0.97501549493600004</v>
      </c>
      <c r="M118">
        <v>0.96974927850399995</v>
      </c>
      <c r="N118">
        <v>0.96388256298899999</v>
      </c>
      <c r="O118">
        <v>0.97375471985600004</v>
      </c>
      <c r="P118">
        <v>0.96475768225400005</v>
      </c>
      <c r="Q118">
        <v>0.95836794809299997</v>
      </c>
      <c r="R118">
        <v>0.95136918921400004</v>
      </c>
      <c r="S118">
        <v>0.97998128806200002</v>
      </c>
      <c r="T118">
        <v>0.97594621774199997</v>
      </c>
      <c r="U118">
        <v>0.970741339654</v>
      </c>
      <c r="V118">
        <v>0.96493090263400005</v>
      </c>
      <c r="W118">
        <v>0.95850841663200004</v>
      </c>
      <c r="X118">
        <v>0.969333122632</v>
      </c>
      <c r="Y118">
        <v>0.95946025233400001</v>
      </c>
      <c r="Z118">
        <v>0.95250784085899998</v>
      </c>
      <c r="AA118">
        <v>0.98010814277500002</v>
      </c>
      <c r="AB118">
        <v>0.97692124495400001</v>
      </c>
      <c r="AC118">
        <v>0.98023564159700005</v>
      </c>
    </row>
    <row r="119" spans="1:29" x14ac:dyDescent="0.35">
      <c r="A119" t="s">
        <v>51</v>
      </c>
      <c r="B119" t="s">
        <v>132</v>
      </c>
      <c r="C119" t="s">
        <v>133</v>
      </c>
      <c r="D119" t="s">
        <v>134</v>
      </c>
      <c r="E119" t="s">
        <v>135</v>
      </c>
      <c r="F119" t="s">
        <v>136</v>
      </c>
      <c r="G119" t="s">
        <v>137</v>
      </c>
      <c r="H119" t="s">
        <v>138</v>
      </c>
      <c r="I119" t="s">
        <v>139</v>
      </c>
      <c r="J119" t="s">
        <v>140</v>
      </c>
      <c r="K119" t="s">
        <v>141</v>
      </c>
      <c r="L119" t="s">
        <v>142</v>
      </c>
      <c r="M119" t="s">
        <v>143</v>
      </c>
      <c r="N119" t="s">
        <v>144</v>
      </c>
      <c r="O119" t="s">
        <v>145</v>
      </c>
      <c r="P119" t="s">
        <v>146</v>
      </c>
      <c r="Q119" t="s">
        <v>147</v>
      </c>
      <c r="R119" t="s">
        <v>148</v>
      </c>
      <c r="S119" t="s">
        <v>149</v>
      </c>
      <c r="T119" t="s">
        <v>150</v>
      </c>
      <c r="U119" t="s">
        <v>151</v>
      </c>
      <c r="V119" t="s">
        <v>152</v>
      </c>
      <c r="W119" t="s">
        <v>153</v>
      </c>
      <c r="X119" t="s">
        <v>154</v>
      </c>
      <c r="Y119" t="s">
        <v>155</v>
      </c>
      <c r="Z119" t="s">
        <v>156</v>
      </c>
      <c r="AA119" t="s">
        <v>157</v>
      </c>
      <c r="AB119" t="s">
        <v>158</v>
      </c>
      <c r="AC119" t="s">
        <v>159</v>
      </c>
    </row>
    <row r="120" spans="1:29" x14ac:dyDescent="0.35">
      <c r="A120" t="s">
        <v>80</v>
      </c>
      <c r="B120">
        <v>417.455488403</v>
      </c>
      <c r="C120">
        <v>771.23109382400003</v>
      </c>
      <c r="D120">
        <v>199.466225552</v>
      </c>
      <c r="E120">
        <v>19.844467358700001</v>
      </c>
      <c r="F120">
        <v>767.21117205999997</v>
      </c>
      <c r="G120">
        <v>6.2004127553900004</v>
      </c>
      <c r="H120">
        <v>490.72342267699997</v>
      </c>
      <c r="I120">
        <v>67.416470267799994</v>
      </c>
      <c r="J120">
        <v>277.75822017899998</v>
      </c>
      <c r="K120">
        <v>23.877423338900002</v>
      </c>
      <c r="L120">
        <v>133.01016001299999</v>
      </c>
      <c r="M120">
        <v>55.711854697900002</v>
      </c>
      <c r="N120">
        <v>3.0563551443299999</v>
      </c>
      <c r="O120">
        <v>0.81642349165999994</v>
      </c>
      <c r="P120">
        <v>94.587704351400006</v>
      </c>
      <c r="Q120">
        <v>97.498899007899993</v>
      </c>
      <c r="R120">
        <v>17.199887543900001</v>
      </c>
      <c r="S120">
        <v>42.764711424799998</v>
      </c>
      <c r="T120">
        <v>73.231844294699997</v>
      </c>
      <c r="U120">
        <v>402.80674672200001</v>
      </c>
      <c r="V120">
        <v>82.079185768100004</v>
      </c>
      <c r="W120">
        <v>9.63531157179</v>
      </c>
      <c r="X120">
        <v>1.3146541147199999</v>
      </c>
      <c r="Y120">
        <v>89.857460289100004</v>
      </c>
      <c r="Z120">
        <v>163.04230907900001</v>
      </c>
      <c r="AA120">
        <v>9.0919748989899993</v>
      </c>
      <c r="AB120">
        <v>53.106854901299997</v>
      </c>
      <c r="AC120">
        <v>157.15251627800001</v>
      </c>
    </row>
    <row r="121" spans="1:29" x14ac:dyDescent="0.35">
      <c r="A121" t="s">
        <v>81</v>
      </c>
      <c r="B121">
        <v>384.81226454400002</v>
      </c>
      <c r="C121">
        <v>992.31996720699999</v>
      </c>
      <c r="D121">
        <v>227.07695654899999</v>
      </c>
      <c r="E121">
        <v>23.4815575999</v>
      </c>
      <c r="F121">
        <v>1068.1904987099999</v>
      </c>
      <c r="G121">
        <v>8.0219321001400008</v>
      </c>
      <c r="H121">
        <v>590.90297354100005</v>
      </c>
      <c r="I121">
        <v>78.038563825699995</v>
      </c>
      <c r="J121">
        <v>359.217693849</v>
      </c>
      <c r="K121">
        <v>80.232851814900002</v>
      </c>
      <c r="L121">
        <v>422.72788848800002</v>
      </c>
      <c r="M121">
        <v>236.82139606699999</v>
      </c>
      <c r="N121">
        <v>8.8049445677599998</v>
      </c>
      <c r="O121">
        <v>4.2941374036599997</v>
      </c>
      <c r="P121">
        <v>355.11239165199999</v>
      </c>
      <c r="Q121">
        <v>351.513003938</v>
      </c>
      <c r="R121">
        <v>54.045270885999997</v>
      </c>
      <c r="S121">
        <v>161.84826370299999</v>
      </c>
      <c r="T121">
        <v>261.22892730400002</v>
      </c>
      <c r="U121">
        <v>794.02401225000006</v>
      </c>
      <c r="V121">
        <v>185.57377021900001</v>
      </c>
      <c r="W121">
        <v>14.3169264682</v>
      </c>
      <c r="X121">
        <v>2.0602830028799999</v>
      </c>
      <c r="Y121">
        <v>241.75309654099999</v>
      </c>
      <c r="Z121">
        <v>500.610247351</v>
      </c>
      <c r="AA121">
        <v>13.307193853699999</v>
      </c>
      <c r="AB121">
        <v>93.186158311900002</v>
      </c>
      <c r="AC121">
        <v>11.705560329000001</v>
      </c>
    </row>
    <row r="122" spans="1:29" x14ac:dyDescent="0.35">
      <c r="A122" t="s">
        <v>82</v>
      </c>
      <c r="B122">
        <v>410.18240607000001</v>
      </c>
      <c r="C122">
        <v>893.68174819900003</v>
      </c>
      <c r="D122">
        <v>165.06102606300001</v>
      </c>
      <c r="E122">
        <v>19.939943745800001</v>
      </c>
      <c r="F122">
        <v>874.59359719300005</v>
      </c>
      <c r="G122">
        <v>8.0515450338899992</v>
      </c>
      <c r="H122">
        <v>479.65664761800002</v>
      </c>
      <c r="I122">
        <v>48.515993877900002</v>
      </c>
      <c r="J122">
        <v>316.91340061699998</v>
      </c>
      <c r="K122">
        <v>75.220310888900002</v>
      </c>
      <c r="L122">
        <v>285.166091757</v>
      </c>
      <c r="M122">
        <v>137.04975352899999</v>
      </c>
      <c r="N122">
        <v>7.6461451629499999</v>
      </c>
      <c r="O122">
        <v>2.4513072548000001</v>
      </c>
      <c r="P122">
        <v>318.88229865400001</v>
      </c>
      <c r="Q122">
        <v>224.38717740000001</v>
      </c>
      <c r="R122">
        <v>47.435484096800003</v>
      </c>
      <c r="S122">
        <v>103.70402350400001</v>
      </c>
      <c r="T122">
        <v>242.460074418</v>
      </c>
      <c r="U122">
        <v>607.86899757599997</v>
      </c>
      <c r="V122">
        <v>152.88647402199999</v>
      </c>
      <c r="W122">
        <v>13.856754396199999</v>
      </c>
      <c r="X122">
        <v>0.74271322962200004</v>
      </c>
      <c r="Y122">
        <v>272.39367551999999</v>
      </c>
      <c r="Z122">
        <v>464.14849562299997</v>
      </c>
      <c r="AA122">
        <v>9.0891868995599996</v>
      </c>
      <c r="AB122">
        <v>45.448229913900001</v>
      </c>
      <c r="AC122">
        <v>15.4475457553</v>
      </c>
    </row>
    <row r="123" spans="1:29" x14ac:dyDescent="0.35">
      <c r="A123" t="s">
        <v>83</v>
      </c>
      <c r="B123">
        <v>660.79671876199995</v>
      </c>
      <c r="C123">
        <v>1261.3492056699999</v>
      </c>
      <c r="D123">
        <v>243.385970574</v>
      </c>
      <c r="E123">
        <v>18.7999923711</v>
      </c>
      <c r="F123">
        <v>822.93655324099996</v>
      </c>
      <c r="G123">
        <v>29.875996321500001</v>
      </c>
      <c r="H123">
        <v>430.92719703699998</v>
      </c>
      <c r="I123">
        <v>58.238177442199998</v>
      </c>
      <c r="J123">
        <v>259.223572504</v>
      </c>
      <c r="K123">
        <v>99.125466861099994</v>
      </c>
      <c r="L123">
        <v>816.93627764799999</v>
      </c>
      <c r="M123">
        <v>254.48674214900001</v>
      </c>
      <c r="N123">
        <v>15.5368253884</v>
      </c>
      <c r="O123">
        <v>11.544570547399999</v>
      </c>
      <c r="P123">
        <v>519.69393406899997</v>
      </c>
      <c r="Q123">
        <v>343.87545806700001</v>
      </c>
      <c r="R123">
        <v>70.796521061099995</v>
      </c>
      <c r="S123">
        <v>120.958783024</v>
      </c>
      <c r="T123">
        <v>394.385336483</v>
      </c>
      <c r="U123">
        <v>750.19421785500003</v>
      </c>
      <c r="V123">
        <v>209.29034249</v>
      </c>
      <c r="W123">
        <v>23.905257427799999</v>
      </c>
      <c r="X123">
        <v>7.1897882288700004</v>
      </c>
      <c r="Y123">
        <v>236.18825553799999</v>
      </c>
      <c r="Z123">
        <v>531.15651372000002</v>
      </c>
      <c r="AA123">
        <v>17.7485654842</v>
      </c>
      <c r="AB123">
        <v>128.17421178199999</v>
      </c>
      <c r="AC123">
        <v>4.2862301114100001</v>
      </c>
    </row>
    <row r="124" spans="1:29" x14ac:dyDescent="0.35">
      <c r="A124" t="s">
        <v>84</v>
      </c>
      <c r="B124">
        <v>459.60035505899998</v>
      </c>
      <c r="C124">
        <v>911.747110475</v>
      </c>
      <c r="D124">
        <v>266.23553155600001</v>
      </c>
      <c r="E124">
        <v>16.464392515099998</v>
      </c>
      <c r="F124">
        <v>711.17160741600003</v>
      </c>
      <c r="G124">
        <v>25.742225011799999</v>
      </c>
      <c r="H124">
        <v>590.23953060500003</v>
      </c>
      <c r="I124">
        <v>73.920074435999993</v>
      </c>
      <c r="J124">
        <v>262.078018095</v>
      </c>
      <c r="K124">
        <v>76.943617213899998</v>
      </c>
      <c r="L124">
        <v>645.46790455500002</v>
      </c>
      <c r="M124">
        <v>207.41287439499999</v>
      </c>
      <c r="N124">
        <v>12.994957973</v>
      </c>
      <c r="O124">
        <v>6.9122886651900002</v>
      </c>
      <c r="P124">
        <v>326.80017906500001</v>
      </c>
      <c r="Q124">
        <v>294.336009768</v>
      </c>
      <c r="R124">
        <v>55.097946026999999</v>
      </c>
      <c r="S124">
        <v>169.34049702499999</v>
      </c>
      <c r="T124">
        <v>394.33090533199999</v>
      </c>
      <c r="U124">
        <v>723.17503366899996</v>
      </c>
      <c r="V124">
        <v>171.825563894</v>
      </c>
      <c r="W124">
        <v>24.600415429200002</v>
      </c>
      <c r="X124">
        <v>5.2971818669899999</v>
      </c>
      <c r="Y124">
        <v>200.21006786699999</v>
      </c>
      <c r="Z124">
        <v>602.10851329399998</v>
      </c>
      <c r="AA124">
        <v>15.949407659</v>
      </c>
      <c r="AB124">
        <v>115.49567937400001</v>
      </c>
      <c r="AC124">
        <v>7.7646291785699999</v>
      </c>
    </row>
    <row r="125" spans="1:29" x14ac:dyDescent="0.35">
      <c r="A125" t="s">
        <v>85</v>
      </c>
      <c r="B125">
        <v>789.93497236799999</v>
      </c>
      <c r="C125">
        <v>1453.6019478799999</v>
      </c>
      <c r="D125">
        <v>384.73022561200003</v>
      </c>
      <c r="E125">
        <v>31.650959542500001</v>
      </c>
      <c r="F125">
        <v>759.07015425400004</v>
      </c>
      <c r="G125">
        <v>15.427532949</v>
      </c>
      <c r="H125">
        <v>514.50921120600003</v>
      </c>
      <c r="I125">
        <v>69.901195849100006</v>
      </c>
      <c r="J125">
        <v>271.727475008</v>
      </c>
      <c r="K125">
        <v>76.863262985299997</v>
      </c>
      <c r="L125">
        <v>893.43281736100005</v>
      </c>
      <c r="M125">
        <v>267.39421825199997</v>
      </c>
      <c r="N125">
        <v>14.0170123252</v>
      </c>
      <c r="O125">
        <v>7.8058081321300001</v>
      </c>
      <c r="P125">
        <v>536.56561698200005</v>
      </c>
      <c r="Q125">
        <v>368.46824699699999</v>
      </c>
      <c r="R125">
        <v>107.12990067299999</v>
      </c>
      <c r="S125">
        <v>219.514347437</v>
      </c>
      <c r="T125">
        <v>382.55080488499999</v>
      </c>
      <c r="U125">
        <v>1173.26671577</v>
      </c>
      <c r="V125">
        <v>296.79742743999998</v>
      </c>
      <c r="W125">
        <v>16.605070868799999</v>
      </c>
      <c r="X125">
        <v>7.5505739425099998</v>
      </c>
      <c r="Y125">
        <v>289.57726673000002</v>
      </c>
      <c r="Z125">
        <v>672.09918112800005</v>
      </c>
      <c r="AA125">
        <v>16.352937990099999</v>
      </c>
      <c r="AB125">
        <v>104.614775307</v>
      </c>
      <c r="AC125">
        <v>2.55733447227</v>
      </c>
    </row>
    <row r="126" spans="1:29" x14ac:dyDescent="0.35">
      <c r="A126" t="s">
        <v>86</v>
      </c>
      <c r="B126">
        <v>385.63189721399999</v>
      </c>
      <c r="C126">
        <v>1352.1676547699999</v>
      </c>
      <c r="D126">
        <v>326.84117288099998</v>
      </c>
      <c r="E126">
        <v>27.052100618099999</v>
      </c>
      <c r="F126">
        <v>821.734710544</v>
      </c>
      <c r="G126">
        <v>8.1002043698000001</v>
      </c>
      <c r="H126">
        <v>499.25680532899997</v>
      </c>
      <c r="I126">
        <v>76.860539037699994</v>
      </c>
      <c r="J126">
        <v>331.76239360699998</v>
      </c>
      <c r="K126">
        <v>73.236338323300004</v>
      </c>
      <c r="L126">
        <v>481.65063135600002</v>
      </c>
      <c r="M126">
        <v>248.615931012</v>
      </c>
      <c r="N126">
        <v>8.7397065212099996</v>
      </c>
      <c r="O126">
        <v>2.7814523144000001</v>
      </c>
      <c r="P126">
        <v>391.04697140799999</v>
      </c>
      <c r="Q126">
        <v>250.03293634600001</v>
      </c>
      <c r="R126">
        <v>58.296829846900003</v>
      </c>
      <c r="S126">
        <v>123.41973420399999</v>
      </c>
      <c r="T126">
        <v>341.43197610800001</v>
      </c>
      <c r="U126">
        <v>880.23902711799997</v>
      </c>
      <c r="V126">
        <v>167.18247788900001</v>
      </c>
      <c r="W126">
        <v>17.577348506</v>
      </c>
      <c r="X126">
        <v>2.4258539294600001</v>
      </c>
      <c r="Y126">
        <v>277.81995914599997</v>
      </c>
      <c r="Z126">
        <v>639.28212325300001</v>
      </c>
      <c r="AA126">
        <v>18.216979339400002</v>
      </c>
      <c r="AB126">
        <v>110.265907709</v>
      </c>
      <c r="AC126">
        <v>8.4555579547900006</v>
      </c>
    </row>
    <row r="127" spans="1:29" x14ac:dyDescent="0.35">
      <c r="A127" t="s">
        <v>87</v>
      </c>
      <c r="B127">
        <v>418.91424685499999</v>
      </c>
      <c r="C127">
        <v>1096.7870320500001</v>
      </c>
      <c r="D127">
        <v>362.35632947599998</v>
      </c>
      <c r="E127">
        <v>30.954912228600001</v>
      </c>
      <c r="F127">
        <v>685.75321649600005</v>
      </c>
      <c r="G127">
        <v>8.2609921309699992</v>
      </c>
      <c r="H127">
        <v>539.15522401700002</v>
      </c>
      <c r="I127">
        <v>90.935312451499996</v>
      </c>
      <c r="J127">
        <v>348.93058458899998</v>
      </c>
      <c r="K127">
        <v>71.903065261999998</v>
      </c>
      <c r="L127">
        <v>524.91685918200005</v>
      </c>
      <c r="M127">
        <v>229.48715051400001</v>
      </c>
      <c r="N127">
        <v>9.3385763212199997</v>
      </c>
      <c r="O127">
        <v>2.53813342205</v>
      </c>
      <c r="P127">
        <v>408.08112564700002</v>
      </c>
      <c r="Q127">
        <v>320.021511519</v>
      </c>
      <c r="R127">
        <v>45.443021979599997</v>
      </c>
      <c r="S127">
        <v>117.937499751</v>
      </c>
      <c r="T127">
        <v>267.117677867</v>
      </c>
      <c r="U127">
        <v>924.05522558799998</v>
      </c>
      <c r="V127">
        <v>178.31077037599999</v>
      </c>
      <c r="W127">
        <v>16.6275072219</v>
      </c>
      <c r="X127">
        <v>3.3986400002699999</v>
      </c>
      <c r="Y127">
        <v>353.02912106799999</v>
      </c>
      <c r="Z127">
        <v>499.26080375999999</v>
      </c>
      <c r="AA127">
        <v>10.2874784101</v>
      </c>
      <c r="AB127">
        <v>93.041273211000004</v>
      </c>
      <c r="AC127">
        <v>9.7127930483</v>
      </c>
    </row>
    <row r="128" spans="1:29" x14ac:dyDescent="0.35">
      <c r="A128" t="s">
        <v>88</v>
      </c>
      <c r="B128">
        <v>693.55381514700002</v>
      </c>
      <c r="C128">
        <v>1114.0117537900001</v>
      </c>
      <c r="D128">
        <v>378.64935244999998</v>
      </c>
      <c r="E128">
        <v>19.730195898200002</v>
      </c>
      <c r="F128">
        <v>723.31701408900005</v>
      </c>
      <c r="G128">
        <v>15.082702687599999</v>
      </c>
      <c r="H128">
        <v>498.150145619</v>
      </c>
      <c r="I128">
        <v>75.260316014599994</v>
      </c>
      <c r="J128">
        <v>253.14141888200001</v>
      </c>
      <c r="K128">
        <v>85.414946260799994</v>
      </c>
      <c r="L128">
        <v>837.59908136399997</v>
      </c>
      <c r="M128">
        <v>304.63347845800001</v>
      </c>
      <c r="N128">
        <v>13.446659091100001</v>
      </c>
      <c r="O128">
        <v>6.1805821686</v>
      </c>
      <c r="P128">
        <v>485.11890019999998</v>
      </c>
      <c r="Q128">
        <v>331.34281276199999</v>
      </c>
      <c r="R128">
        <v>84.727940892899994</v>
      </c>
      <c r="S128">
        <v>135.44702058799999</v>
      </c>
      <c r="T128">
        <v>404.198222633</v>
      </c>
      <c r="U128">
        <v>1114.97787219</v>
      </c>
      <c r="V128">
        <v>255.32488736900001</v>
      </c>
      <c r="W128">
        <v>17.5312191268</v>
      </c>
      <c r="X128">
        <v>5.7281790687700003</v>
      </c>
      <c r="Y128">
        <v>378.16654350599998</v>
      </c>
      <c r="Z128">
        <v>693.16102222999996</v>
      </c>
      <c r="AA128">
        <v>12.0401961716</v>
      </c>
      <c r="AB128">
        <v>110.865669141</v>
      </c>
      <c r="AC128">
        <v>4.0865974276500001</v>
      </c>
    </row>
    <row r="129" spans="1:29" x14ac:dyDescent="0.35">
      <c r="A129" t="s">
        <v>89</v>
      </c>
      <c r="B129">
        <v>480.04431338400002</v>
      </c>
      <c r="C129">
        <v>1454.95238911</v>
      </c>
      <c r="D129">
        <v>391.47947180699998</v>
      </c>
      <c r="E129">
        <v>25.151524446700002</v>
      </c>
      <c r="F129">
        <v>570.080478438</v>
      </c>
      <c r="G129">
        <v>8.7824412032900003</v>
      </c>
      <c r="H129">
        <v>513.05692697200004</v>
      </c>
      <c r="I129">
        <v>72.293279990399995</v>
      </c>
      <c r="J129">
        <v>298.79031922399997</v>
      </c>
      <c r="K129">
        <v>61.738555931999997</v>
      </c>
      <c r="L129">
        <v>474.35306387399999</v>
      </c>
      <c r="M129">
        <v>157.79478728000001</v>
      </c>
      <c r="N129">
        <v>6.5124565831899996</v>
      </c>
      <c r="O129">
        <v>1.9372315529199999</v>
      </c>
      <c r="P129">
        <v>307.74596917000002</v>
      </c>
      <c r="Q129">
        <v>250.897144822</v>
      </c>
      <c r="R129">
        <v>48.6584844566</v>
      </c>
      <c r="S129">
        <v>131.80235587300001</v>
      </c>
      <c r="T129">
        <v>185.36823531799999</v>
      </c>
      <c r="U129">
        <v>517.54440305000003</v>
      </c>
      <c r="V129">
        <v>141.70071437499999</v>
      </c>
      <c r="W129">
        <v>16.859452468400001</v>
      </c>
      <c r="X129">
        <v>1.9540272752800001</v>
      </c>
      <c r="Y129">
        <v>226.74994190499999</v>
      </c>
      <c r="Z129">
        <v>301.57574212100002</v>
      </c>
      <c r="AA129">
        <v>9.3562596062200001</v>
      </c>
      <c r="AB129">
        <v>66.835306016299995</v>
      </c>
      <c r="AC129">
        <v>6.8927844456100003</v>
      </c>
    </row>
    <row r="130" spans="1:29" x14ac:dyDescent="0.35">
      <c r="A130" t="s">
        <v>90</v>
      </c>
      <c r="B130">
        <v>613.68453616700003</v>
      </c>
      <c r="C130">
        <v>1399.9611944799999</v>
      </c>
      <c r="D130">
        <v>455.70245938599999</v>
      </c>
      <c r="E130">
        <v>32.561971090599997</v>
      </c>
      <c r="F130">
        <v>828.15435205899996</v>
      </c>
      <c r="G130">
        <v>6.5071344422999999</v>
      </c>
      <c r="H130">
        <v>392.30249130999999</v>
      </c>
      <c r="I130">
        <v>85.962625760700007</v>
      </c>
      <c r="J130">
        <v>282.92412516500002</v>
      </c>
      <c r="K130">
        <v>51.990841945</v>
      </c>
      <c r="L130">
        <v>570.15858611299996</v>
      </c>
      <c r="M130">
        <v>159.12770056400001</v>
      </c>
      <c r="N130">
        <v>8.0101967281800004</v>
      </c>
      <c r="O130">
        <v>1.10529169438</v>
      </c>
      <c r="P130">
        <v>265.17575140399998</v>
      </c>
      <c r="Q130">
        <v>221.07304198200001</v>
      </c>
      <c r="R130">
        <v>51.920181355499999</v>
      </c>
      <c r="S130">
        <v>119.30760266999999</v>
      </c>
      <c r="T130">
        <v>223.82950725200001</v>
      </c>
      <c r="U130">
        <v>399.63607637299998</v>
      </c>
      <c r="V130">
        <v>135.922336836</v>
      </c>
      <c r="W130">
        <v>14.2317905621</v>
      </c>
      <c r="X130">
        <v>1.9602037375200001</v>
      </c>
      <c r="Y130">
        <v>197.58293820599999</v>
      </c>
      <c r="Z130">
        <v>339.557794839</v>
      </c>
      <c r="AA130">
        <v>8.0651482476500007</v>
      </c>
      <c r="AB130">
        <v>59.1817202939</v>
      </c>
      <c r="AC130">
        <v>9.7010955321499992</v>
      </c>
    </row>
    <row r="131" spans="1:29" x14ac:dyDescent="0.35">
      <c r="A131" t="s">
        <v>91</v>
      </c>
      <c r="B131">
        <v>459.38423716099999</v>
      </c>
      <c r="C131">
        <v>1496.5750832700001</v>
      </c>
      <c r="D131">
        <v>357.38623110600003</v>
      </c>
      <c r="E131">
        <v>29.256514367600001</v>
      </c>
      <c r="F131">
        <v>1075.57045986</v>
      </c>
      <c r="G131">
        <v>3.5553396518599998</v>
      </c>
      <c r="H131">
        <v>519.58152391800002</v>
      </c>
      <c r="I131">
        <v>91.569564188399994</v>
      </c>
      <c r="J131">
        <v>295.87755018799999</v>
      </c>
      <c r="K131">
        <v>59.646629916999998</v>
      </c>
      <c r="L131">
        <v>354.80810237899999</v>
      </c>
      <c r="M131">
        <v>133.13065494200001</v>
      </c>
      <c r="N131">
        <v>6.3013964636999997</v>
      </c>
      <c r="O131">
        <v>1.9058442879699999</v>
      </c>
      <c r="P131">
        <v>301.70727460299997</v>
      </c>
      <c r="Q131">
        <v>307.21466152300002</v>
      </c>
      <c r="R131">
        <v>40.2489676983</v>
      </c>
      <c r="S131">
        <v>154.260000069</v>
      </c>
      <c r="T131">
        <v>104.922693026</v>
      </c>
      <c r="U131">
        <v>475.11600146299998</v>
      </c>
      <c r="V131">
        <v>120.35517348800001</v>
      </c>
      <c r="W131">
        <v>15.671241248799999</v>
      </c>
      <c r="X131">
        <v>1.3050255982400001</v>
      </c>
      <c r="Y131">
        <v>156.66599471399999</v>
      </c>
      <c r="Z131">
        <v>334.288804476</v>
      </c>
      <c r="AA131">
        <v>12.227805969</v>
      </c>
      <c r="AB131">
        <v>36.9176981289</v>
      </c>
      <c r="AC131">
        <v>9.3946904361999994</v>
      </c>
    </row>
    <row r="132" spans="1:29" x14ac:dyDescent="0.35">
      <c r="A132" t="s">
        <v>92</v>
      </c>
      <c r="B132">
        <v>635.60671571600005</v>
      </c>
      <c r="C132">
        <v>1784.30263599</v>
      </c>
      <c r="D132">
        <v>309.60941671900002</v>
      </c>
      <c r="E132">
        <v>27.3038182815</v>
      </c>
      <c r="F132">
        <v>907.10500994400002</v>
      </c>
      <c r="G132">
        <v>10.7843568498</v>
      </c>
      <c r="H132">
        <v>776.23333987000001</v>
      </c>
      <c r="I132">
        <v>97.8620715303</v>
      </c>
      <c r="J132">
        <v>343.97813262699998</v>
      </c>
      <c r="K132">
        <v>31.398449644199999</v>
      </c>
      <c r="L132">
        <v>171.57730827200001</v>
      </c>
      <c r="M132">
        <v>111.458120036</v>
      </c>
      <c r="N132">
        <v>3.9249428160200002</v>
      </c>
      <c r="O132">
        <v>1.28005272278</v>
      </c>
      <c r="P132">
        <v>202.556317165</v>
      </c>
      <c r="Q132">
        <v>240.92207293000001</v>
      </c>
      <c r="R132">
        <v>24.722085030700001</v>
      </c>
      <c r="S132">
        <v>70.2584793228</v>
      </c>
      <c r="T132">
        <v>234.39958867000001</v>
      </c>
      <c r="U132">
        <v>535.84112565600003</v>
      </c>
      <c r="V132">
        <v>175.55184971700001</v>
      </c>
      <c r="W132">
        <v>16.077731924999998</v>
      </c>
      <c r="X132">
        <v>3.0080860384400001</v>
      </c>
      <c r="Y132">
        <v>168.312229264</v>
      </c>
      <c r="Z132">
        <v>564.73851686700004</v>
      </c>
      <c r="AA132">
        <v>14.799039316</v>
      </c>
      <c r="AB132">
        <v>123.707031888</v>
      </c>
      <c r="AC132">
        <v>8.5692638757899999</v>
      </c>
    </row>
    <row r="133" spans="1:29" x14ac:dyDescent="0.35">
      <c r="A133" t="s">
        <v>93</v>
      </c>
      <c r="B133">
        <v>456.42830891900002</v>
      </c>
      <c r="C133">
        <v>1004.26332352</v>
      </c>
      <c r="D133">
        <v>334.84314094299998</v>
      </c>
      <c r="E133">
        <v>21.900858400299999</v>
      </c>
      <c r="F133">
        <v>753.37782942900003</v>
      </c>
      <c r="G133">
        <v>13.7030052006</v>
      </c>
      <c r="H133">
        <v>521.76406993800003</v>
      </c>
      <c r="I133">
        <v>78.163586490499995</v>
      </c>
      <c r="J133">
        <v>291.50381251200002</v>
      </c>
      <c r="K133">
        <v>31.740877093200002</v>
      </c>
      <c r="L133">
        <v>124.78223809399999</v>
      </c>
      <c r="M133">
        <v>91.665171620600006</v>
      </c>
      <c r="N133">
        <v>3.6594997921500001</v>
      </c>
      <c r="O133">
        <v>0.93943480964500004</v>
      </c>
      <c r="P133">
        <v>148.29133487600001</v>
      </c>
      <c r="Q133">
        <v>197.98189679999999</v>
      </c>
      <c r="R133">
        <v>22.0897390047</v>
      </c>
      <c r="S133">
        <v>54.530953306900003</v>
      </c>
      <c r="T133">
        <v>212.58750997999999</v>
      </c>
      <c r="U133">
        <v>607.83289114499996</v>
      </c>
      <c r="V133">
        <v>176.337335016</v>
      </c>
      <c r="W133">
        <v>15.844930103399999</v>
      </c>
      <c r="X133">
        <v>3.0480283088400002</v>
      </c>
      <c r="Y133">
        <v>122.85443713799999</v>
      </c>
      <c r="Z133">
        <v>422.43887829200003</v>
      </c>
      <c r="AA133">
        <v>12.409142338100001</v>
      </c>
      <c r="AB133">
        <v>96.671071222400002</v>
      </c>
      <c r="AC133">
        <v>6.2800818033599999</v>
      </c>
    </row>
    <row r="134" spans="1:29" x14ac:dyDescent="0.35">
      <c r="A134" t="s">
        <v>94</v>
      </c>
      <c r="B134">
        <v>356.51494834499999</v>
      </c>
      <c r="C134">
        <v>831.73211671399997</v>
      </c>
      <c r="D134">
        <v>329.579127755</v>
      </c>
      <c r="E134">
        <v>18.171538104500002</v>
      </c>
      <c r="F134">
        <v>899.95461125500003</v>
      </c>
      <c r="G134">
        <v>4.6934887266400001</v>
      </c>
      <c r="H134">
        <v>694.25244638000004</v>
      </c>
      <c r="I134">
        <v>109.829793701</v>
      </c>
      <c r="J134">
        <v>334.75575600600001</v>
      </c>
      <c r="K134">
        <v>40.147875006299998</v>
      </c>
      <c r="L134">
        <v>240.798770045</v>
      </c>
      <c r="M134">
        <v>81.6313642418</v>
      </c>
      <c r="N134">
        <v>7.0016103379899999</v>
      </c>
      <c r="O134">
        <v>2.31434828081</v>
      </c>
      <c r="P134">
        <v>264.380211084</v>
      </c>
      <c r="Q134">
        <v>242.172356912</v>
      </c>
      <c r="R134">
        <v>25.841109907500002</v>
      </c>
      <c r="S134">
        <v>59.3845379061</v>
      </c>
      <c r="T134">
        <v>171.975724536</v>
      </c>
      <c r="U134">
        <v>969.80947348200004</v>
      </c>
      <c r="V134">
        <v>106.496018263</v>
      </c>
      <c r="W134">
        <v>12.8315325202</v>
      </c>
      <c r="X134">
        <v>1.7743850920299999</v>
      </c>
      <c r="Y134">
        <v>268.54766314099999</v>
      </c>
      <c r="Z134">
        <v>410.41252149100001</v>
      </c>
      <c r="AA134">
        <v>11.1889077438</v>
      </c>
      <c r="AB134">
        <v>73.146675109499995</v>
      </c>
      <c r="AC134">
        <v>21.712586368499998</v>
      </c>
    </row>
    <row r="135" spans="1:29" x14ac:dyDescent="0.35">
      <c r="A135" t="s">
        <v>95</v>
      </c>
      <c r="B135">
        <v>689.30206958199994</v>
      </c>
      <c r="C135">
        <v>1792.1314650300001</v>
      </c>
      <c r="D135">
        <v>349.41988066599998</v>
      </c>
      <c r="E135">
        <v>23.326956046599999</v>
      </c>
      <c r="F135">
        <v>598.31344539999998</v>
      </c>
      <c r="G135">
        <v>15.587212131199999</v>
      </c>
      <c r="H135">
        <v>721.63525006899999</v>
      </c>
      <c r="I135">
        <v>96.325121350900005</v>
      </c>
      <c r="J135">
        <v>312.28280013699998</v>
      </c>
      <c r="K135">
        <v>29.684284580100002</v>
      </c>
      <c r="L135">
        <v>130.49366214700001</v>
      </c>
      <c r="M135">
        <v>104.416016048</v>
      </c>
      <c r="N135">
        <v>3.8810157653999999</v>
      </c>
      <c r="O135">
        <v>1.24606139074</v>
      </c>
      <c r="P135">
        <v>174.97242209500001</v>
      </c>
      <c r="Q135">
        <v>232.09339288800001</v>
      </c>
      <c r="R135">
        <v>27.586820650699998</v>
      </c>
      <c r="S135">
        <v>62.100914682700001</v>
      </c>
      <c r="T135">
        <v>263.55509466699999</v>
      </c>
      <c r="U135">
        <v>510.92792193999998</v>
      </c>
      <c r="V135">
        <v>169.93980735700001</v>
      </c>
      <c r="W135">
        <v>15.190705865</v>
      </c>
      <c r="X135">
        <v>3.6384234036700001</v>
      </c>
      <c r="Y135">
        <v>149.866708993</v>
      </c>
      <c r="Z135">
        <v>493.551495897</v>
      </c>
      <c r="AA135">
        <v>13.3284589669</v>
      </c>
      <c r="AB135">
        <v>131.36524371199999</v>
      </c>
      <c r="AC135">
        <v>6.9071511889300004</v>
      </c>
    </row>
    <row r="136" spans="1:29" x14ac:dyDescent="0.35">
      <c r="A136" t="s">
        <v>96</v>
      </c>
      <c r="B136">
        <v>372.16122318599997</v>
      </c>
      <c r="C136">
        <v>1019.53162873</v>
      </c>
      <c r="D136">
        <v>162.74371369799999</v>
      </c>
      <c r="E136">
        <v>14.644363289399999</v>
      </c>
      <c r="F136">
        <v>562.641611743</v>
      </c>
      <c r="G136">
        <v>10.029235058799999</v>
      </c>
      <c r="H136">
        <v>456.72582239100001</v>
      </c>
      <c r="I136">
        <v>39.582087533699998</v>
      </c>
      <c r="J136">
        <v>254.88902255799999</v>
      </c>
      <c r="K136">
        <v>54.954780079700001</v>
      </c>
      <c r="L136">
        <v>283.26852071899998</v>
      </c>
      <c r="M136">
        <v>155.97968185799999</v>
      </c>
      <c r="N136">
        <v>5.5328972102299998</v>
      </c>
      <c r="O136">
        <v>1.0645383685900001</v>
      </c>
      <c r="P136">
        <v>281.23580644100002</v>
      </c>
      <c r="Q136">
        <v>306.459752627</v>
      </c>
      <c r="R136">
        <v>40.443259508499999</v>
      </c>
      <c r="S136">
        <v>61.393527866699998</v>
      </c>
      <c r="T136">
        <v>206.24311465100001</v>
      </c>
      <c r="U136">
        <v>340.02757092000002</v>
      </c>
      <c r="V136">
        <v>154.949419573</v>
      </c>
      <c r="W136">
        <v>15.8096796088</v>
      </c>
      <c r="X136">
        <v>2.0835965406599999</v>
      </c>
      <c r="Y136">
        <v>130.29832945800001</v>
      </c>
      <c r="Z136">
        <v>438.84814897699999</v>
      </c>
      <c r="AA136">
        <v>9.4345528653600006</v>
      </c>
      <c r="AB136">
        <v>66.164412371699996</v>
      </c>
      <c r="AC136">
        <v>9.0723861374499997</v>
      </c>
    </row>
    <row r="137" spans="1:29" x14ac:dyDescent="0.35">
      <c r="A137" t="s">
        <v>97</v>
      </c>
      <c r="B137">
        <v>553.15295732699997</v>
      </c>
      <c r="C137">
        <v>1265.01835985</v>
      </c>
      <c r="D137">
        <v>258.85915793800001</v>
      </c>
      <c r="E137">
        <v>17.969686412800002</v>
      </c>
      <c r="F137">
        <v>396.829721468</v>
      </c>
      <c r="G137">
        <v>22.593342666400002</v>
      </c>
      <c r="H137">
        <v>672.43008490299997</v>
      </c>
      <c r="I137">
        <v>80.491829685400006</v>
      </c>
      <c r="J137">
        <v>333.94833754799998</v>
      </c>
      <c r="K137">
        <v>96.153960960899994</v>
      </c>
      <c r="L137">
        <v>358.87208353599999</v>
      </c>
      <c r="M137">
        <v>219.4376977</v>
      </c>
      <c r="N137">
        <v>5.8321373625100001</v>
      </c>
      <c r="O137">
        <v>7.40487029166</v>
      </c>
      <c r="P137">
        <v>458.43198692599998</v>
      </c>
      <c r="Q137">
        <v>363.19128343599999</v>
      </c>
      <c r="R137">
        <v>51.143063482199999</v>
      </c>
      <c r="S137">
        <v>114.837585365</v>
      </c>
      <c r="T137">
        <v>352.56554785100002</v>
      </c>
      <c r="U137">
        <v>497.50301886699998</v>
      </c>
      <c r="V137">
        <v>179.89258055100001</v>
      </c>
      <c r="W137">
        <v>16.646976901799999</v>
      </c>
      <c r="X137">
        <v>6.71888068262</v>
      </c>
      <c r="Y137">
        <v>155.01004683900001</v>
      </c>
      <c r="Z137">
        <v>547.59315455000001</v>
      </c>
      <c r="AA137">
        <v>12.919740684400001</v>
      </c>
      <c r="AB137">
        <v>90.005599707399995</v>
      </c>
      <c r="AC137">
        <v>3.1712847176399999</v>
      </c>
    </row>
    <row r="138" spans="1:29" x14ac:dyDescent="0.35">
      <c r="A138" t="s">
        <v>98</v>
      </c>
      <c r="B138">
        <v>476.062266013</v>
      </c>
      <c r="C138">
        <v>1068.2847417200001</v>
      </c>
      <c r="D138">
        <v>221.23705364899999</v>
      </c>
      <c r="E138">
        <v>16.180864187299999</v>
      </c>
      <c r="F138">
        <v>609.90113717199995</v>
      </c>
      <c r="G138">
        <v>19.830275305400001</v>
      </c>
      <c r="H138">
        <v>574.39341478699998</v>
      </c>
      <c r="I138">
        <v>77.095153758699993</v>
      </c>
      <c r="J138">
        <v>281.96571162100003</v>
      </c>
      <c r="K138">
        <v>69.216302497800001</v>
      </c>
      <c r="L138">
        <v>419.80394026699997</v>
      </c>
      <c r="M138">
        <v>186.81361203099999</v>
      </c>
      <c r="N138">
        <v>6.73969950626</v>
      </c>
      <c r="O138">
        <v>5.1215081836299996</v>
      </c>
      <c r="P138">
        <v>311.07774612200001</v>
      </c>
      <c r="Q138">
        <v>285.28992068500003</v>
      </c>
      <c r="R138">
        <v>50.480617262199999</v>
      </c>
      <c r="S138">
        <v>84.888014958100001</v>
      </c>
      <c r="T138">
        <v>354.25969472100002</v>
      </c>
      <c r="U138">
        <v>531.69399437899995</v>
      </c>
      <c r="V138">
        <v>135.89668502500001</v>
      </c>
      <c r="W138">
        <v>14.9484413161</v>
      </c>
      <c r="X138">
        <v>5.3391490918200004</v>
      </c>
      <c r="Y138">
        <v>157.498204845</v>
      </c>
      <c r="Z138">
        <v>395.85144410499998</v>
      </c>
      <c r="AA138">
        <v>10.862069329600001</v>
      </c>
      <c r="AB138">
        <v>99.489395204700003</v>
      </c>
      <c r="AC138">
        <v>4.5307353797900003</v>
      </c>
    </row>
    <row r="139" spans="1:29" x14ac:dyDescent="0.35">
      <c r="A139" t="s">
        <v>99</v>
      </c>
      <c r="B139">
        <v>561.665642177</v>
      </c>
      <c r="C139">
        <v>1349.4717543300001</v>
      </c>
      <c r="D139">
        <v>278.22716756400001</v>
      </c>
      <c r="E139">
        <v>23.236469466100001</v>
      </c>
      <c r="F139">
        <v>796.83263616700003</v>
      </c>
      <c r="G139">
        <v>13.4714722478</v>
      </c>
      <c r="H139">
        <v>475.88066720099999</v>
      </c>
      <c r="I139">
        <v>81.7061375782</v>
      </c>
      <c r="J139">
        <v>235.069386192</v>
      </c>
      <c r="K139">
        <v>47.393862136300001</v>
      </c>
      <c r="L139">
        <v>431.650712328</v>
      </c>
      <c r="M139">
        <v>217.37511431600001</v>
      </c>
      <c r="N139">
        <v>8.6411478103999997</v>
      </c>
      <c r="O139">
        <v>2.0990132260099998</v>
      </c>
      <c r="P139">
        <v>406.93323244800001</v>
      </c>
      <c r="Q139">
        <v>338.39988967699998</v>
      </c>
      <c r="R139">
        <v>40.741332467600003</v>
      </c>
      <c r="S139">
        <v>93.356376744499997</v>
      </c>
      <c r="T139">
        <v>219.27772210099999</v>
      </c>
      <c r="U139">
        <v>504.81114122999998</v>
      </c>
      <c r="V139">
        <v>146.368881888</v>
      </c>
      <c r="W139">
        <v>19.1282553102</v>
      </c>
      <c r="X139">
        <v>1.88632131998</v>
      </c>
      <c r="Y139">
        <v>172.80223177100001</v>
      </c>
      <c r="Z139">
        <v>288.65686723800002</v>
      </c>
      <c r="AA139">
        <v>10.276082883799999</v>
      </c>
      <c r="AB139">
        <v>48.973199490699997</v>
      </c>
      <c r="AC139">
        <v>4.6111756817699998</v>
      </c>
    </row>
    <row r="140" spans="1:29" x14ac:dyDescent="0.35">
      <c r="A140" t="s">
        <v>100</v>
      </c>
      <c r="B140">
        <v>568.85099464500001</v>
      </c>
      <c r="C140">
        <v>1285.87491443</v>
      </c>
      <c r="D140">
        <v>338.367402863</v>
      </c>
      <c r="E140">
        <v>23.2576029377</v>
      </c>
      <c r="F140">
        <v>860.36810907699999</v>
      </c>
      <c r="G140">
        <v>18.2557557823</v>
      </c>
      <c r="H140">
        <v>443.05510368900002</v>
      </c>
      <c r="I140">
        <v>90.796118561499995</v>
      </c>
      <c r="J140">
        <v>186.06403470500001</v>
      </c>
      <c r="K140">
        <v>87.363527592799997</v>
      </c>
      <c r="L140">
        <v>526.19746542999997</v>
      </c>
      <c r="M140">
        <v>244.868263141</v>
      </c>
      <c r="N140">
        <v>8.7158111357399992</v>
      </c>
      <c r="O140">
        <v>2.9646223957700002</v>
      </c>
      <c r="P140">
        <v>482.41729753800001</v>
      </c>
      <c r="Q140">
        <v>363.45252597299998</v>
      </c>
      <c r="R140">
        <v>49.412317889000001</v>
      </c>
      <c r="S140">
        <v>107.381291999</v>
      </c>
      <c r="T140">
        <v>249.693769543</v>
      </c>
      <c r="U140">
        <v>694.11435241499998</v>
      </c>
      <c r="V140">
        <v>152.31347737300001</v>
      </c>
      <c r="W140">
        <v>21.7384637854</v>
      </c>
      <c r="X140">
        <v>3.2714873946999998</v>
      </c>
      <c r="Y140">
        <v>189.18515957100001</v>
      </c>
      <c r="Z140">
        <v>493.84815712699998</v>
      </c>
      <c r="AA140">
        <v>10.2457447454</v>
      </c>
      <c r="AB140">
        <v>59.965749969699999</v>
      </c>
      <c r="AC140">
        <v>8.67345737588</v>
      </c>
    </row>
    <row r="141" spans="1:29" x14ac:dyDescent="0.35">
      <c r="A141" t="s">
        <v>101</v>
      </c>
      <c r="B141">
        <v>282.09396519000001</v>
      </c>
      <c r="C141">
        <v>927.72051543600003</v>
      </c>
      <c r="D141">
        <v>200.688199188</v>
      </c>
      <c r="E141">
        <v>10.7985455891</v>
      </c>
      <c r="F141">
        <v>474.498143691</v>
      </c>
      <c r="G141">
        <v>4.1444239103499996</v>
      </c>
      <c r="H141">
        <v>435.35826531999999</v>
      </c>
      <c r="I141">
        <v>69.188919550500003</v>
      </c>
      <c r="J141">
        <v>302.30841101200002</v>
      </c>
      <c r="K141">
        <v>58.475424249500001</v>
      </c>
      <c r="L141">
        <v>325.90221189300001</v>
      </c>
      <c r="M141">
        <v>85.842026257800001</v>
      </c>
      <c r="N141">
        <v>4.5835239018699996</v>
      </c>
      <c r="O141">
        <v>1.9447068158800001</v>
      </c>
      <c r="P141">
        <v>266.54008612199999</v>
      </c>
      <c r="Q141">
        <v>163.12899290300001</v>
      </c>
      <c r="R141">
        <v>25.4299977441</v>
      </c>
      <c r="S141">
        <v>84.564695646000004</v>
      </c>
      <c r="T141">
        <v>90.979269540299995</v>
      </c>
      <c r="U141">
        <v>569.81571051499998</v>
      </c>
      <c r="V141">
        <v>86.931194077599997</v>
      </c>
      <c r="W141">
        <v>11.474523006</v>
      </c>
      <c r="X141">
        <v>1.61763111181</v>
      </c>
      <c r="Y141">
        <v>160.96378873399999</v>
      </c>
      <c r="Z141">
        <v>228.43649881600001</v>
      </c>
      <c r="AA141">
        <v>8.8336416732699998</v>
      </c>
      <c r="AB141">
        <v>48.6665744186</v>
      </c>
      <c r="AC141">
        <v>40.037866905000001</v>
      </c>
    </row>
    <row r="142" spans="1:29" x14ac:dyDescent="0.35">
      <c r="A142" t="s">
        <v>102</v>
      </c>
      <c r="B142">
        <v>466.169074921</v>
      </c>
      <c r="C142">
        <v>1256.51599614</v>
      </c>
      <c r="D142">
        <v>282.09235832600001</v>
      </c>
      <c r="E142">
        <v>18.497175646799999</v>
      </c>
      <c r="F142">
        <v>407.11607051499999</v>
      </c>
      <c r="G142">
        <v>12.2914582703</v>
      </c>
      <c r="H142">
        <v>455.523906275</v>
      </c>
      <c r="I142">
        <v>72.484267772300001</v>
      </c>
      <c r="J142">
        <v>189.16834391099999</v>
      </c>
      <c r="K142">
        <v>54.0095084712</v>
      </c>
      <c r="L142">
        <v>286.23892720100002</v>
      </c>
      <c r="M142">
        <v>87.316396863099996</v>
      </c>
      <c r="N142">
        <v>4.3402496233000001</v>
      </c>
      <c r="O142">
        <v>2.5470000798000001</v>
      </c>
      <c r="P142">
        <v>171.47357645299999</v>
      </c>
      <c r="Q142">
        <v>117.238806502</v>
      </c>
      <c r="R142">
        <v>28.257297606800002</v>
      </c>
      <c r="S142">
        <v>75.402760778300006</v>
      </c>
      <c r="T142">
        <v>249.637998759</v>
      </c>
      <c r="U142">
        <v>492.56773303400001</v>
      </c>
      <c r="V142">
        <v>123.76550624399999</v>
      </c>
      <c r="W142">
        <v>17.107202404799999</v>
      </c>
      <c r="X142">
        <v>3.75163023029</v>
      </c>
      <c r="Y142">
        <v>110.610940699</v>
      </c>
      <c r="Z142">
        <v>244.99496842799999</v>
      </c>
      <c r="AA142">
        <v>9.2672929346600004</v>
      </c>
      <c r="AB142">
        <v>66.088052317000006</v>
      </c>
      <c r="AC142">
        <v>17.028210765499999</v>
      </c>
    </row>
    <row r="143" spans="1:29" x14ac:dyDescent="0.35">
      <c r="A143" t="s">
        <v>103</v>
      </c>
      <c r="B143">
        <v>388.42371091799998</v>
      </c>
      <c r="C143">
        <v>1257.37825935</v>
      </c>
      <c r="D143">
        <v>280.40861491800001</v>
      </c>
      <c r="E143">
        <v>21.495743193300001</v>
      </c>
      <c r="F143">
        <v>802.47965941999996</v>
      </c>
      <c r="G143">
        <v>3.4466610467300001</v>
      </c>
      <c r="H143">
        <v>760.62965045600004</v>
      </c>
      <c r="I143">
        <v>108.761828123</v>
      </c>
      <c r="J143">
        <v>427.68797144500002</v>
      </c>
      <c r="K143">
        <v>71.293214801199994</v>
      </c>
      <c r="L143">
        <v>394.78290702200002</v>
      </c>
      <c r="M143">
        <v>64.364542011699996</v>
      </c>
      <c r="N143">
        <v>5.85608549175</v>
      </c>
      <c r="O143">
        <v>2.6685471983900002</v>
      </c>
      <c r="P143">
        <v>347.07482636499998</v>
      </c>
      <c r="Q143">
        <v>213.71261690599999</v>
      </c>
      <c r="R143">
        <v>27.066334577599999</v>
      </c>
      <c r="S143">
        <v>67.309765473699997</v>
      </c>
      <c r="T143">
        <v>144.233057385</v>
      </c>
      <c r="U143">
        <v>485.34955359899999</v>
      </c>
      <c r="V143">
        <v>89.952965280599997</v>
      </c>
      <c r="W143">
        <v>9.2830956141400005</v>
      </c>
      <c r="X143">
        <v>1.87957159136</v>
      </c>
      <c r="Y143">
        <v>170.309388111</v>
      </c>
      <c r="Z143">
        <v>297.22209151999999</v>
      </c>
      <c r="AA143">
        <v>13.322964538400001</v>
      </c>
      <c r="AB143">
        <v>51.951736187400002</v>
      </c>
      <c r="AC143">
        <v>9.0372720003799998</v>
      </c>
    </row>
    <row r="144" spans="1:29" x14ac:dyDescent="0.35">
      <c r="A144" t="s">
        <v>104</v>
      </c>
      <c r="B144">
        <v>329.79261701000001</v>
      </c>
      <c r="C144">
        <v>1302.32073453</v>
      </c>
      <c r="D144">
        <v>202.383851886</v>
      </c>
      <c r="E144">
        <v>17.639070012800001</v>
      </c>
      <c r="F144">
        <v>761.83833303300003</v>
      </c>
      <c r="G144">
        <v>5.9985252952300003</v>
      </c>
      <c r="H144">
        <v>496.23056962999999</v>
      </c>
      <c r="I144">
        <v>66.543995905900005</v>
      </c>
      <c r="J144">
        <v>275.14047967900001</v>
      </c>
      <c r="K144">
        <v>51.283535132399997</v>
      </c>
      <c r="L144">
        <v>262.59651584800002</v>
      </c>
      <c r="M144">
        <v>96.686635611200003</v>
      </c>
      <c r="N144">
        <v>3.5246685485899998</v>
      </c>
      <c r="O144">
        <v>1.2934766277</v>
      </c>
      <c r="P144">
        <v>220.74131426599999</v>
      </c>
      <c r="Q144">
        <v>120.507676969</v>
      </c>
      <c r="R144">
        <v>24.958123825000001</v>
      </c>
      <c r="S144">
        <v>60.198460124900002</v>
      </c>
      <c r="T144">
        <v>91.096717141300005</v>
      </c>
      <c r="U144">
        <v>386.00818205000002</v>
      </c>
      <c r="V144">
        <v>113.132941644</v>
      </c>
      <c r="W144">
        <v>13.788263624100001</v>
      </c>
      <c r="X144">
        <v>1.6917303969599999</v>
      </c>
      <c r="Y144">
        <v>130.74755877800001</v>
      </c>
      <c r="Z144">
        <v>342.97006313700001</v>
      </c>
      <c r="AA144">
        <v>16.551280481500001</v>
      </c>
      <c r="AB144">
        <v>60.996934381599999</v>
      </c>
      <c r="AC144">
        <v>10.575269969700001</v>
      </c>
    </row>
    <row r="145" spans="1:29" x14ac:dyDescent="0.35">
      <c r="A145" t="s">
        <v>105</v>
      </c>
      <c r="B145">
        <v>265.03058340699999</v>
      </c>
      <c r="C145">
        <v>983.21086890200002</v>
      </c>
      <c r="D145">
        <v>157.55879618700001</v>
      </c>
      <c r="E145">
        <v>11.854401320099999</v>
      </c>
      <c r="F145">
        <v>657.389747263</v>
      </c>
      <c r="G145">
        <v>9.9266367715200001</v>
      </c>
      <c r="H145">
        <v>358.10840937799998</v>
      </c>
      <c r="I145">
        <v>40.408115930100003</v>
      </c>
      <c r="J145">
        <v>283.85265061299998</v>
      </c>
      <c r="K145">
        <v>36.461035819300001</v>
      </c>
      <c r="L145">
        <v>218.18668250600001</v>
      </c>
      <c r="M145">
        <v>39.508099352999999</v>
      </c>
      <c r="N145">
        <v>2.4259100411099999</v>
      </c>
      <c r="O145">
        <v>1.4096766789899999</v>
      </c>
      <c r="P145">
        <v>161.705502701</v>
      </c>
      <c r="Q145">
        <v>102.445095717</v>
      </c>
      <c r="R145">
        <v>12.9378813136</v>
      </c>
      <c r="S145">
        <v>41.234553766200001</v>
      </c>
      <c r="T145">
        <v>125.318801382</v>
      </c>
      <c r="U145">
        <v>455.16408021400002</v>
      </c>
      <c r="V145">
        <v>86.547592694900004</v>
      </c>
      <c r="W145">
        <v>14.515613870999999</v>
      </c>
      <c r="X145">
        <v>1.9310982484799999</v>
      </c>
      <c r="Y145">
        <v>124.199424454</v>
      </c>
      <c r="Z145">
        <v>214.173192567</v>
      </c>
      <c r="AA145">
        <v>8.7637903449800003</v>
      </c>
      <c r="AB145">
        <v>51.731132405300002</v>
      </c>
      <c r="AC145">
        <v>8.3143912352499996</v>
      </c>
    </row>
    <row r="146" spans="1:29" x14ac:dyDescent="0.35">
      <c r="A146" t="s">
        <v>106</v>
      </c>
      <c r="B146">
        <v>289.25793713600001</v>
      </c>
      <c r="C146">
        <v>1103.7792747799999</v>
      </c>
      <c r="D146">
        <v>197.554408499</v>
      </c>
      <c r="E146">
        <v>11.4889555553</v>
      </c>
      <c r="F146">
        <v>596.77447099400001</v>
      </c>
      <c r="G146">
        <v>6.6687089096700003</v>
      </c>
      <c r="H146">
        <v>535.88506625499997</v>
      </c>
      <c r="I146">
        <v>51.4128265903</v>
      </c>
      <c r="J146">
        <v>238.52174841600001</v>
      </c>
      <c r="K146">
        <v>34.602232572399998</v>
      </c>
      <c r="L146">
        <v>169.05733745399999</v>
      </c>
      <c r="M146">
        <v>35.210319410300002</v>
      </c>
      <c r="N146">
        <v>2.3349325417000002</v>
      </c>
      <c r="O146">
        <v>1.26747964078</v>
      </c>
      <c r="P146">
        <v>159.56276519100001</v>
      </c>
      <c r="Q146">
        <v>95.900280794099999</v>
      </c>
      <c r="R146">
        <v>13.7626245682</v>
      </c>
      <c r="S146">
        <v>34.027019880799998</v>
      </c>
      <c r="T146">
        <v>126.98363992</v>
      </c>
      <c r="U146">
        <v>482.72636104399999</v>
      </c>
      <c r="V146">
        <v>91.087290060499996</v>
      </c>
      <c r="W146">
        <v>10.3455925594</v>
      </c>
      <c r="X146">
        <v>1.50037223818</v>
      </c>
      <c r="Y146">
        <v>155.50796297900001</v>
      </c>
      <c r="Z146">
        <v>222.397747681</v>
      </c>
      <c r="AA146">
        <v>8.2151436951800001</v>
      </c>
      <c r="AB146">
        <v>65.556516430599999</v>
      </c>
      <c r="AC146">
        <v>8.5462635821999999</v>
      </c>
    </row>
    <row r="147" spans="1:29" x14ac:dyDescent="0.35">
      <c r="A147" t="s">
        <v>107</v>
      </c>
      <c r="B147">
        <v>299.97213681300002</v>
      </c>
      <c r="C147">
        <v>1094.2422699399999</v>
      </c>
      <c r="D147">
        <v>202.568577038</v>
      </c>
      <c r="E147">
        <v>14.250951026799999</v>
      </c>
      <c r="F147">
        <v>750.02809700099999</v>
      </c>
      <c r="G147">
        <v>12.9531037648</v>
      </c>
      <c r="H147">
        <v>672.27342197099995</v>
      </c>
      <c r="I147">
        <v>57.1016046859</v>
      </c>
      <c r="J147">
        <v>281.30127914299999</v>
      </c>
      <c r="K147">
        <v>34.165551513600001</v>
      </c>
      <c r="L147">
        <v>271.881171182</v>
      </c>
      <c r="M147">
        <v>131.67358076299999</v>
      </c>
      <c r="N147">
        <v>3.99714445094</v>
      </c>
      <c r="O147">
        <v>1.73092491841</v>
      </c>
      <c r="P147">
        <v>201.94985391</v>
      </c>
      <c r="Q147">
        <v>227.54865056700001</v>
      </c>
      <c r="R147">
        <v>28.0969446213</v>
      </c>
      <c r="S147">
        <v>53.068748681199999</v>
      </c>
      <c r="T147">
        <v>125.126470458</v>
      </c>
      <c r="U147">
        <v>657.50031572299997</v>
      </c>
      <c r="V147">
        <v>108.839392018</v>
      </c>
      <c r="W147">
        <v>12.216373390699999</v>
      </c>
      <c r="X147">
        <v>2.6418319196</v>
      </c>
      <c r="Y147">
        <v>172.76188059200001</v>
      </c>
      <c r="Z147">
        <v>357.40352222799999</v>
      </c>
      <c r="AA147">
        <v>17.035003728500001</v>
      </c>
      <c r="AB147">
        <v>86.703671511600007</v>
      </c>
      <c r="AC147">
        <v>7.6736463947900004</v>
      </c>
    </row>
    <row r="148" spans="1:29" x14ac:dyDescent="0.35">
      <c r="A148" t="s">
        <v>108</v>
      </c>
      <c r="B148">
        <v>395.74619394400003</v>
      </c>
      <c r="C148">
        <v>967.73574361800001</v>
      </c>
      <c r="D148">
        <v>179.68122634400001</v>
      </c>
      <c r="E148">
        <v>13.99150644</v>
      </c>
      <c r="F148">
        <v>709.42499623200001</v>
      </c>
      <c r="G148">
        <v>15.823952395499999</v>
      </c>
      <c r="H148">
        <v>430.77878197899997</v>
      </c>
      <c r="I148">
        <v>46.722898749300001</v>
      </c>
      <c r="J148">
        <v>211.33754071300001</v>
      </c>
      <c r="K148">
        <v>49.2795593723</v>
      </c>
      <c r="L148">
        <v>254.28448314900001</v>
      </c>
      <c r="M148">
        <v>95.642507025699999</v>
      </c>
      <c r="N148">
        <v>3.12752502263</v>
      </c>
      <c r="O148">
        <v>2.4511767122500001</v>
      </c>
      <c r="P148">
        <v>166.838606645</v>
      </c>
      <c r="Q148">
        <v>113.361414454</v>
      </c>
      <c r="R148">
        <v>22.5803299134</v>
      </c>
      <c r="S148">
        <v>36.683392922800003</v>
      </c>
      <c r="T148">
        <v>155.250528882</v>
      </c>
      <c r="U148">
        <v>562.77702687399994</v>
      </c>
      <c r="V148">
        <v>119.346098208</v>
      </c>
      <c r="W148">
        <v>17.036836059399999</v>
      </c>
      <c r="X148">
        <v>2.32870246871</v>
      </c>
      <c r="Y148">
        <v>179.489643446</v>
      </c>
      <c r="Z148">
        <v>312.13584091799999</v>
      </c>
      <c r="AA148">
        <v>10.1610454752</v>
      </c>
      <c r="AB148">
        <v>80.061515641599996</v>
      </c>
      <c r="AC148">
        <v>10.949524244599999</v>
      </c>
    </row>
    <row r="149" spans="1:29" x14ac:dyDescent="0.35">
      <c r="A149" t="s">
        <v>109</v>
      </c>
      <c r="B149">
        <v>350.99006758399997</v>
      </c>
      <c r="C149">
        <v>718.31354837399999</v>
      </c>
      <c r="D149">
        <v>198.05555296</v>
      </c>
      <c r="E149">
        <v>14.0155013169</v>
      </c>
      <c r="F149">
        <v>547.73578848800003</v>
      </c>
      <c r="G149">
        <v>10.394358241200001</v>
      </c>
      <c r="H149">
        <v>388.25906204099999</v>
      </c>
      <c r="I149">
        <v>42.445731991099997</v>
      </c>
      <c r="J149">
        <v>163.32298329</v>
      </c>
      <c r="K149">
        <v>23.854408020099999</v>
      </c>
      <c r="L149">
        <v>143.09701019299999</v>
      </c>
      <c r="M149">
        <v>50.690210701300003</v>
      </c>
      <c r="N149">
        <v>2.3063620090599999</v>
      </c>
      <c r="O149">
        <v>0.81487763571899996</v>
      </c>
      <c r="P149">
        <v>132.18248854000001</v>
      </c>
      <c r="Q149">
        <v>92.767091177500006</v>
      </c>
      <c r="R149">
        <v>14.147064997199999</v>
      </c>
      <c r="S149">
        <v>46.071598242199997</v>
      </c>
      <c r="T149">
        <v>121.634238372</v>
      </c>
      <c r="U149">
        <v>491.32931334800003</v>
      </c>
      <c r="V149">
        <v>100.089620936</v>
      </c>
      <c r="W149">
        <v>13.4338366896</v>
      </c>
      <c r="X149">
        <v>1.2823347144699999</v>
      </c>
      <c r="Y149">
        <v>122.624137394</v>
      </c>
      <c r="Z149">
        <v>235.36363937600001</v>
      </c>
      <c r="AA149">
        <v>7.8992973743699997</v>
      </c>
      <c r="AB149">
        <v>42.286356023499998</v>
      </c>
      <c r="AC149">
        <v>8.0798944890000008</v>
      </c>
    </row>
    <row r="150" spans="1:29" x14ac:dyDescent="0.35">
      <c r="A150" t="s">
        <v>110</v>
      </c>
      <c r="B150">
        <v>229.52425948800001</v>
      </c>
      <c r="C150">
        <v>342.03373866200002</v>
      </c>
      <c r="D150">
        <v>80.4412310803</v>
      </c>
      <c r="E150">
        <v>6.2064778277699997</v>
      </c>
      <c r="F150">
        <v>321.61124600099998</v>
      </c>
      <c r="G150">
        <v>9.9145893649100003</v>
      </c>
      <c r="H150">
        <v>226.44993962699999</v>
      </c>
      <c r="I150">
        <v>32.325453377499997</v>
      </c>
      <c r="J150">
        <v>217.13120465700001</v>
      </c>
      <c r="K150">
        <v>71.045966932400006</v>
      </c>
      <c r="L150">
        <v>455.88053084699999</v>
      </c>
      <c r="M150">
        <v>140.24582090800001</v>
      </c>
      <c r="N150">
        <v>9.4739340222999999</v>
      </c>
      <c r="O150">
        <v>2.4047647317499998</v>
      </c>
      <c r="P150">
        <v>461.57773467700002</v>
      </c>
      <c r="Q150">
        <v>162.236323989</v>
      </c>
      <c r="R150">
        <v>58.887512510000001</v>
      </c>
      <c r="S150">
        <v>135.20845520200001</v>
      </c>
      <c r="T150">
        <v>166.35747935399999</v>
      </c>
      <c r="U150">
        <v>557.01960367100003</v>
      </c>
      <c r="V150">
        <v>92.109535920200003</v>
      </c>
      <c r="W150">
        <v>13.2017287813</v>
      </c>
      <c r="X150">
        <v>2.1539951460800002</v>
      </c>
      <c r="Y150">
        <v>142.73239824999999</v>
      </c>
      <c r="Z150">
        <v>303.76945950999999</v>
      </c>
      <c r="AA150">
        <v>18.398120703299998</v>
      </c>
      <c r="AB150">
        <v>47.081462374799997</v>
      </c>
      <c r="AC150">
        <v>13.707697256099999</v>
      </c>
    </row>
    <row r="151" spans="1:29" x14ac:dyDescent="0.35">
      <c r="A151" t="s">
        <v>111</v>
      </c>
      <c r="B151">
        <v>248.62089891400001</v>
      </c>
      <c r="C151">
        <v>606.45289055299997</v>
      </c>
      <c r="D151">
        <v>191.35384037700001</v>
      </c>
      <c r="E151">
        <v>9.9358889702699997</v>
      </c>
      <c r="F151">
        <v>450.96709281400001</v>
      </c>
      <c r="G151">
        <v>18.034113549699999</v>
      </c>
      <c r="H151">
        <v>337.705405918</v>
      </c>
      <c r="I151">
        <v>41.838429738999999</v>
      </c>
      <c r="J151">
        <v>149.88472253800001</v>
      </c>
      <c r="K151">
        <v>62.332324640300001</v>
      </c>
      <c r="L151">
        <v>387.603841219</v>
      </c>
      <c r="M151">
        <v>136.13909640899999</v>
      </c>
      <c r="N151">
        <v>5.9476713944100004</v>
      </c>
      <c r="O151">
        <v>3.9350383925600001</v>
      </c>
      <c r="P151">
        <v>417.68425795799999</v>
      </c>
      <c r="Q151">
        <v>240.982929681</v>
      </c>
      <c r="R151">
        <v>70.161944235700005</v>
      </c>
      <c r="S151">
        <v>176.37200091099999</v>
      </c>
      <c r="T151">
        <v>305.324533094</v>
      </c>
      <c r="U151">
        <v>662.782186798</v>
      </c>
      <c r="V151">
        <v>126.509811914</v>
      </c>
      <c r="W151">
        <v>25.840865922799999</v>
      </c>
      <c r="X151">
        <v>10.0304728202</v>
      </c>
      <c r="Y151">
        <v>124.982736774</v>
      </c>
      <c r="Z151">
        <v>380.53187858199999</v>
      </c>
      <c r="AA151">
        <v>30.998840889299998</v>
      </c>
      <c r="AB151">
        <v>188.87232228600001</v>
      </c>
      <c r="AC151">
        <v>5.1021334764399997</v>
      </c>
    </row>
    <row r="152" spans="1:29" x14ac:dyDescent="0.35">
      <c r="A152" t="s">
        <v>112</v>
      </c>
      <c r="B152">
        <v>196.21424280400001</v>
      </c>
      <c r="C152">
        <v>396.39062020400002</v>
      </c>
      <c r="D152">
        <v>88.632796249199998</v>
      </c>
      <c r="E152">
        <v>11.5155946917</v>
      </c>
      <c r="F152">
        <v>399.32363942400002</v>
      </c>
      <c r="G152">
        <v>10.2584610974</v>
      </c>
      <c r="H152">
        <v>268.53693040500002</v>
      </c>
      <c r="I152">
        <v>34.626506360199997</v>
      </c>
      <c r="J152">
        <v>178.15817918400001</v>
      </c>
      <c r="K152">
        <v>47.313952307000001</v>
      </c>
      <c r="L152">
        <v>200.424618275</v>
      </c>
      <c r="M152">
        <v>104.16846583</v>
      </c>
      <c r="N152">
        <v>6.2708561217499996</v>
      </c>
      <c r="O152">
        <v>2.0784848456599998</v>
      </c>
      <c r="P152">
        <v>266.12033567999998</v>
      </c>
      <c r="Q152">
        <v>226.27779195900001</v>
      </c>
      <c r="R152">
        <v>62.200625854499997</v>
      </c>
      <c r="S152">
        <v>144.97670556700001</v>
      </c>
      <c r="T152">
        <v>98.231540797999997</v>
      </c>
      <c r="U152">
        <v>461.76111616499998</v>
      </c>
      <c r="V152">
        <v>95.633064850599993</v>
      </c>
      <c r="W152">
        <v>14.765847322500001</v>
      </c>
      <c r="X152">
        <v>2.14143836526</v>
      </c>
      <c r="Y152">
        <v>174.57769757599999</v>
      </c>
      <c r="Z152">
        <v>252.09074584300001</v>
      </c>
      <c r="AA152">
        <v>11.3782115931</v>
      </c>
      <c r="AB152">
        <v>75.898774096500006</v>
      </c>
      <c r="AC152">
        <v>7.0138184840899997</v>
      </c>
    </row>
    <row r="153" spans="1:29" x14ac:dyDescent="0.35">
      <c r="A153" t="s">
        <v>113</v>
      </c>
      <c r="B153">
        <v>10.705455971199999</v>
      </c>
      <c r="C153">
        <v>34.160816310400001</v>
      </c>
      <c r="D153">
        <v>8.6049949638700003</v>
      </c>
      <c r="E153">
        <v>0.50531038158999997</v>
      </c>
      <c r="F153">
        <v>22.515198837700002</v>
      </c>
      <c r="G153">
        <v>1.29540061109</v>
      </c>
      <c r="H153">
        <v>25.023139567899999</v>
      </c>
      <c r="I153">
        <v>3.97442979175</v>
      </c>
      <c r="J153">
        <v>14.5562613979</v>
      </c>
      <c r="K153">
        <v>1.7225031876400001</v>
      </c>
      <c r="L153">
        <v>72.384642402899999</v>
      </c>
      <c r="M153">
        <v>6.8110720760700003</v>
      </c>
      <c r="N153">
        <v>3.170009318</v>
      </c>
      <c r="O153">
        <v>0.54977838786400002</v>
      </c>
      <c r="P153">
        <v>18.114352318600002</v>
      </c>
      <c r="Q153">
        <v>7.7895380866900004</v>
      </c>
      <c r="R153">
        <v>4.1712299561600004</v>
      </c>
      <c r="S153">
        <v>21.696119608499998</v>
      </c>
      <c r="T153">
        <v>9.5363909821899995</v>
      </c>
      <c r="U153">
        <v>117.157348852</v>
      </c>
      <c r="V153">
        <v>23.437274288899999</v>
      </c>
      <c r="W153">
        <v>0.35727266344300002</v>
      </c>
      <c r="X153">
        <v>2.0060571866800001</v>
      </c>
      <c r="Y153">
        <v>26.9040486699</v>
      </c>
      <c r="Z153">
        <v>49.395244413900002</v>
      </c>
      <c r="AA153">
        <v>2.7331309236600001</v>
      </c>
      <c r="AB153">
        <v>14.605967908</v>
      </c>
      <c r="AC153">
        <v>1.9056216044900001</v>
      </c>
    </row>
    <row r="154" spans="1:29" x14ac:dyDescent="0.35">
      <c r="A154" t="s">
        <v>114</v>
      </c>
      <c r="B154">
        <v>34.664636423600001</v>
      </c>
      <c r="C154">
        <v>59.594151274799998</v>
      </c>
      <c r="D154">
        <v>22.647485951099998</v>
      </c>
      <c r="E154">
        <v>3.5686758700799999</v>
      </c>
      <c r="F154">
        <v>87.472666567299996</v>
      </c>
      <c r="G154">
        <v>3.4322940272100002</v>
      </c>
      <c r="H154">
        <v>92.526855877800003</v>
      </c>
      <c r="I154">
        <v>5.5503662463200003</v>
      </c>
      <c r="J154">
        <v>30.605536299600001</v>
      </c>
      <c r="K154">
        <v>2.6404845524699998</v>
      </c>
      <c r="L154">
        <v>35.346620875699998</v>
      </c>
      <c r="M154">
        <v>11.1617932703</v>
      </c>
      <c r="N154">
        <v>2.67581844998</v>
      </c>
      <c r="O154">
        <v>3.9960350332800001</v>
      </c>
      <c r="P154">
        <v>28.101327175400002</v>
      </c>
      <c r="Q154">
        <v>23.2347692387</v>
      </c>
      <c r="R154">
        <v>6.9867215725399996</v>
      </c>
      <c r="S154">
        <v>20.062843346800001</v>
      </c>
      <c r="T154">
        <v>47.467359956499998</v>
      </c>
      <c r="U154">
        <v>303.86640296100001</v>
      </c>
      <c r="V154">
        <v>61.117597477499999</v>
      </c>
      <c r="W154">
        <v>1.9936291401999999</v>
      </c>
      <c r="X154">
        <v>2.36260884542</v>
      </c>
      <c r="Y154">
        <v>86.860500331699996</v>
      </c>
      <c r="Z154">
        <v>137.57560433099999</v>
      </c>
      <c r="AA154">
        <v>6.7549246129</v>
      </c>
      <c r="AB154">
        <v>52.365372425399997</v>
      </c>
      <c r="AC154">
        <v>1.8752490573</v>
      </c>
    </row>
    <row r="155" spans="1:29" x14ac:dyDescent="0.35">
      <c r="A155" t="s">
        <v>115</v>
      </c>
      <c r="B155">
        <v>306.00065294699999</v>
      </c>
      <c r="C155">
        <v>717.63378921900005</v>
      </c>
      <c r="D155">
        <v>202.713742876</v>
      </c>
      <c r="E155">
        <v>13.1215070071</v>
      </c>
      <c r="F155">
        <v>561.21029672500003</v>
      </c>
      <c r="G155">
        <v>16.343039990600001</v>
      </c>
      <c r="H155">
        <v>443.00755951399998</v>
      </c>
      <c r="I155">
        <v>65.417587252499999</v>
      </c>
      <c r="J155">
        <v>228.22111991700001</v>
      </c>
      <c r="K155">
        <v>83.020148771899997</v>
      </c>
      <c r="L155">
        <v>513.46444079699995</v>
      </c>
      <c r="M155">
        <v>207.850541217</v>
      </c>
      <c r="N155">
        <v>9.5800049075599993</v>
      </c>
      <c r="O155">
        <v>4.46268830124</v>
      </c>
      <c r="P155">
        <v>436.05123824899999</v>
      </c>
      <c r="Q155">
        <v>313.59758207499999</v>
      </c>
      <c r="R155">
        <v>107.78698028700001</v>
      </c>
      <c r="S155">
        <v>191.93392778899999</v>
      </c>
      <c r="T155">
        <v>274.11679390799998</v>
      </c>
      <c r="U155">
        <v>618.32365785399998</v>
      </c>
      <c r="V155">
        <v>105.42675518</v>
      </c>
      <c r="W155">
        <v>24.010740802000001</v>
      </c>
      <c r="X155">
        <v>5.1029854278600002</v>
      </c>
      <c r="Y155">
        <v>186.09887703999999</v>
      </c>
      <c r="Z155">
        <v>397.08296814200003</v>
      </c>
      <c r="AA155">
        <v>18.520224072400001</v>
      </c>
      <c r="AB155">
        <v>142.99199527499999</v>
      </c>
      <c r="AC155">
        <v>5.1600110961399999</v>
      </c>
    </row>
    <row r="156" spans="1:29" x14ac:dyDescent="0.35">
      <c r="A156" t="s">
        <v>116</v>
      </c>
      <c r="B156">
        <v>92.013396779000004</v>
      </c>
      <c r="C156">
        <v>97.7046216727</v>
      </c>
      <c r="D156">
        <v>18.147824275800001</v>
      </c>
      <c r="E156">
        <v>6.1574377929399997</v>
      </c>
      <c r="F156">
        <v>92.324725879799999</v>
      </c>
      <c r="G156">
        <v>4.4726049103400003</v>
      </c>
      <c r="H156">
        <v>86.043779178099996</v>
      </c>
      <c r="I156">
        <v>6.1510578580399997</v>
      </c>
      <c r="J156">
        <v>37.352532802799999</v>
      </c>
      <c r="K156">
        <v>5.6002632822100002</v>
      </c>
      <c r="L156">
        <v>62.971490409200001</v>
      </c>
      <c r="M156">
        <v>13.5961035416</v>
      </c>
      <c r="N156">
        <v>2.1964146338699999</v>
      </c>
      <c r="O156">
        <v>2.7891378159500002</v>
      </c>
      <c r="P156">
        <v>36.722831504699997</v>
      </c>
      <c r="Q156">
        <v>34.624231105299998</v>
      </c>
      <c r="R156">
        <v>7.31328916972</v>
      </c>
      <c r="S156">
        <v>36.280342792500001</v>
      </c>
      <c r="T156">
        <v>50.165890543000003</v>
      </c>
      <c r="U156">
        <v>181.79439786500001</v>
      </c>
      <c r="V156">
        <v>33.0322478398</v>
      </c>
      <c r="W156">
        <v>3.9186749177700002</v>
      </c>
      <c r="X156">
        <v>1.9982110529099999</v>
      </c>
      <c r="Y156">
        <v>75.020429794500004</v>
      </c>
      <c r="Z156">
        <v>93.5747557718</v>
      </c>
      <c r="AA156">
        <v>5.6935361064999999</v>
      </c>
      <c r="AB156">
        <v>30.338261434900001</v>
      </c>
      <c r="AC156">
        <v>2.69087203067</v>
      </c>
    </row>
    <row r="157" spans="1:29" x14ac:dyDescent="0.35">
      <c r="A157" t="s">
        <v>117</v>
      </c>
      <c r="B157">
        <v>23.667810600500001</v>
      </c>
      <c r="C157">
        <v>34.110103486900002</v>
      </c>
      <c r="D157">
        <v>3.9413287911300001</v>
      </c>
      <c r="E157">
        <v>5.80068428289E-2</v>
      </c>
      <c r="F157">
        <v>17.599726062599998</v>
      </c>
      <c r="G157">
        <v>0.57739828378900004</v>
      </c>
      <c r="H157">
        <v>37.213309470699997</v>
      </c>
      <c r="I157">
        <v>6.3631784003799998</v>
      </c>
      <c r="J157">
        <v>18.3065214545</v>
      </c>
      <c r="T157">
        <v>0.98224435102899998</v>
      </c>
      <c r="U157">
        <v>17.797210161700001</v>
      </c>
      <c r="V157">
        <v>3.1928107435899999</v>
      </c>
      <c r="W157">
        <v>0.127887321045</v>
      </c>
      <c r="X157">
        <v>2.5432552987700001</v>
      </c>
      <c r="Y157">
        <v>17.139664721599999</v>
      </c>
      <c r="Z157">
        <v>31.8393418209</v>
      </c>
      <c r="AA157">
        <v>2.06763967875</v>
      </c>
      <c r="AB157">
        <v>6.41629760979</v>
      </c>
      <c r="AC157">
        <v>3.49422276545</v>
      </c>
    </row>
    <row r="158" spans="1:29" x14ac:dyDescent="0.35">
      <c r="A158" t="s">
        <v>118</v>
      </c>
      <c r="B158">
        <v>28.2185957704</v>
      </c>
      <c r="C158">
        <v>33.465371472299999</v>
      </c>
      <c r="D158">
        <v>8.2758936375700003</v>
      </c>
      <c r="E158">
        <v>2.7631634696699998</v>
      </c>
      <c r="F158">
        <v>36.674829409200001</v>
      </c>
      <c r="G158">
        <v>1.39219059321</v>
      </c>
      <c r="H158">
        <v>68.926009805299998</v>
      </c>
      <c r="I158">
        <v>6.7482574095999999</v>
      </c>
      <c r="J158">
        <v>20.7453541402</v>
      </c>
      <c r="K158">
        <v>1.6465928086399999</v>
      </c>
      <c r="L158">
        <v>17.001701156599999</v>
      </c>
      <c r="M158">
        <v>2.0515081243800002</v>
      </c>
      <c r="N158">
        <v>0.94954534334999996</v>
      </c>
      <c r="O158">
        <v>12.187530013</v>
      </c>
      <c r="P158">
        <v>8.5317206131999992</v>
      </c>
      <c r="Q158">
        <v>3.2914942410100001</v>
      </c>
      <c r="R158">
        <v>2.7364580539299999</v>
      </c>
      <c r="S158">
        <v>11.919927469699999</v>
      </c>
      <c r="T158">
        <v>3.8990382712399998</v>
      </c>
      <c r="U158">
        <v>28.8231026835</v>
      </c>
      <c r="V158">
        <v>7.9769660185899998</v>
      </c>
      <c r="W158">
        <v>1.2816555653899999</v>
      </c>
      <c r="X158">
        <v>1.3862293748400001</v>
      </c>
      <c r="Y158">
        <v>24.1194170604</v>
      </c>
      <c r="Z158">
        <v>53.816853485999999</v>
      </c>
      <c r="AA158">
        <v>2.9268350031699999</v>
      </c>
      <c r="AB158">
        <v>11.9867124478</v>
      </c>
      <c r="AC158">
        <v>3.59852254218</v>
      </c>
    </row>
    <row r="159" spans="1:29" x14ac:dyDescent="0.35">
      <c r="A159" t="s">
        <v>119</v>
      </c>
      <c r="B159">
        <v>233.307439227</v>
      </c>
      <c r="C159">
        <v>662.43080066499999</v>
      </c>
      <c r="D159">
        <v>150.61384319000001</v>
      </c>
      <c r="E159">
        <v>8.2712043356200002</v>
      </c>
      <c r="F159">
        <v>494.03467022500001</v>
      </c>
      <c r="G159">
        <v>14.848569561</v>
      </c>
      <c r="H159">
        <v>341.94648204700002</v>
      </c>
      <c r="I159">
        <v>39.171827684500002</v>
      </c>
      <c r="J159">
        <v>208.425022807</v>
      </c>
      <c r="K159">
        <v>28.0659900886</v>
      </c>
      <c r="L159">
        <v>192.389070191</v>
      </c>
      <c r="M159">
        <v>88.339010087099993</v>
      </c>
      <c r="N159">
        <v>2.9044840001900001</v>
      </c>
      <c r="O159">
        <v>2.1294799710299999</v>
      </c>
      <c r="P159">
        <v>141.534309022</v>
      </c>
      <c r="Q159">
        <v>168.807531125</v>
      </c>
      <c r="R159">
        <v>34.222860314099997</v>
      </c>
      <c r="S159">
        <v>81.690203850200007</v>
      </c>
      <c r="T159">
        <v>188.83936222299999</v>
      </c>
      <c r="U159">
        <v>424.26447045499998</v>
      </c>
      <c r="V159">
        <v>127.795527428</v>
      </c>
      <c r="W159">
        <v>16.657273843599999</v>
      </c>
      <c r="X159">
        <v>2.6891542149699998</v>
      </c>
      <c r="Y159">
        <v>121.47302281499999</v>
      </c>
      <c r="Z159">
        <v>353.17688939200002</v>
      </c>
      <c r="AA159">
        <v>20.125925066899999</v>
      </c>
      <c r="AB159">
        <v>120.5516099</v>
      </c>
      <c r="AC159">
        <v>6.3060186441899999</v>
      </c>
    </row>
    <row r="160" spans="1:29" x14ac:dyDescent="0.35">
      <c r="A160" t="s">
        <v>120</v>
      </c>
      <c r="B160">
        <v>327.70296930299997</v>
      </c>
      <c r="C160">
        <v>835.94659920300001</v>
      </c>
      <c r="D160">
        <v>166.264716198</v>
      </c>
      <c r="E160">
        <v>16.375716941699999</v>
      </c>
      <c r="F160">
        <v>461.22705307000001</v>
      </c>
      <c r="G160">
        <v>23.898648553400001</v>
      </c>
      <c r="H160">
        <v>509.99072833100001</v>
      </c>
      <c r="I160">
        <v>70.555199509299996</v>
      </c>
      <c r="J160">
        <v>145.36082558800001</v>
      </c>
      <c r="K160">
        <v>34.197135238000001</v>
      </c>
      <c r="L160">
        <v>267.66944011599998</v>
      </c>
      <c r="M160">
        <v>96.885887200599996</v>
      </c>
      <c r="N160">
        <v>3.4245724287799999</v>
      </c>
      <c r="O160">
        <v>3.9636025031900002</v>
      </c>
      <c r="P160">
        <v>245.51470242100001</v>
      </c>
      <c r="Q160">
        <v>146.410681391</v>
      </c>
      <c r="R160">
        <v>35.104978966899999</v>
      </c>
      <c r="S160">
        <v>112.347533826</v>
      </c>
      <c r="T160">
        <v>314.63008478400002</v>
      </c>
      <c r="U160">
        <v>657.63161167700002</v>
      </c>
      <c r="V160">
        <v>127.378966189</v>
      </c>
      <c r="W160">
        <v>24.734962750499999</v>
      </c>
      <c r="X160">
        <v>6.5318612221099999</v>
      </c>
      <c r="Y160">
        <v>136.91163184499999</v>
      </c>
      <c r="Z160">
        <v>429.25347022900002</v>
      </c>
      <c r="AA160">
        <v>34.407258393500001</v>
      </c>
      <c r="AB160">
        <v>231.76159489</v>
      </c>
      <c r="AC160">
        <v>33.465227680700004</v>
      </c>
    </row>
    <row r="161" spans="1:29" x14ac:dyDescent="0.35">
      <c r="A161" t="s">
        <v>121</v>
      </c>
      <c r="B161">
        <v>275.138556096</v>
      </c>
      <c r="C161">
        <v>576.14523715200005</v>
      </c>
      <c r="D161">
        <v>173.39887837399999</v>
      </c>
      <c r="E161">
        <v>14.239726922699999</v>
      </c>
      <c r="F161">
        <v>894.51553921200002</v>
      </c>
      <c r="G161">
        <v>18.955972949</v>
      </c>
      <c r="H161">
        <v>450.32770489400002</v>
      </c>
      <c r="I161">
        <v>44.461649215199998</v>
      </c>
      <c r="J161">
        <v>328.45734912900002</v>
      </c>
      <c r="K161">
        <v>66.627907864199997</v>
      </c>
      <c r="L161">
        <v>262.44843137399999</v>
      </c>
      <c r="M161">
        <v>127.66404787499999</v>
      </c>
      <c r="N161">
        <v>4.3062270252400001</v>
      </c>
      <c r="O161">
        <v>2.8055589157499998</v>
      </c>
      <c r="P161">
        <v>344.48909051200002</v>
      </c>
      <c r="Q161">
        <v>247.85043749900001</v>
      </c>
      <c r="R161">
        <v>57.441166094499998</v>
      </c>
      <c r="S161">
        <v>137.82747285900001</v>
      </c>
      <c r="T161">
        <v>252.70806639700001</v>
      </c>
      <c r="U161">
        <v>787.04012467099994</v>
      </c>
      <c r="V161">
        <v>136.74775196799999</v>
      </c>
      <c r="W161">
        <v>15.571781112</v>
      </c>
      <c r="X161">
        <v>4.4792801128599997</v>
      </c>
      <c r="Y161">
        <v>222.095975845</v>
      </c>
      <c r="Z161">
        <v>503.71324716100003</v>
      </c>
      <c r="AA161">
        <v>19.234357477100001</v>
      </c>
      <c r="AB161">
        <v>212.10960940999999</v>
      </c>
      <c r="AC161">
        <v>9.0061423301799994</v>
      </c>
    </row>
    <row r="162" spans="1:29" x14ac:dyDescent="0.35">
      <c r="A162" t="s">
        <v>122</v>
      </c>
      <c r="B162">
        <v>177.89451287</v>
      </c>
      <c r="C162">
        <v>210.094297103</v>
      </c>
      <c r="D162">
        <v>66.736587208100005</v>
      </c>
      <c r="E162">
        <v>7.7474218837600004</v>
      </c>
      <c r="F162">
        <v>267.46095679000001</v>
      </c>
      <c r="G162">
        <v>5.6703540989399999</v>
      </c>
      <c r="H162">
        <v>215.033451335</v>
      </c>
      <c r="I162">
        <v>23.212338902799999</v>
      </c>
      <c r="J162">
        <v>174.456476619</v>
      </c>
      <c r="K162">
        <v>5.9672120714099997</v>
      </c>
      <c r="L162">
        <v>69.349072764400006</v>
      </c>
      <c r="M162">
        <v>12.718006858000001</v>
      </c>
      <c r="N162">
        <v>2.4285402893499999</v>
      </c>
      <c r="O162">
        <v>1.1430388178899999</v>
      </c>
      <c r="P162">
        <v>53.768344741200004</v>
      </c>
      <c r="Q162">
        <v>35.134590174499998</v>
      </c>
      <c r="R162">
        <v>7.9273525860199996</v>
      </c>
      <c r="S162">
        <v>15.5119308463</v>
      </c>
      <c r="T162">
        <v>59.841818285899997</v>
      </c>
      <c r="U162">
        <v>308.56057405199999</v>
      </c>
      <c r="V162">
        <v>65.379408468700007</v>
      </c>
      <c r="W162">
        <v>3.88006572374</v>
      </c>
      <c r="X162">
        <v>2.2434329362700001</v>
      </c>
      <c r="Y162">
        <v>147.958532967</v>
      </c>
      <c r="Z162">
        <v>202.31080358200001</v>
      </c>
      <c r="AA162">
        <v>10.444367723399999</v>
      </c>
      <c r="AB162">
        <v>53.966528459099997</v>
      </c>
      <c r="AC162">
        <v>1.95015825635</v>
      </c>
    </row>
    <row r="163" spans="1:29" x14ac:dyDescent="0.35">
      <c r="A163" t="s">
        <v>123</v>
      </c>
      <c r="B163">
        <v>278.70724519999999</v>
      </c>
      <c r="C163">
        <v>459.15757032900001</v>
      </c>
      <c r="D163">
        <v>135.96369381100001</v>
      </c>
      <c r="E163">
        <v>11.1300823041</v>
      </c>
      <c r="F163">
        <v>594.55618812700004</v>
      </c>
      <c r="G163">
        <v>11.045687166900001</v>
      </c>
      <c r="H163">
        <v>453.41032745899997</v>
      </c>
      <c r="I163">
        <v>45.410480841400002</v>
      </c>
      <c r="J163">
        <v>214.27117826099999</v>
      </c>
      <c r="K163">
        <v>28.733419633800001</v>
      </c>
      <c r="L163">
        <v>225.983486938</v>
      </c>
      <c r="M163">
        <v>43.793216757499998</v>
      </c>
      <c r="N163">
        <v>5.7675281733899997</v>
      </c>
      <c r="O163">
        <v>1.86928733701</v>
      </c>
      <c r="P163">
        <v>229.55694215</v>
      </c>
      <c r="Q163">
        <v>126.07459928199999</v>
      </c>
      <c r="R163">
        <v>40.626859709900003</v>
      </c>
      <c r="S163">
        <v>125.91382844</v>
      </c>
      <c r="T163">
        <v>167.987921296</v>
      </c>
      <c r="U163">
        <v>609.23077313700003</v>
      </c>
      <c r="V163">
        <v>127.794120358</v>
      </c>
      <c r="W163">
        <v>12.044126672100001</v>
      </c>
      <c r="X163">
        <v>1.3412988396700001</v>
      </c>
      <c r="Y163">
        <v>169.09189532900001</v>
      </c>
      <c r="Z163">
        <v>403.78049981700002</v>
      </c>
      <c r="AA163">
        <v>18.3127232945</v>
      </c>
      <c r="AB163">
        <v>133.22274461699999</v>
      </c>
      <c r="AC163">
        <v>12.368841252699999</v>
      </c>
    </row>
    <row r="164" spans="1:29" x14ac:dyDescent="0.35">
      <c r="A164" t="s">
        <v>124</v>
      </c>
      <c r="B164">
        <v>112.919590641</v>
      </c>
      <c r="C164">
        <v>117.76640453500001</v>
      </c>
      <c r="D164">
        <v>20.818228122299999</v>
      </c>
      <c r="E164">
        <v>5.5110098771000002</v>
      </c>
      <c r="F164">
        <v>147.31819199899999</v>
      </c>
      <c r="G164">
        <v>4.9927649368699996</v>
      </c>
      <c r="H164">
        <v>103.816137259</v>
      </c>
      <c r="I164">
        <v>8.1923894762299998</v>
      </c>
      <c r="J164">
        <v>46.862966282499997</v>
      </c>
      <c r="K164">
        <v>1.61321544251</v>
      </c>
      <c r="L164">
        <v>10.306019642700001</v>
      </c>
      <c r="M164">
        <v>15.5722231327</v>
      </c>
      <c r="N164">
        <v>0.36294304085899998</v>
      </c>
      <c r="O164">
        <v>0.178155349874</v>
      </c>
      <c r="P164">
        <v>10.477447321</v>
      </c>
      <c r="Q164">
        <v>23.626389805399999</v>
      </c>
      <c r="R164">
        <v>10.333537934600001</v>
      </c>
      <c r="S164">
        <v>18.530352964599999</v>
      </c>
      <c r="T164">
        <v>117.99186915</v>
      </c>
      <c r="U164">
        <v>311.70144840299997</v>
      </c>
      <c r="V164">
        <v>65.266752934199999</v>
      </c>
      <c r="W164">
        <v>9.4357964358600004</v>
      </c>
      <c r="X164">
        <v>0.62187292503799996</v>
      </c>
      <c r="Y164">
        <v>80.6101065111</v>
      </c>
      <c r="Z164">
        <v>149.95311616800001</v>
      </c>
      <c r="AA164">
        <v>10.1498732402</v>
      </c>
      <c r="AB164">
        <v>48.548897735499999</v>
      </c>
      <c r="AC164">
        <v>7.6090428691499996</v>
      </c>
    </row>
    <row r="165" spans="1:29" x14ac:dyDescent="0.35">
      <c r="A165" t="s">
        <v>125</v>
      </c>
      <c r="B165">
        <v>192.07764345699999</v>
      </c>
      <c r="C165">
        <v>271.932485407</v>
      </c>
      <c r="D165">
        <v>74.209787897300004</v>
      </c>
      <c r="E165">
        <v>8.0378983249099996</v>
      </c>
      <c r="F165">
        <v>416.63651347500002</v>
      </c>
      <c r="G165">
        <v>10.361525564500001</v>
      </c>
      <c r="H165">
        <v>293.42798281199998</v>
      </c>
      <c r="I165">
        <v>32.554263666099999</v>
      </c>
      <c r="J165">
        <v>186.45623827599999</v>
      </c>
      <c r="K165">
        <v>21.6789719332</v>
      </c>
      <c r="L165">
        <v>120.350314031</v>
      </c>
      <c r="M165">
        <v>47.837386293199998</v>
      </c>
      <c r="N165">
        <v>3.8534147621499999</v>
      </c>
      <c r="O165">
        <v>0.25208795130400002</v>
      </c>
      <c r="P165">
        <v>176.77511512699999</v>
      </c>
      <c r="Q165">
        <v>141.515552625</v>
      </c>
      <c r="R165">
        <v>30.917332465699999</v>
      </c>
      <c r="S165">
        <v>72.318123962300007</v>
      </c>
      <c r="T165">
        <v>134.477121987</v>
      </c>
      <c r="U165">
        <v>625.24880914899995</v>
      </c>
      <c r="V165">
        <v>195.860767039</v>
      </c>
      <c r="W165">
        <v>13.180201566799999</v>
      </c>
      <c r="X165">
        <v>2.6681669529200001</v>
      </c>
      <c r="Y165">
        <v>183.22329993599999</v>
      </c>
      <c r="Z165">
        <v>428.757937341</v>
      </c>
      <c r="AA165">
        <v>19.797274718400001</v>
      </c>
      <c r="AB165">
        <v>109.00912302499999</v>
      </c>
      <c r="AC165">
        <v>13.634291838799999</v>
      </c>
    </row>
    <row r="166" spans="1:29" x14ac:dyDescent="0.35">
      <c r="A166" t="s">
        <v>126</v>
      </c>
      <c r="B166">
        <v>15.0367181865</v>
      </c>
      <c r="C166">
        <v>19.850537225899998</v>
      </c>
      <c r="D166">
        <v>5.7413686903599999</v>
      </c>
      <c r="E166">
        <v>3.3609320489900001</v>
      </c>
      <c r="F166">
        <v>24.8596589496</v>
      </c>
      <c r="G166">
        <v>1.6584478486900001</v>
      </c>
      <c r="H166">
        <v>59.1970966262</v>
      </c>
      <c r="I166">
        <v>5.4782365948000002</v>
      </c>
      <c r="J166">
        <v>16.6829611217</v>
      </c>
      <c r="T166">
        <v>4.6734204158999999</v>
      </c>
      <c r="U166">
        <v>37.2013842665</v>
      </c>
      <c r="V166">
        <v>7.4288031739899996</v>
      </c>
      <c r="W166">
        <v>2.2263547238300001</v>
      </c>
      <c r="X166">
        <v>1.3103315608499999</v>
      </c>
      <c r="Y166">
        <v>32.513356807299999</v>
      </c>
      <c r="Z166">
        <v>69.351800766699995</v>
      </c>
      <c r="AA166">
        <v>3.6006088355100001</v>
      </c>
      <c r="AB166">
        <v>19.5030745147</v>
      </c>
      <c r="AC166">
        <v>1.8424917033099999</v>
      </c>
    </row>
    <row r="167" spans="1:29" x14ac:dyDescent="0.35">
      <c r="A167" t="s">
        <v>127</v>
      </c>
      <c r="B167">
        <v>124.058568583</v>
      </c>
      <c r="C167">
        <v>203.98334866900001</v>
      </c>
      <c r="D167">
        <v>36.942969484499997</v>
      </c>
      <c r="E167">
        <v>1.5647443787099999</v>
      </c>
      <c r="F167">
        <v>77.824235816400005</v>
      </c>
      <c r="G167">
        <v>2.4789075359999999</v>
      </c>
      <c r="H167">
        <v>159.218058536</v>
      </c>
      <c r="I167">
        <v>13.122776667</v>
      </c>
      <c r="J167">
        <v>64.796980983200001</v>
      </c>
      <c r="K167">
        <v>0.64277172986999997</v>
      </c>
      <c r="L167">
        <v>44.640188270300001</v>
      </c>
      <c r="M167">
        <v>10.733071985500001</v>
      </c>
      <c r="N167">
        <v>1.18694031838</v>
      </c>
      <c r="O167">
        <v>15.6605305625</v>
      </c>
      <c r="P167">
        <v>28.4885927252</v>
      </c>
      <c r="Q167">
        <v>13.0087048406</v>
      </c>
      <c r="R167">
        <v>9.2950430561600008</v>
      </c>
      <c r="S167">
        <v>17.543950336200002</v>
      </c>
      <c r="T167">
        <v>8.7518922514399993</v>
      </c>
      <c r="U167">
        <v>105.66845979999999</v>
      </c>
      <c r="V167">
        <v>19.5364922513</v>
      </c>
      <c r="W167">
        <v>0.90240515785800002</v>
      </c>
      <c r="X167">
        <v>4.6594245701399997</v>
      </c>
      <c r="Y167">
        <v>28.678685548899999</v>
      </c>
      <c r="Z167">
        <v>65.797052513699995</v>
      </c>
      <c r="AA167">
        <v>2.7361611478999999</v>
      </c>
      <c r="AB167">
        <v>14.5221285493</v>
      </c>
      <c r="AC167">
        <v>4.3037332183399997</v>
      </c>
    </row>
    <row r="168" spans="1:29" x14ac:dyDescent="0.35">
      <c r="A168" t="s">
        <v>128</v>
      </c>
      <c r="B168">
        <v>122.70516471099999</v>
      </c>
      <c r="C168">
        <v>162.603378389</v>
      </c>
      <c r="D168">
        <v>36.538116943200002</v>
      </c>
      <c r="E168">
        <v>15.249432844699999</v>
      </c>
      <c r="F168">
        <v>130.34442727800001</v>
      </c>
      <c r="G168">
        <v>5.4110867947900001</v>
      </c>
      <c r="H168">
        <v>159.657675944</v>
      </c>
      <c r="I168">
        <v>12.1539083481</v>
      </c>
      <c r="J168">
        <v>75.108792445399999</v>
      </c>
      <c r="K168">
        <v>1.8363426730900001</v>
      </c>
      <c r="L168">
        <v>22.712525339399999</v>
      </c>
      <c r="M168">
        <v>5.7237941651000002</v>
      </c>
      <c r="N168">
        <v>0.89643531966300005</v>
      </c>
      <c r="O168">
        <v>5.5220995647000004</v>
      </c>
      <c r="P168">
        <v>17.628655866500001</v>
      </c>
      <c r="Q168">
        <v>11.462310602400001</v>
      </c>
      <c r="R168">
        <v>7.4286136202400002</v>
      </c>
      <c r="S168">
        <v>10.777352953099999</v>
      </c>
      <c r="T168">
        <v>21.723140928700001</v>
      </c>
      <c r="U168">
        <v>86.869295668999996</v>
      </c>
      <c r="V168">
        <v>24.283631790200001</v>
      </c>
      <c r="W168">
        <v>2.87576878551</v>
      </c>
      <c r="X168">
        <v>1.0751682138300001</v>
      </c>
      <c r="Y168">
        <v>63.114646535799999</v>
      </c>
      <c r="Z168">
        <v>126.070816257</v>
      </c>
      <c r="AA168">
        <v>6.4015951586800002</v>
      </c>
      <c r="AB168">
        <v>27.833438261000001</v>
      </c>
      <c r="AC168">
        <v>1.9977161588900001</v>
      </c>
    </row>
    <row r="169" spans="1:29" x14ac:dyDescent="0.35">
      <c r="A169" t="s">
        <v>129</v>
      </c>
      <c r="B169">
        <v>226.47580145399999</v>
      </c>
      <c r="C169">
        <v>228.35862578699999</v>
      </c>
      <c r="D169">
        <v>39.626371861300001</v>
      </c>
      <c r="E169">
        <v>2.6972748824499999</v>
      </c>
      <c r="F169">
        <v>264.91917154999999</v>
      </c>
      <c r="G169">
        <v>8.1207540470800001</v>
      </c>
      <c r="H169">
        <v>222.78245941</v>
      </c>
      <c r="I169">
        <v>19.866974604700001</v>
      </c>
      <c r="J169">
        <v>159.886550185</v>
      </c>
      <c r="K169">
        <v>7.1995737743300001</v>
      </c>
      <c r="L169">
        <v>53.380208186200001</v>
      </c>
      <c r="M169">
        <v>12.189635754799999</v>
      </c>
      <c r="N169">
        <v>1.3680366661000001</v>
      </c>
      <c r="O169">
        <v>2.2756852787600002</v>
      </c>
      <c r="P169">
        <v>25.746469574999999</v>
      </c>
      <c r="Q169">
        <v>49.420347310899999</v>
      </c>
      <c r="R169">
        <v>8.2490907492600005</v>
      </c>
      <c r="S169">
        <v>30.434707614400001</v>
      </c>
      <c r="T169">
        <v>64.429303237699997</v>
      </c>
      <c r="U169">
        <v>155.50726531199999</v>
      </c>
      <c r="V169">
        <v>35.671777768600002</v>
      </c>
      <c r="W169">
        <v>0.80551102568800004</v>
      </c>
      <c r="X169">
        <v>2.9831553566900002</v>
      </c>
      <c r="Y169">
        <v>147.42311451</v>
      </c>
      <c r="Z169">
        <v>151.617932416</v>
      </c>
      <c r="AA169">
        <v>17.804566942099999</v>
      </c>
      <c r="AB169">
        <v>70.411930452500002</v>
      </c>
      <c r="AC169">
        <v>4.7528735123299999</v>
      </c>
    </row>
    <row r="170" spans="1:29" x14ac:dyDescent="0.35">
      <c r="A170" t="s">
        <v>130</v>
      </c>
      <c r="B170">
        <v>204.64255226</v>
      </c>
      <c r="C170">
        <v>369.913896857</v>
      </c>
      <c r="D170">
        <v>60.888681329000001</v>
      </c>
      <c r="E170">
        <v>3.75287168903</v>
      </c>
      <c r="F170">
        <v>198.27510035</v>
      </c>
      <c r="G170">
        <v>5.3602361542899999</v>
      </c>
      <c r="H170">
        <v>289.97352091900001</v>
      </c>
      <c r="I170">
        <v>20.981525665300001</v>
      </c>
      <c r="J170">
        <v>162.10184726099999</v>
      </c>
      <c r="K170">
        <v>5.7167629615999997</v>
      </c>
      <c r="L170">
        <v>105.465080374</v>
      </c>
      <c r="M170">
        <v>28.442131041500001</v>
      </c>
      <c r="N170">
        <v>4.1731407757300003</v>
      </c>
      <c r="O170">
        <v>1.64524812545</v>
      </c>
      <c r="P170">
        <v>40.094865904800002</v>
      </c>
      <c r="Q170">
        <v>46.512759654699998</v>
      </c>
      <c r="R170">
        <v>15.172009324899999</v>
      </c>
      <c r="S170">
        <v>39.605897878699999</v>
      </c>
      <c r="T170">
        <v>60.000050546600001</v>
      </c>
      <c r="U170">
        <v>245.571354168</v>
      </c>
      <c r="V170">
        <v>45.641241237899997</v>
      </c>
      <c r="W170">
        <v>3.07984033925</v>
      </c>
      <c r="X170">
        <v>6.0500748573200003</v>
      </c>
      <c r="Y170">
        <v>76.125658028999993</v>
      </c>
      <c r="Z170">
        <v>169.319039479</v>
      </c>
      <c r="AA170">
        <v>6.4066268215199997</v>
      </c>
      <c r="AB170">
        <v>53.694809410200001</v>
      </c>
      <c r="AC170">
        <v>3.5970177051599999</v>
      </c>
    </row>
    <row r="172" spans="1:29" s="1" customFormat="1" x14ac:dyDescent="0.35">
      <c r="A172" s="1" t="s">
        <v>221</v>
      </c>
      <c r="B172" s="1">
        <f>AVERAGE(B120:B170)</f>
        <v>340.61790932653321</v>
      </c>
      <c r="C172" s="1">
        <f t="shared" ref="C172:AC172" si="2">AVERAGE(C120:C170)</f>
        <v>816.66556110364729</v>
      </c>
      <c r="D172" s="1">
        <f t="shared" si="2"/>
        <v>192.83825453851037</v>
      </c>
      <c r="E172" s="1">
        <f t="shared" si="2"/>
        <v>15.032998397998409</v>
      </c>
      <c r="F172" s="1">
        <f t="shared" si="2"/>
        <v>544.3542031610707</v>
      </c>
      <c r="G172" s="1">
        <f t="shared" si="2"/>
        <v>10.445636840617428</v>
      </c>
      <c r="H172" s="1">
        <f t="shared" si="2"/>
        <v>407.295960535647</v>
      </c>
      <c r="I172" s="1">
        <f t="shared" si="2"/>
        <v>53.607667455712132</v>
      </c>
      <c r="J172" s="1">
        <f t="shared" si="2"/>
        <v>219.27983912519213</v>
      </c>
      <c r="K172" s="1">
        <f t="shared" si="2"/>
        <v>45.209657962848368</v>
      </c>
      <c r="L172" s="1">
        <f t="shared" si="2"/>
        <v>297.41777825684483</v>
      </c>
      <c r="M172" s="1">
        <f t="shared" si="2"/>
        <v>114.37079006891331</v>
      </c>
      <c r="N172" s="1">
        <f t="shared" si="2"/>
        <v>5.5462635230396353</v>
      </c>
      <c r="O172" s="1">
        <f t="shared" si="2"/>
        <v>3.2792575267648152</v>
      </c>
      <c r="P172" s="1">
        <f t="shared" si="2"/>
        <v>241.95636378846939</v>
      </c>
      <c r="Q172" s="1">
        <f t="shared" si="2"/>
        <v>187.73659564766737</v>
      </c>
      <c r="R172" s="1">
        <f t="shared" si="2"/>
        <v>36.482877292851633</v>
      </c>
      <c r="S172" s="1">
        <f t="shared" si="2"/>
        <v>85.876514186897921</v>
      </c>
      <c r="T172" s="1">
        <f t="shared" si="2"/>
        <v>178.86294149493142</v>
      </c>
      <c r="U172" s="1">
        <f t="shared" si="2"/>
        <v>506.7161704672489</v>
      </c>
      <c r="V172" s="1">
        <f t="shared" si="2"/>
        <v>116.50802127319155</v>
      </c>
      <c r="W172" s="1">
        <f t="shared" si="2"/>
        <v>12.935857655376749</v>
      </c>
      <c r="X172" s="1">
        <f t="shared" si="2"/>
        <v>3.0725266680086278</v>
      </c>
      <c r="Y172" s="1">
        <f t="shared" si="2"/>
        <v>157.43607361047646</v>
      </c>
      <c r="Z172" s="1">
        <f t="shared" si="2"/>
        <v>333.4138775904313</v>
      </c>
      <c r="AA172" s="1">
        <f t="shared" si="2"/>
        <v>12.27723796179863</v>
      </c>
      <c r="AB172" s="1">
        <f t="shared" si="2"/>
        <v>78.94817661109785</v>
      </c>
      <c r="AC172" s="1">
        <f t="shared" si="2"/>
        <v>11.496264717014506</v>
      </c>
    </row>
    <row r="176" spans="1:29" x14ac:dyDescent="0.35">
      <c r="A176" s="1" t="s">
        <v>219</v>
      </c>
      <c r="B176">
        <v>3.1681466295102254</v>
      </c>
      <c r="C176">
        <v>3.8912901232596604</v>
      </c>
      <c r="D176">
        <v>4.3843552551063167</v>
      </c>
      <c r="E176">
        <v>9.3465064638192299</v>
      </c>
      <c r="F176">
        <v>3.9653890411029864</v>
      </c>
      <c r="G176">
        <v>8.1302779130900387</v>
      </c>
      <c r="H176">
        <v>4.511442321390744</v>
      </c>
      <c r="I176">
        <v>4.9174082802878418</v>
      </c>
      <c r="J176">
        <v>5.0431062440755889</v>
      </c>
      <c r="K176">
        <v>11.573902173275542</v>
      </c>
      <c r="L176">
        <v>8.2696302196774418</v>
      </c>
      <c r="M176">
        <v>8.6848096046077448</v>
      </c>
      <c r="N176">
        <v>19.884418442888197</v>
      </c>
      <c r="O176">
        <v>54.55791533656992</v>
      </c>
      <c r="P176">
        <v>6.6294212560888814</v>
      </c>
      <c r="Q176">
        <v>4.536599449733032</v>
      </c>
      <c r="R176">
        <v>7.5055383982135471</v>
      </c>
      <c r="S176">
        <v>9.8074827877360597</v>
      </c>
      <c r="T176">
        <v>3.2406940390331207</v>
      </c>
      <c r="U176">
        <v>3.4618659868069539</v>
      </c>
      <c r="V176">
        <v>3.7867917384677767</v>
      </c>
      <c r="W176">
        <v>18.038317591819606</v>
      </c>
      <c r="X176">
        <v>36.911471536401962</v>
      </c>
      <c r="Y176">
        <v>5.0332922897477008</v>
      </c>
      <c r="Z176">
        <v>5.0284962203570904</v>
      </c>
      <c r="AA176">
        <v>6.4690302022165715</v>
      </c>
      <c r="AB176">
        <v>6.0615828648330785</v>
      </c>
      <c r="AC176">
        <v>134.83610125467061</v>
      </c>
    </row>
    <row r="177" spans="1:29" x14ac:dyDescent="0.35">
      <c r="A177" s="1" t="s">
        <v>220</v>
      </c>
      <c r="B177">
        <v>9.1990387176758837E-2</v>
      </c>
      <c r="C177">
        <v>5.4567904603358829E-2</v>
      </c>
      <c r="D177">
        <v>8.7337753103790175E-2</v>
      </c>
      <c r="E177">
        <v>0.5008293326388038</v>
      </c>
      <c r="F177">
        <v>5.7912934597070573E-2</v>
      </c>
      <c r="G177">
        <v>0.94480020483980387</v>
      </c>
      <c r="H177">
        <v>5.183982172358631E-2</v>
      </c>
      <c r="I177">
        <v>0.17579307490735685</v>
      </c>
      <c r="J177">
        <v>6.9029737383468612E-2</v>
      </c>
      <c r="K177">
        <v>0.22595461242580819</v>
      </c>
      <c r="L177">
        <v>9.5592355469624496E-2</v>
      </c>
      <c r="M177">
        <v>9.2002132164851008E-2</v>
      </c>
      <c r="N177">
        <v>0.58660615250561221</v>
      </c>
      <c r="O177">
        <v>1.2737051113961435</v>
      </c>
      <c r="P177">
        <v>6.2771177737957151E-2</v>
      </c>
      <c r="Q177">
        <v>7.1049494241986325E-2</v>
      </c>
      <c r="R177">
        <v>0.23241106048035307</v>
      </c>
      <c r="S177">
        <v>0.1281717562271204</v>
      </c>
      <c r="T177">
        <v>6.4565650865126833E-2</v>
      </c>
      <c r="U177">
        <v>6.22400220011608E-2</v>
      </c>
      <c r="V177">
        <v>0.11349104733498237</v>
      </c>
      <c r="W177">
        <v>0.9518569862348043</v>
      </c>
      <c r="X177">
        <v>1.372677640687745</v>
      </c>
      <c r="Y177">
        <v>6.9830560820658819E-2</v>
      </c>
      <c r="Z177">
        <v>0.10017707125674312</v>
      </c>
      <c r="AA177">
        <v>0.45790442273435289</v>
      </c>
      <c r="AB177">
        <v>0.11593287558895175</v>
      </c>
      <c r="AC177">
        <v>0.71898334539172559</v>
      </c>
    </row>
    <row r="178" spans="1:29" x14ac:dyDescent="0.35">
      <c r="A178" s="1" t="s">
        <v>221</v>
      </c>
      <c r="B178">
        <v>340.61790932653321</v>
      </c>
      <c r="C178">
        <v>816.66556110364729</v>
      </c>
      <c r="D178">
        <v>192.83825453851037</v>
      </c>
      <c r="E178">
        <v>15.032998397998409</v>
      </c>
      <c r="F178">
        <v>544.3542031610707</v>
      </c>
      <c r="G178">
        <v>10.445636840617428</v>
      </c>
      <c r="H178">
        <v>407.295960535647</v>
      </c>
      <c r="I178">
        <v>53.607667455712132</v>
      </c>
      <c r="J178">
        <v>219.27983912519213</v>
      </c>
      <c r="K178">
        <v>45.209657962848368</v>
      </c>
      <c r="L178">
        <v>297.41777825684483</v>
      </c>
      <c r="M178">
        <v>114.37079006891331</v>
      </c>
      <c r="N178">
        <v>5.5462635230396353</v>
      </c>
      <c r="O178">
        <v>3.2792575267648152</v>
      </c>
      <c r="P178">
        <v>241.95636378846939</v>
      </c>
      <c r="Q178">
        <v>187.73659564766737</v>
      </c>
      <c r="R178">
        <v>36.482877292851633</v>
      </c>
      <c r="S178">
        <v>85.876514186897921</v>
      </c>
      <c r="T178">
        <v>178.86294149493142</v>
      </c>
      <c r="U178">
        <v>506.7161704672489</v>
      </c>
      <c r="V178">
        <v>116.50802127319155</v>
      </c>
      <c r="W178">
        <v>12.935857655376749</v>
      </c>
      <c r="X178">
        <v>3.0725266680086278</v>
      </c>
      <c r="Y178">
        <v>157.43607361047646</v>
      </c>
      <c r="Z178">
        <v>333.4138775904313</v>
      </c>
      <c r="AA178">
        <v>12.27723796179863</v>
      </c>
      <c r="AB178">
        <v>78.94817661109785</v>
      </c>
      <c r="AC178">
        <v>11.496264717014506</v>
      </c>
    </row>
    <row r="180" spans="1:29" x14ac:dyDescent="0.35">
      <c r="A180" t="s">
        <v>131</v>
      </c>
      <c r="B180" t="s">
        <v>22</v>
      </c>
      <c r="C180" t="s">
        <v>23</v>
      </c>
      <c r="D180" t="s">
        <v>24</v>
      </c>
      <c r="E180" t="s">
        <v>25</v>
      </c>
      <c r="F180" t="s">
        <v>26</v>
      </c>
      <c r="G180" t="s">
        <v>27</v>
      </c>
      <c r="H180" t="s">
        <v>28</v>
      </c>
      <c r="I180" t="s">
        <v>29</v>
      </c>
      <c r="J180" t="s">
        <v>30</v>
      </c>
      <c r="K180" t="s">
        <v>31</v>
      </c>
      <c r="L180" t="s">
        <v>32</v>
      </c>
      <c r="M180" t="s">
        <v>33</v>
      </c>
      <c r="N180" t="s">
        <v>34</v>
      </c>
      <c r="O180" t="s">
        <v>35</v>
      </c>
      <c r="P180" t="s">
        <v>36</v>
      </c>
      <c r="Q180" t="s">
        <v>37</v>
      </c>
      <c r="R180" t="s">
        <v>38</v>
      </c>
      <c r="S180" t="s">
        <v>39</v>
      </c>
      <c r="T180" t="s">
        <v>40</v>
      </c>
      <c r="U180" t="s">
        <v>41</v>
      </c>
      <c r="V180" t="s">
        <v>42</v>
      </c>
      <c r="W180" t="s">
        <v>43</v>
      </c>
      <c r="X180" t="s">
        <v>44</v>
      </c>
      <c r="Y180" t="s">
        <v>45</v>
      </c>
      <c r="Z180" t="s">
        <v>46</v>
      </c>
      <c r="AA180" t="s">
        <v>47</v>
      </c>
      <c r="AB180" t="s">
        <v>48</v>
      </c>
      <c r="AC180" t="s">
        <v>49</v>
      </c>
    </row>
    <row r="181" spans="1:29" x14ac:dyDescent="0.35">
      <c r="A181" t="s">
        <v>50</v>
      </c>
      <c r="B181">
        <v>0.97453024149900003</v>
      </c>
      <c r="C181">
        <v>0.96914889338599997</v>
      </c>
      <c r="D181">
        <v>0.963158999944</v>
      </c>
      <c r="E181">
        <v>0.95655541347799999</v>
      </c>
      <c r="F181">
        <v>0.95753222179099995</v>
      </c>
      <c r="G181">
        <v>0.96769132987899997</v>
      </c>
      <c r="H181">
        <v>0.95039821654599999</v>
      </c>
      <c r="I181">
        <v>0.97908409306999999</v>
      </c>
      <c r="J181">
        <v>0.97579330720299995</v>
      </c>
      <c r="K181">
        <v>0.97969198841399996</v>
      </c>
      <c r="L181">
        <v>0.97501549493600004</v>
      </c>
      <c r="M181">
        <v>0.96974927850399995</v>
      </c>
      <c r="N181">
        <v>0.96388256298899999</v>
      </c>
      <c r="O181">
        <v>0.97375471985600004</v>
      </c>
      <c r="P181">
        <v>0.96475768225400005</v>
      </c>
      <c r="Q181">
        <v>0.95836794809299997</v>
      </c>
      <c r="R181">
        <v>0.95136918921400004</v>
      </c>
      <c r="S181">
        <v>0.97998128806200002</v>
      </c>
      <c r="T181">
        <v>0.97594621774199997</v>
      </c>
      <c r="U181">
        <v>0.970741339654</v>
      </c>
      <c r="V181">
        <v>0.96493090263400005</v>
      </c>
      <c r="W181">
        <v>0.95850841663200004</v>
      </c>
      <c r="X181">
        <v>0.969333122632</v>
      </c>
      <c r="Y181">
        <v>0.95946025233400001</v>
      </c>
      <c r="Z181">
        <v>0.95250784085899998</v>
      </c>
      <c r="AA181">
        <v>0.98010814277500002</v>
      </c>
      <c r="AB181">
        <v>0.97692124495400001</v>
      </c>
      <c r="AC181">
        <v>0.98023564159700005</v>
      </c>
    </row>
    <row r="182" spans="1:29" x14ac:dyDescent="0.35">
      <c r="A182" t="s">
        <v>51</v>
      </c>
      <c r="B182" t="s">
        <v>132</v>
      </c>
      <c r="C182" t="s">
        <v>133</v>
      </c>
      <c r="D182" t="s">
        <v>134</v>
      </c>
      <c r="E182" t="s">
        <v>135</v>
      </c>
      <c r="F182" t="s">
        <v>136</v>
      </c>
      <c r="G182" t="s">
        <v>137</v>
      </c>
      <c r="H182" t="s">
        <v>138</v>
      </c>
      <c r="I182" t="s">
        <v>139</v>
      </c>
      <c r="J182" t="s">
        <v>140</v>
      </c>
      <c r="K182" t="s">
        <v>141</v>
      </c>
      <c r="L182" t="s">
        <v>142</v>
      </c>
      <c r="M182" t="s">
        <v>143</v>
      </c>
      <c r="N182" t="s">
        <v>144</v>
      </c>
      <c r="O182" t="s">
        <v>145</v>
      </c>
      <c r="P182" t="s">
        <v>146</v>
      </c>
      <c r="Q182" t="s">
        <v>147</v>
      </c>
      <c r="R182" t="s">
        <v>148</v>
      </c>
      <c r="S182" t="s">
        <v>149</v>
      </c>
      <c r="T182" t="s">
        <v>150</v>
      </c>
      <c r="U182" t="s">
        <v>151</v>
      </c>
      <c r="V182" t="s">
        <v>152</v>
      </c>
      <c r="W182" t="s">
        <v>153</v>
      </c>
      <c r="X182" t="s">
        <v>154</v>
      </c>
      <c r="Y182" t="s">
        <v>155</v>
      </c>
      <c r="Z182" t="s">
        <v>156</v>
      </c>
      <c r="AA182" t="s">
        <v>157</v>
      </c>
      <c r="AB182" t="s">
        <v>158</v>
      </c>
      <c r="AC182" t="s">
        <v>159</v>
      </c>
    </row>
    <row r="183" spans="1:29" x14ac:dyDescent="0.35">
      <c r="A183" t="s">
        <v>80</v>
      </c>
      <c r="B183">
        <v>4735720.5179500002</v>
      </c>
      <c r="C183">
        <v>4982778.2995600002</v>
      </c>
      <c r="D183">
        <v>1267130.0948000001</v>
      </c>
      <c r="F183">
        <v>4633470.9163300004</v>
      </c>
      <c r="H183">
        <v>3624744.0474899998</v>
      </c>
      <c r="I183">
        <v>567424.38611900003</v>
      </c>
      <c r="J183">
        <v>1878695.4266299999</v>
      </c>
      <c r="K183">
        <v>554750.83448700001</v>
      </c>
      <c r="L183">
        <v>1518290.1017199999</v>
      </c>
      <c r="M183">
        <v>447536.11672400002</v>
      </c>
      <c r="P183">
        <v>876640.695252</v>
      </c>
      <c r="Q183">
        <v>1061847.3388499999</v>
      </c>
      <c r="R183">
        <v>243670.786486</v>
      </c>
      <c r="S183">
        <v>476376.57657400001</v>
      </c>
      <c r="T183">
        <v>2044764.3949500001</v>
      </c>
      <c r="U183">
        <v>2441732.551</v>
      </c>
      <c r="V183">
        <v>912170.80574900005</v>
      </c>
      <c r="Y183">
        <v>1180643.3149000001</v>
      </c>
      <c r="Z183">
        <v>1174533.70627</v>
      </c>
      <c r="AA183">
        <v>209641.03563599999</v>
      </c>
      <c r="AB183">
        <v>424328.130573</v>
      </c>
    </row>
    <row r="184" spans="1:29" x14ac:dyDescent="0.35">
      <c r="A184" t="s">
        <v>81</v>
      </c>
      <c r="B184">
        <v>3556394.76529</v>
      </c>
      <c r="C184">
        <v>3545493.48336</v>
      </c>
      <c r="D184">
        <v>893688.63543799997</v>
      </c>
      <c r="F184">
        <v>4692979.7449599998</v>
      </c>
      <c r="H184">
        <v>3548832.5354900002</v>
      </c>
      <c r="I184">
        <v>403233.70076899999</v>
      </c>
      <c r="J184">
        <v>1879220.8827899999</v>
      </c>
      <c r="K184">
        <v>1504274.7329800001</v>
      </c>
      <c r="L184">
        <v>4579056.4654599996</v>
      </c>
      <c r="M184">
        <v>1267447.80223</v>
      </c>
      <c r="P184">
        <v>2185703.6887599998</v>
      </c>
      <c r="Q184">
        <v>3401756.7260699999</v>
      </c>
      <c r="R184">
        <v>471216.64364999998</v>
      </c>
      <c r="S184">
        <v>1203173.11305</v>
      </c>
      <c r="T184">
        <v>3779707.2009299998</v>
      </c>
      <c r="U184">
        <v>3806810.4231500002</v>
      </c>
      <c r="V184">
        <v>1139560.9633599999</v>
      </c>
      <c r="Y184">
        <v>1758043.90973</v>
      </c>
      <c r="Z184">
        <v>1702808.0403499999</v>
      </c>
      <c r="AA184">
        <v>230887.03147099999</v>
      </c>
      <c r="AB184">
        <v>568166.81671100005</v>
      </c>
    </row>
    <row r="185" spans="1:29" x14ac:dyDescent="0.35">
      <c r="A185" t="s">
        <v>82</v>
      </c>
      <c r="B185">
        <v>4213799.9424700001</v>
      </c>
      <c r="C185">
        <v>4004114.8551500002</v>
      </c>
      <c r="D185">
        <v>971052.37149299996</v>
      </c>
      <c r="F185">
        <v>4473392.1491700001</v>
      </c>
      <c r="H185">
        <v>3274878.8574600001</v>
      </c>
      <c r="I185">
        <v>400465.60048099997</v>
      </c>
      <c r="J185">
        <v>1717005.0395899999</v>
      </c>
      <c r="K185">
        <v>1518818.3073700001</v>
      </c>
      <c r="L185">
        <v>4402725.5258299997</v>
      </c>
      <c r="M185">
        <v>1210158.9694000001</v>
      </c>
      <c r="P185">
        <v>2040123.8216299999</v>
      </c>
      <c r="Q185">
        <v>3065091.8846</v>
      </c>
      <c r="R185">
        <v>432773.45912900002</v>
      </c>
      <c r="S185">
        <v>1061986.7848799999</v>
      </c>
      <c r="T185">
        <v>4280206.0289899996</v>
      </c>
      <c r="U185">
        <v>4172230.9880900001</v>
      </c>
      <c r="V185">
        <v>1204666.2022599999</v>
      </c>
      <c r="Y185">
        <v>1697294.5863699999</v>
      </c>
      <c r="Z185">
        <v>1591097.0744</v>
      </c>
      <c r="AA185">
        <v>247171.401935</v>
      </c>
      <c r="AB185">
        <v>527125.10053000005</v>
      </c>
    </row>
    <row r="186" spans="1:29" x14ac:dyDescent="0.35">
      <c r="A186" t="s">
        <v>83</v>
      </c>
      <c r="B186">
        <v>5682987.8588699996</v>
      </c>
      <c r="C186">
        <v>5462352.8659300003</v>
      </c>
      <c r="D186">
        <v>1255838.4310399999</v>
      </c>
      <c r="F186">
        <v>4997562.0714800004</v>
      </c>
      <c r="H186">
        <v>3424873.0123399999</v>
      </c>
      <c r="I186">
        <v>275017.709027</v>
      </c>
      <c r="J186">
        <v>1164995.6722200001</v>
      </c>
      <c r="K186">
        <v>1639729.30715</v>
      </c>
      <c r="L186">
        <v>5410077.9410399999</v>
      </c>
      <c r="M186">
        <v>1447226.8329</v>
      </c>
      <c r="P186">
        <v>2154925.9573499998</v>
      </c>
      <c r="Q186">
        <v>3091568.1902800002</v>
      </c>
      <c r="R186">
        <v>275127.20216699998</v>
      </c>
      <c r="S186">
        <v>568657.63713299995</v>
      </c>
      <c r="T186">
        <v>4772451.1556200003</v>
      </c>
      <c r="U186">
        <v>4932998.02666</v>
      </c>
      <c r="V186">
        <v>1280862.9793799999</v>
      </c>
      <c r="Y186">
        <v>1649378.8027999999</v>
      </c>
      <c r="Z186">
        <v>1504513.64674</v>
      </c>
      <c r="AA186">
        <v>140250.87508100001</v>
      </c>
      <c r="AB186">
        <v>400329.88692299998</v>
      </c>
    </row>
    <row r="187" spans="1:29" x14ac:dyDescent="0.35">
      <c r="A187" t="s">
        <v>84</v>
      </c>
      <c r="B187">
        <v>7929479.9898699997</v>
      </c>
      <c r="C187">
        <v>7417254.1783800004</v>
      </c>
      <c r="D187">
        <v>1840042.6703999999</v>
      </c>
      <c r="F187">
        <v>6948028.3603400001</v>
      </c>
      <c r="H187">
        <v>4906478.5159799997</v>
      </c>
      <c r="I187">
        <v>471245.60332599998</v>
      </c>
      <c r="J187">
        <v>1939868.5465500001</v>
      </c>
      <c r="K187">
        <v>2606125.4360099998</v>
      </c>
      <c r="L187">
        <v>7767987.1578900004</v>
      </c>
      <c r="M187">
        <v>2102622.55742</v>
      </c>
      <c r="P187">
        <v>3314901.24547</v>
      </c>
      <c r="Q187">
        <v>4839396.3574799998</v>
      </c>
      <c r="R187">
        <v>550216.90336800006</v>
      </c>
      <c r="S187">
        <v>1336493.56513</v>
      </c>
      <c r="T187">
        <v>8137919.0215999996</v>
      </c>
      <c r="U187">
        <v>7943920.50985</v>
      </c>
      <c r="V187">
        <v>2197409.91757</v>
      </c>
      <c r="Y187">
        <v>2642267.8997</v>
      </c>
      <c r="Z187">
        <v>2378669.8834500001</v>
      </c>
      <c r="AA187">
        <v>267315.65465400001</v>
      </c>
      <c r="AB187">
        <v>654701.57967699994</v>
      </c>
    </row>
    <row r="188" spans="1:29" x14ac:dyDescent="0.35">
      <c r="A188" t="s">
        <v>85</v>
      </c>
      <c r="B188">
        <v>9050315.9033000004</v>
      </c>
      <c r="C188">
        <v>9306155.8302800003</v>
      </c>
      <c r="D188">
        <v>2224984.5418600002</v>
      </c>
      <c r="F188">
        <v>6934307.2268000003</v>
      </c>
      <c r="H188">
        <v>5284866.0507100001</v>
      </c>
      <c r="I188">
        <v>498741.86732999998</v>
      </c>
      <c r="J188">
        <v>1893419.05088</v>
      </c>
      <c r="K188">
        <v>1828103.18273</v>
      </c>
      <c r="L188">
        <v>6859275.6110100001</v>
      </c>
      <c r="M188">
        <v>1936674.4068199999</v>
      </c>
      <c r="P188">
        <v>2847248.0716599999</v>
      </c>
      <c r="Q188">
        <v>4412439.4246300003</v>
      </c>
      <c r="R188">
        <v>504765.96110100002</v>
      </c>
      <c r="S188">
        <v>1130333.2579600001</v>
      </c>
      <c r="T188">
        <v>7195538.4693</v>
      </c>
      <c r="U188">
        <v>7731282.7643799996</v>
      </c>
      <c r="V188">
        <v>2241274.8414099999</v>
      </c>
      <c r="Y188">
        <v>2449447.7754199998</v>
      </c>
      <c r="Z188">
        <v>2315334.6609700001</v>
      </c>
      <c r="AA188">
        <v>217280.24778999999</v>
      </c>
      <c r="AB188">
        <v>565470.91821100004</v>
      </c>
    </row>
    <row r="189" spans="1:29" x14ac:dyDescent="0.35">
      <c r="A189" t="s">
        <v>86</v>
      </c>
      <c r="B189">
        <v>7625872.8507899996</v>
      </c>
      <c r="C189">
        <v>7622049.44068</v>
      </c>
      <c r="D189">
        <v>1795164.9748800001</v>
      </c>
      <c r="F189">
        <v>6487765.2008800004</v>
      </c>
      <c r="H189">
        <v>5017799.0357999997</v>
      </c>
      <c r="I189">
        <v>582880.04923500004</v>
      </c>
      <c r="J189">
        <v>2235661.7484499998</v>
      </c>
      <c r="K189">
        <v>1639407.72416</v>
      </c>
      <c r="L189">
        <v>5719928.01064</v>
      </c>
      <c r="M189">
        <v>1602461.2521299999</v>
      </c>
      <c r="P189">
        <v>2577258.7695900002</v>
      </c>
      <c r="Q189">
        <v>4051425.9544899999</v>
      </c>
      <c r="R189">
        <v>547014.76213100005</v>
      </c>
      <c r="S189">
        <v>1321810.13533</v>
      </c>
      <c r="T189">
        <v>5666831.1671000002</v>
      </c>
      <c r="U189">
        <v>6166699.6641600002</v>
      </c>
      <c r="V189">
        <v>1939981.06054</v>
      </c>
      <c r="Y189">
        <v>2485429.6476699999</v>
      </c>
      <c r="Z189">
        <v>2504626.2478499999</v>
      </c>
      <c r="AA189">
        <v>286890.33321800001</v>
      </c>
      <c r="AB189">
        <v>831711.34097000002</v>
      </c>
    </row>
    <row r="190" spans="1:29" x14ac:dyDescent="0.35">
      <c r="A190" t="s">
        <v>87</v>
      </c>
      <c r="B190">
        <v>7862901.0162000004</v>
      </c>
      <c r="C190">
        <v>7678023.7585000005</v>
      </c>
      <c r="D190">
        <v>1783641.1902300001</v>
      </c>
      <c r="F190">
        <v>6097523.67973</v>
      </c>
      <c r="H190">
        <v>4673082.8038900001</v>
      </c>
      <c r="I190">
        <v>567539.63918699999</v>
      </c>
      <c r="J190">
        <v>2070991.2881499999</v>
      </c>
      <c r="K190">
        <v>1429402.91799</v>
      </c>
      <c r="L190">
        <v>4975724.8063500002</v>
      </c>
      <c r="M190">
        <v>1392038.5116099999</v>
      </c>
      <c r="P190">
        <v>2177968.4349000002</v>
      </c>
      <c r="Q190">
        <v>3288130.9324599998</v>
      </c>
      <c r="R190">
        <v>404895.57782100001</v>
      </c>
      <c r="S190">
        <v>867305.51767099998</v>
      </c>
      <c r="T190">
        <v>5700380.7693600003</v>
      </c>
      <c r="U190">
        <v>6078488.4277400002</v>
      </c>
      <c r="V190">
        <v>1866106.8872199999</v>
      </c>
      <c r="Y190">
        <v>2265780.1379800001</v>
      </c>
      <c r="Z190">
        <v>2239532.82479</v>
      </c>
      <c r="AA190">
        <v>254511.14821099999</v>
      </c>
      <c r="AB190">
        <v>674892.71653400001</v>
      </c>
    </row>
    <row r="191" spans="1:29" x14ac:dyDescent="0.35">
      <c r="A191" t="s">
        <v>88</v>
      </c>
      <c r="B191">
        <v>9815001.8305600006</v>
      </c>
      <c r="C191">
        <v>9663091.1319200005</v>
      </c>
      <c r="D191">
        <v>2276810.6281599998</v>
      </c>
      <c r="F191">
        <v>7420388.5274</v>
      </c>
      <c r="H191">
        <v>5707686.1076600002</v>
      </c>
      <c r="I191">
        <v>596830.16749999998</v>
      </c>
      <c r="J191">
        <v>2180247.1438199999</v>
      </c>
      <c r="K191">
        <v>1982843.1485299999</v>
      </c>
      <c r="L191">
        <v>7059694.2220000001</v>
      </c>
      <c r="M191">
        <v>1962813.24495</v>
      </c>
      <c r="P191">
        <v>2975387.3248899998</v>
      </c>
      <c r="Q191">
        <v>4454159.5822400004</v>
      </c>
      <c r="R191">
        <v>475304.00096999999</v>
      </c>
      <c r="S191">
        <v>1035828.87206</v>
      </c>
      <c r="T191">
        <v>7713041.97114</v>
      </c>
      <c r="U191">
        <v>8306894.5556899998</v>
      </c>
      <c r="V191">
        <v>2517696.3957799999</v>
      </c>
      <c r="Y191">
        <v>2948813.8427900001</v>
      </c>
      <c r="Z191">
        <v>2830026.6126399999</v>
      </c>
      <c r="AA191">
        <v>273973.66689599998</v>
      </c>
      <c r="AB191">
        <v>774681.18581099994</v>
      </c>
    </row>
    <row r="192" spans="1:29" x14ac:dyDescent="0.35">
      <c r="A192" t="s">
        <v>89</v>
      </c>
      <c r="B192">
        <v>7026021.1528399996</v>
      </c>
      <c r="C192">
        <v>7441742.1523900004</v>
      </c>
      <c r="D192">
        <v>1824371.56816</v>
      </c>
      <c r="F192">
        <v>5829792.3751299996</v>
      </c>
      <c r="H192">
        <v>4668295.1727900002</v>
      </c>
      <c r="I192">
        <v>594381.61306400003</v>
      </c>
      <c r="J192">
        <v>2051722.7105399999</v>
      </c>
      <c r="K192">
        <v>1568482.2425800001</v>
      </c>
      <c r="L192">
        <v>5134597.8435399998</v>
      </c>
      <c r="M192">
        <v>1443427.7355599999</v>
      </c>
      <c r="P192">
        <v>2434047.6145000001</v>
      </c>
      <c r="Q192">
        <v>3842043.93634</v>
      </c>
      <c r="R192">
        <v>530717.03452099999</v>
      </c>
      <c r="S192">
        <v>1401768.04953</v>
      </c>
      <c r="T192">
        <v>4278066.7174899997</v>
      </c>
      <c r="U192">
        <v>4573687.4323500004</v>
      </c>
      <c r="V192">
        <v>1553426.5178700001</v>
      </c>
      <c r="Y192">
        <v>1816165.57387</v>
      </c>
      <c r="Z192">
        <v>1846217.7906200001</v>
      </c>
      <c r="AA192">
        <v>278710.02298299997</v>
      </c>
      <c r="AB192">
        <v>686563.18470800004</v>
      </c>
    </row>
    <row r="193" spans="1:28" x14ac:dyDescent="0.35">
      <c r="A193" t="s">
        <v>90</v>
      </c>
      <c r="B193">
        <v>6958461.4421100002</v>
      </c>
      <c r="C193">
        <v>7441243.9219399998</v>
      </c>
      <c r="D193">
        <v>1814282.7312400001</v>
      </c>
      <c r="F193">
        <v>5764061.87115</v>
      </c>
      <c r="H193">
        <v>4552210.9946900001</v>
      </c>
      <c r="I193">
        <v>590057.23667899997</v>
      </c>
      <c r="J193">
        <v>1965486.51929</v>
      </c>
      <c r="K193">
        <v>1547313.2676599999</v>
      </c>
      <c r="L193">
        <v>4812808.01719</v>
      </c>
      <c r="M193">
        <v>1351167.65182</v>
      </c>
      <c r="P193">
        <v>2223552.95077</v>
      </c>
      <c r="Q193">
        <v>3442338.6003200002</v>
      </c>
      <c r="R193">
        <v>479275.72035100003</v>
      </c>
      <c r="S193">
        <v>1204775.45887</v>
      </c>
      <c r="T193">
        <v>4072550.1709199999</v>
      </c>
      <c r="U193">
        <v>4371736.1835399996</v>
      </c>
      <c r="V193">
        <v>1435149.9736299999</v>
      </c>
      <c r="Y193">
        <v>1686446.23701</v>
      </c>
      <c r="Z193">
        <v>1646327.4890999999</v>
      </c>
      <c r="AA193">
        <v>252268.369519</v>
      </c>
      <c r="AB193">
        <v>554941.44844800001</v>
      </c>
    </row>
    <row r="194" spans="1:28" x14ac:dyDescent="0.35">
      <c r="A194" t="s">
        <v>91</v>
      </c>
      <c r="B194">
        <v>5424142.8107399996</v>
      </c>
      <c r="C194">
        <v>5959848.1075900001</v>
      </c>
      <c r="D194">
        <v>1498553.0856999999</v>
      </c>
      <c r="F194">
        <v>5282463.86032</v>
      </c>
      <c r="H194">
        <v>4202894.9048600001</v>
      </c>
      <c r="I194">
        <v>535079.33476200001</v>
      </c>
      <c r="J194">
        <v>1802539.2755700001</v>
      </c>
      <c r="K194">
        <v>1279006.70218</v>
      </c>
      <c r="L194">
        <v>4105797.27764</v>
      </c>
      <c r="M194">
        <v>1174472.4433200001</v>
      </c>
      <c r="P194">
        <v>2048210.92242</v>
      </c>
      <c r="Q194">
        <v>3275605.2430199999</v>
      </c>
      <c r="R194">
        <v>472647.025547</v>
      </c>
      <c r="S194">
        <v>1223591.1653700001</v>
      </c>
      <c r="T194">
        <v>2825043.3281399999</v>
      </c>
      <c r="U194">
        <v>3079550.6439</v>
      </c>
      <c r="V194">
        <v>1139176.97416</v>
      </c>
      <c r="Y194">
        <v>1386303.4449100001</v>
      </c>
      <c r="Z194">
        <v>1415202.2375099999</v>
      </c>
      <c r="AA194">
        <v>242509.85435499999</v>
      </c>
      <c r="AB194">
        <v>542471.05222900002</v>
      </c>
    </row>
    <row r="195" spans="1:28" x14ac:dyDescent="0.35">
      <c r="A195" t="s">
        <v>92</v>
      </c>
      <c r="B195">
        <v>7094216.6401699996</v>
      </c>
      <c r="C195">
        <v>7269481.73214</v>
      </c>
      <c r="D195">
        <v>1843191.5031600001</v>
      </c>
      <c r="F195">
        <v>6773761.8814599998</v>
      </c>
      <c r="H195">
        <v>5043977.5911299996</v>
      </c>
      <c r="I195">
        <v>607717.71580400004</v>
      </c>
      <c r="J195">
        <v>2172636.6346800001</v>
      </c>
      <c r="K195">
        <v>862972.65451999998</v>
      </c>
      <c r="L195">
        <v>2599266.43939</v>
      </c>
      <c r="M195">
        <v>777443.32058099995</v>
      </c>
      <c r="P195">
        <v>1270851.8193999999</v>
      </c>
      <c r="Q195">
        <v>1798471.6680300001</v>
      </c>
      <c r="R195">
        <v>307255.77877500001</v>
      </c>
      <c r="S195">
        <v>710538.35505899996</v>
      </c>
      <c r="T195">
        <v>4146834.1093299999</v>
      </c>
      <c r="U195">
        <v>5007372.0715399999</v>
      </c>
      <c r="V195">
        <v>1678898.7368600001</v>
      </c>
      <c r="Y195">
        <v>2277207.3702699998</v>
      </c>
      <c r="Z195">
        <v>2344959.6444899999</v>
      </c>
      <c r="AA195">
        <v>248222.27343900001</v>
      </c>
      <c r="AB195">
        <v>820888.52549000003</v>
      </c>
    </row>
    <row r="196" spans="1:28" x14ac:dyDescent="0.35">
      <c r="A196" t="s">
        <v>93</v>
      </c>
      <c r="B196">
        <v>7762202.2432599999</v>
      </c>
      <c r="C196">
        <v>7753389.2237499999</v>
      </c>
      <c r="D196">
        <v>1929068.2636800001</v>
      </c>
      <c r="F196">
        <v>6206109.2291000001</v>
      </c>
      <c r="H196">
        <v>4626509.7352900002</v>
      </c>
      <c r="I196">
        <v>621979.47553399997</v>
      </c>
      <c r="J196">
        <v>2140316.22841</v>
      </c>
      <c r="K196">
        <v>827127.72349700006</v>
      </c>
      <c r="L196">
        <v>2550698.3982299999</v>
      </c>
      <c r="M196">
        <v>744912.55882599996</v>
      </c>
      <c r="P196">
        <v>1188907.48857</v>
      </c>
      <c r="Q196">
        <v>1599372.7037800001</v>
      </c>
      <c r="R196">
        <v>260323.977232</v>
      </c>
      <c r="S196">
        <v>576981.42464800004</v>
      </c>
      <c r="T196">
        <v>4751540.4087899998</v>
      </c>
      <c r="U196">
        <v>5591022.9082899997</v>
      </c>
      <c r="V196">
        <v>1854542.3570600001</v>
      </c>
      <c r="Y196">
        <v>2129523.4796699998</v>
      </c>
      <c r="Z196">
        <v>2123607.3702699998</v>
      </c>
      <c r="AA196">
        <v>222397.48577299999</v>
      </c>
      <c r="AB196">
        <v>678905.03099100001</v>
      </c>
    </row>
    <row r="197" spans="1:28" x14ac:dyDescent="0.35">
      <c r="A197" t="s">
        <v>94</v>
      </c>
      <c r="B197">
        <v>3711621.8610999999</v>
      </c>
      <c r="C197">
        <v>4078709.1748600001</v>
      </c>
      <c r="D197">
        <v>1107084.64824</v>
      </c>
      <c r="F197">
        <v>5631253.4709700001</v>
      </c>
      <c r="H197">
        <v>4229476.5577400001</v>
      </c>
      <c r="I197">
        <v>653796.95056799997</v>
      </c>
      <c r="J197">
        <v>2185928.6548000001</v>
      </c>
      <c r="K197">
        <v>560287.30812099995</v>
      </c>
      <c r="L197">
        <v>1670739.9650699999</v>
      </c>
      <c r="M197">
        <v>527004.70813799999</v>
      </c>
      <c r="P197">
        <v>926425.272062</v>
      </c>
      <c r="Q197">
        <v>1282435.6509499999</v>
      </c>
      <c r="R197">
        <v>199265.12485699999</v>
      </c>
      <c r="S197">
        <v>409684.42917900003</v>
      </c>
      <c r="T197">
        <v>2589208.2756699999</v>
      </c>
      <c r="U197">
        <v>3272312.4952799999</v>
      </c>
      <c r="V197">
        <v>1119747.29033</v>
      </c>
      <c r="Y197">
        <v>1689886.5432599999</v>
      </c>
      <c r="Z197">
        <v>1681300.3299400001</v>
      </c>
      <c r="AA197">
        <v>188859.27964299999</v>
      </c>
      <c r="AB197">
        <v>587468.88120900001</v>
      </c>
    </row>
    <row r="198" spans="1:28" x14ac:dyDescent="0.35">
      <c r="A198" t="s">
        <v>95</v>
      </c>
      <c r="B198">
        <v>7497031.28474</v>
      </c>
      <c r="C198">
        <v>7633862.5878499998</v>
      </c>
      <c r="D198">
        <v>1903254.7157600001</v>
      </c>
      <c r="F198">
        <v>6377710.2760399999</v>
      </c>
      <c r="H198">
        <v>4808703.4922200004</v>
      </c>
      <c r="I198">
        <v>636396.27402999997</v>
      </c>
      <c r="J198">
        <v>2199773.1603899999</v>
      </c>
      <c r="K198">
        <v>828608.87422</v>
      </c>
      <c r="L198">
        <v>2551685.4240100002</v>
      </c>
      <c r="M198">
        <v>744764.706397</v>
      </c>
      <c r="P198">
        <v>1225678.9122299999</v>
      </c>
      <c r="Q198">
        <v>1643879.2870799999</v>
      </c>
      <c r="R198">
        <v>267198.07656299998</v>
      </c>
      <c r="S198">
        <v>604294.75246500003</v>
      </c>
      <c r="T198">
        <v>4488292.9710299997</v>
      </c>
      <c r="U198">
        <v>5334024.3343900004</v>
      </c>
      <c r="V198">
        <v>1768609.6625300001</v>
      </c>
      <c r="Y198">
        <v>2140921.1799300001</v>
      </c>
      <c r="Z198">
        <v>2198460.4693700001</v>
      </c>
      <c r="AA198">
        <v>211397.846586</v>
      </c>
      <c r="AB198">
        <v>714565.50403800001</v>
      </c>
    </row>
    <row r="199" spans="1:28" x14ac:dyDescent="0.35">
      <c r="A199" t="s">
        <v>96</v>
      </c>
      <c r="B199">
        <v>4624894.9798499998</v>
      </c>
      <c r="C199">
        <v>4093423.46795</v>
      </c>
      <c r="D199">
        <v>978414.19404500001</v>
      </c>
      <c r="F199">
        <v>4407530.7959799999</v>
      </c>
      <c r="H199">
        <v>3247777.6867999998</v>
      </c>
      <c r="I199">
        <v>425271.08978699998</v>
      </c>
      <c r="J199">
        <v>1885771.9301499999</v>
      </c>
      <c r="K199">
        <v>1220784.28963</v>
      </c>
      <c r="L199">
        <v>3458355.1929199998</v>
      </c>
      <c r="M199">
        <v>908917.62983400002</v>
      </c>
      <c r="P199">
        <v>1698087.71566</v>
      </c>
      <c r="Q199">
        <v>2142372.3988600001</v>
      </c>
      <c r="R199">
        <v>308764.359367</v>
      </c>
      <c r="S199">
        <v>685274.25754100003</v>
      </c>
      <c r="T199">
        <v>3475454.8088400001</v>
      </c>
      <c r="U199">
        <v>3826792.6758500002</v>
      </c>
      <c r="V199">
        <v>1252935.3457299999</v>
      </c>
      <c r="Y199">
        <v>1679681.10039</v>
      </c>
      <c r="Z199">
        <v>1613387.5012099999</v>
      </c>
      <c r="AA199">
        <v>232204.729594</v>
      </c>
      <c r="AB199">
        <v>567848.92314500001</v>
      </c>
    </row>
    <row r="200" spans="1:28" x14ac:dyDescent="0.35">
      <c r="A200" t="s">
        <v>97</v>
      </c>
      <c r="B200">
        <v>7153945.7437500004</v>
      </c>
      <c r="C200">
        <v>6599242.9764400003</v>
      </c>
      <c r="D200">
        <v>1538238.9125099999</v>
      </c>
      <c r="F200">
        <v>6659416.5141200004</v>
      </c>
      <c r="H200">
        <v>4633207.1332999999</v>
      </c>
      <c r="I200">
        <v>437355.75227200001</v>
      </c>
      <c r="J200">
        <v>2030678.62582</v>
      </c>
      <c r="K200">
        <v>1936686.56137</v>
      </c>
      <c r="L200">
        <v>5889291.3751699999</v>
      </c>
      <c r="M200">
        <v>1471056.39273</v>
      </c>
      <c r="P200">
        <v>2524143.0346499998</v>
      </c>
      <c r="Q200">
        <v>3061659.4073600001</v>
      </c>
      <c r="R200">
        <v>341006.32767899998</v>
      </c>
      <c r="S200">
        <v>722306.08708900004</v>
      </c>
      <c r="T200">
        <v>5611820.2454599999</v>
      </c>
      <c r="U200">
        <v>6256024.5543200001</v>
      </c>
      <c r="V200">
        <v>1825663.0555199999</v>
      </c>
      <c r="Y200">
        <v>2302402.1364699998</v>
      </c>
      <c r="Z200">
        <v>2013112.9605700001</v>
      </c>
      <c r="AA200">
        <v>192023.57068100001</v>
      </c>
      <c r="AB200">
        <v>494295.10910200002</v>
      </c>
    </row>
    <row r="201" spans="1:28" x14ac:dyDescent="0.35">
      <c r="A201" t="s">
        <v>98</v>
      </c>
      <c r="B201">
        <v>6338840.3547900002</v>
      </c>
      <c r="C201">
        <v>5741551.8231499996</v>
      </c>
      <c r="D201">
        <v>1359620.1307900001</v>
      </c>
      <c r="F201">
        <v>6099628.32522</v>
      </c>
      <c r="H201">
        <v>4312329.4781200001</v>
      </c>
      <c r="I201">
        <v>492683.833362</v>
      </c>
      <c r="J201">
        <v>2224596.7022099998</v>
      </c>
      <c r="K201">
        <v>1679144.8068299999</v>
      </c>
      <c r="L201">
        <v>4929048.4959699996</v>
      </c>
      <c r="M201">
        <v>1205809.1117499999</v>
      </c>
      <c r="P201">
        <v>2157021.0273000002</v>
      </c>
      <c r="Q201">
        <v>2511037.0855399999</v>
      </c>
      <c r="R201">
        <v>299408.98389899998</v>
      </c>
      <c r="S201">
        <v>637750.13236000005</v>
      </c>
      <c r="T201">
        <v>5041145.3092799997</v>
      </c>
      <c r="U201">
        <v>5557752.6660700003</v>
      </c>
      <c r="V201">
        <v>1700510.4447900001</v>
      </c>
      <c r="Y201">
        <v>2198421.17674</v>
      </c>
      <c r="Z201">
        <v>2074338.87311</v>
      </c>
      <c r="AA201">
        <v>208526.26572900001</v>
      </c>
      <c r="AB201">
        <v>580510.242509</v>
      </c>
    </row>
    <row r="202" spans="1:28" x14ac:dyDescent="0.35">
      <c r="A202" t="s">
        <v>99</v>
      </c>
      <c r="B202">
        <v>9276577.7994199991</v>
      </c>
      <c r="C202">
        <v>8350092.41335</v>
      </c>
      <c r="D202">
        <v>1867022.81183</v>
      </c>
      <c r="F202">
        <v>6723547.2071900005</v>
      </c>
      <c r="H202">
        <v>4920146.8755900003</v>
      </c>
      <c r="I202">
        <v>716821.889004</v>
      </c>
      <c r="J202">
        <v>2449472.9378</v>
      </c>
      <c r="K202">
        <v>1933784.41759</v>
      </c>
      <c r="L202">
        <v>6091494.9252399998</v>
      </c>
      <c r="M202">
        <v>1493267.00627</v>
      </c>
      <c r="P202">
        <v>2626994.5236399998</v>
      </c>
      <c r="Q202">
        <v>3241943.93151</v>
      </c>
      <c r="R202">
        <v>390270.70111600001</v>
      </c>
      <c r="S202">
        <v>838449.00652099994</v>
      </c>
      <c r="T202">
        <v>5149058.5757299997</v>
      </c>
      <c r="U202">
        <v>5087626.0235099997</v>
      </c>
      <c r="V202">
        <v>1574552.5280599999</v>
      </c>
      <c r="Y202">
        <v>1905508.21404</v>
      </c>
      <c r="Z202">
        <v>1743021.90075</v>
      </c>
      <c r="AA202">
        <v>261494.23453799999</v>
      </c>
      <c r="AB202">
        <v>579755.79183400003</v>
      </c>
    </row>
    <row r="203" spans="1:28" x14ac:dyDescent="0.35">
      <c r="A203" t="s">
        <v>100</v>
      </c>
      <c r="B203">
        <v>11877891.898</v>
      </c>
      <c r="C203">
        <v>10234791.409700001</v>
      </c>
      <c r="D203">
        <v>2246734.8027400002</v>
      </c>
      <c r="F203">
        <v>8107299.8892900003</v>
      </c>
      <c r="H203">
        <v>5814338.0686299996</v>
      </c>
      <c r="I203">
        <v>798206.86685800005</v>
      </c>
      <c r="J203">
        <v>2500741.5925400001</v>
      </c>
      <c r="K203">
        <v>2269692.6510800002</v>
      </c>
      <c r="L203">
        <v>7084985.7115399996</v>
      </c>
      <c r="M203">
        <v>1698944.4958899999</v>
      </c>
      <c r="P203">
        <v>2959680.2632200001</v>
      </c>
      <c r="Q203">
        <v>3610712.46612</v>
      </c>
      <c r="R203">
        <v>420922.45001199999</v>
      </c>
      <c r="S203">
        <v>865171.76636999997</v>
      </c>
      <c r="T203">
        <v>6437219.0093200002</v>
      </c>
      <c r="U203">
        <v>6399336.0858500004</v>
      </c>
      <c r="V203">
        <v>1895998.6471500001</v>
      </c>
      <c r="Y203">
        <v>2327587.8261899999</v>
      </c>
      <c r="Z203">
        <v>2045172.7146399999</v>
      </c>
      <c r="AA203">
        <v>254640.38709500001</v>
      </c>
      <c r="AB203">
        <v>593857.36236999999</v>
      </c>
    </row>
    <row r="204" spans="1:28" x14ac:dyDescent="0.35">
      <c r="A204" t="s">
        <v>101</v>
      </c>
      <c r="B204">
        <v>2597117.6446000002</v>
      </c>
      <c r="C204">
        <v>2891304.0090100002</v>
      </c>
      <c r="D204">
        <v>797104.896694</v>
      </c>
      <c r="F204">
        <v>3808894.55381</v>
      </c>
      <c r="H204">
        <v>2929561.82167</v>
      </c>
      <c r="I204">
        <v>453137.44260200002</v>
      </c>
      <c r="J204">
        <v>1526126.79379</v>
      </c>
      <c r="K204">
        <v>622033.99803100002</v>
      </c>
      <c r="L204">
        <v>1722894.7172600001</v>
      </c>
      <c r="M204">
        <v>495872.39597999997</v>
      </c>
      <c r="P204">
        <v>1053486.6941500001</v>
      </c>
      <c r="Q204">
        <v>1222475.0003200001</v>
      </c>
      <c r="R204">
        <v>196917.7959</v>
      </c>
      <c r="S204">
        <v>442550.35528399999</v>
      </c>
      <c r="T204">
        <v>1286083.05431</v>
      </c>
      <c r="U204">
        <v>1503717.0707400001</v>
      </c>
      <c r="V204">
        <v>552462.22463700001</v>
      </c>
      <c r="Y204">
        <v>904380.25240600004</v>
      </c>
      <c r="Z204">
        <v>847879.08058199997</v>
      </c>
      <c r="AA204">
        <v>156026.158108</v>
      </c>
      <c r="AB204">
        <v>317944.55083199998</v>
      </c>
    </row>
    <row r="205" spans="1:28" x14ac:dyDescent="0.35">
      <c r="A205" t="s">
        <v>102</v>
      </c>
      <c r="B205">
        <v>5377636.7115900004</v>
      </c>
      <c r="C205">
        <v>5683277.4104199996</v>
      </c>
      <c r="D205">
        <v>1389088.47896</v>
      </c>
      <c r="F205">
        <v>4504317.2213399997</v>
      </c>
      <c r="H205">
        <v>3359311.77428</v>
      </c>
      <c r="I205">
        <v>413703.88348199998</v>
      </c>
      <c r="J205">
        <v>1341945.1943000001</v>
      </c>
      <c r="K205">
        <v>793922.65631800005</v>
      </c>
      <c r="L205">
        <v>2332216.2749200002</v>
      </c>
      <c r="M205">
        <v>610813.42818100005</v>
      </c>
      <c r="P205">
        <v>1127308.5584400001</v>
      </c>
      <c r="Q205">
        <v>1345629.1762099999</v>
      </c>
      <c r="R205">
        <v>203610.03941699999</v>
      </c>
      <c r="S205">
        <v>439374.51463799999</v>
      </c>
      <c r="T205">
        <v>2226409.5249999999</v>
      </c>
      <c r="U205">
        <v>2517113.6343999999</v>
      </c>
      <c r="V205">
        <v>874005.02864799998</v>
      </c>
      <c r="Y205">
        <v>1100221.86665</v>
      </c>
      <c r="Z205">
        <v>1036537.4027</v>
      </c>
      <c r="AA205">
        <v>141767.31753299999</v>
      </c>
      <c r="AB205">
        <v>294941.416975</v>
      </c>
    </row>
    <row r="206" spans="1:28" x14ac:dyDescent="0.35">
      <c r="A206" t="s">
        <v>103</v>
      </c>
      <c r="B206">
        <v>3260881.2924500001</v>
      </c>
      <c r="C206">
        <v>3623670.0757599999</v>
      </c>
      <c r="D206">
        <v>939288.37452700001</v>
      </c>
      <c r="F206">
        <v>4131610.99615</v>
      </c>
      <c r="H206">
        <v>3217756.2607999998</v>
      </c>
      <c r="I206">
        <v>442054.55820000003</v>
      </c>
      <c r="J206">
        <v>1589447.8094599999</v>
      </c>
      <c r="K206">
        <v>757022.01519599999</v>
      </c>
      <c r="L206">
        <v>2073316.6367500001</v>
      </c>
      <c r="M206">
        <v>559077.47933300002</v>
      </c>
      <c r="P206">
        <v>1132031.9430499999</v>
      </c>
      <c r="Q206">
        <v>1306615.62002</v>
      </c>
      <c r="R206">
        <v>213549.65126099999</v>
      </c>
      <c r="S206">
        <v>451551.62964300002</v>
      </c>
      <c r="T206">
        <v>1254059.6452500001</v>
      </c>
      <c r="U206">
        <v>1440243.62864</v>
      </c>
      <c r="V206">
        <v>515757.28775900003</v>
      </c>
      <c r="Y206">
        <v>1033077.33115</v>
      </c>
      <c r="Z206">
        <v>993872.09984899999</v>
      </c>
      <c r="AA206">
        <v>163767.36884099999</v>
      </c>
      <c r="AB206">
        <v>353328.71703300002</v>
      </c>
    </row>
    <row r="207" spans="1:28" x14ac:dyDescent="0.35">
      <c r="A207" t="s">
        <v>104</v>
      </c>
      <c r="B207">
        <v>4728853.1689499998</v>
      </c>
      <c r="C207">
        <v>5040178.2714299997</v>
      </c>
      <c r="D207">
        <v>1268822.1677699999</v>
      </c>
      <c r="F207">
        <v>4440788.00404</v>
      </c>
      <c r="H207">
        <v>3502431.07748</v>
      </c>
      <c r="I207">
        <v>504913.38689199998</v>
      </c>
      <c r="J207">
        <v>1704212.77715</v>
      </c>
      <c r="K207">
        <v>692296.300713</v>
      </c>
      <c r="L207">
        <v>2096596.77697</v>
      </c>
      <c r="M207">
        <v>601104.85751700005</v>
      </c>
      <c r="P207">
        <v>1057174.6769000001</v>
      </c>
      <c r="Q207">
        <v>1303238.39016</v>
      </c>
      <c r="R207">
        <v>220960.79768600001</v>
      </c>
      <c r="S207">
        <v>437085.287809</v>
      </c>
      <c r="T207">
        <v>1849515.9532099999</v>
      </c>
      <c r="U207">
        <v>2265397.0466900002</v>
      </c>
      <c r="V207">
        <v>842420.18342000002</v>
      </c>
      <c r="Y207">
        <v>1261006.5508999999</v>
      </c>
      <c r="Z207">
        <v>1300023.96496</v>
      </c>
      <c r="AA207">
        <v>193566.23988400001</v>
      </c>
      <c r="AB207">
        <v>447786.68715200003</v>
      </c>
    </row>
    <row r="208" spans="1:28" x14ac:dyDescent="0.35">
      <c r="A208" t="s">
        <v>105</v>
      </c>
      <c r="B208">
        <v>2554466.6811899999</v>
      </c>
      <c r="C208">
        <v>2313507.7008099998</v>
      </c>
      <c r="D208">
        <v>548413.41492899996</v>
      </c>
      <c r="F208">
        <v>2717078.1303699999</v>
      </c>
      <c r="H208">
        <v>1836497.4849400001</v>
      </c>
      <c r="I208">
        <v>250500.925017</v>
      </c>
      <c r="J208">
        <v>965444.25841400004</v>
      </c>
      <c r="K208">
        <v>369075.168855</v>
      </c>
      <c r="L208">
        <v>1069284.3648300001</v>
      </c>
      <c r="M208">
        <v>320417.846823</v>
      </c>
      <c r="P208">
        <v>515918.08048</v>
      </c>
      <c r="Q208">
        <v>611896.98872300005</v>
      </c>
      <c r="R208">
        <v>138516.09280499999</v>
      </c>
      <c r="S208">
        <v>238899.56711999999</v>
      </c>
      <c r="T208">
        <v>995121.11221100006</v>
      </c>
      <c r="U208">
        <v>1246128.6602</v>
      </c>
      <c r="V208">
        <v>451113.20380900003</v>
      </c>
      <c r="Y208">
        <v>755865.32563099999</v>
      </c>
      <c r="Z208">
        <v>809929.74816800002</v>
      </c>
      <c r="AA208">
        <v>126922.09319699999</v>
      </c>
      <c r="AB208">
        <v>285351.86573399999</v>
      </c>
    </row>
    <row r="209" spans="1:28" x14ac:dyDescent="0.35">
      <c r="A209" t="s">
        <v>106</v>
      </c>
      <c r="B209">
        <v>2570036.7373000002</v>
      </c>
      <c r="C209">
        <v>2350044.25483</v>
      </c>
      <c r="D209">
        <v>562882.76806399995</v>
      </c>
      <c r="F209">
        <v>2738226.6460299999</v>
      </c>
      <c r="H209">
        <v>1861576.0199500001</v>
      </c>
      <c r="I209">
        <v>238208.48896700001</v>
      </c>
      <c r="J209">
        <v>880248.42187900003</v>
      </c>
      <c r="K209">
        <v>409757.10689900001</v>
      </c>
      <c r="L209">
        <v>1170788.8251</v>
      </c>
      <c r="M209">
        <v>362338.92819100001</v>
      </c>
      <c r="P209">
        <v>545519.20877300005</v>
      </c>
      <c r="Q209">
        <v>699426.75883900002</v>
      </c>
      <c r="R209">
        <v>154310.86530100001</v>
      </c>
      <c r="S209">
        <v>276745.221425</v>
      </c>
      <c r="T209">
        <v>1013105.83302</v>
      </c>
      <c r="U209">
        <v>1268586.19444</v>
      </c>
      <c r="V209">
        <v>438062.73765199998</v>
      </c>
      <c r="Y209">
        <v>757632.67624199996</v>
      </c>
      <c r="Z209">
        <v>769646.61732199998</v>
      </c>
      <c r="AA209">
        <v>115603.251101</v>
      </c>
      <c r="AB209">
        <v>245260.80949099999</v>
      </c>
    </row>
    <row r="210" spans="1:28" x14ac:dyDescent="0.35">
      <c r="A210" t="s">
        <v>107</v>
      </c>
      <c r="B210">
        <v>3605223.6534699998</v>
      </c>
      <c r="C210">
        <v>3533493.34185</v>
      </c>
      <c r="D210">
        <v>858897.98566799995</v>
      </c>
      <c r="F210">
        <v>3882349.9387599998</v>
      </c>
      <c r="H210">
        <v>2918218.2196499999</v>
      </c>
      <c r="I210">
        <v>343551.33177200001</v>
      </c>
      <c r="J210">
        <v>1467430.85864</v>
      </c>
      <c r="K210">
        <v>573313.14665600006</v>
      </c>
      <c r="L210">
        <v>2077609.4551299999</v>
      </c>
      <c r="M210">
        <v>623025.78715400002</v>
      </c>
      <c r="P210">
        <v>960527.96400799998</v>
      </c>
      <c r="Q210">
        <v>1426297.36941</v>
      </c>
      <c r="R210">
        <v>210565.05181</v>
      </c>
      <c r="S210">
        <v>434467.18774000002</v>
      </c>
      <c r="T210">
        <v>1905164.9780600001</v>
      </c>
      <c r="U210">
        <v>2491294.9227</v>
      </c>
      <c r="V210">
        <v>894221.13860099996</v>
      </c>
      <c r="Y210">
        <v>1411795.87372</v>
      </c>
      <c r="Z210">
        <v>1556158.57378</v>
      </c>
      <c r="AA210">
        <v>187966.75585799999</v>
      </c>
      <c r="AB210">
        <v>499811.394455</v>
      </c>
    </row>
    <row r="211" spans="1:28" x14ac:dyDescent="0.35">
      <c r="A211" t="s">
        <v>108</v>
      </c>
      <c r="B211">
        <v>3493945.5251600002</v>
      </c>
      <c r="C211">
        <v>3242841.3742399998</v>
      </c>
      <c r="D211">
        <v>749071.83322100004</v>
      </c>
      <c r="F211">
        <v>3699041.5129999998</v>
      </c>
      <c r="H211">
        <v>2500129.36491</v>
      </c>
      <c r="I211">
        <v>306804.93844400003</v>
      </c>
      <c r="J211">
        <v>1219369.6742</v>
      </c>
      <c r="K211">
        <v>511453.137215</v>
      </c>
      <c r="L211">
        <v>1655306.85142</v>
      </c>
      <c r="M211">
        <v>457962.39590900001</v>
      </c>
      <c r="P211">
        <v>722287.58118900005</v>
      </c>
      <c r="Q211">
        <v>877147.836182</v>
      </c>
      <c r="R211">
        <v>157153.24815500001</v>
      </c>
      <c r="S211">
        <v>303917.49935300002</v>
      </c>
      <c r="T211">
        <v>1545741.5421</v>
      </c>
      <c r="U211">
        <v>1912458.8540399999</v>
      </c>
      <c r="V211">
        <v>651706.46926499996</v>
      </c>
      <c r="Y211">
        <v>1075231.2334499999</v>
      </c>
      <c r="Z211">
        <v>1111790.4784899999</v>
      </c>
      <c r="AA211">
        <v>146255.73494900001</v>
      </c>
      <c r="AB211">
        <v>380357.76250800001</v>
      </c>
    </row>
    <row r="212" spans="1:28" x14ac:dyDescent="0.35">
      <c r="A212" t="s">
        <v>109</v>
      </c>
      <c r="B212">
        <v>3068646.7742599999</v>
      </c>
      <c r="C212">
        <v>2768174.5882899999</v>
      </c>
      <c r="D212">
        <v>637797.55296999996</v>
      </c>
      <c r="F212">
        <v>2989923.22426</v>
      </c>
      <c r="H212">
        <v>2024486.8557899999</v>
      </c>
      <c r="I212">
        <v>277612.527076</v>
      </c>
      <c r="J212">
        <v>1047730.16709</v>
      </c>
      <c r="K212">
        <v>479698.96222599997</v>
      </c>
      <c r="L212">
        <v>1335780.11424</v>
      </c>
      <c r="M212">
        <v>397141.62566199998</v>
      </c>
      <c r="P212">
        <v>634566.19564799999</v>
      </c>
      <c r="Q212">
        <v>743369.60777799995</v>
      </c>
      <c r="R212">
        <v>183679.02950500001</v>
      </c>
      <c r="S212">
        <v>305875.18371700001</v>
      </c>
      <c r="T212">
        <v>1372303.3152999999</v>
      </c>
      <c r="U212">
        <v>1672892.7110299999</v>
      </c>
      <c r="V212">
        <v>602130.13062099996</v>
      </c>
      <c r="Y212">
        <v>924561.90414999996</v>
      </c>
      <c r="Z212">
        <v>921988.31091700005</v>
      </c>
      <c r="AA212">
        <v>147376.30074599999</v>
      </c>
      <c r="AB212">
        <v>315133.05776</v>
      </c>
    </row>
    <row r="213" spans="1:28" x14ac:dyDescent="0.35">
      <c r="A213" t="s">
        <v>110</v>
      </c>
      <c r="B213">
        <v>1522955.27043</v>
      </c>
      <c r="C213">
        <v>1414187.7301700001</v>
      </c>
      <c r="D213">
        <v>436081.32130700001</v>
      </c>
      <c r="F213">
        <v>2369064.10194</v>
      </c>
      <c r="H213">
        <v>1775031.1170999999</v>
      </c>
      <c r="I213">
        <v>281193.03467700002</v>
      </c>
      <c r="J213">
        <v>1244664.4606900001</v>
      </c>
      <c r="K213">
        <v>874100.11936699995</v>
      </c>
      <c r="L213">
        <v>2478873.4969899999</v>
      </c>
      <c r="M213">
        <v>726856.33164600004</v>
      </c>
      <c r="P213">
        <v>1852048.47551</v>
      </c>
      <c r="Q213">
        <v>2390229.40313</v>
      </c>
      <c r="R213">
        <v>392259.97634200001</v>
      </c>
      <c r="S213">
        <v>1010410.44893</v>
      </c>
      <c r="T213">
        <v>2281654.0852399999</v>
      </c>
      <c r="U213">
        <v>2588659.8065599999</v>
      </c>
      <c r="V213">
        <v>919726.86885099998</v>
      </c>
      <c r="Y213">
        <v>1580115.0319399999</v>
      </c>
      <c r="Z213">
        <v>1506174.3452999999</v>
      </c>
      <c r="AA213">
        <v>236914.909713</v>
      </c>
      <c r="AB213">
        <v>615223.800758</v>
      </c>
    </row>
    <row r="214" spans="1:28" x14ac:dyDescent="0.35">
      <c r="A214" t="s">
        <v>111</v>
      </c>
      <c r="B214">
        <v>1649281.392</v>
      </c>
      <c r="C214">
        <v>1577650.0966099999</v>
      </c>
      <c r="D214">
        <v>375950.22964899999</v>
      </c>
      <c r="F214">
        <v>1685039.6370999999</v>
      </c>
      <c r="H214">
        <v>1197591.7743800001</v>
      </c>
      <c r="I214">
        <v>129114.9963</v>
      </c>
      <c r="J214">
        <v>528539.63882800005</v>
      </c>
      <c r="K214">
        <v>675073.762567</v>
      </c>
      <c r="L214">
        <v>2150214.2143100002</v>
      </c>
      <c r="M214">
        <v>576229.13641000004</v>
      </c>
      <c r="P214">
        <v>1253819.2640800001</v>
      </c>
      <c r="Q214">
        <v>1685373.16634</v>
      </c>
      <c r="R214">
        <v>238954.59830300001</v>
      </c>
      <c r="S214">
        <v>613413.59738299996</v>
      </c>
      <c r="T214">
        <v>1914569.5676299999</v>
      </c>
      <c r="U214">
        <v>2201337.03303</v>
      </c>
      <c r="V214">
        <v>697195.74147200002</v>
      </c>
      <c r="Y214">
        <v>1035360.69654</v>
      </c>
      <c r="Z214">
        <v>1028221.8337899999</v>
      </c>
      <c r="AA214">
        <v>116205.978242</v>
      </c>
      <c r="AB214">
        <v>316892.44370300003</v>
      </c>
    </row>
    <row r="215" spans="1:28" x14ac:dyDescent="0.35">
      <c r="A215" t="s">
        <v>112</v>
      </c>
      <c r="B215">
        <v>1513214.32611</v>
      </c>
      <c r="C215">
        <v>1434161.85681</v>
      </c>
      <c r="D215">
        <v>433585.47427000001</v>
      </c>
      <c r="F215">
        <v>2039352.8591100001</v>
      </c>
      <c r="H215">
        <v>1544739.3712899999</v>
      </c>
      <c r="I215">
        <v>243206.75485100001</v>
      </c>
      <c r="J215">
        <v>955931.967237</v>
      </c>
      <c r="K215">
        <v>885214.21941599995</v>
      </c>
      <c r="L215">
        <v>2399934.31483</v>
      </c>
      <c r="M215">
        <v>706049.18322799995</v>
      </c>
      <c r="P215">
        <v>1728222.2616600001</v>
      </c>
      <c r="Q215">
        <v>2321122.01437</v>
      </c>
      <c r="R215">
        <v>444105.46006200003</v>
      </c>
      <c r="S215">
        <v>1150455.27092</v>
      </c>
      <c r="T215">
        <v>2002468.3379899999</v>
      </c>
      <c r="U215">
        <v>2350549.3361900002</v>
      </c>
      <c r="V215">
        <v>888210.37505300005</v>
      </c>
      <c r="Y215">
        <v>1502795.6407099999</v>
      </c>
      <c r="Z215">
        <v>1484700.9567100001</v>
      </c>
      <c r="AA215">
        <v>234606.896912</v>
      </c>
      <c r="AB215">
        <v>576152.46801399998</v>
      </c>
    </row>
    <row r="216" spans="1:28" x14ac:dyDescent="0.35">
      <c r="A216" t="s">
        <v>113</v>
      </c>
      <c r="B216">
        <v>242225.298927</v>
      </c>
      <c r="C216">
        <v>115893.980559</v>
      </c>
      <c r="D216">
        <v>62148.196673400002</v>
      </c>
      <c r="F216">
        <v>158479.591094</v>
      </c>
      <c r="H216">
        <v>124276.309463</v>
      </c>
      <c r="I216">
        <v>55312.017695100003</v>
      </c>
      <c r="J216">
        <v>103271.457051</v>
      </c>
      <c r="K216">
        <v>82822.279547700004</v>
      </c>
      <c r="L216">
        <v>191118.22149</v>
      </c>
      <c r="M216">
        <v>67823.592713899998</v>
      </c>
      <c r="P216">
        <v>75171.644829500001</v>
      </c>
      <c r="Q216">
        <v>96011.966660999999</v>
      </c>
      <c r="R216">
        <v>41331.133475399998</v>
      </c>
      <c r="S216">
        <v>65078.803662699996</v>
      </c>
      <c r="T216">
        <v>154282.34722299999</v>
      </c>
      <c r="U216">
        <v>204724.430972</v>
      </c>
      <c r="V216">
        <v>78585.030349599998</v>
      </c>
      <c r="Y216">
        <v>129415.698821</v>
      </c>
      <c r="Z216">
        <v>123950.21496</v>
      </c>
      <c r="AA216">
        <v>38693.982622099997</v>
      </c>
      <c r="AB216">
        <v>71123.921861800001</v>
      </c>
    </row>
    <row r="217" spans="1:28" x14ac:dyDescent="0.35">
      <c r="A217" t="s">
        <v>114</v>
      </c>
      <c r="B217">
        <v>312831.452521</v>
      </c>
      <c r="C217">
        <v>274142.48582499998</v>
      </c>
      <c r="D217">
        <v>108346.077365</v>
      </c>
      <c r="F217">
        <v>314818.84149899997</v>
      </c>
      <c r="H217">
        <v>228178.337027</v>
      </c>
      <c r="I217">
        <v>60686.911372000002</v>
      </c>
      <c r="J217">
        <v>112254.170776</v>
      </c>
      <c r="K217">
        <v>150977.524416</v>
      </c>
      <c r="L217">
        <v>226062.94081999999</v>
      </c>
      <c r="M217">
        <v>105389.05991700001</v>
      </c>
      <c r="P217">
        <v>133256.84846099999</v>
      </c>
      <c r="Q217">
        <v>154890.354284</v>
      </c>
      <c r="R217">
        <v>59583.628234000003</v>
      </c>
      <c r="S217">
        <v>87992.051817500003</v>
      </c>
      <c r="T217">
        <v>397711.93851000001</v>
      </c>
      <c r="U217">
        <v>477389.46329799999</v>
      </c>
      <c r="V217">
        <v>163168.75753999999</v>
      </c>
      <c r="Y217">
        <v>232356.626781</v>
      </c>
      <c r="Z217">
        <v>226456.59294199999</v>
      </c>
      <c r="AA217">
        <v>54585.5188844</v>
      </c>
      <c r="AB217">
        <v>98832.857826599997</v>
      </c>
    </row>
    <row r="218" spans="1:28" x14ac:dyDescent="0.35">
      <c r="A218" t="s">
        <v>115</v>
      </c>
      <c r="B218">
        <v>3199740.8846399998</v>
      </c>
      <c r="C218">
        <v>3048286.29697</v>
      </c>
      <c r="D218">
        <v>797717.55666400003</v>
      </c>
      <c r="F218">
        <v>3656043.09772</v>
      </c>
      <c r="H218">
        <v>2814494.61558</v>
      </c>
      <c r="I218">
        <v>364113.40278900001</v>
      </c>
      <c r="J218">
        <v>1696407.1562000001</v>
      </c>
      <c r="K218">
        <v>1269481.9823499999</v>
      </c>
      <c r="L218">
        <v>4036091.4041300002</v>
      </c>
      <c r="M218">
        <v>1126829.44704</v>
      </c>
      <c r="P218">
        <v>2567433.9778399998</v>
      </c>
      <c r="Q218">
        <v>3522190.8953200001</v>
      </c>
      <c r="R218">
        <v>499123.94343599997</v>
      </c>
      <c r="S218">
        <v>1414590.2323700001</v>
      </c>
      <c r="T218">
        <v>3293703.40607</v>
      </c>
      <c r="U218">
        <v>3808155.5088399998</v>
      </c>
      <c r="V218">
        <v>1301966.34929</v>
      </c>
      <c r="Y218">
        <v>2000002.3827899999</v>
      </c>
      <c r="Z218">
        <v>1985265.1246499999</v>
      </c>
      <c r="AA218">
        <v>219135.70387100001</v>
      </c>
      <c r="AB218">
        <v>664621.80699299998</v>
      </c>
    </row>
    <row r="219" spans="1:28" x14ac:dyDescent="0.35">
      <c r="A219" t="s">
        <v>116</v>
      </c>
      <c r="B219">
        <v>233091.154419</v>
      </c>
      <c r="C219">
        <v>188046.89521799999</v>
      </c>
      <c r="D219">
        <v>68864.286901400003</v>
      </c>
      <c r="F219">
        <v>207243.56189400001</v>
      </c>
      <c r="H219">
        <v>138184.24308499999</v>
      </c>
      <c r="I219">
        <v>45649.792986100001</v>
      </c>
      <c r="J219">
        <v>70193.312588600005</v>
      </c>
      <c r="K219">
        <v>133977.69632399999</v>
      </c>
      <c r="L219">
        <v>215549.09380900001</v>
      </c>
      <c r="M219">
        <v>92140.019262600006</v>
      </c>
      <c r="P219">
        <v>133789.606788</v>
      </c>
      <c r="Q219">
        <v>167510.26994900001</v>
      </c>
      <c r="R219">
        <v>55213.478122</v>
      </c>
      <c r="S219">
        <v>95907.022739399996</v>
      </c>
      <c r="T219">
        <v>235026.04936800001</v>
      </c>
      <c r="U219">
        <v>249001.83532799999</v>
      </c>
      <c r="V219">
        <v>87397.151208700001</v>
      </c>
      <c r="Y219">
        <v>164109.93752100001</v>
      </c>
      <c r="Z219">
        <v>148764.06983399999</v>
      </c>
      <c r="AA219">
        <v>39694.096528299997</v>
      </c>
      <c r="AB219">
        <v>64495.7888217</v>
      </c>
    </row>
    <row r="220" spans="1:28" x14ac:dyDescent="0.35">
      <c r="A220" t="s">
        <v>117</v>
      </c>
      <c r="B220">
        <v>181520.792915</v>
      </c>
      <c r="C220">
        <v>60928.370204699997</v>
      </c>
      <c r="D220">
        <v>34827.043211099997</v>
      </c>
      <c r="F220">
        <v>100052.924782</v>
      </c>
      <c r="H220">
        <v>74278.272182999994</v>
      </c>
      <c r="I220">
        <v>34212.868284900003</v>
      </c>
      <c r="J220">
        <v>51611.858069299997</v>
      </c>
      <c r="T220">
        <v>47358.573473099997</v>
      </c>
      <c r="U220">
        <v>67606.684279499998</v>
      </c>
      <c r="V220">
        <v>35336.429343299998</v>
      </c>
      <c r="Y220">
        <v>77579.260310900005</v>
      </c>
      <c r="Z220">
        <v>74883.237610299999</v>
      </c>
      <c r="AA220">
        <v>26019.255451699999</v>
      </c>
      <c r="AB220">
        <v>41563.148961999999</v>
      </c>
    </row>
    <row r="221" spans="1:28" x14ac:dyDescent="0.35">
      <c r="A221" t="s">
        <v>118</v>
      </c>
      <c r="B221">
        <v>96131.408886999998</v>
      </c>
      <c r="C221">
        <v>65228.768023899996</v>
      </c>
      <c r="D221">
        <v>37714.373993499998</v>
      </c>
      <c r="F221">
        <v>103954.496648</v>
      </c>
      <c r="H221">
        <v>75941.916951699997</v>
      </c>
      <c r="I221">
        <v>32249.908501400001</v>
      </c>
      <c r="J221">
        <v>41528.897155899998</v>
      </c>
      <c r="K221">
        <v>70205.073598799994</v>
      </c>
      <c r="L221">
        <v>92144.185305799998</v>
      </c>
      <c r="M221">
        <v>44694.443111200002</v>
      </c>
      <c r="P221">
        <v>40174.4808672</v>
      </c>
      <c r="Q221">
        <v>46795.8685176</v>
      </c>
      <c r="R221">
        <v>29456.884646499999</v>
      </c>
      <c r="S221">
        <v>41857.233567099996</v>
      </c>
      <c r="T221">
        <v>57252.111681800001</v>
      </c>
      <c r="U221">
        <v>63533.888067599997</v>
      </c>
      <c r="V221">
        <v>34128.847056300001</v>
      </c>
      <c r="Y221">
        <v>72180.870164499996</v>
      </c>
      <c r="Z221">
        <v>66111.161768000005</v>
      </c>
      <c r="AA221">
        <v>25336.529175</v>
      </c>
      <c r="AB221">
        <v>35791.590582800003</v>
      </c>
    </row>
    <row r="222" spans="1:28" x14ac:dyDescent="0.35">
      <c r="A222" t="s">
        <v>119</v>
      </c>
      <c r="B222">
        <v>1943142.9947899999</v>
      </c>
      <c r="C222">
        <v>1962962.31009</v>
      </c>
      <c r="D222">
        <v>562264.53686800005</v>
      </c>
      <c r="F222">
        <v>2278893.1364899999</v>
      </c>
      <c r="H222">
        <v>1875798.8406799999</v>
      </c>
      <c r="I222">
        <v>260268.80532099999</v>
      </c>
      <c r="J222">
        <v>1072042.99725</v>
      </c>
      <c r="K222">
        <v>508395.19590200001</v>
      </c>
      <c r="L222">
        <v>1496393.5228500001</v>
      </c>
      <c r="M222">
        <v>510349.44661500002</v>
      </c>
      <c r="P222">
        <v>979162.86782599997</v>
      </c>
      <c r="Q222">
        <v>1362536.6461199999</v>
      </c>
      <c r="R222">
        <v>265569.27280099998</v>
      </c>
      <c r="S222">
        <v>602492.89082199999</v>
      </c>
      <c r="T222">
        <v>1926937.3453599999</v>
      </c>
      <c r="U222">
        <v>2279758.5655800002</v>
      </c>
      <c r="V222">
        <v>773283.54156499996</v>
      </c>
      <c r="Y222">
        <v>1194450.0652999999</v>
      </c>
      <c r="Z222">
        <v>1500147.09733</v>
      </c>
      <c r="AA222">
        <v>180009.98313899999</v>
      </c>
      <c r="AB222">
        <v>474523.36719399999</v>
      </c>
    </row>
    <row r="223" spans="1:28" x14ac:dyDescent="0.35">
      <c r="A223" t="s">
        <v>120</v>
      </c>
      <c r="B223">
        <v>2746038.5385799999</v>
      </c>
      <c r="C223">
        <v>2778269.85041</v>
      </c>
      <c r="D223">
        <v>705546.71106</v>
      </c>
      <c r="F223">
        <v>2840396.2699199999</v>
      </c>
      <c r="H223">
        <v>2177545.1368900002</v>
      </c>
      <c r="I223">
        <v>217168.50567499999</v>
      </c>
      <c r="J223">
        <v>919411.99129499996</v>
      </c>
      <c r="K223">
        <v>479226.986156</v>
      </c>
      <c r="L223">
        <v>1502680.83516</v>
      </c>
      <c r="M223">
        <v>478895.44847399998</v>
      </c>
      <c r="P223">
        <v>834011.04957399995</v>
      </c>
      <c r="Q223">
        <v>1200199.40882</v>
      </c>
      <c r="R223">
        <v>184380.470267</v>
      </c>
      <c r="S223">
        <v>461405.93558799999</v>
      </c>
      <c r="T223">
        <v>2201899.3928700001</v>
      </c>
      <c r="U223">
        <v>2605991.8669199999</v>
      </c>
      <c r="V223">
        <v>786808.55832099996</v>
      </c>
      <c r="Y223">
        <v>1337723.65573</v>
      </c>
      <c r="Z223">
        <v>1380409.12791</v>
      </c>
      <c r="AA223">
        <v>136568.44200099999</v>
      </c>
      <c r="AB223">
        <v>467842.47336599999</v>
      </c>
    </row>
    <row r="224" spans="1:28" x14ac:dyDescent="0.35">
      <c r="A224" t="s">
        <v>121</v>
      </c>
      <c r="B224">
        <v>3214311.12225</v>
      </c>
      <c r="C224">
        <v>2917457.1995000001</v>
      </c>
      <c r="D224">
        <v>705472.417028</v>
      </c>
      <c r="F224">
        <v>4108278.9582099998</v>
      </c>
      <c r="H224">
        <v>2896083.97945</v>
      </c>
      <c r="I224">
        <v>327078.58048200002</v>
      </c>
      <c r="J224">
        <v>1752205.1829899999</v>
      </c>
      <c r="K224">
        <v>1160921.3352900001</v>
      </c>
      <c r="L224">
        <v>3159825.3943400001</v>
      </c>
      <c r="M224">
        <v>818712.90843800001</v>
      </c>
      <c r="P224">
        <v>2172667.6063299999</v>
      </c>
      <c r="Q224">
        <v>2537686.1339799999</v>
      </c>
      <c r="R224">
        <v>415716.99234</v>
      </c>
      <c r="S224">
        <v>1138868.29902</v>
      </c>
      <c r="T224">
        <v>3798101.1189799998</v>
      </c>
      <c r="U224">
        <v>4847159.1008599997</v>
      </c>
      <c r="V224">
        <v>1669391.3128200001</v>
      </c>
      <c r="Y224">
        <v>2825518.6270400002</v>
      </c>
      <c r="Z224">
        <v>2846996.2672799998</v>
      </c>
      <c r="AA224">
        <v>280583.72027500003</v>
      </c>
      <c r="AB224">
        <v>1092310.8220500001</v>
      </c>
    </row>
    <row r="225" spans="1:28" x14ac:dyDescent="0.35">
      <c r="A225" t="s">
        <v>122</v>
      </c>
      <c r="B225">
        <v>460232.62674899999</v>
      </c>
      <c r="C225">
        <v>436219.672938</v>
      </c>
      <c r="D225">
        <v>137675.63713300001</v>
      </c>
      <c r="F225">
        <v>617177.79721800005</v>
      </c>
      <c r="H225">
        <v>491783.76616900001</v>
      </c>
      <c r="I225">
        <v>79356.397006500003</v>
      </c>
      <c r="J225">
        <v>217438.482357</v>
      </c>
      <c r="K225">
        <v>127722.738142</v>
      </c>
      <c r="L225">
        <v>208866.58954300001</v>
      </c>
      <c r="M225">
        <v>88242.426542899993</v>
      </c>
      <c r="P225">
        <v>116931.12579599999</v>
      </c>
      <c r="Q225">
        <v>130424.93380699999</v>
      </c>
      <c r="R225">
        <v>50507.796668199997</v>
      </c>
      <c r="S225">
        <v>72694.142795599997</v>
      </c>
      <c r="T225">
        <v>296579.438738</v>
      </c>
      <c r="U225">
        <v>361145.87465000001</v>
      </c>
      <c r="V225">
        <v>123377.894955</v>
      </c>
      <c r="Y225">
        <v>329626.65520400001</v>
      </c>
      <c r="Z225">
        <v>311123.91053499997</v>
      </c>
      <c r="AA225">
        <v>51506.119660600001</v>
      </c>
      <c r="AB225">
        <v>95085.202078300004</v>
      </c>
    </row>
    <row r="226" spans="1:28" x14ac:dyDescent="0.35">
      <c r="A226" t="s">
        <v>123</v>
      </c>
      <c r="B226">
        <v>2017100.2218500001</v>
      </c>
      <c r="C226">
        <v>1732386.30895</v>
      </c>
      <c r="D226">
        <v>467085.87170900003</v>
      </c>
      <c r="F226">
        <v>3072664.68964</v>
      </c>
      <c r="H226">
        <v>2140053.6779700001</v>
      </c>
      <c r="I226">
        <v>290384.37664199999</v>
      </c>
      <c r="J226">
        <v>1378695.1731199999</v>
      </c>
      <c r="K226">
        <v>685106.10195100005</v>
      </c>
      <c r="L226">
        <v>1816698.9701700001</v>
      </c>
      <c r="M226">
        <v>668960.61148199998</v>
      </c>
      <c r="P226">
        <v>1251036.4435099999</v>
      </c>
      <c r="Q226">
        <v>1845072.31568</v>
      </c>
      <c r="R226">
        <v>391590.72599299997</v>
      </c>
      <c r="S226">
        <v>918023.21843899996</v>
      </c>
      <c r="T226">
        <v>2673241.8704900001</v>
      </c>
      <c r="U226">
        <v>3216008.31868</v>
      </c>
      <c r="V226">
        <v>1102437.9912399999</v>
      </c>
      <c r="Y226">
        <v>1901684.7396800001</v>
      </c>
      <c r="Z226">
        <v>1982879.7604799999</v>
      </c>
      <c r="AA226">
        <v>267514.13823300001</v>
      </c>
      <c r="AB226">
        <v>829441.81471599999</v>
      </c>
    </row>
    <row r="227" spans="1:28" x14ac:dyDescent="0.35">
      <c r="A227" t="s">
        <v>124</v>
      </c>
      <c r="B227">
        <v>1340231.2566199999</v>
      </c>
      <c r="C227">
        <v>1182662.2676599999</v>
      </c>
      <c r="D227">
        <v>424858.290699</v>
      </c>
      <c r="F227">
        <v>1462776.4738400001</v>
      </c>
      <c r="H227">
        <v>984547.05264699995</v>
      </c>
      <c r="I227">
        <v>256671.754407</v>
      </c>
      <c r="J227">
        <v>645173.96913300001</v>
      </c>
      <c r="K227">
        <v>417793.75536299997</v>
      </c>
      <c r="L227">
        <v>602524.86982999998</v>
      </c>
      <c r="M227">
        <v>733504.11049899994</v>
      </c>
      <c r="P227">
        <v>493637.64460300002</v>
      </c>
      <c r="Q227">
        <v>525859.55369199999</v>
      </c>
      <c r="R227">
        <v>381389.24913900002</v>
      </c>
      <c r="S227">
        <v>575418.15020499995</v>
      </c>
      <c r="T227">
        <v>2171936.9900400001</v>
      </c>
      <c r="U227">
        <v>2808701.5936099999</v>
      </c>
      <c r="V227">
        <v>987987.10184999998</v>
      </c>
      <c r="Y227">
        <v>1381019.8559099999</v>
      </c>
      <c r="Z227">
        <v>1555709.6812700001</v>
      </c>
      <c r="AA227">
        <v>290641.93843099999</v>
      </c>
      <c r="AB227">
        <v>604427.47453500004</v>
      </c>
    </row>
    <row r="228" spans="1:28" x14ac:dyDescent="0.35">
      <c r="A228" t="s">
        <v>125</v>
      </c>
      <c r="B228">
        <v>1105191.8036700001</v>
      </c>
      <c r="C228">
        <v>910186.03413100005</v>
      </c>
      <c r="D228">
        <v>271377.15941000002</v>
      </c>
      <c r="F228">
        <v>1558719.99918</v>
      </c>
      <c r="H228">
        <v>1096716.2414899999</v>
      </c>
      <c r="I228">
        <v>176205.99702400001</v>
      </c>
      <c r="J228">
        <v>742977.45598500001</v>
      </c>
      <c r="K228">
        <v>392553.45391799998</v>
      </c>
      <c r="L228">
        <v>950297.06729299994</v>
      </c>
      <c r="M228">
        <v>374760.54172799998</v>
      </c>
      <c r="P228">
        <v>728800.90825800004</v>
      </c>
      <c r="Q228">
        <v>1014435.57097</v>
      </c>
      <c r="R228">
        <v>265803.67755899997</v>
      </c>
      <c r="S228">
        <v>548345.06565300003</v>
      </c>
      <c r="T228">
        <v>2270839.1663500001</v>
      </c>
      <c r="U228">
        <v>3265026.2632900001</v>
      </c>
      <c r="V228">
        <v>1216050.43475</v>
      </c>
      <c r="Y228">
        <v>2027034.87215</v>
      </c>
      <c r="Z228">
        <v>2249304.4309700001</v>
      </c>
      <c r="AA228">
        <v>276646.83519100002</v>
      </c>
      <c r="AB228">
        <v>929614.54128999996</v>
      </c>
    </row>
    <row r="229" spans="1:28" x14ac:dyDescent="0.35">
      <c r="A229" t="s">
        <v>126</v>
      </c>
      <c r="B229">
        <v>84444.130804100001</v>
      </c>
      <c r="C229">
        <v>52508.160125100003</v>
      </c>
      <c r="D229">
        <v>37037.919212100001</v>
      </c>
      <c r="F229">
        <v>92356.705817299997</v>
      </c>
      <c r="H229">
        <v>68175.397965600001</v>
      </c>
      <c r="I229">
        <v>30873.859921300002</v>
      </c>
      <c r="J229">
        <v>40351.413551500002</v>
      </c>
      <c r="T229">
        <v>65525.706525699999</v>
      </c>
      <c r="U229">
        <v>76018.394102499995</v>
      </c>
      <c r="V229">
        <v>40966.351519999997</v>
      </c>
      <c r="Y229">
        <v>92939.153756400003</v>
      </c>
      <c r="Z229">
        <v>89540.958875900003</v>
      </c>
      <c r="AA229">
        <v>29415.456274100001</v>
      </c>
      <c r="AB229">
        <v>43899.461961499997</v>
      </c>
    </row>
    <row r="230" spans="1:28" x14ac:dyDescent="0.35">
      <c r="A230" t="s">
        <v>127</v>
      </c>
      <c r="B230">
        <v>276717.29131900001</v>
      </c>
      <c r="C230">
        <v>247277.40094299999</v>
      </c>
      <c r="D230">
        <v>83585.669855800006</v>
      </c>
      <c r="F230">
        <v>295586.137047</v>
      </c>
      <c r="H230">
        <v>243807.19050299999</v>
      </c>
      <c r="I230">
        <v>52497.111515299999</v>
      </c>
      <c r="J230">
        <v>113831.028188</v>
      </c>
      <c r="K230">
        <v>109161.82456199999</v>
      </c>
      <c r="L230">
        <v>223625.05265500001</v>
      </c>
      <c r="M230">
        <v>77185.421217800002</v>
      </c>
      <c r="P230">
        <v>85924.807645699999</v>
      </c>
      <c r="Q230">
        <v>126114.399515</v>
      </c>
      <c r="R230">
        <v>54905.911266499999</v>
      </c>
      <c r="S230">
        <v>88204.862740700002</v>
      </c>
      <c r="T230">
        <v>131627.06190599999</v>
      </c>
      <c r="U230">
        <v>172747.55366199999</v>
      </c>
      <c r="V230">
        <v>70138.574854899998</v>
      </c>
      <c r="Y230">
        <v>141425.213105</v>
      </c>
      <c r="Z230">
        <v>139060.685773</v>
      </c>
      <c r="AA230">
        <v>42929.944235199997</v>
      </c>
      <c r="AB230">
        <v>66122.584440100007</v>
      </c>
    </row>
    <row r="231" spans="1:28" x14ac:dyDescent="0.35">
      <c r="A231" t="s">
        <v>128</v>
      </c>
      <c r="B231">
        <v>267876.44856400002</v>
      </c>
      <c r="C231">
        <v>252673.785546</v>
      </c>
      <c r="D231">
        <v>88945.841056999998</v>
      </c>
      <c r="F231">
        <v>348611.08140299999</v>
      </c>
      <c r="H231">
        <v>272352.55880599999</v>
      </c>
      <c r="I231">
        <v>54061.160694500002</v>
      </c>
      <c r="J231">
        <v>121211.49430000001</v>
      </c>
      <c r="K231">
        <v>106030.986106</v>
      </c>
      <c r="L231">
        <v>137864.87202400001</v>
      </c>
      <c r="M231">
        <v>74410.031057700005</v>
      </c>
      <c r="P231">
        <v>73886.951593200007</v>
      </c>
      <c r="Q231">
        <v>90697.091154499998</v>
      </c>
      <c r="R231">
        <v>47408.331983199998</v>
      </c>
      <c r="S231">
        <v>61322.418460100002</v>
      </c>
      <c r="T231">
        <v>159538.57578399999</v>
      </c>
      <c r="U231">
        <v>171428.06350399999</v>
      </c>
      <c r="V231">
        <v>67874.319728600007</v>
      </c>
      <c r="Y231">
        <v>160097.00331299999</v>
      </c>
      <c r="Z231">
        <v>152965.25170200001</v>
      </c>
      <c r="AA231">
        <v>41854.846050100001</v>
      </c>
      <c r="AB231">
        <v>61190.945991000001</v>
      </c>
    </row>
    <row r="232" spans="1:28" x14ac:dyDescent="0.35">
      <c r="A232" t="s">
        <v>129</v>
      </c>
      <c r="B232">
        <v>186169.06336299999</v>
      </c>
      <c r="C232">
        <v>174420.061782</v>
      </c>
      <c r="D232">
        <v>46875.169791699998</v>
      </c>
      <c r="F232">
        <v>220198.82538600001</v>
      </c>
      <c r="H232">
        <v>169162.94493699999</v>
      </c>
      <c r="I232">
        <v>27012.321321899999</v>
      </c>
      <c r="J232">
        <v>74043.533159500003</v>
      </c>
      <c r="K232">
        <v>62527.736526699999</v>
      </c>
      <c r="L232">
        <v>76240.139202299993</v>
      </c>
      <c r="M232">
        <v>42372.671516399998</v>
      </c>
      <c r="P232">
        <v>47187.444726499998</v>
      </c>
      <c r="Q232">
        <v>65781.590639500006</v>
      </c>
      <c r="R232">
        <v>23178.859698699998</v>
      </c>
      <c r="S232">
        <v>35275.393219899997</v>
      </c>
      <c r="T232">
        <v>98899.871750999999</v>
      </c>
      <c r="U232">
        <v>115895.531955</v>
      </c>
      <c r="V232">
        <v>40571.471960900002</v>
      </c>
      <c r="Y232">
        <v>107370.26053100001</v>
      </c>
      <c r="Z232">
        <v>113288.025075</v>
      </c>
      <c r="AA232">
        <v>22384.6629928</v>
      </c>
      <c r="AB232">
        <v>45484.507894900002</v>
      </c>
    </row>
    <row r="233" spans="1:28" x14ac:dyDescent="0.35">
      <c r="A233" t="s">
        <v>130</v>
      </c>
      <c r="B233">
        <v>222555.431889</v>
      </c>
      <c r="C233">
        <v>240769.182405</v>
      </c>
      <c r="D233">
        <v>69906.513022300001</v>
      </c>
      <c r="F233">
        <v>291334.56201499997</v>
      </c>
      <c r="H233">
        <v>239687.02089499999</v>
      </c>
      <c r="I233">
        <v>38816.6939318</v>
      </c>
      <c r="J233">
        <v>125722.59916500001</v>
      </c>
      <c r="K233">
        <v>76320.136115800007</v>
      </c>
      <c r="L233">
        <v>137473.71156</v>
      </c>
      <c r="M233">
        <v>70448.6351994</v>
      </c>
      <c r="P233">
        <v>83694.508239000003</v>
      </c>
      <c r="Q233">
        <v>132280.706871</v>
      </c>
      <c r="R233">
        <v>42128.710872700001</v>
      </c>
      <c r="S233">
        <v>70695.656088400006</v>
      </c>
      <c r="T233">
        <v>150242.73079900001</v>
      </c>
      <c r="U233">
        <v>170528.158891</v>
      </c>
      <c r="V233">
        <v>61492.115150199999</v>
      </c>
      <c r="Y233">
        <v>137201.20574100001</v>
      </c>
      <c r="Z233">
        <v>138429.632407</v>
      </c>
      <c r="AA233">
        <v>30092.982014699999</v>
      </c>
      <c r="AB233">
        <v>54294.635893899998</v>
      </c>
    </row>
    <row r="234" spans="1:28" x14ac:dyDescent="0.35">
      <c r="A234" t="s">
        <v>222</v>
      </c>
      <c r="B234">
        <v>17772139.411699999</v>
      </c>
      <c r="C234">
        <v>16082319.413000001</v>
      </c>
      <c r="D234">
        <v>3939196.7273499998</v>
      </c>
      <c r="F234">
        <v>5028546.2735200003</v>
      </c>
      <c r="H234">
        <v>49615273.918099999</v>
      </c>
      <c r="I234">
        <v>24351336.082600001</v>
      </c>
      <c r="J234">
        <v>2342014.5087199998</v>
      </c>
      <c r="K234">
        <v>27019510.948199999</v>
      </c>
      <c r="L234">
        <v>74031867.548500001</v>
      </c>
      <c r="M234">
        <v>23699314.613299999</v>
      </c>
      <c r="P234">
        <v>538847.04807400005</v>
      </c>
      <c r="Q234">
        <v>513246.80204500002</v>
      </c>
      <c r="R234">
        <v>297374.93588200002</v>
      </c>
      <c r="S234">
        <v>403811.66461400001</v>
      </c>
      <c r="T234">
        <v>5758037.4445700003</v>
      </c>
      <c r="U234">
        <v>5939290.4385900004</v>
      </c>
      <c r="V234">
        <v>1992109.32219</v>
      </c>
      <c r="Y234">
        <v>7333269.8208299996</v>
      </c>
      <c r="Z234">
        <v>6027103.5433200002</v>
      </c>
      <c r="AA234">
        <v>728737.20930500003</v>
      </c>
      <c r="AB234">
        <v>3179516.4489500001</v>
      </c>
    </row>
  </sheetData>
  <conditionalFormatting sqref="B120:AC172">
    <cfRule type="cellIs" dxfId="5" priority="6" operator="lessThan">
      <formula>9</formula>
    </cfRule>
  </conditionalFormatting>
  <conditionalFormatting sqref="B62:AC114">
    <cfRule type="cellIs" dxfId="4" priority="5" operator="greaterThan">
      <formula>0.35</formula>
    </cfRule>
  </conditionalFormatting>
  <conditionalFormatting sqref="B5:AC57">
    <cfRule type="cellIs" dxfId="3" priority="4" operator="greaterThan">
      <formula>35</formula>
    </cfRule>
  </conditionalFormatting>
  <conditionalFormatting sqref="B176:AC176">
    <cfRule type="cellIs" dxfId="2" priority="3" operator="greaterThan">
      <formula>35</formula>
    </cfRule>
  </conditionalFormatting>
  <conditionalFormatting sqref="B177:AC177">
    <cfRule type="cellIs" dxfId="1" priority="2" operator="greaterThan">
      <formula>0.35</formula>
    </cfRule>
  </conditionalFormatting>
  <conditionalFormatting sqref="B178:AC178">
    <cfRule type="cellIs" dxfId="0" priority="1" operator="lessThan">
      <formula>9</formula>
    </cfRule>
  </conditionalFormatting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46"/>
  <sheetViews>
    <sheetView zoomScale="60" zoomScaleNormal="60" workbookViewId="0">
      <selection activeCell="I36" sqref="I36"/>
    </sheetView>
  </sheetViews>
  <sheetFormatPr defaultColWidth="9.1796875" defaultRowHeight="14.5" x14ac:dyDescent="0.35"/>
  <cols>
    <col min="1" max="1" width="33" customWidth="1"/>
    <col min="2" max="5" width="16.26953125" bestFit="1" customWidth="1"/>
    <col min="6" max="8" width="18.7265625" bestFit="1" customWidth="1"/>
    <col min="9" max="9" width="16.26953125" style="2" bestFit="1" customWidth="1"/>
    <col min="17" max="17" width="9.1796875" style="2"/>
    <col min="25" max="25" width="17.54296875" bestFit="1" customWidth="1"/>
  </cols>
  <sheetData>
    <row r="1" spans="1:25" x14ac:dyDescent="0.35">
      <c r="A1" s="1" t="s">
        <v>293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28</v>
      </c>
      <c r="H1" t="s">
        <v>29</v>
      </c>
      <c r="I1" s="2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36</v>
      </c>
      <c r="O1" t="s">
        <v>37</v>
      </c>
      <c r="P1" t="s">
        <v>38</v>
      </c>
      <c r="Q1" s="2" t="s">
        <v>39</v>
      </c>
      <c r="R1" t="s">
        <v>40</v>
      </c>
      <c r="S1" t="s">
        <v>41</v>
      </c>
      <c r="T1" t="s">
        <v>42</v>
      </c>
      <c r="U1" t="s">
        <v>43</v>
      </c>
      <c r="V1" t="s">
        <v>45</v>
      </c>
      <c r="W1" t="s">
        <v>46</v>
      </c>
      <c r="X1" t="s">
        <v>47</v>
      </c>
      <c r="Y1" t="s">
        <v>48</v>
      </c>
    </row>
    <row r="2" spans="1:25" x14ac:dyDescent="0.35">
      <c r="A2" t="s">
        <v>80</v>
      </c>
      <c r="B2">
        <v>14560048.08852</v>
      </c>
      <c r="C2">
        <v>14265820.774069998</v>
      </c>
      <c r="D2">
        <v>3432641.3151000002</v>
      </c>
      <c r="E2">
        <v>265513.49294800003</v>
      </c>
      <c r="F2">
        <v>7826942.4873700002</v>
      </c>
      <c r="G2">
        <v>5988611.2095299996</v>
      </c>
      <c r="H2">
        <v>896852.27006000001</v>
      </c>
      <c r="I2" s="2">
        <v>2485095.1721799998</v>
      </c>
      <c r="J2">
        <v>3988945.6760869999</v>
      </c>
      <c r="K2">
        <v>7605043.25184</v>
      </c>
      <c r="L2">
        <v>1839440.067734</v>
      </c>
      <c r="M2">
        <v>211135.38451</v>
      </c>
      <c r="N2">
        <v>1711974.323077</v>
      </c>
      <c r="O2">
        <v>1911369.9049450001</v>
      </c>
      <c r="P2">
        <v>409415.92437100003</v>
      </c>
      <c r="Q2" s="2">
        <v>683293.92466000002</v>
      </c>
      <c r="R2">
        <v>6657908.3583000004</v>
      </c>
      <c r="S2">
        <v>7048648.9360499997</v>
      </c>
      <c r="T2">
        <v>2446571.5301090004</v>
      </c>
      <c r="U2">
        <v>148748.52632400001</v>
      </c>
      <c r="V2">
        <v>2046174.2346070001</v>
      </c>
      <c r="W2">
        <v>1815909.7593009998</v>
      </c>
      <c r="X2">
        <v>337486.54782199999</v>
      </c>
      <c r="Y2">
        <v>583167.95727200003</v>
      </c>
    </row>
    <row r="3" spans="1:25" x14ac:dyDescent="0.35">
      <c r="A3" t="s">
        <v>81</v>
      </c>
      <c r="B3">
        <v>12195002.91377</v>
      </c>
      <c r="C3">
        <v>11164348.1864</v>
      </c>
      <c r="D3">
        <v>2609913.525558</v>
      </c>
      <c r="E3">
        <v>184314.516126</v>
      </c>
      <c r="F3">
        <v>8170921.6620499995</v>
      </c>
      <c r="G3">
        <v>5808984.1958300006</v>
      </c>
      <c r="H3">
        <v>622986.80105599994</v>
      </c>
      <c r="I3" s="2">
        <v>2421786.7512050001</v>
      </c>
      <c r="J3">
        <v>11446767.48292</v>
      </c>
      <c r="K3">
        <v>21240124.002760001</v>
      </c>
      <c r="L3">
        <v>5601819.4286599997</v>
      </c>
      <c r="M3">
        <v>426260.81335200003</v>
      </c>
      <c r="N3">
        <v>4341723.5675600003</v>
      </c>
      <c r="O3">
        <v>6235625.8037199993</v>
      </c>
      <c r="P3">
        <v>806308.29751099995</v>
      </c>
      <c r="Q3" s="2">
        <v>1674525.4243620001</v>
      </c>
      <c r="R3">
        <v>12586626.79679</v>
      </c>
      <c r="S3">
        <v>11150889.123229999</v>
      </c>
      <c r="T3">
        <v>3343029.1944599999</v>
      </c>
      <c r="U3">
        <v>159704.53694600001</v>
      </c>
      <c r="V3">
        <v>3003721.7200799999</v>
      </c>
      <c r="W3">
        <v>2581092.850054</v>
      </c>
      <c r="X3">
        <v>353620.08984599996</v>
      </c>
      <c r="Y3">
        <v>735360.81263900001</v>
      </c>
    </row>
    <row r="4" spans="1:25" x14ac:dyDescent="0.35">
      <c r="A4" t="s">
        <v>82</v>
      </c>
      <c r="B4">
        <v>13259833.627319999</v>
      </c>
      <c r="C4">
        <v>11611131.59994</v>
      </c>
      <c r="D4">
        <v>2650033.0468930001</v>
      </c>
      <c r="E4">
        <v>187236.65319899999</v>
      </c>
      <c r="F4">
        <v>7551355.3723099995</v>
      </c>
      <c r="G4">
        <v>5336882.2927700002</v>
      </c>
      <c r="H4">
        <v>626273.77957000001</v>
      </c>
      <c r="I4" s="2">
        <v>2234895.4080289998</v>
      </c>
      <c r="J4">
        <v>10362886.4736</v>
      </c>
      <c r="K4">
        <v>18866638.50423</v>
      </c>
      <c r="L4">
        <v>4922795.5793099999</v>
      </c>
      <c r="M4">
        <v>387314.02564599999</v>
      </c>
      <c r="N4">
        <v>3856802.4530499997</v>
      </c>
      <c r="O4">
        <v>5488085.4247200005</v>
      </c>
      <c r="P4">
        <v>741990.69696300011</v>
      </c>
      <c r="Q4" s="2">
        <v>1487864.98728</v>
      </c>
      <c r="R4">
        <v>13089416.775369998</v>
      </c>
      <c r="S4">
        <v>11410232.907370001</v>
      </c>
      <c r="T4">
        <v>3359242.6633599997</v>
      </c>
      <c r="U4">
        <v>168299.147352</v>
      </c>
      <c r="V4">
        <v>2854234.6602999996</v>
      </c>
      <c r="W4">
        <v>2420921.73398</v>
      </c>
      <c r="X4">
        <v>384167.02455099998</v>
      </c>
      <c r="Y4">
        <v>702166.16400200012</v>
      </c>
    </row>
    <row r="5" spans="1:25" x14ac:dyDescent="0.35">
      <c r="A5" t="s">
        <v>83</v>
      </c>
      <c r="B5">
        <v>12462669.968339998</v>
      </c>
      <c r="C5">
        <v>10828184.030160001</v>
      </c>
      <c r="D5">
        <v>2338657.0475599999</v>
      </c>
      <c r="E5">
        <v>90730.790836</v>
      </c>
      <c r="F5">
        <v>6781487.0326500004</v>
      </c>
      <c r="G5">
        <v>4564773.0235299999</v>
      </c>
      <c r="H5">
        <v>368492.0207312</v>
      </c>
      <c r="I5" s="2">
        <v>1412765.7618180001</v>
      </c>
      <c r="J5">
        <v>7718739.5792499995</v>
      </c>
      <c r="K5">
        <v>14904671.560860001</v>
      </c>
      <c r="L5">
        <v>3710830.7483599996</v>
      </c>
      <c r="M5">
        <v>176855.209741</v>
      </c>
      <c r="N5">
        <v>3128957.5682600001</v>
      </c>
      <c r="O5">
        <v>4361879.6178000001</v>
      </c>
      <c r="P5">
        <v>390152.92995699996</v>
      </c>
      <c r="Q5" s="2">
        <v>719623.42750599992</v>
      </c>
      <c r="R5">
        <v>9701464.0116000008</v>
      </c>
      <c r="S5">
        <v>8963897.7321300004</v>
      </c>
      <c r="T5">
        <v>2447248.9491599998</v>
      </c>
      <c r="U5">
        <v>67588.356462900003</v>
      </c>
      <c r="V5">
        <v>2270805.8472819999</v>
      </c>
      <c r="W5">
        <v>1961429.1637959999</v>
      </c>
      <c r="X5">
        <v>189495.0926109</v>
      </c>
      <c r="Y5">
        <v>485740.50062039995</v>
      </c>
    </row>
    <row r="6" spans="1:25" x14ac:dyDescent="0.35">
      <c r="A6" t="s">
        <v>84</v>
      </c>
      <c r="B6">
        <v>18866258.096870001</v>
      </c>
      <c r="C6">
        <v>15645181.25183</v>
      </c>
      <c r="D6">
        <v>3495070.4304200001</v>
      </c>
      <c r="E6">
        <v>176996.370524</v>
      </c>
      <c r="F6">
        <v>9776173.92478</v>
      </c>
      <c r="G6">
        <v>6843038.8235999998</v>
      </c>
      <c r="H6">
        <v>675154.61355799995</v>
      </c>
      <c r="I6" s="2">
        <v>2454013.0707410001</v>
      </c>
      <c r="J6">
        <v>12220171.415549999</v>
      </c>
      <c r="K6">
        <v>22349697.921390001</v>
      </c>
      <c r="L6">
        <v>5603473.1704399996</v>
      </c>
      <c r="M6">
        <v>356079.828606</v>
      </c>
      <c r="N6">
        <v>4974573.5302999998</v>
      </c>
      <c r="O6">
        <v>7074382.5344599998</v>
      </c>
      <c r="P6">
        <v>837848.6044040001</v>
      </c>
      <c r="Q6" s="2">
        <v>1757552.8389940001</v>
      </c>
      <c r="R6">
        <v>17436946.340289999</v>
      </c>
      <c r="S6">
        <v>15043681.384300001</v>
      </c>
      <c r="T6">
        <v>4250785.9280200005</v>
      </c>
      <c r="U6">
        <v>142866.24259000001</v>
      </c>
      <c r="V6">
        <v>3743647.1812499999</v>
      </c>
      <c r="W6">
        <v>3201414.70016</v>
      </c>
      <c r="X6">
        <v>386015.84724999999</v>
      </c>
      <c r="Y6">
        <v>834956.98353099998</v>
      </c>
    </row>
    <row r="7" spans="1:25" x14ac:dyDescent="0.35">
      <c r="A7" t="s">
        <v>85</v>
      </c>
      <c r="B7">
        <v>20879153.593400002</v>
      </c>
      <c r="C7">
        <v>18970355.805710003</v>
      </c>
      <c r="D7">
        <v>4095317.8049900001</v>
      </c>
      <c r="E7">
        <v>144281.15919599999</v>
      </c>
      <c r="F7">
        <v>9316740.7612500004</v>
      </c>
      <c r="G7">
        <v>7023851.4132400006</v>
      </c>
      <c r="H7">
        <v>676479.53801599995</v>
      </c>
      <c r="I7" s="2">
        <v>2317864.318705</v>
      </c>
      <c r="J7">
        <v>8488331.6352900006</v>
      </c>
      <c r="K7">
        <v>18791382.210610002</v>
      </c>
      <c r="L7">
        <v>4836897.3778499998</v>
      </c>
      <c r="M7">
        <v>242811.77594200001</v>
      </c>
      <c r="N7">
        <v>4113535.5374199999</v>
      </c>
      <c r="O7">
        <v>6217005.4664200004</v>
      </c>
      <c r="P7">
        <v>718869.53712700005</v>
      </c>
      <c r="Q7" s="2">
        <v>1432985.687411</v>
      </c>
      <c r="R7">
        <v>14653598.05737</v>
      </c>
      <c r="S7">
        <v>13844526.167719999</v>
      </c>
      <c r="T7">
        <v>4119911.6219699997</v>
      </c>
      <c r="U7">
        <v>107248.915179</v>
      </c>
      <c r="V7">
        <v>3333669.8249539998</v>
      </c>
      <c r="W7">
        <v>3005074.3028140003</v>
      </c>
      <c r="X7">
        <v>297739.04111799999</v>
      </c>
      <c r="Y7">
        <v>695014.48601900006</v>
      </c>
    </row>
    <row r="8" spans="1:25" x14ac:dyDescent="0.35">
      <c r="A8" t="s">
        <v>86</v>
      </c>
      <c r="B8">
        <v>22278772.237089999</v>
      </c>
      <c r="C8">
        <v>20293054.565779999</v>
      </c>
      <c r="D8">
        <v>4491744.8422699999</v>
      </c>
      <c r="E8">
        <v>255357.706313</v>
      </c>
      <c r="F8">
        <v>10593250.76781</v>
      </c>
      <c r="G8">
        <v>8200632.2855899995</v>
      </c>
      <c r="H8">
        <v>948810.61099900003</v>
      </c>
      <c r="I8" s="2">
        <v>3017832.5601539998</v>
      </c>
      <c r="J8">
        <v>10575612.52734</v>
      </c>
      <c r="K8">
        <v>22714844.63634</v>
      </c>
      <c r="L8">
        <v>6106909.2349899998</v>
      </c>
      <c r="M8">
        <v>462616.69939299999</v>
      </c>
      <c r="N8">
        <v>4850331.7302700002</v>
      </c>
      <c r="O8">
        <v>7312422.35231</v>
      </c>
      <c r="P8">
        <v>976288.40069400007</v>
      </c>
      <c r="Q8" s="2">
        <v>1926424.0871549998</v>
      </c>
      <c r="R8">
        <v>16339934.922600001</v>
      </c>
      <c r="S8">
        <v>15943512.04888</v>
      </c>
      <c r="T8">
        <v>5180719.9230399998</v>
      </c>
      <c r="U8">
        <v>223719.992405</v>
      </c>
      <c r="V8">
        <v>4257915.3416200001</v>
      </c>
      <c r="W8">
        <v>3924484.5910399999</v>
      </c>
      <c r="X8">
        <v>474409.12774300005</v>
      </c>
      <c r="Y8">
        <v>1113664.4565900001</v>
      </c>
    </row>
    <row r="9" spans="1:25" x14ac:dyDescent="0.35">
      <c r="A9" t="s">
        <v>87</v>
      </c>
      <c r="B9">
        <v>22397399.6884</v>
      </c>
      <c r="C9">
        <v>19910656.118000001</v>
      </c>
      <c r="D9">
        <v>4347691.1140900003</v>
      </c>
      <c r="E9">
        <v>245393.758577</v>
      </c>
      <c r="F9">
        <v>9782388.6837900002</v>
      </c>
      <c r="G9">
        <v>7502452.8225500006</v>
      </c>
      <c r="H9">
        <v>908861.25321200001</v>
      </c>
      <c r="I9" s="2">
        <v>2778531.5192100001</v>
      </c>
      <c r="J9">
        <v>9186665.2355000004</v>
      </c>
      <c r="K9">
        <v>19668377.36885</v>
      </c>
      <c r="L9">
        <v>5252109.7452400001</v>
      </c>
      <c r="M9">
        <v>383244.43590799998</v>
      </c>
      <c r="N9">
        <v>4034682.3739400003</v>
      </c>
      <c r="O9">
        <v>5828284.2712899996</v>
      </c>
      <c r="P9">
        <v>720208.33821900003</v>
      </c>
      <c r="Q9" s="2">
        <v>1265548.7372059999</v>
      </c>
      <c r="R9">
        <v>15857057.986260001</v>
      </c>
      <c r="S9">
        <v>15231477.54916</v>
      </c>
      <c r="T9">
        <v>4866283.6097999997</v>
      </c>
      <c r="U9">
        <v>197919.19730299999</v>
      </c>
      <c r="V9">
        <v>3813028.4668000001</v>
      </c>
      <c r="W9">
        <v>3443657.7168999999</v>
      </c>
      <c r="X9">
        <v>419072.78967899998</v>
      </c>
      <c r="Y9">
        <v>908366.06255999999</v>
      </c>
    </row>
    <row r="10" spans="1:25" x14ac:dyDescent="0.35">
      <c r="A10" t="s">
        <v>88</v>
      </c>
      <c r="B10">
        <v>25362808.46906</v>
      </c>
      <c r="C10">
        <v>22118803.052419998</v>
      </c>
      <c r="D10">
        <v>4717885.5657799998</v>
      </c>
      <c r="E10">
        <v>215677.480755</v>
      </c>
      <c r="F10">
        <v>10880171.94943</v>
      </c>
      <c r="G10">
        <v>8419120.8749100007</v>
      </c>
      <c r="H10">
        <v>908071.891497</v>
      </c>
      <c r="I10" s="2">
        <v>2878207.8016059999</v>
      </c>
      <c r="J10">
        <v>10642536.613699999</v>
      </c>
      <c r="K10">
        <v>22834609.395199999</v>
      </c>
      <c r="L10">
        <v>5895800.8579900004</v>
      </c>
      <c r="M10">
        <v>357428.98185099999</v>
      </c>
      <c r="N10">
        <v>4845637.4205999998</v>
      </c>
      <c r="O10">
        <v>7067999.2428400004</v>
      </c>
      <c r="P10">
        <v>788845.25016200007</v>
      </c>
      <c r="Q10" s="2">
        <v>1455902.9457680001</v>
      </c>
      <c r="R10">
        <v>18369966.579539999</v>
      </c>
      <c r="S10">
        <v>17428367.590630002</v>
      </c>
      <c r="T10">
        <v>5434750.9424000001</v>
      </c>
      <c r="U10">
        <v>181369.012628</v>
      </c>
      <c r="V10">
        <v>4507629.2603900004</v>
      </c>
      <c r="W10">
        <v>4083084.5550600002</v>
      </c>
      <c r="X10">
        <v>426490.16028800001</v>
      </c>
      <c r="Y10">
        <v>1022254.2271019999</v>
      </c>
    </row>
    <row r="11" spans="1:25" x14ac:dyDescent="0.35">
      <c r="A11" t="s">
        <v>89</v>
      </c>
      <c r="B11">
        <v>21755579.57694</v>
      </c>
      <c r="C11">
        <v>20992395.128589999</v>
      </c>
      <c r="D11">
        <v>4789673.5730499998</v>
      </c>
      <c r="E11">
        <v>292608.52516899997</v>
      </c>
      <c r="F11">
        <v>9806839.9772399999</v>
      </c>
      <c r="G11">
        <v>7856552.2263500001</v>
      </c>
      <c r="H11">
        <v>988597.34086100012</v>
      </c>
      <c r="I11" s="2">
        <v>2795070.30626</v>
      </c>
      <c r="J11">
        <v>11011870.33532</v>
      </c>
      <c r="K11">
        <v>22384282.372840002</v>
      </c>
      <c r="L11">
        <v>6023709.1675199997</v>
      </c>
      <c r="M11">
        <v>493067.11541199998</v>
      </c>
      <c r="N11">
        <v>4782013.7151999995</v>
      </c>
      <c r="O11">
        <v>7188000.8432800006</v>
      </c>
      <c r="P11">
        <v>985527.64569099993</v>
      </c>
      <c r="Q11" s="2">
        <v>2060242.518746</v>
      </c>
      <c r="R11">
        <v>13629382.590349998</v>
      </c>
      <c r="S11">
        <v>13048575.32123</v>
      </c>
      <c r="T11">
        <v>4261692.44893</v>
      </c>
      <c r="U11">
        <v>214863.90255</v>
      </c>
      <c r="V11">
        <v>3227710.3401800003</v>
      </c>
      <c r="W11">
        <v>2942633.79452</v>
      </c>
      <c r="X11">
        <v>472994.96394199994</v>
      </c>
      <c r="Y11">
        <v>945775.09200100007</v>
      </c>
    </row>
    <row r="12" spans="1:25" x14ac:dyDescent="0.35">
      <c r="A12" t="s">
        <v>90</v>
      </c>
      <c r="B12">
        <v>21071562.658210002</v>
      </c>
      <c r="C12">
        <v>20404629.343339998</v>
      </c>
      <c r="D12">
        <v>4652038.2301599998</v>
      </c>
      <c r="E12">
        <v>287379.82452700002</v>
      </c>
      <c r="F12">
        <v>9530647.0733599998</v>
      </c>
      <c r="G12">
        <v>7590511.2287300006</v>
      </c>
      <c r="H12">
        <v>966899.11841699993</v>
      </c>
      <c r="I12" s="2">
        <v>2675221.7085159998</v>
      </c>
      <c r="J12">
        <v>10460600.99316</v>
      </c>
      <c r="K12">
        <v>20695045.31899</v>
      </c>
      <c r="L12">
        <v>5505792.8982199999</v>
      </c>
      <c r="M12">
        <v>451615.69347100001</v>
      </c>
      <c r="N12">
        <v>4313998.8871999998</v>
      </c>
      <c r="O12">
        <v>6334002.5520200003</v>
      </c>
      <c r="P12">
        <v>885098.76249000011</v>
      </c>
      <c r="Q12" s="2">
        <v>1762236.9034219999</v>
      </c>
      <c r="R12">
        <v>12564513.2282</v>
      </c>
      <c r="S12">
        <v>12102270.298289999</v>
      </c>
      <c r="T12">
        <v>3892354.8438800001</v>
      </c>
      <c r="U12">
        <v>200181.31974100001</v>
      </c>
      <c r="V12">
        <v>2936714.0070599997</v>
      </c>
      <c r="W12">
        <v>2605187.1479749996</v>
      </c>
      <c r="X12">
        <v>426705.49822299997</v>
      </c>
      <c r="Y12">
        <v>771641.72865599999</v>
      </c>
    </row>
    <row r="13" spans="1:25" x14ac:dyDescent="0.35">
      <c r="A13" t="s">
        <v>91</v>
      </c>
      <c r="B13">
        <v>17594391.199840002</v>
      </c>
      <c r="C13">
        <v>17713991.658190001</v>
      </c>
      <c r="D13">
        <v>4190104.8458000002</v>
      </c>
      <c r="E13">
        <v>257455.604838</v>
      </c>
      <c r="F13">
        <v>9042552.1284100004</v>
      </c>
      <c r="G13">
        <v>7024143.54177</v>
      </c>
      <c r="H13">
        <v>855580.73628499999</v>
      </c>
      <c r="I13" s="2">
        <v>2379885.9307110002</v>
      </c>
      <c r="J13">
        <v>9666598.3981800005</v>
      </c>
      <c r="K13">
        <v>19538605.23054</v>
      </c>
      <c r="L13">
        <v>5292507.8782500001</v>
      </c>
      <c r="M13">
        <v>429007.37951200001</v>
      </c>
      <c r="N13">
        <v>4075356.0401599999</v>
      </c>
      <c r="O13">
        <v>6068346.3091899995</v>
      </c>
      <c r="P13">
        <v>822164.32605799998</v>
      </c>
      <c r="Q13" s="2">
        <v>1715519.7936490001</v>
      </c>
      <c r="R13">
        <v>9658849.7760499995</v>
      </c>
      <c r="S13">
        <v>9278364.8154799994</v>
      </c>
      <c r="T13">
        <v>3075132.8786899997</v>
      </c>
      <c r="U13">
        <v>164106.17029000001</v>
      </c>
      <c r="V13">
        <v>2374786.4558290001</v>
      </c>
      <c r="W13">
        <v>2148715.6665499997</v>
      </c>
      <c r="X13">
        <v>375214.67796</v>
      </c>
      <c r="Y13">
        <v>712203.14268699999</v>
      </c>
    </row>
    <row r="14" spans="1:25" x14ac:dyDescent="0.35">
      <c r="A14" t="s">
        <v>92</v>
      </c>
      <c r="B14">
        <v>21250340.240869999</v>
      </c>
      <c r="C14">
        <v>19869643.390039999</v>
      </c>
      <c r="D14">
        <v>4558313.7016599998</v>
      </c>
      <c r="E14">
        <v>255962.30943299999</v>
      </c>
      <c r="F14">
        <v>11176294.035220001</v>
      </c>
      <c r="G14">
        <v>8254743.8070999999</v>
      </c>
      <c r="H14">
        <v>973928.42572000006</v>
      </c>
      <c r="I14" s="2">
        <v>2908288.6317330003</v>
      </c>
      <c r="J14">
        <v>6385539.4000599999</v>
      </c>
      <c r="K14">
        <v>12191187.842080001</v>
      </c>
      <c r="L14">
        <v>3271957.9434809997</v>
      </c>
      <c r="M14">
        <v>299007.78179400001</v>
      </c>
      <c r="N14">
        <v>2477289.8414000003</v>
      </c>
      <c r="O14">
        <v>3271378.4552699998</v>
      </c>
      <c r="P14">
        <v>552797.97678599996</v>
      </c>
      <c r="Q14" s="2">
        <v>1031940.036749</v>
      </c>
      <c r="R14">
        <v>12806109.480010001</v>
      </c>
      <c r="S14">
        <v>13784131.50774</v>
      </c>
      <c r="T14">
        <v>4679061.28211</v>
      </c>
      <c r="U14">
        <v>199288.90344299999</v>
      </c>
      <c r="V14">
        <v>3942255.3772999998</v>
      </c>
      <c r="W14">
        <v>3635084.2400799999</v>
      </c>
      <c r="X14">
        <v>408227.41121300001</v>
      </c>
      <c r="Y14">
        <v>1073917.473646</v>
      </c>
    </row>
    <row r="15" spans="1:25" x14ac:dyDescent="0.35">
      <c r="A15" t="s">
        <v>93</v>
      </c>
      <c r="B15">
        <v>21916846.83876</v>
      </c>
      <c r="C15">
        <v>19868465.77925</v>
      </c>
      <c r="D15">
        <v>4484407.6130400002</v>
      </c>
      <c r="E15">
        <v>257742.20521799999</v>
      </c>
      <c r="F15">
        <v>9962500.4989500009</v>
      </c>
      <c r="G15">
        <v>7452738.8580099996</v>
      </c>
      <c r="H15">
        <v>991040.23707499995</v>
      </c>
      <c r="I15" s="2">
        <v>2895188.2429280002</v>
      </c>
      <c r="J15">
        <v>5570812.8307670001</v>
      </c>
      <c r="K15">
        <v>10796774.76921</v>
      </c>
      <c r="L15">
        <v>2861021.5095560001</v>
      </c>
      <c r="M15">
        <v>262612.77658599999</v>
      </c>
      <c r="N15">
        <v>2219319.1676400001</v>
      </c>
      <c r="O15">
        <v>2850984.3024399998</v>
      </c>
      <c r="P15">
        <v>485528.672701</v>
      </c>
      <c r="Q15" s="2">
        <v>865771.54128800007</v>
      </c>
      <c r="R15">
        <v>13222296.08405</v>
      </c>
      <c r="S15">
        <v>14059299.288290001</v>
      </c>
      <c r="T15">
        <v>4746421.8435700005</v>
      </c>
      <c r="U15">
        <v>197879.73380700001</v>
      </c>
      <c r="V15">
        <v>3619483.5960599999</v>
      </c>
      <c r="W15">
        <v>3290820.4660999998</v>
      </c>
      <c r="X15">
        <v>386578.45253399998</v>
      </c>
      <c r="Y15">
        <v>923512.31946999999</v>
      </c>
    </row>
    <row r="16" spans="1:25" x14ac:dyDescent="0.35">
      <c r="A16" t="s">
        <v>94</v>
      </c>
      <c r="B16">
        <v>12292793.271739999</v>
      </c>
      <c r="C16">
        <v>12364706.49681</v>
      </c>
      <c r="D16">
        <v>3046162.7112799999</v>
      </c>
      <c r="E16">
        <v>235572.824605</v>
      </c>
      <c r="F16">
        <v>9588401.3798700012</v>
      </c>
      <c r="G16">
        <v>6883494.0684799999</v>
      </c>
      <c r="H16">
        <v>978577.17186599993</v>
      </c>
      <c r="I16" s="2">
        <v>2798345.5144480001</v>
      </c>
      <c r="J16">
        <v>4387423.8573110001</v>
      </c>
      <c r="K16">
        <v>8626384.9975300003</v>
      </c>
      <c r="L16">
        <v>2347011.4645779999</v>
      </c>
      <c r="M16">
        <v>200804.12437899999</v>
      </c>
      <c r="N16">
        <v>1794030.9910790001</v>
      </c>
      <c r="O16">
        <v>2285795.4386100001</v>
      </c>
      <c r="P16">
        <v>329029.18109500001</v>
      </c>
      <c r="Q16" s="2">
        <v>570415.44648499996</v>
      </c>
      <c r="R16">
        <v>8551634.77128</v>
      </c>
      <c r="S16">
        <v>9501903.7134700008</v>
      </c>
      <c r="T16">
        <v>3265126.9400899997</v>
      </c>
      <c r="U16">
        <v>143003.900299</v>
      </c>
      <c r="V16">
        <v>2866800.2481</v>
      </c>
      <c r="W16">
        <v>2546668.3451070003</v>
      </c>
      <c r="X16">
        <v>293602.64630599995</v>
      </c>
      <c r="Y16">
        <v>747619.89303599996</v>
      </c>
    </row>
    <row r="17" spans="1:25" x14ac:dyDescent="0.35">
      <c r="A17" t="s">
        <v>95</v>
      </c>
      <c r="B17">
        <v>21273356.94094</v>
      </c>
      <c r="C17">
        <v>19700543.005350001</v>
      </c>
      <c r="D17">
        <v>4485513.0447499994</v>
      </c>
      <c r="E17">
        <v>246269.05544299999</v>
      </c>
      <c r="F17">
        <v>10274107.994240001</v>
      </c>
      <c r="G17">
        <v>7723772.398670001</v>
      </c>
      <c r="H17">
        <v>997069.37574399996</v>
      </c>
      <c r="I17" s="2">
        <v>2936553.1289550001</v>
      </c>
      <c r="J17">
        <v>5876233.9619299993</v>
      </c>
      <c r="K17">
        <v>11250455.79276</v>
      </c>
      <c r="L17">
        <v>2981646.3033769997</v>
      </c>
      <c r="M17">
        <v>266101.93781999999</v>
      </c>
      <c r="N17">
        <v>2300922.56623</v>
      </c>
      <c r="O17">
        <v>2937861.9451000001</v>
      </c>
      <c r="P17">
        <v>492595.57778599998</v>
      </c>
      <c r="Q17" s="2">
        <v>892637.66947900003</v>
      </c>
      <c r="R17">
        <v>12962335.439879999</v>
      </c>
      <c r="S17">
        <v>13787709.408059999</v>
      </c>
      <c r="T17">
        <v>4652841.7467700001</v>
      </c>
      <c r="U17">
        <v>185197.73684200001</v>
      </c>
      <c r="V17">
        <v>3651109.2500900002</v>
      </c>
      <c r="W17">
        <v>3369308.3762600003</v>
      </c>
      <c r="X17">
        <v>359412.02454300004</v>
      </c>
      <c r="Y17">
        <v>950657.62695399998</v>
      </c>
    </row>
    <row r="18" spans="1:25" x14ac:dyDescent="0.35">
      <c r="A18" t="s">
        <v>96</v>
      </c>
      <c r="B18">
        <v>15316429.86685</v>
      </c>
      <c r="C18">
        <v>12538643.72672</v>
      </c>
      <c r="D18">
        <v>2787299.3567349999</v>
      </c>
      <c r="E18">
        <v>205420.51794200001</v>
      </c>
      <c r="F18">
        <v>7730002.9084999999</v>
      </c>
      <c r="G18">
        <v>5413792.0811999999</v>
      </c>
      <c r="H18">
        <v>678451.76167299994</v>
      </c>
      <c r="I18" s="2">
        <v>2480569.8848239998</v>
      </c>
      <c r="J18">
        <v>9552276.7940900009</v>
      </c>
      <c r="K18">
        <v>16773587.97982</v>
      </c>
      <c r="L18">
        <v>4097572.8838539999</v>
      </c>
      <c r="M18">
        <v>352972.54518100002</v>
      </c>
      <c r="N18">
        <v>3404752.58782</v>
      </c>
      <c r="O18">
        <v>3980814.9040299999</v>
      </c>
      <c r="P18">
        <v>552308.34024000005</v>
      </c>
      <c r="Q18" s="2">
        <v>992914.77691000002</v>
      </c>
      <c r="R18">
        <v>11419405.381110001</v>
      </c>
      <c r="S18">
        <v>11134190.07889</v>
      </c>
      <c r="T18">
        <v>3585425.0338700004</v>
      </c>
      <c r="U18">
        <v>178409.06528899999</v>
      </c>
      <c r="V18">
        <v>2933598.5183199998</v>
      </c>
      <c r="W18">
        <v>2507498.6567989998</v>
      </c>
      <c r="X18">
        <v>374808.01071100001</v>
      </c>
      <c r="Y18">
        <v>759958.25359700003</v>
      </c>
    </row>
    <row r="19" spans="1:25" x14ac:dyDescent="0.35">
      <c r="A19" t="s">
        <v>97</v>
      </c>
      <c r="B19">
        <v>16293300.34502</v>
      </c>
      <c r="C19">
        <v>13496164.22714</v>
      </c>
      <c r="D19">
        <v>2920948.5981000001</v>
      </c>
      <c r="E19">
        <v>127838.010156</v>
      </c>
      <c r="F19">
        <v>9196163.8402600009</v>
      </c>
      <c r="G19">
        <v>6296213.9236500002</v>
      </c>
      <c r="H19">
        <v>597321.89243600005</v>
      </c>
      <c r="I19" s="2">
        <v>2503484.831125</v>
      </c>
      <c r="J19">
        <v>9393367.2854299992</v>
      </c>
      <c r="K19">
        <v>16891282.348370001</v>
      </c>
      <c r="L19">
        <v>3880504.0091200001</v>
      </c>
      <c r="M19">
        <v>221067.07921699999</v>
      </c>
      <c r="N19">
        <v>3763926.9577599997</v>
      </c>
      <c r="O19">
        <v>4437199.8705799999</v>
      </c>
      <c r="P19">
        <v>502734.94311799994</v>
      </c>
      <c r="Q19" s="2">
        <v>941364.43869700003</v>
      </c>
      <c r="R19">
        <v>11727549.22931</v>
      </c>
      <c r="S19">
        <v>11538861.06969</v>
      </c>
      <c r="T19">
        <v>3474074.8540000003</v>
      </c>
      <c r="U19">
        <v>99153.071353299994</v>
      </c>
      <c r="V19">
        <v>3210742.828315</v>
      </c>
      <c r="W19">
        <v>2662436.2256709998</v>
      </c>
      <c r="X19">
        <v>264066.94718060002</v>
      </c>
      <c r="Y19">
        <v>613814.94951900002</v>
      </c>
    </row>
    <row r="20" spans="1:25" x14ac:dyDescent="0.35">
      <c r="A20" t="s">
        <v>98</v>
      </c>
      <c r="B20">
        <v>16210187.41083</v>
      </c>
      <c r="C20">
        <v>13373895.064879999</v>
      </c>
      <c r="D20">
        <v>2973278.6447900003</v>
      </c>
      <c r="E20">
        <v>171764.17141400001</v>
      </c>
      <c r="F20">
        <v>9231172.21215</v>
      </c>
      <c r="G20">
        <v>6411216.0321500003</v>
      </c>
      <c r="H20">
        <v>722872.68901199999</v>
      </c>
      <c r="I20" s="2">
        <v>2862676.8987379996</v>
      </c>
      <c r="J20">
        <v>9454608.30535</v>
      </c>
      <c r="K20">
        <v>16611528.412969999</v>
      </c>
      <c r="L20">
        <v>3869275.5915299999</v>
      </c>
      <c r="M20">
        <v>270525.65937299997</v>
      </c>
      <c r="N20">
        <v>3589968.3793500001</v>
      </c>
      <c r="O20">
        <v>4035454.4154399997</v>
      </c>
      <c r="P20">
        <v>488499.734819</v>
      </c>
      <c r="Q20" s="2">
        <v>888050.00889400009</v>
      </c>
      <c r="R20">
        <v>12131950.75529</v>
      </c>
      <c r="S20">
        <v>11948129.31866</v>
      </c>
      <c r="T20">
        <v>3775245.8980400003</v>
      </c>
      <c r="U20">
        <v>136116.809484</v>
      </c>
      <c r="V20">
        <v>3378632.67827</v>
      </c>
      <c r="W20">
        <v>2928758.1709909998</v>
      </c>
      <c r="X20">
        <v>309844.13859799999</v>
      </c>
      <c r="Y20">
        <v>752730.53477300005</v>
      </c>
    </row>
    <row r="21" spans="1:25" x14ac:dyDescent="0.35">
      <c r="A21" t="s">
        <v>99</v>
      </c>
      <c r="B21">
        <v>28076308.938219998</v>
      </c>
      <c r="C21">
        <v>22592692.391849998</v>
      </c>
      <c r="D21">
        <v>4618848.6585200001</v>
      </c>
      <c r="E21">
        <v>299344.29553200002</v>
      </c>
      <c r="F21">
        <v>11029262.918590002</v>
      </c>
      <c r="G21">
        <v>8202731.4209400006</v>
      </c>
      <c r="H21">
        <v>1202768.7081780001</v>
      </c>
      <c r="I21" s="2">
        <v>3416048.1540270001</v>
      </c>
      <c r="J21">
        <v>12599446.78679</v>
      </c>
      <c r="K21">
        <v>24369747.015939999</v>
      </c>
      <c r="L21">
        <v>5712817.7994599994</v>
      </c>
      <c r="M21">
        <v>452563.883891</v>
      </c>
      <c r="N21">
        <v>4956053.47009</v>
      </c>
      <c r="O21">
        <v>5949524.8442799998</v>
      </c>
      <c r="P21">
        <v>784294.32030600007</v>
      </c>
      <c r="Q21" s="2">
        <v>1335277.707283</v>
      </c>
      <c r="R21">
        <v>15210358.27863</v>
      </c>
      <c r="S21">
        <v>13544073.848759999</v>
      </c>
      <c r="T21">
        <v>4171811.1969699999</v>
      </c>
      <c r="U21">
        <v>231271.87803699999</v>
      </c>
      <c r="V21">
        <v>3376175.24175</v>
      </c>
      <c r="W21">
        <v>2823029.87616</v>
      </c>
      <c r="X21">
        <v>477074.97464000003</v>
      </c>
      <c r="Y21">
        <v>851679.933372</v>
      </c>
    </row>
    <row r="22" spans="1:25" x14ac:dyDescent="0.35">
      <c r="A22" t="s">
        <v>100</v>
      </c>
      <c r="B22">
        <v>33408716.890199997</v>
      </c>
      <c r="C22">
        <v>25523638.863499999</v>
      </c>
      <c r="D22">
        <v>5014196.39824</v>
      </c>
      <c r="E22">
        <v>288574.31899100001</v>
      </c>
      <c r="F22">
        <v>12502151.029940002</v>
      </c>
      <c r="G22">
        <v>9111349.0257599987</v>
      </c>
      <c r="H22">
        <v>1277064.0611149999</v>
      </c>
      <c r="I22" s="2">
        <v>3449362.4440839998</v>
      </c>
      <c r="J22">
        <v>13199765.128479999</v>
      </c>
      <c r="K22">
        <v>25005187.594939999</v>
      </c>
      <c r="L22">
        <v>5623281.2182799997</v>
      </c>
      <c r="M22">
        <v>406050.42544100003</v>
      </c>
      <c r="N22">
        <v>5126253.5766500002</v>
      </c>
      <c r="O22">
        <v>6138700.5837399997</v>
      </c>
      <c r="P22">
        <v>783181.27168100001</v>
      </c>
      <c r="Q22" s="2">
        <v>1328701.202795</v>
      </c>
      <c r="R22">
        <v>16917575.45372</v>
      </c>
      <c r="S22">
        <v>14954032.91461</v>
      </c>
      <c r="T22">
        <v>4500259.6323800003</v>
      </c>
      <c r="U22">
        <v>205411.32433</v>
      </c>
      <c r="V22">
        <v>3855736.8330999999</v>
      </c>
      <c r="W22">
        <v>3173910.8705799999</v>
      </c>
      <c r="X22">
        <v>445562.81936900003</v>
      </c>
      <c r="Y22">
        <v>855387.88517999998</v>
      </c>
    </row>
    <row r="23" spans="1:25" x14ac:dyDescent="0.35">
      <c r="A23" t="s">
        <v>101</v>
      </c>
      <c r="B23">
        <v>8588594.3390800003</v>
      </c>
      <c r="C23">
        <v>8973403.7488000002</v>
      </c>
      <c r="D23">
        <v>2252776.1037039999</v>
      </c>
      <c r="E23">
        <v>190132.44495400001</v>
      </c>
      <c r="F23">
        <v>6445153.8218900003</v>
      </c>
      <c r="G23">
        <v>4683256.9750600001</v>
      </c>
      <c r="H23">
        <v>672159.60537300003</v>
      </c>
      <c r="I23" s="2">
        <v>1928991.1170270001</v>
      </c>
      <c r="J23">
        <v>4924185.1346209999</v>
      </c>
      <c r="K23">
        <v>8678591.0192600004</v>
      </c>
      <c r="L23">
        <v>2001737.9122500001</v>
      </c>
      <c r="M23">
        <v>170531.00375</v>
      </c>
      <c r="N23">
        <v>2037308.499694</v>
      </c>
      <c r="O23">
        <v>2127992.4334300002</v>
      </c>
      <c r="P23">
        <v>317490.86324099998</v>
      </c>
      <c r="Q23" s="2">
        <v>600406.16063199996</v>
      </c>
      <c r="R23">
        <v>4343297.0849799998</v>
      </c>
      <c r="S23">
        <v>4401622.0806799997</v>
      </c>
      <c r="T23">
        <v>1442511.341147</v>
      </c>
      <c r="U23">
        <v>88460.511772099999</v>
      </c>
      <c r="V23">
        <v>1466453.6302140001</v>
      </c>
      <c r="W23">
        <v>1231945.8631460001</v>
      </c>
      <c r="X23">
        <v>226460.2433184</v>
      </c>
      <c r="Y23">
        <v>407892.13285089994</v>
      </c>
    </row>
    <row r="24" spans="1:25" x14ac:dyDescent="0.35">
      <c r="A24" t="s">
        <v>102</v>
      </c>
      <c r="B24">
        <v>13877253.297910001</v>
      </c>
      <c r="C24">
        <v>13463728.381719999</v>
      </c>
      <c r="D24">
        <v>3138815.2794599999</v>
      </c>
      <c r="E24">
        <v>171627.709863</v>
      </c>
      <c r="F24">
        <v>6847889.3814599998</v>
      </c>
      <c r="G24">
        <v>5010210.82577</v>
      </c>
      <c r="H24">
        <v>606880.63655499998</v>
      </c>
      <c r="I24" s="2">
        <v>1719989.700739</v>
      </c>
      <c r="J24">
        <v>4884788.8392380001</v>
      </c>
      <c r="K24">
        <v>8779790.4967899993</v>
      </c>
      <c r="L24">
        <v>1949258.5079410002</v>
      </c>
      <c r="M24">
        <v>147866.23941800001</v>
      </c>
      <c r="N24">
        <v>1947869.8905410001</v>
      </c>
      <c r="O24">
        <v>2160220.7732569999</v>
      </c>
      <c r="P24">
        <v>321713.93283299997</v>
      </c>
      <c r="Q24" s="2">
        <v>596663.52789200004</v>
      </c>
      <c r="R24">
        <v>5804752.4335599998</v>
      </c>
      <c r="S24">
        <v>5792672.8291100003</v>
      </c>
      <c r="T24">
        <v>1870170.5464639999</v>
      </c>
      <c r="U24">
        <v>85670.171438699996</v>
      </c>
      <c r="V24">
        <v>1688764.0635019999</v>
      </c>
      <c r="W24">
        <v>1445866.5955329998</v>
      </c>
      <c r="X24">
        <v>209416.6118137</v>
      </c>
      <c r="Y24">
        <v>387427.94949570001</v>
      </c>
    </row>
    <row r="25" spans="1:25" x14ac:dyDescent="0.35">
      <c r="A25" t="s">
        <v>103</v>
      </c>
      <c r="B25">
        <v>10599978.09753</v>
      </c>
      <c r="C25">
        <v>10974011.121619999</v>
      </c>
      <c r="D25">
        <v>2659440.918327</v>
      </c>
      <c r="E25">
        <v>181879.96961199999</v>
      </c>
      <c r="F25">
        <v>6996479.1808199994</v>
      </c>
      <c r="G25">
        <v>5187519.5499599995</v>
      </c>
      <c r="H25">
        <v>664233.41555300006</v>
      </c>
      <c r="I25" s="2">
        <v>2030734.5731219999</v>
      </c>
      <c r="J25">
        <v>5962873.1509659998</v>
      </c>
      <c r="K25">
        <v>10371573.310529999</v>
      </c>
      <c r="L25">
        <v>2269631.4706629999</v>
      </c>
      <c r="M25">
        <v>179818.213919</v>
      </c>
      <c r="N25">
        <v>2175282.6982399998</v>
      </c>
      <c r="O25">
        <v>2259567.333077</v>
      </c>
      <c r="P25">
        <v>340854.91873999999</v>
      </c>
      <c r="Q25" s="2">
        <v>615259.81236700004</v>
      </c>
      <c r="R25">
        <v>4284873.1984700002</v>
      </c>
      <c r="S25">
        <v>4228982.8688599998</v>
      </c>
      <c r="T25">
        <v>1320985.448083</v>
      </c>
      <c r="U25">
        <v>81174.946437299994</v>
      </c>
      <c r="V25">
        <v>1678938.9133059999</v>
      </c>
      <c r="W25">
        <v>1432542.4281969999</v>
      </c>
      <c r="X25">
        <v>236614.26116339999</v>
      </c>
      <c r="Y25">
        <v>451675.93927050004</v>
      </c>
    </row>
    <row r="26" spans="1:25" x14ac:dyDescent="0.35">
      <c r="A26" t="s">
        <v>104</v>
      </c>
      <c r="B26">
        <v>15069673.53365</v>
      </c>
      <c r="C26">
        <v>14902778.657480001</v>
      </c>
      <c r="D26">
        <v>3547328.5185399996</v>
      </c>
      <c r="E26">
        <v>228499.04047499999</v>
      </c>
      <c r="F26">
        <v>7605762.6738399994</v>
      </c>
      <c r="G26">
        <v>5738291.7151899999</v>
      </c>
      <c r="H26">
        <v>784231.42303199996</v>
      </c>
      <c r="I26" s="2">
        <v>2227501.676157</v>
      </c>
      <c r="J26">
        <v>5626792.5173629997</v>
      </c>
      <c r="K26">
        <v>10733252.612380002</v>
      </c>
      <c r="L26">
        <v>2533668.298037</v>
      </c>
      <c r="M26">
        <v>198458.13243</v>
      </c>
      <c r="N26">
        <v>2088540.56678</v>
      </c>
      <c r="O26">
        <v>2311077.2529500001</v>
      </c>
      <c r="P26">
        <v>364982.71317600005</v>
      </c>
      <c r="Q26" s="2">
        <v>614751.14214400004</v>
      </c>
      <c r="R26">
        <v>6207723.7978499997</v>
      </c>
      <c r="S26">
        <v>6637536.5944100004</v>
      </c>
      <c r="T26">
        <v>2264020.3057499998</v>
      </c>
      <c r="U26">
        <v>116427.639026</v>
      </c>
      <c r="V26">
        <v>2129608.0181649998</v>
      </c>
      <c r="W26">
        <v>1930931.9328040001</v>
      </c>
      <c r="X26">
        <v>289494.2701889</v>
      </c>
      <c r="Y26">
        <v>580417.06889500003</v>
      </c>
    </row>
    <row r="27" spans="1:25" x14ac:dyDescent="0.35">
      <c r="A27" t="s">
        <v>105</v>
      </c>
      <c r="B27">
        <v>8834833.5907300003</v>
      </c>
      <c r="C27">
        <v>7487037.8316799998</v>
      </c>
      <c r="D27">
        <v>1593093.835769</v>
      </c>
      <c r="E27">
        <v>119832.69035999999</v>
      </c>
      <c r="F27">
        <v>4583009.7050099997</v>
      </c>
      <c r="G27">
        <v>2883465.4333500001</v>
      </c>
      <c r="H27">
        <v>377439.142544</v>
      </c>
      <c r="I27" s="2">
        <v>1218195.9457700001</v>
      </c>
      <c r="J27">
        <v>2909938.9776649997</v>
      </c>
      <c r="K27">
        <v>5733059.6321100006</v>
      </c>
      <c r="L27">
        <v>1247426.4783930001</v>
      </c>
      <c r="M27">
        <v>105708.048226</v>
      </c>
      <c r="N27">
        <v>972331.87539599999</v>
      </c>
      <c r="O27">
        <v>1028848.6731210001</v>
      </c>
      <c r="P27">
        <v>210571.1702427</v>
      </c>
      <c r="Q27" s="2">
        <v>327489.27529120003</v>
      </c>
      <c r="R27">
        <v>3493616.0481110001</v>
      </c>
      <c r="S27">
        <v>3702420.8447599998</v>
      </c>
      <c r="T27">
        <v>1206086.914386</v>
      </c>
      <c r="U27">
        <v>70866.145082300005</v>
      </c>
      <c r="V27">
        <v>1210828.164106</v>
      </c>
      <c r="W27">
        <v>1149715.9337919999</v>
      </c>
      <c r="X27">
        <v>188360.1924034</v>
      </c>
      <c r="Y27">
        <v>367342.8518298</v>
      </c>
    </row>
    <row r="28" spans="1:25" x14ac:dyDescent="0.35">
      <c r="A28" t="s">
        <v>106</v>
      </c>
      <c r="B28">
        <v>8647558.8208600003</v>
      </c>
      <c r="C28">
        <v>7427004.0271199998</v>
      </c>
      <c r="D28">
        <v>1590613.1003739999</v>
      </c>
      <c r="E28">
        <v>120010.62452700001</v>
      </c>
      <c r="F28">
        <v>4593798.9105000002</v>
      </c>
      <c r="G28">
        <v>2917656.3623299999</v>
      </c>
      <c r="H28">
        <v>362925.77399100002</v>
      </c>
      <c r="I28" s="2">
        <v>1118127.7063560002</v>
      </c>
      <c r="J28">
        <v>2964567.7376490002</v>
      </c>
      <c r="K28">
        <v>5985872.7136399997</v>
      </c>
      <c r="L28">
        <v>1364270.823631</v>
      </c>
      <c r="M28">
        <v>115985.58178399999</v>
      </c>
      <c r="N28">
        <v>1011160.694813</v>
      </c>
      <c r="O28">
        <v>1177026.9113020001</v>
      </c>
      <c r="P28">
        <v>237907.37060540001</v>
      </c>
      <c r="Q28" s="2">
        <v>379414.58241799998</v>
      </c>
      <c r="R28">
        <v>3470848.6290300004</v>
      </c>
      <c r="S28">
        <v>3709875.3612799998</v>
      </c>
      <c r="T28">
        <v>1175864.3970629999</v>
      </c>
      <c r="U28">
        <v>67895.765701800003</v>
      </c>
      <c r="V28">
        <v>1210720.504592</v>
      </c>
      <c r="W28">
        <v>1095025.965565</v>
      </c>
      <c r="X28">
        <v>172955.6462512</v>
      </c>
      <c r="Y28">
        <v>318763.10306559998</v>
      </c>
    </row>
    <row r="29" spans="1:25" x14ac:dyDescent="0.35">
      <c r="A29" t="s">
        <v>107</v>
      </c>
      <c r="B29">
        <v>11374928.629759999</v>
      </c>
      <c r="C29">
        <v>10315142.02626</v>
      </c>
      <c r="D29">
        <v>2344550.036138</v>
      </c>
      <c r="E29">
        <v>148971.11285999999</v>
      </c>
      <c r="F29">
        <v>6486662.2689899998</v>
      </c>
      <c r="G29">
        <v>4620167.9702899996</v>
      </c>
      <c r="H29">
        <v>517674.09649799997</v>
      </c>
      <c r="I29" s="2">
        <v>1877114.102343</v>
      </c>
      <c r="J29">
        <v>4423762.5818259995</v>
      </c>
      <c r="K29">
        <v>9918407.1487000007</v>
      </c>
      <c r="L29">
        <v>2545744.9900040003</v>
      </c>
      <c r="M29">
        <v>177404.248789</v>
      </c>
      <c r="N29">
        <v>1831254.539382</v>
      </c>
      <c r="O29">
        <v>2479858.4555600001</v>
      </c>
      <c r="P29">
        <v>337741.21338999999</v>
      </c>
      <c r="Q29" s="2">
        <v>599935.59779899998</v>
      </c>
      <c r="R29">
        <v>6044247.8261600006</v>
      </c>
      <c r="S29">
        <v>6851578.9141600002</v>
      </c>
      <c r="T29">
        <v>2407880.0647510001</v>
      </c>
      <c r="U29">
        <v>111972.13146800001</v>
      </c>
      <c r="V29">
        <v>2318070.0576180001</v>
      </c>
      <c r="W29">
        <v>2285253.325644</v>
      </c>
      <c r="X29">
        <v>279234.86876889999</v>
      </c>
      <c r="Y29">
        <v>639376.71523500001</v>
      </c>
    </row>
    <row r="30" spans="1:25" x14ac:dyDescent="0.35">
      <c r="A30" t="s">
        <v>108</v>
      </c>
      <c r="B30">
        <v>10625358.179440001</v>
      </c>
      <c r="C30">
        <v>9167276.9691300001</v>
      </c>
      <c r="D30">
        <v>1974638.373441</v>
      </c>
      <c r="E30">
        <v>131835.62693900001</v>
      </c>
      <c r="F30">
        <v>6050901.1131499996</v>
      </c>
      <c r="G30">
        <v>3863584.8852200001</v>
      </c>
      <c r="H30">
        <v>453248.63886300003</v>
      </c>
      <c r="I30" s="2">
        <v>1539343.7638039999</v>
      </c>
      <c r="J30">
        <v>3755573.5506150001</v>
      </c>
      <c r="K30">
        <v>7596593.9236599999</v>
      </c>
      <c r="L30">
        <v>1680745.4926090001</v>
      </c>
      <c r="M30">
        <v>124879.307827</v>
      </c>
      <c r="N30">
        <v>1335885.630724</v>
      </c>
      <c r="O30">
        <v>1461175.081118</v>
      </c>
      <c r="P30">
        <v>245343.16272230001</v>
      </c>
      <c r="Q30" s="2">
        <v>416277.65139700001</v>
      </c>
      <c r="R30">
        <v>4818096.1082800003</v>
      </c>
      <c r="S30">
        <v>5139592.70995</v>
      </c>
      <c r="T30">
        <v>1668419.1776649999</v>
      </c>
      <c r="U30">
        <v>83037.3968035</v>
      </c>
      <c r="V30">
        <v>1713812.7320969999</v>
      </c>
      <c r="W30">
        <v>1573841.5219759999</v>
      </c>
      <c r="X30">
        <v>212545.2549607</v>
      </c>
      <c r="Y30">
        <v>481478.39539000002</v>
      </c>
    </row>
    <row r="31" spans="1:25" x14ac:dyDescent="0.35">
      <c r="A31" t="s">
        <v>109</v>
      </c>
      <c r="B31">
        <v>10198794.05627</v>
      </c>
      <c r="C31">
        <v>8605897.1440999992</v>
      </c>
      <c r="D31">
        <v>1832208.95071</v>
      </c>
      <c r="E31">
        <v>149196.24226599999</v>
      </c>
      <c r="F31">
        <v>5107521.8890899997</v>
      </c>
      <c r="G31">
        <v>3260489.2008499997</v>
      </c>
      <c r="H31">
        <v>432992.78599200002</v>
      </c>
      <c r="I31" s="2">
        <v>1353842.7329579999</v>
      </c>
      <c r="J31">
        <v>3521606.3600360001</v>
      </c>
      <c r="K31">
        <v>6792324.9880799996</v>
      </c>
      <c r="L31">
        <v>1500810.7432619999</v>
      </c>
      <c r="M31">
        <v>142984.232555</v>
      </c>
      <c r="N31">
        <v>1206805.2128409999</v>
      </c>
      <c r="O31">
        <v>1280654.067634</v>
      </c>
      <c r="P31">
        <v>285479.43534600001</v>
      </c>
      <c r="Q31" s="2">
        <v>431648.85221899999</v>
      </c>
      <c r="R31">
        <v>4541553.94857</v>
      </c>
      <c r="S31">
        <v>4836232.4950000001</v>
      </c>
      <c r="T31">
        <v>1587923.070354</v>
      </c>
      <c r="U31">
        <v>91324.728171900002</v>
      </c>
      <c r="V31">
        <v>1507583.6585619999</v>
      </c>
      <c r="W31">
        <v>1339149.1084190002</v>
      </c>
      <c r="X31">
        <v>219781.47713329998</v>
      </c>
      <c r="Y31">
        <v>411445.69460990001</v>
      </c>
    </row>
    <row r="32" spans="1:25" x14ac:dyDescent="0.35">
      <c r="A32" t="s">
        <v>110</v>
      </c>
      <c r="B32">
        <v>5573480.0728600007</v>
      </c>
      <c r="C32">
        <v>4754340.6743299998</v>
      </c>
      <c r="D32">
        <v>1203993.9634990001</v>
      </c>
      <c r="E32">
        <v>138889.475336</v>
      </c>
      <c r="F32">
        <v>4086951.2186500002</v>
      </c>
      <c r="G32">
        <v>2822265.9657299998</v>
      </c>
      <c r="H32">
        <v>422063.70854500006</v>
      </c>
      <c r="I32" s="2">
        <v>1569627.426433</v>
      </c>
      <c r="J32">
        <v>6772759.1635170002</v>
      </c>
      <c r="K32">
        <v>12210452.863060001</v>
      </c>
      <c r="L32">
        <v>3077108.4726559999</v>
      </c>
      <c r="M32">
        <v>299127.245154</v>
      </c>
      <c r="N32">
        <v>3651918.55718</v>
      </c>
      <c r="O32">
        <v>4343933.2063299995</v>
      </c>
      <c r="P32">
        <v>652754.62386599998</v>
      </c>
      <c r="Q32" s="2">
        <v>1359124.9637579999</v>
      </c>
      <c r="R32">
        <v>7771916.3127499996</v>
      </c>
      <c r="S32">
        <v>7689312.6744899992</v>
      </c>
      <c r="T32">
        <v>2554095.1186210001</v>
      </c>
      <c r="U32">
        <v>152931.302031</v>
      </c>
      <c r="V32">
        <v>2688816.1274499996</v>
      </c>
      <c r="W32">
        <v>2292432.8237490002</v>
      </c>
      <c r="X32">
        <v>356980.899217</v>
      </c>
      <c r="Y32">
        <v>789244.19662800001</v>
      </c>
    </row>
    <row r="33" spans="1:25" x14ac:dyDescent="0.35">
      <c r="A33" t="s">
        <v>111</v>
      </c>
      <c r="B33">
        <v>4088327.7753599999</v>
      </c>
      <c r="C33">
        <v>3579769.8294899999</v>
      </c>
      <c r="D33">
        <v>795997.41285199998</v>
      </c>
      <c r="E33">
        <v>48434.647113200001</v>
      </c>
      <c r="F33">
        <v>2444752.166156</v>
      </c>
      <c r="G33">
        <v>1665776.4055000001</v>
      </c>
      <c r="H33">
        <v>175210.48976179998</v>
      </c>
      <c r="I33" s="2">
        <v>647976.03030900005</v>
      </c>
      <c r="J33">
        <v>3566508.850747</v>
      </c>
      <c r="K33">
        <v>6917739.8073699996</v>
      </c>
      <c r="L33">
        <v>1642787.8933900001</v>
      </c>
      <c r="M33">
        <v>115605.253899</v>
      </c>
      <c r="N33">
        <v>1965924.1338170001</v>
      </c>
      <c r="O33">
        <v>2525577.5295469998</v>
      </c>
      <c r="P33">
        <v>342743.11739700002</v>
      </c>
      <c r="Q33" s="2">
        <v>773321.18780700001</v>
      </c>
      <c r="R33">
        <v>4439824.2622699998</v>
      </c>
      <c r="S33">
        <v>4495750.4529800005</v>
      </c>
      <c r="T33">
        <v>1419066.5362750001</v>
      </c>
      <c r="U33">
        <v>53613.0769764</v>
      </c>
      <c r="V33">
        <v>1499320.7513079999</v>
      </c>
      <c r="W33">
        <v>1375343.0151760001</v>
      </c>
      <c r="X33">
        <v>156684.18343109998</v>
      </c>
      <c r="Y33">
        <v>389227.66025070002</v>
      </c>
    </row>
    <row r="34" spans="1:25" x14ac:dyDescent="0.35">
      <c r="A34" t="s">
        <v>112</v>
      </c>
      <c r="B34">
        <v>5789834.1581199998</v>
      </c>
      <c r="C34">
        <v>4973978.9401900005</v>
      </c>
      <c r="D34">
        <v>1214144.2884130001</v>
      </c>
      <c r="E34">
        <v>120275.65457300001</v>
      </c>
      <c r="F34">
        <v>3528164.3457399998</v>
      </c>
      <c r="G34">
        <v>2430767.6324459999</v>
      </c>
      <c r="H34">
        <v>360621.81440600002</v>
      </c>
      <c r="I34" s="2">
        <v>1204906.2197429999</v>
      </c>
      <c r="J34">
        <v>7224302.3945960002</v>
      </c>
      <c r="K34">
        <v>12302849.28788</v>
      </c>
      <c r="L34">
        <v>3017713.9709979999</v>
      </c>
      <c r="M34">
        <v>299666.97326300002</v>
      </c>
      <c r="N34">
        <v>3418796.2706599999</v>
      </c>
      <c r="O34">
        <v>4147953.3362600002</v>
      </c>
      <c r="P34">
        <v>705675.31305900007</v>
      </c>
      <c r="Q34" s="2">
        <v>1527156.6250479999</v>
      </c>
      <c r="R34">
        <v>7034820.6254399996</v>
      </c>
      <c r="S34">
        <v>7084705.3328400003</v>
      </c>
      <c r="T34">
        <v>2406462.3335230001</v>
      </c>
      <c r="U34">
        <v>138562.836412</v>
      </c>
      <c r="V34">
        <v>2536770.7085099998</v>
      </c>
      <c r="W34">
        <v>2199436.561644</v>
      </c>
      <c r="X34">
        <v>344433.39029899996</v>
      </c>
      <c r="Y34">
        <v>737934.17276600003</v>
      </c>
    </row>
    <row r="35" spans="1:25" x14ac:dyDescent="0.35">
      <c r="A35" t="s">
        <v>114</v>
      </c>
      <c r="B35">
        <v>763425.76882300002</v>
      </c>
      <c r="C35">
        <v>659998.150395</v>
      </c>
      <c r="D35">
        <v>206676.19479570002</v>
      </c>
      <c r="E35">
        <v>31252.445476199999</v>
      </c>
      <c r="F35">
        <v>470351.48350999993</v>
      </c>
      <c r="G35">
        <v>330601.02063699998</v>
      </c>
      <c r="H35">
        <v>91497.2491381</v>
      </c>
      <c r="I35" s="2">
        <v>151680.83714289998</v>
      </c>
      <c r="J35">
        <v>413633.27277699998</v>
      </c>
      <c r="K35">
        <v>677234.87093099998</v>
      </c>
      <c r="L35">
        <v>226468.37566299998</v>
      </c>
      <c r="M35">
        <v>38030.8259808</v>
      </c>
      <c r="N35">
        <v>208134.39313619997</v>
      </c>
      <c r="O35">
        <v>238465.33745009999</v>
      </c>
      <c r="P35">
        <v>88338.136109400002</v>
      </c>
      <c r="Q35" s="2">
        <v>122418.75282580001</v>
      </c>
      <c r="R35">
        <v>1048324.22502</v>
      </c>
      <c r="S35">
        <v>1109501.1272400001</v>
      </c>
      <c r="T35">
        <v>363971.08211900003</v>
      </c>
      <c r="U35">
        <v>31898.857795200001</v>
      </c>
      <c r="V35">
        <v>349331.67976099998</v>
      </c>
      <c r="W35">
        <v>318245.38584080001</v>
      </c>
      <c r="X35">
        <v>80445.567700300002</v>
      </c>
      <c r="Y35">
        <v>129492.8049376</v>
      </c>
    </row>
    <row r="36" spans="1:25" x14ac:dyDescent="0.35">
      <c r="A36" t="s">
        <v>115</v>
      </c>
      <c r="B36">
        <v>9226993.9097899999</v>
      </c>
      <c r="C36">
        <v>8081361.8450600002</v>
      </c>
      <c r="D36">
        <v>1953834.6841740001</v>
      </c>
      <c r="E36">
        <v>137837.28282200001</v>
      </c>
      <c r="F36">
        <v>5882223.8031000001</v>
      </c>
      <c r="G36">
        <v>4334726.65986</v>
      </c>
      <c r="H36">
        <v>529925.11126399995</v>
      </c>
      <c r="I36" s="2">
        <v>2161624.4625380002</v>
      </c>
      <c r="J36">
        <v>7508734.7329799999</v>
      </c>
      <c r="K36">
        <v>14634700.552730002</v>
      </c>
      <c r="L36">
        <v>3763671.63436</v>
      </c>
      <c r="M36">
        <v>295641.47732599999</v>
      </c>
      <c r="N36">
        <v>4462221.3069000002</v>
      </c>
      <c r="O36">
        <v>5851425.1891099997</v>
      </c>
      <c r="P36">
        <v>789850.69345599995</v>
      </c>
      <c r="Q36" s="2">
        <v>1892608.1872070001</v>
      </c>
      <c r="R36">
        <v>8709886.5663799997</v>
      </c>
      <c r="S36">
        <v>9005226.6134099998</v>
      </c>
      <c r="T36">
        <v>3069111.4894700004</v>
      </c>
      <c r="U36">
        <v>129886.414621</v>
      </c>
      <c r="V36">
        <v>3186631.0488200001</v>
      </c>
      <c r="W36">
        <v>2882019.471405</v>
      </c>
      <c r="X36">
        <v>328164.25523300003</v>
      </c>
      <c r="Y36">
        <v>849937.52378499997</v>
      </c>
    </row>
    <row r="37" spans="1:25" x14ac:dyDescent="0.35">
      <c r="A37" t="s">
        <v>116</v>
      </c>
      <c r="B37">
        <v>587809.32637799997</v>
      </c>
      <c r="C37">
        <v>443954.00367300003</v>
      </c>
      <c r="D37">
        <v>128463.8677415</v>
      </c>
      <c r="E37">
        <v>26037.643010600001</v>
      </c>
      <c r="F37">
        <v>304166.7714729</v>
      </c>
      <c r="G37">
        <v>195994.08504089998</v>
      </c>
      <c r="H37">
        <v>66627.430274600003</v>
      </c>
      <c r="I37" s="2">
        <v>95227.825551500006</v>
      </c>
      <c r="J37">
        <v>440508.31849700003</v>
      </c>
      <c r="K37">
        <v>698895.70749399997</v>
      </c>
      <c r="L37">
        <v>215240.86997460001</v>
      </c>
      <c r="M37">
        <v>35300.7539292</v>
      </c>
      <c r="N37">
        <v>212600.43819320001</v>
      </c>
      <c r="O37">
        <v>254044.15965819999</v>
      </c>
      <c r="P37">
        <v>80940.397133399994</v>
      </c>
      <c r="Q37" s="2">
        <v>131305.22057429998</v>
      </c>
      <c r="R37">
        <v>602552.76334000006</v>
      </c>
      <c r="S37">
        <v>552233.67720299994</v>
      </c>
      <c r="T37">
        <v>178157.4504069</v>
      </c>
      <c r="U37">
        <v>23424.638101100001</v>
      </c>
      <c r="V37">
        <v>242578.6215369</v>
      </c>
      <c r="W37">
        <v>206033.2138502</v>
      </c>
      <c r="X37">
        <v>60537.006022399997</v>
      </c>
      <c r="Y37">
        <v>88431.614488499996</v>
      </c>
    </row>
    <row r="38" spans="1:25" x14ac:dyDescent="0.35">
      <c r="A38" t="s">
        <v>118</v>
      </c>
      <c r="B38">
        <v>200512.765488</v>
      </c>
      <c r="C38">
        <v>147453.11189679999</v>
      </c>
      <c r="D38">
        <v>65849.160134899998</v>
      </c>
      <c r="E38">
        <v>19032.628404399999</v>
      </c>
      <c r="F38">
        <v>155500.4194557</v>
      </c>
      <c r="G38">
        <v>110342.6522134</v>
      </c>
      <c r="H38">
        <v>48103.888478599998</v>
      </c>
      <c r="I38" s="2">
        <v>59070.387837599999</v>
      </c>
      <c r="J38">
        <v>123767.31650859999</v>
      </c>
      <c r="K38">
        <v>172483.7442859</v>
      </c>
      <c r="L38">
        <v>80261.630535900011</v>
      </c>
      <c r="M38">
        <v>22091.253516100001</v>
      </c>
      <c r="N38">
        <v>67671.3139983</v>
      </c>
      <c r="O38">
        <v>71217.774368400002</v>
      </c>
      <c r="P38">
        <v>45789.403565000001</v>
      </c>
      <c r="Q38" s="2">
        <v>60578.929487399997</v>
      </c>
      <c r="R38">
        <v>131797.90808289999</v>
      </c>
      <c r="S38">
        <v>131572.23238100001</v>
      </c>
      <c r="T38">
        <v>60891.286043600005</v>
      </c>
      <c r="U38">
        <v>17841.741480199998</v>
      </c>
      <c r="V38">
        <v>108267.00301489999</v>
      </c>
      <c r="W38">
        <v>92512.70602730001</v>
      </c>
      <c r="X38">
        <v>40438.930968300003</v>
      </c>
      <c r="Y38">
        <v>51707.154116500002</v>
      </c>
    </row>
    <row r="39" spans="1:25" x14ac:dyDescent="0.35">
      <c r="A39" t="s">
        <v>119</v>
      </c>
      <c r="B39">
        <v>6292098.1502700001</v>
      </c>
      <c r="C39">
        <v>5881927.6316</v>
      </c>
      <c r="D39">
        <v>1503388.906552</v>
      </c>
      <c r="E39">
        <v>108928.479956</v>
      </c>
      <c r="F39">
        <v>3774161.3510099999</v>
      </c>
      <c r="G39">
        <v>2910082.5238999999</v>
      </c>
      <c r="H39">
        <v>380105.43386300001</v>
      </c>
      <c r="I39" s="2">
        <v>1356972.464371</v>
      </c>
      <c r="J39">
        <v>3423927.9060120001</v>
      </c>
      <c r="K39">
        <v>6789220.4048600001</v>
      </c>
      <c r="L39">
        <v>1861594.636125</v>
      </c>
      <c r="M39">
        <v>176342.68888</v>
      </c>
      <c r="N39">
        <v>1774738.1845569999</v>
      </c>
      <c r="O39">
        <v>2319522.3325720001</v>
      </c>
      <c r="P39">
        <v>408371.691093</v>
      </c>
      <c r="Q39" s="2">
        <v>810352.38087800005</v>
      </c>
      <c r="R39">
        <v>5768438.7883099997</v>
      </c>
      <c r="S39">
        <v>6093383.2243400002</v>
      </c>
      <c r="T39">
        <v>2025724.5727749998</v>
      </c>
      <c r="U39">
        <v>101350.594205</v>
      </c>
      <c r="V39">
        <v>1929052.3119049999</v>
      </c>
      <c r="W39">
        <v>2064924.8272810001</v>
      </c>
      <c r="X39">
        <v>263406.80743290001</v>
      </c>
      <c r="Y39">
        <v>603130.47050699999</v>
      </c>
    </row>
    <row r="40" spans="1:25" x14ac:dyDescent="0.35">
      <c r="A40" t="s">
        <v>120</v>
      </c>
      <c r="B40">
        <v>6399928.2420899998</v>
      </c>
      <c r="C40">
        <v>5974372.4925500005</v>
      </c>
      <c r="D40">
        <v>1446373.639279</v>
      </c>
      <c r="E40">
        <v>73611.144035200006</v>
      </c>
      <c r="F40">
        <v>4019081.3919799998</v>
      </c>
      <c r="G40">
        <v>3007812.8148490004</v>
      </c>
      <c r="H40">
        <v>292403.46976539999</v>
      </c>
      <c r="I40" s="2">
        <v>1121679.8320809999</v>
      </c>
      <c r="J40">
        <v>2403593.9911759999</v>
      </c>
      <c r="K40">
        <v>4896487.1158400001</v>
      </c>
      <c r="L40">
        <v>1334420.2119459999</v>
      </c>
      <c r="M40">
        <v>97763.624257799995</v>
      </c>
      <c r="N40">
        <v>1301699.055836</v>
      </c>
      <c r="O40">
        <v>1784835.9968890001</v>
      </c>
      <c r="P40">
        <v>262112.29417329998</v>
      </c>
      <c r="Q40" s="2">
        <v>584628.95647999994</v>
      </c>
      <c r="R40">
        <v>4981985.6671399996</v>
      </c>
      <c r="S40">
        <v>5289231.7793799993</v>
      </c>
      <c r="T40">
        <v>1651955.212268</v>
      </c>
      <c r="U40">
        <v>59995.739001399998</v>
      </c>
      <c r="V40">
        <v>1938623.136622</v>
      </c>
      <c r="W40">
        <v>1844922.283084</v>
      </c>
      <c r="X40">
        <v>185871.26003029998</v>
      </c>
      <c r="Y40">
        <v>568647.59732900001</v>
      </c>
    </row>
    <row r="41" spans="1:25" x14ac:dyDescent="0.35">
      <c r="A41" t="s">
        <v>121</v>
      </c>
      <c r="B41">
        <v>10160974.092319999</v>
      </c>
      <c r="C41">
        <v>8518468.5664100014</v>
      </c>
      <c r="D41">
        <v>1913378.8639679998</v>
      </c>
      <c r="E41">
        <v>151033.240383</v>
      </c>
      <c r="F41">
        <v>7010485.1779999994</v>
      </c>
      <c r="G41">
        <v>4640638.2286600005</v>
      </c>
      <c r="H41">
        <v>499056.47958699998</v>
      </c>
      <c r="I41" s="2">
        <v>2263401.3991819997</v>
      </c>
      <c r="J41">
        <v>8027944.1515999995</v>
      </c>
      <c r="K41">
        <v>13571892.448539998</v>
      </c>
      <c r="L41">
        <v>3175743.1526179998</v>
      </c>
      <c r="M41">
        <v>297148.45269900002</v>
      </c>
      <c r="N41">
        <v>4121325.7090699999</v>
      </c>
      <c r="O41">
        <v>4464546.28529</v>
      </c>
      <c r="P41">
        <v>689147.68023599999</v>
      </c>
      <c r="Q41" s="2">
        <v>1556817.1176460001</v>
      </c>
      <c r="R41">
        <v>11091751.4734</v>
      </c>
      <c r="S41">
        <v>12585360.842390001</v>
      </c>
      <c r="T41">
        <v>4409345.8465800006</v>
      </c>
      <c r="U41">
        <v>185624.34523400001</v>
      </c>
      <c r="V41">
        <v>4789532.06568</v>
      </c>
      <c r="W41">
        <v>4347815.7199600004</v>
      </c>
      <c r="X41">
        <v>433365.98037500004</v>
      </c>
      <c r="Y41">
        <v>1406227.430411</v>
      </c>
    </row>
    <row r="42" spans="1:25" x14ac:dyDescent="0.35">
      <c r="A42" t="s">
        <v>122</v>
      </c>
      <c r="B42">
        <v>1197208.496673</v>
      </c>
      <c r="C42">
        <v>1047911.726268</v>
      </c>
      <c r="D42">
        <v>279718.76303799998</v>
      </c>
      <c r="E42">
        <v>39745.615250800001</v>
      </c>
      <c r="F42">
        <v>914727.15260500007</v>
      </c>
      <c r="G42">
        <v>700651.11637900001</v>
      </c>
      <c r="H42">
        <v>113344.36023019999</v>
      </c>
      <c r="I42" s="2">
        <v>275553.65632050001</v>
      </c>
      <c r="J42">
        <v>451802.00917599996</v>
      </c>
      <c r="K42">
        <v>722788.72154499998</v>
      </c>
      <c r="L42">
        <v>201742.9914919</v>
      </c>
      <c r="M42">
        <v>32503.871053700001</v>
      </c>
      <c r="N42">
        <v>188042.2326246</v>
      </c>
      <c r="O42">
        <v>197956.44694910001</v>
      </c>
      <c r="P42">
        <v>74820.499127399991</v>
      </c>
      <c r="Q42" s="2">
        <v>102099.56249479999</v>
      </c>
      <c r="R42">
        <v>774084.56893900002</v>
      </c>
      <c r="S42">
        <v>824634.79080100008</v>
      </c>
      <c r="T42">
        <v>266137.28993199999</v>
      </c>
      <c r="U42">
        <v>28106.327040700002</v>
      </c>
      <c r="V42">
        <v>493139.81942100002</v>
      </c>
      <c r="W42">
        <v>432520.24691999995</v>
      </c>
      <c r="X42">
        <v>76364.462624200009</v>
      </c>
      <c r="Y42">
        <v>126488.51410490001</v>
      </c>
    </row>
    <row r="43" spans="1:25" x14ac:dyDescent="0.35">
      <c r="A43" t="s">
        <v>123</v>
      </c>
      <c r="B43">
        <v>6944803.2616000008</v>
      </c>
      <c r="C43">
        <v>5560869.9421299994</v>
      </c>
      <c r="D43">
        <v>1312134.2471730001</v>
      </c>
      <c r="E43">
        <v>130608.73057</v>
      </c>
      <c r="F43">
        <v>5280380.6887500007</v>
      </c>
      <c r="G43">
        <v>3421013.9498300003</v>
      </c>
      <c r="H43">
        <v>439285.59376399999</v>
      </c>
      <c r="I43" s="2">
        <v>1755056.3916989998</v>
      </c>
      <c r="J43">
        <v>4244760.7328909999</v>
      </c>
      <c r="K43">
        <v>8491669.3440400008</v>
      </c>
      <c r="L43">
        <v>2556545.969112</v>
      </c>
      <c r="M43">
        <v>280572.20816899999</v>
      </c>
      <c r="N43">
        <v>2362359.6416799999</v>
      </c>
      <c r="O43">
        <v>3220000.4053699998</v>
      </c>
      <c r="P43">
        <v>621264.84000500001</v>
      </c>
      <c r="Q43" s="2">
        <v>1228764.7275049998</v>
      </c>
      <c r="R43">
        <v>8560979.3854799997</v>
      </c>
      <c r="S43">
        <v>9120676.8729100004</v>
      </c>
      <c r="T43">
        <v>3065656.6900599999</v>
      </c>
      <c r="U43">
        <v>162915.55796999999</v>
      </c>
      <c r="V43">
        <v>3173200.4190000002</v>
      </c>
      <c r="W43">
        <v>2957613.6858689999</v>
      </c>
      <c r="X43">
        <v>404490.97429000004</v>
      </c>
      <c r="Y43">
        <v>1048613.0442550001</v>
      </c>
    </row>
    <row r="44" spans="1:25" x14ac:dyDescent="0.35">
      <c r="A44" t="s">
        <v>124</v>
      </c>
      <c r="B44">
        <v>4321098.7598299999</v>
      </c>
      <c r="C44">
        <v>3520024.24486</v>
      </c>
      <c r="D44">
        <v>962469.81157300004</v>
      </c>
      <c r="E44">
        <v>168640.325388</v>
      </c>
      <c r="F44">
        <v>2599019.7201899998</v>
      </c>
      <c r="G44">
        <v>1587245.170432</v>
      </c>
      <c r="H44">
        <v>431088.37980699999</v>
      </c>
      <c r="I44" s="2">
        <v>913940.331504</v>
      </c>
      <c r="J44">
        <v>1177649.4680869998</v>
      </c>
      <c r="K44">
        <v>1950041.19025</v>
      </c>
      <c r="L44">
        <v>1233705.541308</v>
      </c>
      <c r="M44">
        <v>237901.01352099999</v>
      </c>
      <c r="N44">
        <v>836589.42957100004</v>
      </c>
      <c r="O44">
        <v>892708.85537100001</v>
      </c>
      <c r="P44">
        <v>567330.640487</v>
      </c>
      <c r="Q44" s="2">
        <v>771234.132797</v>
      </c>
      <c r="R44">
        <v>6312365.1823100001</v>
      </c>
      <c r="S44">
        <v>7368712.7396099996</v>
      </c>
      <c r="T44">
        <v>2622153.7343199998</v>
      </c>
      <c r="U44">
        <v>213819.79363900001</v>
      </c>
      <c r="V44">
        <v>2311882.560753</v>
      </c>
      <c r="W44">
        <v>2283544.7440189999</v>
      </c>
      <c r="X44">
        <v>465646.94874399999</v>
      </c>
      <c r="Y44">
        <v>809264.47490000003</v>
      </c>
    </row>
    <row r="45" spans="1:25" x14ac:dyDescent="0.35">
      <c r="A45" t="s">
        <v>125</v>
      </c>
      <c r="B45">
        <v>4187749.79471</v>
      </c>
      <c r="C45">
        <v>3125369.4759510001</v>
      </c>
      <c r="D45">
        <v>715028.98045599996</v>
      </c>
      <c r="E45">
        <v>83793.659490200007</v>
      </c>
      <c r="F45">
        <v>2622170.3140700003</v>
      </c>
      <c r="G45">
        <v>1682445.054275</v>
      </c>
      <c r="H45">
        <v>259021.30596720002</v>
      </c>
      <c r="I45" s="2">
        <v>935119.04358499998</v>
      </c>
      <c r="J45">
        <v>2649482.6726280004</v>
      </c>
      <c r="K45">
        <v>4813845.6746730004</v>
      </c>
      <c r="L45">
        <v>1360340.3940300001</v>
      </c>
      <c r="M45">
        <v>167788.189958</v>
      </c>
      <c r="N45">
        <v>1366901.4926280002</v>
      </c>
      <c r="O45">
        <v>1727624.143556</v>
      </c>
      <c r="P45">
        <v>404873.94750799995</v>
      </c>
      <c r="Q45" s="2">
        <v>724264.14740300004</v>
      </c>
      <c r="R45">
        <v>7707957.2463199999</v>
      </c>
      <c r="S45">
        <v>9555253.2381500006</v>
      </c>
      <c r="T45">
        <v>3535090.61026</v>
      </c>
      <c r="U45">
        <v>153699.99796199999</v>
      </c>
      <c r="V45">
        <v>3424680.99076</v>
      </c>
      <c r="W45">
        <v>3374775.2016000003</v>
      </c>
      <c r="X45">
        <v>405355.19344400003</v>
      </c>
      <c r="Y45">
        <v>1163705.7853629999</v>
      </c>
    </row>
    <row r="46" spans="1:25" x14ac:dyDescent="0.35">
      <c r="A46" t="s">
        <v>126</v>
      </c>
      <c r="B46">
        <v>153255.36388740002</v>
      </c>
      <c r="C46">
        <v>109798.5013228</v>
      </c>
      <c r="D46">
        <v>61209.643556299998</v>
      </c>
      <c r="E46">
        <v>20385.559491700002</v>
      </c>
      <c r="F46">
        <v>138136.03659899998</v>
      </c>
      <c r="G46">
        <v>98717.118203599995</v>
      </c>
      <c r="H46">
        <v>46766.472066000002</v>
      </c>
      <c r="I46" s="2">
        <v>57526.923138500002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 s="2">
        <v>0</v>
      </c>
      <c r="R46">
        <v>154742.58978370001</v>
      </c>
      <c r="S46">
        <v>161761.772279</v>
      </c>
      <c r="T46">
        <v>75458.425376700005</v>
      </c>
      <c r="U46">
        <v>20607.288450799999</v>
      </c>
      <c r="V46">
        <v>140035.22283889999</v>
      </c>
      <c r="W46">
        <v>125510.4260225</v>
      </c>
      <c r="X46">
        <v>46094.329211600001</v>
      </c>
      <c r="Y46">
        <v>62195.9059156</v>
      </c>
    </row>
    <row r="47" spans="1:25" x14ac:dyDescent="0.35">
      <c r="A47" t="s">
        <v>128</v>
      </c>
      <c r="B47">
        <v>678205.39624899998</v>
      </c>
      <c r="C47">
        <v>605543.17792199994</v>
      </c>
      <c r="D47">
        <v>170549.42732279998</v>
      </c>
      <c r="E47">
        <v>41786.924667500003</v>
      </c>
      <c r="F47">
        <v>514305.16842999996</v>
      </c>
      <c r="G47">
        <v>386503.71012</v>
      </c>
      <c r="H47">
        <v>78691.269054900011</v>
      </c>
      <c r="I47" s="2">
        <v>157715.97484790001</v>
      </c>
      <c r="J47">
        <v>226125.66629299999</v>
      </c>
      <c r="K47">
        <v>347748.27418499999</v>
      </c>
      <c r="L47">
        <v>142127.1967915</v>
      </c>
      <c r="M47">
        <v>29309.364225199999</v>
      </c>
      <c r="N47">
        <v>117505.6911886</v>
      </c>
      <c r="O47">
        <v>135535.13330429999</v>
      </c>
      <c r="P47">
        <v>70199.091493100001</v>
      </c>
      <c r="Q47" s="2">
        <v>87749.418604100007</v>
      </c>
      <c r="R47">
        <v>392933.27450299996</v>
      </c>
      <c r="S47">
        <v>369496.62521500001</v>
      </c>
      <c r="T47">
        <v>131655.8012557</v>
      </c>
      <c r="U47">
        <v>24331.479306500001</v>
      </c>
      <c r="V47">
        <v>238020.3114295</v>
      </c>
      <c r="W47">
        <v>212483.3747974</v>
      </c>
      <c r="X47">
        <v>62016.468124200001</v>
      </c>
      <c r="Y47">
        <v>83574.132199500003</v>
      </c>
    </row>
    <row r="48" spans="1:25" x14ac:dyDescent="0.35">
      <c r="A48" t="s">
        <v>129</v>
      </c>
      <c r="B48">
        <v>537437.80422300007</v>
      </c>
      <c r="C48">
        <v>444881.829119</v>
      </c>
      <c r="D48">
        <v>101498.82814689999</v>
      </c>
      <c r="E48">
        <v>11381.7644287</v>
      </c>
      <c r="F48">
        <v>324266.316017</v>
      </c>
      <c r="G48">
        <v>235562.9003099</v>
      </c>
      <c r="H48">
        <v>38245.661227999997</v>
      </c>
      <c r="I48" s="2">
        <v>94115.065967900009</v>
      </c>
      <c r="J48">
        <v>190715.8310837</v>
      </c>
      <c r="K48">
        <v>282866.57623829995</v>
      </c>
      <c r="L48">
        <v>97294.468926600006</v>
      </c>
      <c r="M48">
        <v>14574.592351699999</v>
      </c>
      <c r="N48">
        <v>76630.644648200003</v>
      </c>
      <c r="O48">
        <v>99388.985587300005</v>
      </c>
      <c r="P48">
        <v>35204.007908300002</v>
      </c>
      <c r="Q48" s="2">
        <v>50750.588249399996</v>
      </c>
      <c r="R48">
        <v>266032.321428</v>
      </c>
      <c r="S48">
        <v>263628.71626000002</v>
      </c>
      <c r="T48">
        <v>88093.485920200008</v>
      </c>
      <c r="U48">
        <v>10881.110849299999</v>
      </c>
      <c r="V48">
        <v>160211.2318489</v>
      </c>
      <c r="W48">
        <v>154854.56738640001</v>
      </c>
      <c r="X48">
        <v>33956.865444399999</v>
      </c>
      <c r="Y48">
        <v>60855.340914200002</v>
      </c>
    </row>
    <row r="49" spans="1:25" x14ac:dyDescent="0.35">
      <c r="A49" t="s">
        <v>130</v>
      </c>
      <c r="B49">
        <v>771443.25031499995</v>
      </c>
      <c r="C49">
        <v>704604.57849700004</v>
      </c>
      <c r="D49">
        <v>161906.86829690001</v>
      </c>
      <c r="E49">
        <v>17502.4420097</v>
      </c>
      <c r="F49">
        <v>443070.54908599996</v>
      </c>
      <c r="G49">
        <v>339938.80905699998</v>
      </c>
      <c r="H49">
        <v>55175.718245900003</v>
      </c>
      <c r="I49" s="2">
        <v>157683.24986129999</v>
      </c>
      <c r="J49">
        <v>305137.94132580003</v>
      </c>
      <c r="K49">
        <v>590503.92384499998</v>
      </c>
      <c r="L49">
        <v>188522.79408339999</v>
      </c>
      <c r="M49">
        <v>26180.956768600001</v>
      </c>
      <c r="N49">
        <v>141670.44615800001</v>
      </c>
      <c r="O49">
        <v>205372.07524849998</v>
      </c>
      <c r="P49">
        <v>62484.548260199997</v>
      </c>
      <c r="Q49" s="2">
        <v>96136.681096200002</v>
      </c>
      <c r="R49">
        <v>465420.54806200002</v>
      </c>
      <c r="S49">
        <v>427368.818363</v>
      </c>
      <c r="T49">
        <v>139802.3556363</v>
      </c>
      <c r="U49">
        <v>16672.133677000002</v>
      </c>
      <c r="V49">
        <v>210251.02717100002</v>
      </c>
      <c r="W49">
        <v>193135.41511209999</v>
      </c>
      <c r="X49">
        <v>45397.068301799998</v>
      </c>
      <c r="Y49">
        <v>73847.307947399997</v>
      </c>
    </row>
    <row r="50" spans="1:25" x14ac:dyDescent="0.35">
      <c r="A50" t="s">
        <v>222</v>
      </c>
      <c r="B50">
        <v>23857105.258109998</v>
      </c>
      <c r="C50">
        <v>19698533.377270002</v>
      </c>
      <c r="D50">
        <v>4427512.8942409996</v>
      </c>
      <c r="E50">
        <v>73314.791295100003</v>
      </c>
      <c r="F50">
        <v>5398682.5114350002</v>
      </c>
      <c r="G50">
        <v>53455579.545400001</v>
      </c>
      <c r="H50">
        <v>25384435.358820003</v>
      </c>
      <c r="I50" s="2">
        <v>2412599.7418605997</v>
      </c>
      <c r="J50">
        <v>63527208.718099996</v>
      </c>
      <c r="K50">
        <v>144194623.2448</v>
      </c>
      <c r="L50">
        <v>39227625.030299999</v>
      </c>
      <c r="M50">
        <v>934903.50803599996</v>
      </c>
      <c r="N50">
        <v>709205.88043200003</v>
      </c>
      <c r="O50">
        <v>624507.46986800001</v>
      </c>
      <c r="P50">
        <v>368818.10347740003</v>
      </c>
      <c r="Q50" s="2">
        <v>469529.4827768</v>
      </c>
      <c r="R50">
        <v>7362233.0766200004</v>
      </c>
      <c r="S50">
        <v>6979595.3668100005</v>
      </c>
      <c r="T50">
        <v>2267417.9830049998</v>
      </c>
      <c r="U50">
        <v>50862.982419</v>
      </c>
      <c r="V50">
        <v>7714789.2661069995</v>
      </c>
      <c r="W50">
        <v>6245196.3524540002</v>
      </c>
      <c r="X50">
        <v>767394.12174870004</v>
      </c>
      <c r="Y50">
        <v>3265132.5458825999</v>
      </c>
    </row>
    <row r="51" spans="1:25" s="8" customFormat="1" x14ac:dyDescent="0.35"/>
    <row r="52" spans="1:25" s="8" customFormat="1" x14ac:dyDescent="0.35"/>
    <row r="53" spans="1:25" s="8" customFormat="1" x14ac:dyDescent="0.35"/>
    <row r="54" spans="1:25" s="8" customFormat="1" x14ac:dyDescent="0.35"/>
    <row r="55" spans="1:25" s="8" customFormat="1" x14ac:dyDescent="0.35"/>
    <row r="56" spans="1:25" s="8" customFormat="1" x14ac:dyDescent="0.35"/>
    <row r="57" spans="1:25" s="8" customFormat="1" x14ac:dyDescent="0.35"/>
    <row r="58" spans="1:25" s="8" customFormat="1" x14ac:dyDescent="0.35"/>
    <row r="59" spans="1:25" s="8" customFormat="1" x14ac:dyDescent="0.35"/>
    <row r="60" spans="1:25" s="8" customFormat="1" x14ac:dyDescent="0.35"/>
    <row r="61" spans="1:25" s="8" customFormat="1" x14ac:dyDescent="0.35"/>
    <row r="62" spans="1:25" s="8" customFormat="1" x14ac:dyDescent="0.35"/>
    <row r="63" spans="1:25" s="8" customFormat="1" x14ac:dyDescent="0.35"/>
    <row r="64" spans="1:25" s="8" customFormat="1" x14ac:dyDescent="0.35"/>
    <row r="65" s="8" customFormat="1" x14ac:dyDescent="0.35"/>
    <row r="66" s="8" customFormat="1" x14ac:dyDescent="0.35"/>
    <row r="67" s="8" customFormat="1" x14ac:dyDescent="0.35"/>
    <row r="68" s="8" customFormat="1" x14ac:dyDescent="0.35"/>
    <row r="69" s="8" customFormat="1" x14ac:dyDescent="0.35"/>
    <row r="70" s="8" customFormat="1" x14ac:dyDescent="0.35"/>
    <row r="71" s="8" customFormat="1" x14ac:dyDescent="0.35"/>
    <row r="72" s="8" customFormat="1" x14ac:dyDescent="0.35"/>
    <row r="73" s="8" customFormat="1" x14ac:dyDescent="0.35"/>
    <row r="74" s="8" customFormat="1" x14ac:dyDescent="0.35"/>
    <row r="75" s="8" customFormat="1" x14ac:dyDescent="0.35"/>
    <row r="76" s="8" customFormat="1" x14ac:dyDescent="0.35"/>
    <row r="77" s="8" customFormat="1" x14ac:dyDescent="0.35"/>
    <row r="78" s="8" customFormat="1" x14ac:dyDescent="0.35"/>
    <row r="79" s="8" customFormat="1" x14ac:dyDescent="0.35"/>
    <row r="80" s="8" customFormat="1" x14ac:dyDescent="0.35"/>
    <row r="81" s="8" customFormat="1" x14ac:dyDescent="0.35"/>
    <row r="82" s="8" customFormat="1" x14ac:dyDescent="0.35"/>
    <row r="83" s="8" customFormat="1" x14ac:dyDescent="0.35"/>
    <row r="84" s="8" customFormat="1" x14ac:dyDescent="0.35"/>
    <row r="85" s="8" customFormat="1" x14ac:dyDescent="0.35"/>
    <row r="86" s="8" customFormat="1" x14ac:dyDescent="0.35"/>
    <row r="87" s="8" customFormat="1" x14ac:dyDescent="0.35"/>
    <row r="88" s="8" customFormat="1" x14ac:dyDescent="0.35"/>
    <row r="89" s="8" customFormat="1" x14ac:dyDescent="0.35"/>
    <row r="90" s="8" customFormat="1" x14ac:dyDescent="0.35"/>
    <row r="91" s="8" customFormat="1" x14ac:dyDescent="0.35"/>
    <row r="92" s="8" customFormat="1" x14ac:dyDescent="0.35"/>
    <row r="93" s="8" customFormat="1" x14ac:dyDescent="0.35"/>
    <row r="94" s="8" customFormat="1" x14ac:dyDescent="0.35"/>
    <row r="95" s="8" customFormat="1" x14ac:dyDescent="0.35"/>
    <row r="96" s="8" customFormat="1" x14ac:dyDescent="0.35"/>
    <row r="97" s="8" customFormat="1" x14ac:dyDescent="0.35"/>
    <row r="98" s="8" customFormat="1" x14ac:dyDescent="0.35"/>
    <row r="99" s="8" customFormat="1" x14ac:dyDescent="0.35"/>
    <row r="100" s="8" customFormat="1" x14ac:dyDescent="0.35"/>
    <row r="101" s="8" customFormat="1" x14ac:dyDescent="0.35"/>
    <row r="102" s="8" customFormat="1" x14ac:dyDescent="0.35"/>
    <row r="103" s="8" customFormat="1" x14ac:dyDescent="0.35"/>
    <row r="104" s="8" customFormat="1" x14ac:dyDescent="0.35"/>
    <row r="105" s="8" customFormat="1" x14ac:dyDescent="0.35"/>
    <row r="106" s="8" customFormat="1" x14ac:dyDescent="0.35"/>
    <row r="107" s="8" customFormat="1" x14ac:dyDescent="0.35"/>
    <row r="108" s="8" customFormat="1" x14ac:dyDescent="0.35"/>
    <row r="109" s="8" customFormat="1" x14ac:dyDescent="0.35"/>
    <row r="110" s="8" customFormat="1" x14ac:dyDescent="0.35"/>
    <row r="111" s="8" customFormat="1" x14ac:dyDescent="0.35"/>
    <row r="112" s="8" customFormat="1" x14ac:dyDescent="0.35"/>
    <row r="113" s="8" customFormat="1" x14ac:dyDescent="0.35"/>
    <row r="114" s="8" customFormat="1" x14ac:dyDescent="0.35"/>
    <row r="115" s="8" customFormat="1" x14ac:dyDescent="0.35"/>
    <row r="116" s="8" customFormat="1" x14ac:dyDescent="0.35"/>
    <row r="117" s="8" customFormat="1" x14ac:dyDescent="0.35"/>
    <row r="118" s="8" customFormat="1" x14ac:dyDescent="0.35"/>
    <row r="119" s="8" customFormat="1" x14ac:dyDescent="0.35"/>
    <row r="120" s="8" customFormat="1" x14ac:dyDescent="0.35"/>
    <row r="121" s="8" customFormat="1" x14ac:dyDescent="0.35"/>
    <row r="122" s="8" customFormat="1" x14ac:dyDescent="0.35"/>
    <row r="123" s="8" customFormat="1" x14ac:dyDescent="0.35"/>
    <row r="124" s="8" customFormat="1" x14ac:dyDescent="0.35"/>
    <row r="125" s="8" customFormat="1" x14ac:dyDescent="0.35"/>
    <row r="126" s="8" customFormat="1" x14ac:dyDescent="0.35"/>
    <row r="127" s="8" customFormat="1" x14ac:dyDescent="0.35"/>
    <row r="128" s="8" customFormat="1" x14ac:dyDescent="0.35"/>
    <row r="129" s="8" customFormat="1" x14ac:dyDescent="0.35"/>
    <row r="130" s="8" customFormat="1" x14ac:dyDescent="0.35"/>
    <row r="131" s="8" customFormat="1" x14ac:dyDescent="0.35"/>
    <row r="132" s="8" customFormat="1" x14ac:dyDescent="0.35"/>
    <row r="133" s="8" customFormat="1" x14ac:dyDescent="0.35"/>
    <row r="134" s="8" customFormat="1" x14ac:dyDescent="0.35"/>
    <row r="135" s="8" customFormat="1" x14ac:dyDescent="0.35"/>
    <row r="136" s="8" customFormat="1" x14ac:dyDescent="0.35"/>
    <row r="137" s="8" customFormat="1" x14ac:dyDescent="0.35"/>
    <row r="138" s="8" customFormat="1" x14ac:dyDescent="0.35"/>
    <row r="139" s="8" customFormat="1" x14ac:dyDescent="0.35"/>
    <row r="140" s="8" customFormat="1" x14ac:dyDescent="0.35"/>
    <row r="141" s="8" customFormat="1" x14ac:dyDescent="0.35"/>
    <row r="142" s="8" customFormat="1" x14ac:dyDescent="0.35"/>
    <row r="143" s="8" customFormat="1" x14ac:dyDescent="0.35"/>
    <row r="144" s="8" customFormat="1" x14ac:dyDescent="0.35"/>
    <row r="145" s="8" customFormat="1" x14ac:dyDescent="0.35"/>
    <row r="146" s="8" customFormat="1" x14ac:dyDescent="0.35"/>
    <row r="147" s="8" customFormat="1" x14ac:dyDescent="0.35"/>
    <row r="148" s="8" customFormat="1" x14ac:dyDescent="0.35"/>
    <row r="149" s="8" customFormat="1" x14ac:dyDescent="0.35"/>
    <row r="150" s="8" customFormat="1" x14ac:dyDescent="0.35"/>
    <row r="151" s="8" customFormat="1" x14ac:dyDescent="0.35"/>
    <row r="152" s="8" customFormat="1" x14ac:dyDescent="0.35"/>
    <row r="153" s="8" customFormat="1" x14ac:dyDescent="0.35"/>
    <row r="154" s="8" customFormat="1" x14ac:dyDescent="0.35"/>
    <row r="155" s="8" customFormat="1" x14ac:dyDescent="0.35"/>
    <row r="156" s="8" customFormat="1" x14ac:dyDescent="0.35"/>
    <row r="157" s="8" customFormat="1" x14ac:dyDescent="0.35"/>
    <row r="158" s="8" customFormat="1" x14ac:dyDescent="0.35"/>
    <row r="159" s="8" customFormat="1" x14ac:dyDescent="0.35"/>
    <row r="160" s="8" customFormat="1" x14ac:dyDescent="0.35"/>
    <row r="161" s="8" customFormat="1" x14ac:dyDescent="0.35"/>
    <row r="162" s="8" customFormat="1" x14ac:dyDescent="0.35"/>
    <row r="163" s="8" customFormat="1" x14ac:dyDescent="0.35"/>
    <row r="164" s="8" customFormat="1" x14ac:dyDescent="0.35"/>
    <row r="165" s="8" customFormat="1" x14ac:dyDescent="0.35"/>
    <row r="166" s="8" customFormat="1" x14ac:dyDescent="0.35"/>
    <row r="167" s="8" customFormat="1" x14ac:dyDescent="0.35"/>
    <row r="168" s="8" customFormat="1" x14ac:dyDescent="0.35"/>
    <row r="169" s="8" customFormat="1" x14ac:dyDescent="0.35"/>
    <row r="170" s="8" customFormat="1" x14ac:dyDescent="0.35"/>
    <row r="171" s="8" customFormat="1" x14ac:dyDescent="0.35"/>
    <row r="172" s="8" customFormat="1" x14ac:dyDescent="0.35"/>
    <row r="173" s="8" customFormat="1" x14ac:dyDescent="0.35"/>
    <row r="174" s="8" customFormat="1" x14ac:dyDescent="0.35"/>
    <row r="175" s="8" customFormat="1" x14ac:dyDescent="0.35"/>
    <row r="176" s="8" customFormat="1" x14ac:dyDescent="0.35"/>
    <row r="177" s="8" customFormat="1" x14ac:dyDescent="0.35"/>
    <row r="178" s="8" customFormat="1" x14ac:dyDescent="0.35"/>
    <row r="179" s="8" customFormat="1" x14ac:dyDescent="0.35"/>
    <row r="180" s="8" customFormat="1" x14ac:dyDescent="0.35"/>
    <row r="181" s="8" customFormat="1" x14ac:dyDescent="0.35"/>
    <row r="182" s="8" customFormat="1" x14ac:dyDescent="0.35"/>
    <row r="183" s="8" customFormat="1" x14ac:dyDescent="0.35"/>
    <row r="184" s="8" customFormat="1" x14ac:dyDescent="0.35"/>
    <row r="185" s="8" customFormat="1" x14ac:dyDescent="0.35"/>
    <row r="186" s="8" customFormat="1" x14ac:dyDescent="0.35"/>
    <row r="187" s="8" customFormat="1" x14ac:dyDescent="0.35"/>
    <row r="188" s="8" customFormat="1" x14ac:dyDescent="0.35"/>
    <row r="189" s="8" customFormat="1" x14ac:dyDescent="0.35"/>
    <row r="190" s="8" customFormat="1" x14ac:dyDescent="0.35"/>
    <row r="191" s="8" customFormat="1" x14ac:dyDescent="0.35"/>
    <row r="192" s="8" customFormat="1" x14ac:dyDescent="0.35"/>
    <row r="193" s="8" customFormat="1" x14ac:dyDescent="0.35"/>
    <row r="194" s="8" customFormat="1" x14ac:dyDescent="0.35"/>
    <row r="195" s="8" customFormat="1" x14ac:dyDescent="0.35"/>
    <row r="196" s="8" customFormat="1" x14ac:dyDescent="0.35"/>
    <row r="197" s="8" customFormat="1" x14ac:dyDescent="0.35"/>
    <row r="198" s="8" customFormat="1" x14ac:dyDescent="0.35"/>
    <row r="199" s="8" customFormat="1" x14ac:dyDescent="0.35"/>
    <row r="200" s="8" customFormat="1" x14ac:dyDescent="0.35"/>
    <row r="201" s="8" customFormat="1" x14ac:dyDescent="0.35"/>
    <row r="202" s="8" customFormat="1" x14ac:dyDescent="0.35"/>
    <row r="203" s="8" customFormat="1" x14ac:dyDescent="0.35"/>
    <row r="204" s="8" customFormat="1" x14ac:dyDescent="0.35"/>
    <row r="205" s="8" customFormat="1" x14ac:dyDescent="0.35"/>
    <row r="206" s="8" customFormat="1" x14ac:dyDescent="0.35"/>
    <row r="207" s="8" customFormat="1" x14ac:dyDescent="0.35"/>
    <row r="208" s="8" customFormat="1" x14ac:dyDescent="0.35"/>
    <row r="209" s="8" customFormat="1" x14ac:dyDescent="0.35"/>
    <row r="210" s="8" customFormat="1" x14ac:dyDescent="0.35"/>
    <row r="211" s="8" customFormat="1" x14ac:dyDescent="0.35"/>
    <row r="212" s="8" customFormat="1" x14ac:dyDescent="0.35"/>
    <row r="213" s="8" customFormat="1" x14ac:dyDescent="0.35"/>
    <row r="214" s="8" customFormat="1" x14ac:dyDescent="0.35"/>
    <row r="215" s="8" customFormat="1" x14ac:dyDescent="0.35"/>
    <row r="216" s="8" customFormat="1" x14ac:dyDescent="0.35"/>
    <row r="217" s="8" customFormat="1" x14ac:dyDescent="0.35"/>
    <row r="218" s="8" customFormat="1" x14ac:dyDescent="0.35"/>
    <row r="219" s="8" customFormat="1" x14ac:dyDescent="0.35"/>
    <row r="220" s="8" customFormat="1" x14ac:dyDescent="0.35"/>
    <row r="221" s="8" customFormat="1" x14ac:dyDescent="0.35"/>
    <row r="222" s="8" customFormat="1" x14ac:dyDescent="0.35"/>
    <row r="223" s="8" customFormat="1" x14ac:dyDescent="0.35"/>
    <row r="224" s="8" customFormat="1" x14ac:dyDescent="0.35"/>
    <row r="225" s="8" customFormat="1" x14ac:dyDescent="0.35"/>
    <row r="226" s="8" customFormat="1" x14ac:dyDescent="0.35"/>
    <row r="227" s="8" customFormat="1" x14ac:dyDescent="0.35"/>
    <row r="228" s="8" customFormat="1" x14ac:dyDescent="0.35"/>
    <row r="229" s="8" customFormat="1" x14ac:dyDescent="0.35"/>
    <row r="230" s="8" customFormat="1" x14ac:dyDescent="0.35"/>
    <row r="231" s="8" customFormat="1" x14ac:dyDescent="0.35"/>
    <row r="232" s="8" customFormat="1" x14ac:dyDescent="0.35"/>
    <row r="233" s="8" customFormat="1" x14ac:dyDescent="0.35"/>
    <row r="234" s="8" customFormat="1" x14ac:dyDescent="0.35"/>
    <row r="235" s="8" customFormat="1" x14ac:dyDescent="0.35"/>
    <row r="236" s="8" customFormat="1" x14ac:dyDescent="0.35"/>
    <row r="237" s="8" customFormat="1" x14ac:dyDescent="0.35"/>
    <row r="238" s="8" customFormat="1" x14ac:dyDescent="0.35"/>
    <row r="239" s="8" customFormat="1" x14ac:dyDescent="0.35"/>
    <row r="240" s="8" customFormat="1" x14ac:dyDescent="0.35"/>
    <row r="241" s="8" customFormat="1" x14ac:dyDescent="0.35"/>
    <row r="242" s="8" customFormat="1" x14ac:dyDescent="0.35"/>
    <row r="243" s="8" customFormat="1" x14ac:dyDescent="0.35"/>
    <row r="244" s="8" customFormat="1" x14ac:dyDescent="0.35"/>
    <row r="245" s="8" customFormat="1" x14ac:dyDescent="0.35"/>
    <row r="246" s="8" customFormat="1" x14ac:dyDescent="0.35"/>
    <row r="247" s="8" customFormat="1" x14ac:dyDescent="0.35"/>
    <row r="248" s="8" customFormat="1" x14ac:dyDescent="0.35"/>
    <row r="249" s="8" customFormat="1" x14ac:dyDescent="0.35"/>
    <row r="250" s="8" customFormat="1" x14ac:dyDescent="0.35"/>
    <row r="251" s="8" customFormat="1" x14ac:dyDescent="0.35"/>
    <row r="252" s="8" customFormat="1" x14ac:dyDescent="0.35"/>
    <row r="253" s="8" customFormat="1" x14ac:dyDescent="0.35"/>
    <row r="254" s="8" customFormat="1" x14ac:dyDescent="0.35"/>
    <row r="255" s="8" customFormat="1" x14ac:dyDescent="0.35"/>
    <row r="256" s="8" customFormat="1" x14ac:dyDescent="0.35"/>
    <row r="257" s="8" customFormat="1" x14ac:dyDescent="0.35"/>
    <row r="258" s="8" customFormat="1" x14ac:dyDescent="0.35"/>
    <row r="259" s="8" customFormat="1" x14ac:dyDescent="0.35"/>
    <row r="260" s="8" customFormat="1" x14ac:dyDescent="0.35"/>
    <row r="261" s="8" customFormat="1" x14ac:dyDescent="0.35"/>
    <row r="262" s="8" customFormat="1" x14ac:dyDescent="0.35"/>
    <row r="263" s="8" customFormat="1" x14ac:dyDescent="0.35"/>
    <row r="264" s="8" customFormat="1" x14ac:dyDescent="0.35"/>
    <row r="265" s="8" customFormat="1" x14ac:dyDescent="0.35"/>
    <row r="266" s="8" customFormat="1" x14ac:dyDescent="0.35"/>
    <row r="267" s="8" customFormat="1" x14ac:dyDescent="0.35"/>
    <row r="268" s="8" customFormat="1" x14ac:dyDescent="0.35"/>
    <row r="269" s="8" customFormat="1" x14ac:dyDescent="0.35"/>
    <row r="270" s="8" customFormat="1" x14ac:dyDescent="0.35"/>
    <row r="271" s="8" customFormat="1" x14ac:dyDescent="0.35"/>
    <row r="272" s="8" customFormat="1" x14ac:dyDescent="0.35"/>
    <row r="273" s="8" customFormat="1" x14ac:dyDescent="0.35"/>
    <row r="274" s="8" customFormat="1" x14ac:dyDescent="0.35"/>
    <row r="275" s="8" customFormat="1" x14ac:dyDescent="0.35"/>
    <row r="276" s="8" customFormat="1" x14ac:dyDescent="0.35"/>
    <row r="277" s="8" customFormat="1" x14ac:dyDescent="0.35"/>
    <row r="278" s="8" customFormat="1" x14ac:dyDescent="0.35"/>
    <row r="279" s="8" customFormat="1" x14ac:dyDescent="0.35"/>
    <row r="280" s="8" customFormat="1" x14ac:dyDescent="0.35"/>
    <row r="281" s="8" customFormat="1" x14ac:dyDescent="0.35"/>
    <row r="282" s="8" customFormat="1" x14ac:dyDescent="0.35"/>
    <row r="283" s="8" customFormat="1" x14ac:dyDescent="0.35"/>
    <row r="284" s="8" customFormat="1" x14ac:dyDescent="0.35"/>
    <row r="285" s="8" customFormat="1" x14ac:dyDescent="0.35"/>
    <row r="286" s="8" customFormat="1" x14ac:dyDescent="0.35"/>
    <row r="287" s="8" customFormat="1" x14ac:dyDescent="0.35"/>
    <row r="288" s="8" customFormat="1" x14ac:dyDescent="0.35"/>
    <row r="289" s="8" customFormat="1" x14ac:dyDescent="0.35"/>
    <row r="290" s="8" customFormat="1" x14ac:dyDescent="0.35"/>
    <row r="291" s="8" customFormat="1" x14ac:dyDescent="0.35"/>
    <row r="292" s="8" customFormat="1" x14ac:dyDescent="0.35"/>
    <row r="293" s="8" customFormat="1" x14ac:dyDescent="0.35"/>
    <row r="294" s="8" customFormat="1" x14ac:dyDescent="0.35"/>
    <row r="295" s="8" customFormat="1" x14ac:dyDescent="0.35"/>
    <row r="296" s="8" customFormat="1" x14ac:dyDescent="0.35"/>
    <row r="297" s="8" customFormat="1" x14ac:dyDescent="0.35"/>
    <row r="298" s="8" customFormat="1" x14ac:dyDescent="0.35"/>
    <row r="299" s="8" customFormat="1" x14ac:dyDescent="0.35"/>
    <row r="300" s="8" customFormat="1" x14ac:dyDescent="0.35"/>
    <row r="301" s="8" customFormat="1" x14ac:dyDescent="0.35"/>
    <row r="302" s="8" customFormat="1" x14ac:dyDescent="0.35"/>
    <row r="303" s="8" customFormat="1" x14ac:dyDescent="0.35"/>
    <row r="304" s="8" customFormat="1" x14ac:dyDescent="0.35"/>
    <row r="305" s="8" customFormat="1" x14ac:dyDescent="0.35"/>
    <row r="306" s="8" customFormat="1" x14ac:dyDescent="0.35"/>
    <row r="307" s="8" customFormat="1" x14ac:dyDescent="0.35"/>
    <row r="308" s="8" customFormat="1" x14ac:dyDescent="0.35"/>
    <row r="309" s="8" customFormat="1" x14ac:dyDescent="0.35"/>
    <row r="310" s="8" customFormat="1" x14ac:dyDescent="0.35"/>
    <row r="311" s="8" customFormat="1" x14ac:dyDescent="0.35"/>
    <row r="312" s="8" customFormat="1" x14ac:dyDescent="0.35"/>
    <row r="313" s="8" customFormat="1" x14ac:dyDescent="0.35"/>
    <row r="314" s="8" customFormat="1" x14ac:dyDescent="0.35"/>
    <row r="315" s="8" customFormat="1" x14ac:dyDescent="0.35"/>
    <row r="316" s="8" customFormat="1" x14ac:dyDescent="0.35"/>
    <row r="317" s="8" customFormat="1" x14ac:dyDescent="0.35"/>
    <row r="318" s="8" customFormat="1" x14ac:dyDescent="0.35"/>
    <row r="319" s="8" customFormat="1" x14ac:dyDescent="0.35"/>
    <row r="320" s="8" customFormat="1" x14ac:dyDescent="0.35"/>
    <row r="321" s="8" customFormat="1" x14ac:dyDescent="0.35"/>
    <row r="322" s="8" customFormat="1" x14ac:dyDescent="0.35"/>
    <row r="323" s="8" customFormat="1" x14ac:dyDescent="0.35"/>
    <row r="324" s="8" customFormat="1" x14ac:dyDescent="0.35"/>
    <row r="325" s="8" customFormat="1" x14ac:dyDescent="0.35"/>
    <row r="326" s="8" customFormat="1" x14ac:dyDescent="0.35"/>
    <row r="327" s="8" customFormat="1" x14ac:dyDescent="0.35"/>
    <row r="328" s="8" customFormat="1" x14ac:dyDescent="0.35"/>
    <row r="329" s="8" customFormat="1" x14ac:dyDescent="0.35"/>
    <row r="330" s="8" customFormat="1" x14ac:dyDescent="0.35"/>
    <row r="331" s="8" customFormat="1" x14ac:dyDescent="0.35"/>
    <row r="332" s="8" customFormat="1" x14ac:dyDescent="0.35"/>
    <row r="333" s="8" customFormat="1" x14ac:dyDescent="0.35"/>
    <row r="334" s="8" customFormat="1" x14ac:dyDescent="0.35"/>
    <row r="335" s="8" customFormat="1" x14ac:dyDescent="0.35"/>
    <row r="336" s="8" customFormat="1" x14ac:dyDescent="0.35"/>
    <row r="337" s="8" customFormat="1" x14ac:dyDescent="0.35"/>
    <row r="338" s="8" customFormat="1" x14ac:dyDescent="0.35"/>
    <row r="339" s="8" customFormat="1" x14ac:dyDescent="0.35"/>
    <row r="340" s="8" customFormat="1" x14ac:dyDescent="0.35"/>
    <row r="341" s="8" customFormat="1" x14ac:dyDescent="0.35"/>
    <row r="342" s="8" customFormat="1" x14ac:dyDescent="0.35"/>
    <row r="343" s="8" customFormat="1" x14ac:dyDescent="0.35"/>
    <row r="344" s="8" customFormat="1" x14ac:dyDescent="0.35"/>
    <row r="345" s="8" customFormat="1" x14ac:dyDescent="0.35"/>
    <row r="346" s="8" customFormat="1" x14ac:dyDescent="0.35"/>
    <row r="347" s="8" customFormat="1" x14ac:dyDescent="0.35"/>
    <row r="348" s="8" customFormat="1" x14ac:dyDescent="0.35"/>
    <row r="349" s="8" customFormat="1" x14ac:dyDescent="0.35"/>
    <row r="350" s="8" customFormat="1" x14ac:dyDescent="0.35"/>
    <row r="351" s="8" customFormat="1" x14ac:dyDescent="0.35"/>
    <row r="352" s="8" customFormat="1" x14ac:dyDescent="0.35"/>
    <row r="353" s="8" customFormat="1" x14ac:dyDescent="0.35"/>
    <row r="354" s="8" customFormat="1" x14ac:dyDescent="0.35"/>
    <row r="355" s="8" customFormat="1" x14ac:dyDescent="0.35"/>
    <row r="356" s="8" customFormat="1" x14ac:dyDescent="0.35"/>
    <row r="357" s="8" customFormat="1" x14ac:dyDescent="0.35"/>
    <row r="358" s="8" customFormat="1" x14ac:dyDescent="0.35"/>
    <row r="359" s="8" customFormat="1" x14ac:dyDescent="0.35"/>
    <row r="360" s="8" customFormat="1" x14ac:dyDescent="0.35"/>
    <row r="361" s="8" customFormat="1" x14ac:dyDescent="0.35"/>
    <row r="362" s="8" customFormat="1" x14ac:dyDescent="0.35"/>
    <row r="363" s="8" customFormat="1" x14ac:dyDescent="0.35"/>
    <row r="364" s="8" customFormat="1" x14ac:dyDescent="0.35"/>
    <row r="365" s="8" customFormat="1" x14ac:dyDescent="0.35"/>
    <row r="366" s="8" customFormat="1" x14ac:dyDescent="0.35"/>
    <row r="367" s="8" customFormat="1" x14ac:dyDescent="0.35"/>
    <row r="368" s="8" customFormat="1" x14ac:dyDescent="0.35"/>
    <row r="369" s="8" customFormat="1" x14ac:dyDescent="0.35"/>
    <row r="370" s="8" customFormat="1" x14ac:dyDescent="0.35"/>
    <row r="371" s="8" customFormat="1" x14ac:dyDescent="0.35"/>
    <row r="372" s="8" customFormat="1" x14ac:dyDescent="0.35"/>
    <row r="373" s="8" customFormat="1" x14ac:dyDescent="0.35"/>
    <row r="374" s="8" customFormat="1" x14ac:dyDescent="0.35"/>
    <row r="375" s="8" customFormat="1" x14ac:dyDescent="0.35"/>
    <row r="376" s="8" customFormat="1" x14ac:dyDescent="0.35"/>
    <row r="377" s="8" customFormat="1" x14ac:dyDescent="0.35"/>
    <row r="378" s="8" customFormat="1" x14ac:dyDescent="0.35"/>
    <row r="379" s="8" customFormat="1" x14ac:dyDescent="0.35"/>
    <row r="380" s="8" customFormat="1" x14ac:dyDescent="0.35"/>
    <row r="381" s="8" customFormat="1" x14ac:dyDescent="0.35"/>
    <row r="382" s="8" customFormat="1" x14ac:dyDescent="0.35"/>
    <row r="383" s="8" customFormat="1" x14ac:dyDescent="0.35"/>
    <row r="384" s="8" customFormat="1" x14ac:dyDescent="0.35"/>
    <row r="385" s="8" customFormat="1" x14ac:dyDescent="0.35"/>
    <row r="386" s="8" customFormat="1" x14ac:dyDescent="0.35"/>
    <row r="387" s="8" customFormat="1" x14ac:dyDescent="0.35"/>
    <row r="388" s="8" customFormat="1" x14ac:dyDescent="0.35"/>
    <row r="389" s="8" customFormat="1" x14ac:dyDescent="0.35"/>
    <row r="390" s="8" customFormat="1" x14ac:dyDescent="0.35"/>
    <row r="391" s="8" customFormat="1" x14ac:dyDescent="0.35"/>
    <row r="392" s="8" customFormat="1" x14ac:dyDescent="0.35"/>
    <row r="393" s="8" customFormat="1" x14ac:dyDescent="0.35"/>
    <row r="394" s="8" customFormat="1" x14ac:dyDescent="0.35"/>
    <row r="395" s="8" customFormat="1" x14ac:dyDescent="0.35"/>
    <row r="396" s="8" customFormat="1" x14ac:dyDescent="0.35"/>
    <row r="397" s="8" customFormat="1" x14ac:dyDescent="0.35"/>
    <row r="398" s="8" customFormat="1" x14ac:dyDescent="0.35"/>
    <row r="399" s="8" customFormat="1" x14ac:dyDescent="0.35"/>
    <row r="400" s="8" customFormat="1" x14ac:dyDescent="0.35"/>
    <row r="401" s="8" customFormat="1" x14ac:dyDescent="0.35"/>
    <row r="402" s="8" customFormat="1" x14ac:dyDescent="0.35"/>
    <row r="403" s="8" customFormat="1" x14ac:dyDescent="0.35"/>
    <row r="404" s="8" customFormat="1" x14ac:dyDescent="0.35"/>
    <row r="405" s="8" customFormat="1" x14ac:dyDescent="0.35"/>
    <row r="406" s="8" customFormat="1" x14ac:dyDescent="0.35"/>
    <row r="407" s="8" customFormat="1" x14ac:dyDescent="0.35"/>
    <row r="408" s="8" customFormat="1" x14ac:dyDescent="0.35"/>
    <row r="409" s="8" customFormat="1" x14ac:dyDescent="0.35"/>
    <row r="410" s="8" customFormat="1" x14ac:dyDescent="0.35"/>
    <row r="411" s="8" customFormat="1" x14ac:dyDescent="0.35"/>
    <row r="412" s="8" customFormat="1" x14ac:dyDescent="0.35"/>
    <row r="413" s="8" customFormat="1" x14ac:dyDescent="0.35"/>
    <row r="414" s="8" customFormat="1" x14ac:dyDescent="0.35"/>
    <row r="415" s="8" customFormat="1" x14ac:dyDescent="0.35"/>
    <row r="416" s="8" customFormat="1" x14ac:dyDescent="0.35"/>
    <row r="417" s="8" customFormat="1" x14ac:dyDescent="0.35"/>
    <row r="418" s="8" customFormat="1" x14ac:dyDescent="0.35"/>
    <row r="419" s="8" customFormat="1" x14ac:dyDescent="0.35"/>
    <row r="420" s="8" customFormat="1" x14ac:dyDescent="0.35"/>
    <row r="421" s="8" customFormat="1" x14ac:dyDescent="0.35"/>
    <row r="422" s="8" customFormat="1" x14ac:dyDescent="0.35"/>
    <row r="423" s="8" customFormat="1" x14ac:dyDescent="0.35"/>
    <row r="424" s="8" customFormat="1" x14ac:dyDescent="0.35"/>
    <row r="425" s="8" customFormat="1" x14ac:dyDescent="0.35"/>
    <row r="426" s="8" customFormat="1" x14ac:dyDescent="0.35"/>
    <row r="427" s="8" customFormat="1" x14ac:dyDescent="0.35"/>
    <row r="428" s="8" customFormat="1" x14ac:dyDescent="0.35"/>
    <row r="429" s="8" customFormat="1" x14ac:dyDescent="0.35"/>
    <row r="430" s="8" customFormat="1" x14ac:dyDescent="0.35"/>
    <row r="431" s="8" customFormat="1" x14ac:dyDescent="0.35"/>
    <row r="432" s="8" customFormat="1" x14ac:dyDescent="0.35"/>
    <row r="433" s="8" customFormat="1" x14ac:dyDescent="0.35"/>
    <row r="434" s="8" customFormat="1" x14ac:dyDescent="0.35"/>
    <row r="435" s="8" customFormat="1" x14ac:dyDescent="0.35"/>
    <row r="436" s="8" customFormat="1" x14ac:dyDescent="0.35"/>
    <row r="437" s="8" customFormat="1" x14ac:dyDescent="0.35"/>
    <row r="438" s="8" customFormat="1" x14ac:dyDescent="0.35"/>
    <row r="439" s="8" customFormat="1" x14ac:dyDescent="0.35"/>
    <row r="440" s="8" customFormat="1" x14ac:dyDescent="0.35"/>
    <row r="441" s="8" customFormat="1" x14ac:dyDescent="0.35"/>
    <row r="442" s="8" customFormat="1" x14ac:dyDescent="0.35"/>
    <row r="443" s="8" customFormat="1" x14ac:dyDescent="0.35"/>
    <row r="444" s="8" customFormat="1" x14ac:dyDescent="0.35"/>
    <row r="445" s="8" customFormat="1" x14ac:dyDescent="0.35"/>
    <row r="446" s="8" customFormat="1" x14ac:dyDescent="0.35"/>
    <row r="447" s="8" customFormat="1" x14ac:dyDescent="0.35"/>
    <row r="448" s="8" customFormat="1" x14ac:dyDescent="0.35"/>
    <row r="449" s="8" customFormat="1" x14ac:dyDescent="0.35"/>
    <row r="450" s="8" customFormat="1" x14ac:dyDescent="0.35"/>
    <row r="451" s="8" customFormat="1" x14ac:dyDescent="0.35"/>
    <row r="452" s="8" customFormat="1" x14ac:dyDescent="0.35"/>
    <row r="453" s="8" customFormat="1" x14ac:dyDescent="0.35"/>
    <row r="454" s="8" customFormat="1" x14ac:dyDescent="0.35"/>
    <row r="455" s="8" customFormat="1" x14ac:dyDescent="0.35"/>
    <row r="456" s="8" customFormat="1" x14ac:dyDescent="0.35"/>
    <row r="457" s="8" customFormat="1" x14ac:dyDescent="0.35"/>
    <row r="458" s="8" customFormat="1" x14ac:dyDescent="0.35"/>
    <row r="459" s="8" customFormat="1" x14ac:dyDescent="0.35"/>
    <row r="460" s="8" customFormat="1" x14ac:dyDescent="0.35"/>
    <row r="461" s="8" customFormat="1" x14ac:dyDescent="0.35"/>
    <row r="462" s="8" customFormat="1" x14ac:dyDescent="0.35"/>
    <row r="463" s="8" customFormat="1" x14ac:dyDescent="0.35"/>
    <row r="464" s="8" customFormat="1" x14ac:dyDescent="0.35"/>
    <row r="465" s="8" customFormat="1" x14ac:dyDescent="0.35"/>
    <row r="466" s="8" customFormat="1" x14ac:dyDescent="0.35"/>
    <row r="467" s="8" customFormat="1" x14ac:dyDescent="0.35"/>
    <row r="468" s="8" customFormat="1" x14ac:dyDescent="0.35"/>
    <row r="469" s="8" customFormat="1" x14ac:dyDescent="0.35"/>
    <row r="470" s="8" customFormat="1" x14ac:dyDescent="0.35"/>
    <row r="471" s="8" customFormat="1" x14ac:dyDescent="0.35"/>
    <row r="472" s="8" customFormat="1" x14ac:dyDescent="0.35"/>
    <row r="473" s="8" customFormat="1" x14ac:dyDescent="0.35"/>
    <row r="474" s="8" customFormat="1" x14ac:dyDescent="0.35"/>
    <row r="475" s="8" customFormat="1" x14ac:dyDescent="0.35"/>
    <row r="476" s="8" customFormat="1" x14ac:dyDescent="0.35"/>
    <row r="477" s="8" customFormat="1" x14ac:dyDescent="0.35"/>
    <row r="478" s="8" customFormat="1" x14ac:dyDescent="0.35"/>
    <row r="479" s="8" customFormat="1" x14ac:dyDescent="0.35"/>
    <row r="480" s="8" customFormat="1" x14ac:dyDescent="0.35"/>
    <row r="481" s="8" customFormat="1" x14ac:dyDescent="0.35"/>
    <row r="482" s="8" customFormat="1" x14ac:dyDescent="0.35"/>
    <row r="483" s="8" customFormat="1" x14ac:dyDescent="0.35"/>
    <row r="484" s="8" customFormat="1" x14ac:dyDescent="0.35"/>
    <row r="485" s="8" customFormat="1" x14ac:dyDescent="0.35"/>
    <row r="486" s="8" customFormat="1" x14ac:dyDescent="0.35"/>
    <row r="487" s="8" customFormat="1" x14ac:dyDescent="0.35"/>
    <row r="488" s="8" customFormat="1" x14ac:dyDescent="0.35"/>
    <row r="489" s="8" customFormat="1" x14ac:dyDescent="0.35"/>
    <row r="490" s="8" customFormat="1" x14ac:dyDescent="0.35"/>
    <row r="491" s="8" customFormat="1" x14ac:dyDescent="0.35"/>
    <row r="492" s="8" customFormat="1" x14ac:dyDescent="0.35"/>
    <row r="493" s="8" customFormat="1" x14ac:dyDescent="0.35"/>
    <row r="494" s="8" customFormat="1" x14ac:dyDescent="0.35"/>
    <row r="495" s="8" customFormat="1" x14ac:dyDescent="0.35"/>
    <row r="496" s="8" customFormat="1" x14ac:dyDescent="0.35"/>
    <row r="497" s="8" customFormat="1" x14ac:dyDescent="0.35"/>
    <row r="498" s="8" customFormat="1" x14ac:dyDescent="0.35"/>
    <row r="499" s="8" customFormat="1" x14ac:dyDescent="0.35"/>
    <row r="500" s="8" customFormat="1" x14ac:dyDescent="0.35"/>
    <row r="501" s="8" customFormat="1" x14ac:dyDescent="0.35"/>
    <row r="502" s="8" customFormat="1" x14ac:dyDescent="0.35"/>
    <row r="503" s="8" customFormat="1" x14ac:dyDescent="0.35"/>
    <row r="504" s="8" customFormat="1" x14ac:dyDescent="0.35"/>
    <row r="505" s="8" customFormat="1" x14ac:dyDescent="0.35"/>
    <row r="506" s="8" customFormat="1" x14ac:dyDescent="0.35"/>
    <row r="507" s="8" customFormat="1" x14ac:dyDescent="0.35"/>
    <row r="508" s="8" customFormat="1" x14ac:dyDescent="0.35"/>
    <row r="509" s="8" customFormat="1" x14ac:dyDescent="0.35"/>
    <row r="510" s="8" customFormat="1" x14ac:dyDescent="0.35"/>
    <row r="511" s="8" customFormat="1" x14ac:dyDescent="0.35"/>
    <row r="512" s="8" customFormat="1" x14ac:dyDescent="0.35"/>
    <row r="513" s="8" customFormat="1" x14ac:dyDescent="0.35"/>
    <row r="514" s="8" customFormat="1" x14ac:dyDescent="0.35"/>
    <row r="515" s="8" customFormat="1" x14ac:dyDescent="0.35"/>
    <row r="516" s="8" customFormat="1" x14ac:dyDescent="0.35"/>
    <row r="517" s="8" customFormat="1" x14ac:dyDescent="0.35"/>
    <row r="518" s="8" customFormat="1" x14ac:dyDescent="0.35"/>
    <row r="519" s="8" customFormat="1" x14ac:dyDescent="0.35"/>
    <row r="520" s="8" customFormat="1" x14ac:dyDescent="0.35"/>
    <row r="521" s="8" customFormat="1" x14ac:dyDescent="0.35"/>
    <row r="522" s="8" customFormat="1" x14ac:dyDescent="0.35"/>
    <row r="523" s="8" customFormat="1" x14ac:dyDescent="0.35"/>
    <row r="524" s="8" customFormat="1" x14ac:dyDescent="0.35"/>
    <row r="525" s="8" customFormat="1" x14ac:dyDescent="0.35"/>
    <row r="526" s="8" customFormat="1" x14ac:dyDescent="0.35"/>
    <row r="527" s="8" customFormat="1" x14ac:dyDescent="0.35"/>
    <row r="528" s="8" customFormat="1" x14ac:dyDescent="0.35"/>
    <row r="529" s="8" customFormat="1" x14ac:dyDescent="0.35"/>
    <row r="530" s="8" customFormat="1" x14ac:dyDescent="0.35"/>
    <row r="531" s="8" customFormat="1" x14ac:dyDescent="0.35"/>
    <row r="532" s="8" customFormat="1" x14ac:dyDescent="0.35"/>
    <row r="533" s="8" customFormat="1" x14ac:dyDescent="0.35"/>
    <row r="534" s="8" customFormat="1" x14ac:dyDescent="0.35"/>
    <row r="535" s="8" customFormat="1" x14ac:dyDescent="0.35"/>
    <row r="536" s="8" customFormat="1" x14ac:dyDescent="0.35"/>
    <row r="537" s="8" customFormat="1" x14ac:dyDescent="0.35"/>
    <row r="538" s="8" customFormat="1" x14ac:dyDescent="0.35"/>
    <row r="539" s="8" customFormat="1" x14ac:dyDescent="0.35"/>
    <row r="540" s="8" customFormat="1" x14ac:dyDescent="0.35"/>
    <row r="541" s="8" customFormat="1" x14ac:dyDescent="0.35"/>
    <row r="542" s="8" customFormat="1" x14ac:dyDescent="0.35"/>
    <row r="543" s="8" customFormat="1" x14ac:dyDescent="0.35"/>
    <row r="544" s="8" customFormat="1" x14ac:dyDescent="0.35"/>
    <row r="545" s="8" customFormat="1" x14ac:dyDescent="0.35"/>
    <row r="546" s="8" customFormat="1" x14ac:dyDescent="0.35"/>
    <row r="547" s="8" customFormat="1" x14ac:dyDescent="0.35"/>
    <row r="548" s="8" customFormat="1" x14ac:dyDescent="0.35"/>
    <row r="549" s="8" customFormat="1" x14ac:dyDescent="0.35"/>
    <row r="550" s="8" customFormat="1" x14ac:dyDescent="0.35"/>
    <row r="551" s="8" customFormat="1" x14ac:dyDescent="0.35"/>
    <row r="552" s="8" customFormat="1" x14ac:dyDescent="0.35"/>
    <row r="553" s="8" customFormat="1" x14ac:dyDescent="0.35"/>
    <row r="554" s="8" customFormat="1" x14ac:dyDescent="0.35"/>
    <row r="555" s="8" customFormat="1" x14ac:dyDescent="0.35"/>
    <row r="556" s="8" customFormat="1" x14ac:dyDescent="0.35"/>
    <row r="557" s="8" customFormat="1" x14ac:dyDescent="0.35"/>
    <row r="558" s="8" customFormat="1" x14ac:dyDescent="0.35"/>
    <row r="559" s="8" customFormat="1" x14ac:dyDescent="0.35"/>
    <row r="560" s="8" customFormat="1" x14ac:dyDescent="0.35"/>
    <row r="561" s="8" customFormat="1" x14ac:dyDescent="0.35"/>
    <row r="562" s="8" customFormat="1" x14ac:dyDescent="0.35"/>
    <row r="563" s="8" customFormat="1" x14ac:dyDescent="0.35"/>
    <row r="564" s="8" customFormat="1" x14ac:dyDescent="0.35"/>
    <row r="565" s="8" customFormat="1" x14ac:dyDescent="0.35"/>
    <row r="566" s="8" customFormat="1" x14ac:dyDescent="0.35"/>
    <row r="567" s="8" customFormat="1" x14ac:dyDescent="0.35"/>
    <row r="568" s="8" customFormat="1" x14ac:dyDescent="0.35"/>
    <row r="569" s="8" customFormat="1" x14ac:dyDescent="0.35"/>
    <row r="570" s="8" customFormat="1" x14ac:dyDescent="0.35"/>
    <row r="571" s="8" customFormat="1" x14ac:dyDescent="0.35"/>
    <row r="572" s="8" customFormat="1" x14ac:dyDescent="0.35"/>
    <row r="573" s="8" customFormat="1" x14ac:dyDescent="0.35"/>
    <row r="574" s="8" customFormat="1" x14ac:dyDescent="0.35"/>
    <row r="575" s="8" customFormat="1" x14ac:dyDescent="0.35"/>
    <row r="576" s="8" customFormat="1" x14ac:dyDescent="0.35"/>
    <row r="577" s="8" customFormat="1" x14ac:dyDescent="0.35"/>
    <row r="578" s="8" customFormat="1" x14ac:dyDescent="0.35"/>
    <row r="579" s="8" customFormat="1" x14ac:dyDescent="0.35"/>
    <row r="580" s="8" customFormat="1" x14ac:dyDescent="0.35"/>
    <row r="581" s="8" customFormat="1" x14ac:dyDescent="0.35"/>
    <row r="582" s="8" customFormat="1" x14ac:dyDescent="0.35"/>
    <row r="583" s="8" customFormat="1" x14ac:dyDescent="0.35"/>
    <row r="584" s="8" customFormat="1" x14ac:dyDescent="0.35"/>
    <row r="585" s="8" customFormat="1" x14ac:dyDescent="0.35"/>
    <row r="586" s="8" customFormat="1" x14ac:dyDescent="0.35"/>
    <row r="587" s="8" customFormat="1" x14ac:dyDescent="0.35"/>
    <row r="588" s="8" customFormat="1" x14ac:dyDescent="0.35"/>
    <row r="589" s="8" customFormat="1" x14ac:dyDescent="0.35"/>
    <row r="590" s="8" customFormat="1" x14ac:dyDescent="0.35"/>
    <row r="591" s="8" customFormat="1" x14ac:dyDescent="0.35"/>
    <row r="592" s="8" customFormat="1" x14ac:dyDescent="0.35"/>
    <row r="593" s="8" customFormat="1" x14ac:dyDescent="0.35"/>
    <row r="594" s="8" customFormat="1" x14ac:dyDescent="0.35"/>
    <row r="595" s="8" customFormat="1" x14ac:dyDescent="0.35"/>
    <row r="596" s="8" customFormat="1" x14ac:dyDescent="0.35"/>
    <row r="597" s="8" customFormat="1" x14ac:dyDescent="0.35"/>
    <row r="598" s="8" customFormat="1" x14ac:dyDescent="0.35"/>
    <row r="599" s="8" customFormat="1" x14ac:dyDescent="0.35"/>
    <row r="600" s="8" customFormat="1" x14ac:dyDescent="0.35"/>
    <row r="601" s="8" customFormat="1" x14ac:dyDescent="0.35"/>
    <row r="602" s="8" customFormat="1" x14ac:dyDescent="0.35"/>
    <row r="603" s="8" customFormat="1" x14ac:dyDescent="0.35"/>
    <row r="604" s="8" customFormat="1" x14ac:dyDescent="0.35"/>
    <row r="605" s="8" customFormat="1" x14ac:dyDescent="0.35"/>
    <row r="606" s="8" customFormat="1" x14ac:dyDescent="0.35"/>
    <row r="607" s="8" customFormat="1" x14ac:dyDescent="0.35"/>
    <row r="608" s="8" customFormat="1" x14ac:dyDescent="0.35"/>
    <row r="609" s="8" customFormat="1" x14ac:dyDescent="0.35"/>
    <row r="610" s="8" customFormat="1" x14ac:dyDescent="0.35"/>
    <row r="611" s="8" customFormat="1" x14ac:dyDescent="0.35"/>
    <row r="612" s="8" customFormat="1" x14ac:dyDescent="0.35"/>
    <row r="613" s="8" customFormat="1" x14ac:dyDescent="0.35"/>
    <row r="614" s="8" customFormat="1" x14ac:dyDescent="0.35"/>
    <row r="615" s="8" customFormat="1" x14ac:dyDescent="0.35"/>
    <row r="616" s="8" customFormat="1" x14ac:dyDescent="0.35"/>
    <row r="617" s="8" customFormat="1" x14ac:dyDescent="0.35"/>
    <row r="618" s="8" customFormat="1" x14ac:dyDescent="0.35"/>
    <row r="619" s="8" customFormat="1" x14ac:dyDescent="0.35"/>
    <row r="620" s="8" customFormat="1" x14ac:dyDescent="0.35"/>
    <row r="621" s="8" customFormat="1" x14ac:dyDescent="0.35"/>
    <row r="622" s="8" customFormat="1" x14ac:dyDescent="0.35"/>
    <row r="623" s="8" customFormat="1" x14ac:dyDescent="0.35"/>
    <row r="624" s="8" customFormat="1" x14ac:dyDescent="0.35"/>
    <row r="625" s="8" customFormat="1" x14ac:dyDescent="0.35"/>
    <row r="626" s="8" customFormat="1" x14ac:dyDescent="0.35"/>
    <row r="627" s="8" customFormat="1" x14ac:dyDescent="0.35"/>
    <row r="628" s="8" customFormat="1" x14ac:dyDescent="0.35"/>
    <row r="629" s="8" customFormat="1" x14ac:dyDescent="0.35"/>
    <row r="630" s="8" customFormat="1" x14ac:dyDescent="0.35"/>
    <row r="631" s="8" customFormat="1" x14ac:dyDescent="0.35"/>
    <row r="632" s="8" customFormat="1" x14ac:dyDescent="0.35"/>
    <row r="633" s="8" customFormat="1" x14ac:dyDescent="0.35"/>
    <row r="634" s="8" customFormat="1" x14ac:dyDescent="0.35"/>
    <row r="635" s="8" customFormat="1" x14ac:dyDescent="0.35"/>
    <row r="636" s="8" customFormat="1" x14ac:dyDescent="0.35"/>
    <row r="637" s="8" customFormat="1" x14ac:dyDescent="0.35"/>
    <row r="638" s="8" customFormat="1" x14ac:dyDescent="0.35"/>
    <row r="639" s="8" customFormat="1" x14ac:dyDescent="0.35"/>
    <row r="640" s="8" customFormat="1" x14ac:dyDescent="0.35"/>
    <row r="641" s="8" customFormat="1" x14ac:dyDescent="0.35"/>
    <row r="642" s="8" customFormat="1" x14ac:dyDescent="0.35"/>
    <row r="643" s="8" customFormat="1" x14ac:dyDescent="0.35"/>
    <row r="644" s="8" customFormat="1" x14ac:dyDescent="0.35"/>
    <row r="645" s="8" customFormat="1" x14ac:dyDescent="0.35"/>
    <row r="646" s="8" customFormat="1" x14ac:dyDescent="0.35"/>
    <row r="647" s="8" customFormat="1" x14ac:dyDescent="0.35"/>
    <row r="648" s="8" customFormat="1" x14ac:dyDescent="0.35"/>
    <row r="649" s="8" customFormat="1" x14ac:dyDescent="0.35"/>
    <row r="650" s="8" customFormat="1" x14ac:dyDescent="0.35"/>
    <row r="651" s="8" customFormat="1" x14ac:dyDescent="0.35"/>
    <row r="652" s="8" customFormat="1" x14ac:dyDescent="0.35"/>
    <row r="653" s="8" customFormat="1" x14ac:dyDescent="0.35"/>
    <row r="654" s="8" customFormat="1" x14ac:dyDescent="0.35"/>
    <row r="655" s="8" customFormat="1" x14ac:dyDescent="0.35"/>
    <row r="656" s="8" customFormat="1" x14ac:dyDescent="0.35"/>
    <row r="657" s="8" customFormat="1" x14ac:dyDescent="0.35"/>
    <row r="658" s="8" customFormat="1" x14ac:dyDescent="0.35"/>
    <row r="659" s="8" customFormat="1" x14ac:dyDescent="0.35"/>
    <row r="660" s="8" customFormat="1" x14ac:dyDescent="0.35"/>
    <row r="661" s="8" customFormat="1" x14ac:dyDescent="0.35"/>
    <row r="662" s="8" customFormat="1" x14ac:dyDescent="0.35"/>
    <row r="663" s="8" customFormat="1" x14ac:dyDescent="0.35"/>
    <row r="664" s="8" customFormat="1" x14ac:dyDescent="0.35"/>
    <row r="665" s="8" customFormat="1" x14ac:dyDescent="0.35"/>
    <row r="666" s="8" customFormat="1" x14ac:dyDescent="0.35"/>
    <row r="667" s="8" customFormat="1" x14ac:dyDescent="0.35"/>
    <row r="668" s="8" customFormat="1" x14ac:dyDescent="0.35"/>
    <row r="669" s="8" customFormat="1" x14ac:dyDescent="0.35"/>
    <row r="670" s="8" customFormat="1" x14ac:dyDescent="0.35"/>
    <row r="671" s="8" customFormat="1" x14ac:dyDescent="0.35"/>
    <row r="672" s="8" customFormat="1" x14ac:dyDescent="0.35"/>
    <row r="673" s="8" customFormat="1" x14ac:dyDescent="0.35"/>
    <row r="674" s="8" customFormat="1" x14ac:dyDescent="0.35"/>
    <row r="675" s="8" customFormat="1" x14ac:dyDescent="0.35"/>
    <row r="676" s="8" customFormat="1" x14ac:dyDescent="0.35"/>
    <row r="677" s="8" customFormat="1" x14ac:dyDescent="0.35"/>
    <row r="678" s="8" customFormat="1" x14ac:dyDescent="0.35"/>
    <row r="679" s="8" customFormat="1" x14ac:dyDescent="0.35"/>
    <row r="680" s="8" customFormat="1" x14ac:dyDescent="0.35"/>
    <row r="681" s="8" customFormat="1" x14ac:dyDescent="0.35"/>
    <row r="682" s="8" customFormat="1" x14ac:dyDescent="0.35"/>
    <row r="683" s="8" customFormat="1" x14ac:dyDescent="0.35"/>
    <row r="684" s="8" customFormat="1" x14ac:dyDescent="0.35"/>
    <row r="685" s="8" customFormat="1" x14ac:dyDescent="0.35"/>
    <row r="686" s="8" customFormat="1" x14ac:dyDescent="0.35"/>
    <row r="687" s="8" customFormat="1" x14ac:dyDescent="0.35"/>
    <row r="688" s="8" customFormat="1" x14ac:dyDescent="0.35"/>
    <row r="689" s="8" customFormat="1" x14ac:dyDescent="0.35"/>
    <row r="690" s="8" customFormat="1" x14ac:dyDescent="0.35"/>
    <row r="691" s="8" customFormat="1" x14ac:dyDescent="0.35"/>
    <row r="692" s="8" customFormat="1" x14ac:dyDescent="0.35"/>
    <row r="693" s="8" customFormat="1" x14ac:dyDescent="0.35"/>
    <row r="694" s="8" customFormat="1" x14ac:dyDescent="0.35"/>
    <row r="695" s="8" customFormat="1" x14ac:dyDescent="0.35"/>
    <row r="696" s="8" customFormat="1" x14ac:dyDescent="0.35"/>
    <row r="697" s="8" customFormat="1" x14ac:dyDescent="0.35"/>
    <row r="698" s="8" customFormat="1" x14ac:dyDescent="0.35"/>
    <row r="699" s="8" customFormat="1" x14ac:dyDescent="0.35"/>
    <row r="700" s="8" customFormat="1" x14ac:dyDescent="0.35"/>
    <row r="701" s="8" customFormat="1" x14ac:dyDescent="0.35"/>
    <row r="702" s="8" customFormat="1" x14ac:dyDescent="0.35"/>
    <row r="703" s="8" customFormat="1" x14ac:dyDescent="0.35"/>
    <row r="704" s="8" customFormat="1" x14ac:dyDescent="0.35"/>
    <row r="705" s="8" customFormat="1" x14ac:dyDescent="0.35"/>
    <row r="706" s="8" customFormat="1" x14ac:dyDescent="0.35"/>
    <row r="707" s="8" customFormat="1" x14ac:dyDescent="0.35"/>
    <row r="708" s="8" customFormat="1" x14ac:dyDescent="0.35"/>
    <row r="709" s="8" customFormat="1" x14ac:dyDescent="0.35"/>
    <row r="710" s="8" customFormat="1" x14ac:dyDescent="0.35"/>
    <row r="711" s="8" customFormat="1" x14ac:dyDescent="0.35"/>
    <row r="712" s="8" customFormat="1" x14ac:dyDescent="0.35"/>
    <row r="713" s="8" customFormat="1" x14ac:dyDescent="0.35"/>
    <row r="714" s="8" customFormat="1" x14ac:dyDescent="0.35"/>
    <row r="715" s="8" customFormat="1" x14ac:dyDescent="0.35"/>
    <row r="716" s="8" customFormat="1" x14ac:dyDescent="0.35"/>
    <row r="717" s="8" customFormat="1" x14ac:dyDescent="0.35"/>
    <row r="718" s="8" customFormat="1" x14ac:dyDescent="0.35"/>
    <row r="719" s="8" customFormat="1" x14ac:dyDescent="0.35"/>
    <row r="720" s="8" customFormat="1" x14ac:dyDescent="0.35"/>
    <row r="721" s="8" customFormat="1" x14ac:dyDescent="0.35"/>
    <row r="722" s="8" customFormat="1" x14ac:dyDescent="0.35"/>
    <row r="723" s="8" customFormat="1" x14ac:dyDescent="0.35"/>
    <row r="724" s="8" customFormat="1" x14ac:dyDescent="0.35"/>
    <row r="725" s="8" customFormat="1" x14ac:dyDescent="0.35"/>
    <row r="726" s="8" customFormat="1" x14ac:dyDescent="0.35"/>
    <row r="727" s="8" customFormat="1" x14ac:dyDescent="0.35"/>
    <row r="728" s="8" customFormat="1" x14ac:dyDescent="0.35"/>
    <row r="729" s="8" customFormat="1" x14ac:dyDescent="0.35"/>
    <row r="730" s="8" customFormat="1" x14ac:dyDescent="0.35"/>
    <row r="731" s="8" customFormat="1" x14ac:dyDescent="0.35"/>
    <row r="732" s="8" customFormat="1" x14ac:dyDescent="0.35"/>
    <row r="733" s="8" customFormat="1" x14ac:dyDescent="0.35"/>
    <row r="734" s="8" customFormat="1" x14ac:dyDescent="0.35"/>
    <row r="735" s="8" customFormat="1" x14ac:dyDescent="0.35"/>
    <row r="736" s="8" customFormat="1" x14ac:dyDescent="0.35"/>
    <row r="737" s="8" customFormat="1" x14ac:dyDescent="0.35"/>
    <row r="738" s="8" customFormat="1" x14ac:dyDescent="0.35"/>
    <row r="739" s="8" customFormat="1" x14ac:dyDescent="0.35"/>
    <row r="740" s="8" customFormat="1" x14ac:dyDescent="0.35"/>
    <row r="741" s="8" customFormat="1" x14ac:dyDescent="0.35"/>
    <row r="742" s="8" customFormat="1" x14ac:dyDescent="0.35"/>
    <row r="743" s="8" customFormat="1" x14ac:dyDescent="0.35"/>
    <row r="744" s="8" customFormat="1" x14ac:dyDescent="0.35"/>
    <row r="745" s="8" customFormat="1" x14ac:dyDescent="0.35"/>
    <row r="746" s="8" customFormat="1" x14ac:dyDescent="0.35"/>
    <row r="747" s="8" customFormat="1" x14ac:dyDescent="0.35"/>
    <row r="748" s="8" customFormat="1" x14ac:dyDescent="0.35"/>
    <row r="749" s="8" customFormat="1" x14ac:dyDescent="0.35"/>
    <row r="750" s="8" customFormat="1" x14ac:dyDescent="0.35"/>
    <row r="751" s="8" customFormat="1" x14ac:dyDescent="0.35"/>
    <row r="752" s="8" customFormat="1" x14ac:dyDescent="0.35"/>
    <row r="753" s="8" customFormat="1" x14ac:dyDescent="0.35"/>
    <row r="754" s="8" customFormat="1" x14ac:dyDescent="0.35"/>
    <row r="755" s="8" customFormat="1" x14ac:dyDescent="0.35"/>
    <row r="756" s="8" customFormat="1" x14ac:dyDescent="0.35"/>
    <row r="757" s="8" customFormat="1" x14ac:dyDescent="0.35"/>
    <row r="758" s="8" customFormat="1" x14ac:dyDescent="0.35"/>
    <row r="759" s="8" customFormat="1" x14ac:dyDescent="0.35"/>
    <row r="760" s="8" customFormat="1" x14ac:dyDescent="0.35"/>
    <row r="761" s="8" customFormat="1" x14ac:dyDescent="0.35"/>
    <row r="762" s="8" customFormat="1" x14ac:dyDescent="0.35"/>
    <row r="763" s="8" customFormat="1" x14ac:dyDescent="0.35"/>
    <row r="764" s="8" customFormat="1" x14ac:dyDescent="0.35"/>
    <row r="765" s="8" customFormat="1" x14ac:dyDescent="0.35"/>
    <row r="766" s="8" customFormat="1" x14ac:dyDescent="0.35"/>
    <row r="767" s="8" customFormat="1" x14ac:dyDescent="0.35"/>
    <row r="768" s="8" customFormat="1" x14ac:dyDescent="0.35"/>
    <row r="769" s="8" customFormat="1" x14ac:dyDescent="0.35"/>
    <row r="770" s="8" customFormat="1" x14ac:dyDescent="0.35"/>
    <row r="771" s="8" customFormat="1" x14ac:dyDescent="0.35"/>
    <row r="772" s="8" customFormat="1" x14ac:dyDescent="0.35"/>
    <row r="773" s="8" customFormat="1" x14ac:dyDescent="0.35"/>
    <row r="774" s="8" customFormat="1" x14ac:dyDescent="0.35"/>
    <row r="775" s="8" customFormat="1" x14ac:dyDescent="0.35"/>
    <row r="776" s="8" customFormat="1" x14ac:dyDescent="0.35"/>
    <row r="777" s="8" customFormat="1" x14ac:dyDescent="0.35"/>
    <row r="778" s="8" customFormat="1" x14ac:dyDescent="0.35"/>
    <row r="779" s="8" customFormat="1" x14ac:dyDescent="0.35"/>
    <row r="780" s="8" customFormat="1" x14ac:dyDescent="0.35"/>
    <row r="781" s="8" customFormat="1" x14ac:dyDescent="0.35"/>
    <row r="782" s="8" customFormat="1" x14ac:dyDescent="0.35"/>
    <row r="783" s="8" customFormat="1" x14ac:dyDescent="0.35"/>
    <row r="784" s="8" customFormat="1" x14ac:dyDescent="0.35"/>
    <row r="785" s="8" customFormat="1" x14ac:dyDescent="0.35"/>
    <row r="786" s="8" customFormat="1" x14ac:dyDescent="0.35"/>
    <row r="787" s="8" customFormat="1" x14ac:dyDescent="0.35"/>
    <row r="788" s="8" customFormat="1" x14ac:dyDescent="0.35"/>
    <row r="789" s="8" customFormat="1" x14ac:dyDescent="0.35"/>
    <row r="790" s="8" customFormat="1" x14ac:dyDescent="0.35"/>
    <row r="791" s="8" customFormat="1" x14ac:dyDescent="0.35"/>
    <row r="792" s="8" customFormat="1" x14ac:dyDescent="0.35"/>
    <row r="793" s="8" customFormat="1" x14ac:dyDescent="0.35"/>
    <row r="794" s="8" customFormat="1" x14ac:dyDescent="0.35"/>
    <row r="795" s="8" customFormat="1" x14ac:dyDescent="0.35"/>
    <row r="796" s="8" customFormat="1" x14ac:dyDescent="0.35"/>
    <row r="797" s="8" customFormat="1" x14ac:dyDescent="0.35"/>
    <row r="798" s="8" customFormat="1" x14ac:dyDescent="0.35"/>
    <row r="799" s="8" customFormat="1" x14ac:dyDescent="0.35"/>
    <row r="800" s="8" customFormat="1" x14ac:dyDescent="0.35"/>
    <row r="801" s="8" customFormat="1" x14ac:dyDescent="0.35"/>
    <row r="802" s="8" customFormat="1" x14ac:dyDescent="0.35"/>
    <row r="803" s="8" customFormat="1" x14ac:dyDescent="0.35"/>
    <row r="804" s="8" customFormat="1" x14ac:dyDescent="0.35"/>
    <row r="805" s="8" customFormat="1" x14ac:dyDescent="0.35"/>
    <row r="806" s="8" customFormat="1" x14ac:dyDescent="0.35"/>
    <row r="807" s="8" customFormat="1" x14ac:dyDescent="0.35"/>
    <row r="808" s="8" customFormat="1" x14ac:dyDescent="0.35"/>
    <row r="809" s="8" customFormat="1" x14ac:dyDescent="0.35"/>
    <row r="810" s="8" customFormat="1" x14ac:dyDescent="0.35"/>
    <row r="811" s="8" customFormat="1" x14ac:dyDescent="0.35"/>
    <row r="812" s="8" customFormat="1" x14ac:dyDescent="0.35"/>
    <row r="813" s="8" customFormat="1" x14ac:dyDescent="0.35"/>
    <row r="814" s="8" customFormat="1" x14ac:dyDescent="0.35"/>
    <row r="815" s="8" customFormat="1" x14ac:dyDescent="0.35"/>
    <row r="816" s="8" customFormat="1" x14ac:dyDescent="0.35"/>
    <row r="817" s="8" customFormat="1" x14ac:dyDescent="0.35"/>
    <row r="818" s="8" customFormat="1" x14ac:dyDescent="0.35"/>
    <row r="819" s="8" customFormat="1" x14ac:dyDescent="0.35"/>
    <row r="820" s="8" customFormat="1" x14ac:dyDescent="0.35"/>
    <row r="821" s="8" customFormat="1" x14ac:dyDescent="0.35"/>
    <row r="822" s="8" customFormat="1" x14ac:dyDescent="0.35"/>
    <row r="823" s="8" customFormat="1" x14ac:dyDescent="0.35"/>
    <row r="824" s="8" customFormat="1" x14ac:dyDescent="0.35"/>
    <row r="825" s="8" customFormat="1" x14ac:dyDescent="0.35"/>
    <row r="826" s="8" customFormat="1" x14ac:dyDescent="0.35"/>
    <row r="827" s="8" customFormat="1" x14ac:dyDescent="0.35"/>
    <row r="828" s="8" customFormat="1" x14ac:dyDescent="0.35"/>
    <row r="829" s="8" customFormat="1" x14ac:dyDescent="0.35"/>
    <row r="830" s="8" customFormat="1" x14ac:dyDescent="0.35"/>
    <row r="831" s="8" customFormat="1" x14ac:dyDescent="0.35"/>
    <row r="832" s="8" customFormat="1" x14ac:dyDescent="0.35"/>
    <row r="833" s="8" customFormat="1" x14ac:dyDescent="0.35"/>
    <row r="834" s="8" customFormat="1" x14ac:dyDescent="0.35"/>
    <row r="835" s="8" customFormat="1" x14ac:dyDescent="0.35"/>
    <row r="836" s="8" customFormat="1" x14ac:dyDescent="0.35"/>
    <row r="837" s="8" customFormat="1" x14ac:dyDescent="0.35"/>
    <row r="838" s="8" customFormat="1" x14ac:dyDescent="0.35"/>
    <row r="839" s="8" customFormat="1" x14ac:dyDescent="0.35"/>
    <row r="840" s="8" customFormat="1" x14ac:dyDescent="0.35"/>
    <row r="841" s="8" customFormat="1" x14ac:dyDescent="0.35"/>
    <row r="842" s="8" customFormat="1" x14ac:dyDescent="0.35"/>
    <row r="843" s="8" customFormat="1" x14ac:dyDescent="0.35"/>
    <row r="844" s="8" customFormat="1" x14ac:dyDescent="0.35"/>
    <row r="845" s="8" customFormat="1" x14ac:dyDescent="0.35"/>
    <row r="846" s="8" customFormat="1" x14ac:dyDescent="0.35"/>
    <row r="847" s="8" customFormat="1" x14ac:dyDescent="0.35"/>
    <row r="848" s="8" customFormat="1" x14ac:dyDescent="0.35"/>
    <row r="849" s="8" customFormat="1" x14ac:dyDescent="0.35"/>
    <row r="850" s="8" customFormat="1" x14ac:dyDescent="0.35"/>
    <row r="851" s="8" customFormat="1" x14ac:dyDescent="0.35"/>
    <row r="852" s="8" customFormat="1" x14ac:dyDescent="0.35"/>
    <row r="853" s="8" customFormat="1" x14ac:dyDescent="0.35"/>
    <row r="854" s="8" customFormat="1" x14ac:dyDescent="0.35"/>
    <row r="855" s="8" customFormat="1" x14ac:dyDescent="0.35"/>
    <row r="856" s="8" customFormat="1" x14ac:dyDescent="0.35"/>
    <row r="857" s="8" customFormat="1" x14ac:dyDescent="0.35"/>
    <row r="858" s="8" customFormat="1" x14ac:dyDescent="0.35"/>
    <row r="859" s="8" customFormat="1" x14ac:dyDescent="0.35"/>
    <row r="860" s="8" customFormat="1" x14ac:dyDescent="0.35"/>
    <row r="861" s="8" customFormat="1" x14ac:dyDescent="0.35"/>
    <row r="862" s="8" customFormat="1" x14ac:dyDescent="0.35"/>
    <row r="863" s="8" customFormat="1" x14ac:dyDescent="0.35"/>
    <row r="864" s="8" customFormat="1" x14ac:dyDescent="0.35"/>
    <row r="865" s="8" customFormat="1" x14ac:dyDescent="0.35"/>
    <row r="866" s="8" customFormat="1" x14ac:dyDescent="0.35"/>
    <row r="867" s="8" customFormat="1" x14ac:dyDescent="0.35"/>
    <row r="868" s="8" customFormat="1" x14ac:dyDescent="0.35"/>
    <row r="869" s="8" customFormat="1" x14ac:dyDescent="0.35"/>
    <row r="870" s="8" customFormat="1" x14ac:dyDescent="0.35"/>
    <row r="871" s="8" customFormat="1" x14ac:dyDescent="0.35"/>
    <row r="872" s="8" customFormat="1" x14ac:dyDescent="0.35"/>
    <row r="873" s="8" customFormat="1" x14ac:dyDescent="0.35"/>
    <row r="874" s="8" customFormat="1" x14ac:dyDescent="0.35"/>
    <row r="875" s="8" customFormat="1" x14ac:dyDescent="0.35"/>
    <row r="876" s="8" customFormat="1" x14ac:dyDescent="0.35"/>
    <row r="877" s="8" customFormat="1" x14ac:dyDescent="0.35"/>
    <row r="878" s="8" customFormat="1" x14ac:dyDescent="0.35"/>
    <row r="879" s="8" customFormat="1" x14ac:dyDescent="0.35"/>
    <row r="880" s="8" customFormat="1" x14ac:dyDescent="0.35"/>
    <row r="881" s="8" customFormat="1" x14ac:dyDescent="0.35"/>
    <row r="882" s="8" customFormat="1" x14ac:dyDescent="0.35"/>
    <row r="883" s="8" customFormat="1" x14ac:dyDescent="0.35"/>
    <row r="884" s="8" customFormat="1" x14ac:dyDescent="0.35"/>
    <row r="885" s="8" customFormat="1" x14ac:dyDescent="0.35"/>
    <row r="886" s="8" customFormat="1" x14ac:dyDescent="0.35"/>
    <row r="887" s="8" customFormat="1" x14ac:dyDescent="0.35"/>
    <row r="888" s="8" customFormat="1" x14ac:dyDescent="0.35"/>
    <row r="889" s="8" customFormat="1" x14ac:dyDescent="0.35"/>
    <row r="890" s="8" customFormat="1" x14ac:dyDescent="0.35"/>
    <row r="891" s="8" customFormat="1" x14ac:dyDescent="0.35"/>
    <row r="892" s="8" customFormat="1" x14ac:dyDescent="0.35"/>
    <row r="893" s="8" customFormat="1" x14ac:dyDescent="0.35"/>
    <row r="894" s="8" customFormat="1" x14ac:dyDescent="0.35"/>
    <row r="895" s="8" customFormat="1" x14ac:dyDescent="0.35"/>
    <row r="896" s="8" customFormat="1" x14ac:dyDescent="0.35"/>
    <row r="897" s="8" customFormat="1" x14ac:dyDescent="0.35"/>
    <row r="898" s="8" customFormat="1" x14ac:dyDescent="0.35"/>
    <row r="899" s="8" customFormat="1" x14ac:dyDescent="0.35"/>
    <row r="900" s="8" customFormat="1" x14ac:dyDescent="0.35"/>
    <row r="901" s="8" customFormat="1" x14ac:dyDescent="0.35"/>
    <row r="902" s="8" customFormat="1" x14ac:dyDescent="0.35"/>
    <row r="903" s="8" customFormat="1" x14ac:dyDescent="0.35"/>
    <row r="904" s="8" customFormat="1" x14ac:dyDescent="0.35"/>
    <row r="905" s="8" customFormat="1" x14ac:dyDescent="0.35"/>
    <row r="906" s="8" customFormat="1" x14ac:dyDescent="0.35"/>
    <row r="907" s="8" customFormat="1" x14ac:dyDescent="0.35"/>
    <row r="908" s="8" customFormat="1" x14ac:dyDescent="0.35"/>
    <row r="909" s="8" customFormat="1" x14ac:dyDescent="0.35"/>
    <row r="910" s="8" customFormat="1" x14ac:dyDescent="0.35"/>
    <row r="911" s="8" customFormat="1" x14ac:dyDescent="0.35"/>
    <row r="912" s="8" customFormat="1" x14ac:dyDescent="0.35"/>
    <row r="913" s="8" customFormat="1" x14ac:dyDescent="0.35"/>
    <row r="914" s="8" customFormat="1" x14ac:dyDescent="0.35"/>
    <row r="915" s="8" customFormat="1" x14ac:dyDescent="0.35"/>
    <row r="916" s="8" customFormat="1" x14ac:dyDescent="0.35"/>
    <row r="917" s="8" customFormat="1" x14ac:dyDescent="0.35"/>
    <row r="918" s="8" customFormat="1" x14ac:dyDescent="0.35"/>
    <row r="919" s="8" customFormat="1" x14ac:dyDescent="0.35"/>
    <row r="920" s="8" customFormat="1" x14ac:dyDescent="0.35"/>
    <row r="921" s="8" customFormat="1" x14ac:dyDescent="0.35"/>
    <row r="922" s="8" customFormat="1" x14ac:dyDescent="0.35"/>
    <row r="923" s="8" customFormat="1" x14ac:dyDescent="0.35"/>
    <row r="924" s="8" customFormat="1" x14ac:dyDescent="0.35"/>
    <row r="925" s="8" customFormat="1" x14ac:dyDescent="0.35"/>
    <row r="926" s="8" customFormat="1" x14ac:dyDescent="0.35"/>
    <row r="927" s="8" customFormat="1" x14ac:dyDescent="0.35"/>
    <row r="928" s="8" customFormat="1" x14ac:dyDescent="0.35"/>
    <row r="929" s="8" customFormat="1" x14ac:dyDescent="0.35"/>
    <row r="930" s="8" customFormat="1" x14ac:dyDescent="0.35"/>
    <row r="931" s="8" customFormat="1" x14ac:dyDescent="0.35"/>
    <row r="932" s="8" customFormat="1" x14ac:dyDescent="0.35"/>
    <row r="933" s="8" customFormat="1" x14ac:dyDescent="0.35"/>
    <row r="934" s="8" customFormat="1" x14ac:dyDescent="0.35"/>
    <row r="935" s="8" customFormat="1" x14ac:dyDescent="0.35"/>
    <row r="936" s="8" customFormat="1" x14ac:dyDescent="0.35"/>
    <row r="937" s="8" customFormat="1" x14ac:dyDescent="0.35"/>
    <row r="938" s="8" customFormat="1" x14ac:dyDescent="0.35"/>
    <row r="939" s="8" customFormat="1" x14ac:dyDescent="0.35"/>
    <row r="940" s="8" customFormat="1" x14ac:dyDescent="0.35"/>
    <row r="941" s="8" customFormat="1" x14ac:dyDescent="0.35"/>
    <row r="942" s="8" customFormat="1" x14ac:dyDescent="0.35"/>
    <row r="943" s="8" customFormat="1" x14ac:dyDescent="0.35"/>
    <row r="944" s="8" customFormat="1" x14ac:dyDescent="0.35"/>
    <row r="945" s="8" customFormat="1" x14ac:dyDescent="0.35"/>
    <row r="946" s="8" customFormat="1" x14ac:dyDescent="0.35"/>
    <row r="947" s="8" customFormat="1" x14ac:dyDescent="0.35"/>
    <row r="948" s="8" customFormat="1" x14ac:dyDescent="0.35"/>
    <row r="949" s="8" customFormat="1" x14ac:dyDescent="0.35"/>
    <row r="950" s="8" customFormat="1" x14ac:dyDescent="0.35"/>
    <row r="951" s="8" customFormat="1" x14ac:dyDescent="0.35"/>
    <row r="952" s="8" customFormat="1" x14ac:dyDescent="0.35"/>
    <row r="953" s="8" customFormat="1" x14ac:dyDescent="0.35"/>
    <row r="954" s="8" customFormat="1" x14ac:dyDescent="0.35"/>
    <row r="955" s="8" customFormat="1" x14ac:dyDescent="0.35"/>
    <row r="956" s="8" customFormat="1" x14ac:dyDescent="0.35"/>
    <row r="957" s="8" customFormat="1" x14ac:dyDescent="0.35"/>
    <row r="958" s="8" customFormat="1" x14ac:dyDescent="0.35"/>
    <row r="959" s="8" customFormat="1" x14ac:dyDescent="0.35"/>
    <row r="960" s="8" customFormat="1" x14ac:dyDescent="0.35"/>
    <row r="961" s="8" customFormat="1" x14ac:dyDescent="0.35"/>
    <row r="962" s="8" customFormat="1" x14ac:dyDescent="0.35"/>
    <row r="963" s="8" customFormat="1" x14ac:dyDescent="0.35"/>
    <row r="964" s="8" customFormat="1" x14ac:dyDescent="0.35"/>
    <row r="965" s="8" customFormat="1" x14ac:dyDescent="0.35"/>
    <row r="966" s="8" customFormat="1" x14ac:dyDescent="0.35"/>
    <row r="967" s="8" customFormat="1" x14ac:dyDescent="0.35"/>
    <row r="968" s="8" customFormat="1" x14ac:dyDescent="0.35"/>
    <row r="969" s="8" customFormat="1" x14ac:dyDescent="0.35"/>
    <row r="970" s="8" customFormat="1" x14ac:dyDescent="0.35"/>
    <row r="971" s="8" customFormat="1" x14ac:dyDescent="0.35"/>
    <row r="972" s="8" customFormat="1" x14ac:dyDescent="0.35"/>
    <row r="973" s="8" customFormat="1" x14ac:dyDescent="0.35"/>
    <row r="974" s="8" customFormat="1" x14ac:dyDescent="0.35"/>
    <row r="975" s="8" customFormat="1" x14ac:dyDescent="0.35"/>
    <row r="976" s="8" customFormat="1" x14ac:dyDescent="0.35"/>
    <row r="977" s="8" customFormat="1" x14ac:dyDescent="0.35"/>
    <row r="978" s="8" customFormat="1" x14ac:dyDescent="0.35"/>
    <row r="979" s="8" customFormat="1" x14ac:dyDescent="0.35"/>
    <row r="980" s="8" customFormat="1" x14ac:dyDescent="0.35"/>
    <row r="981" s="8" customFormat="1" x14ac:dyDescent="0.35"/>
    <row r="982" s="8" customFormat="1" x14ac:dyDescent="0.35"/>
    <row r="983" s="8" customFormat="1" x14ac:dyDescent="0.35"/>
    <row r="984" s="8" customFormat="1" x14ac:dyDescent="0.35"/>
    <row r="985" s="8" customFormat="1" x14ac:dyDescent="0.35"/>
    <row r="986" s="8" customFormat="1" x14ac:dyDescent="0.35"/>
    <row r="987" s="8" customFormat="1" x14ac:dyDescent="0.35"/>
    <row r="988" s="8" customFormat="1" x14ac:dyDescent="0.35"/>
    <row r="989" s="8" customFormat="1" x14ac:dyDescent="0.35"/>
    <row r="990" s="8" customFormat="1" x14ac:dyDescent="0.35"/>
    <row r="991" s="8" customFormat="1" x14ac:dyDescent="0.35"/>
    <row r="992" s="8" customFormat="1" x14ac:dyDescent="0.35"/>
    <row r="993" s="8" customFormat="1" x14ac:dyDescent="0.35"/>
    <row r="994" s="8" customFormat="1" x14ac:dyDescent="0.35"/>
    <row r="995" s="8" customFormat="1" x14ac:dyDescent="0.35"/>
    <row r="996" s="8" customFormat="1" x14ac:dyDescent="0.35"/>
    <row r="997" s="8" customFormat="1" x14ac:dyDescent="0.35"/>
    <row r="998" s="8" customFormat="1" x14ac:dyDescent="0.35"/>
    <row r="999" s="8" customFormat="1" x14ac:dyDescent="0.35"/>
    <row r="1000" s="8" customFormat="1" x14ac:dyDescent="0.35"/>
    <row r="1001" s="8" customFormat="1" x14ac:dyDescent="0.35"/>
    <row r="1002" s="8" customFormat="1" x14ac:dyDescent="0.35"/>
    <row r="1003" s="8" customFormat="1" x14ac:dyDescent="0.35"/>
    <row r="1004" s="8" customFormat="1" x14ac:dyDescent="0.35"/>
    <row r="1005" s="8" customFormat="1" x14ac:dyDescent="0.35"/>
    <row r="1006" s="8" customFormat="1" x14ac:dyDescent="0.35"/>
    <row r="1007" s="8" customFormat="1" x14ac:dyDescent="0.35"/>
    <row r="1008" s="8" customFormat="1" x14ac:dyDescent="0.35"/>
    <row r="1009" s="8" customFormat="1" x14ac:dyDescent="0.35"/>
    <row r="1010" s="8" customFormat="1" x14ac:dyDescent="0.35"/>
    <row r="1011" s="8" customFormat="1" x14ac:dyDescent="0.35"/>
    <row r="1012" s="8" customFormat="1" x14ac:dyDescent="0.35"/>
    <row r="1013" s="8" customFormat="1" x14ac:dyDescent="0.35"/>
    <row r="1014" s="8" customFormat="1" x14ac:dyDescent="0.35"/>
    <row r="1015" s="8" customFormat="1" x14ac:dyDescent="0.35"/>
    <row r="1016" s="8" customFormat="1" x14ac:dyDescent="0.35"/>
    <row r="1017" s="8" customFormat="1" x14ac:dyDescent="0.35"/>
    <row r="1018" s="8" customFormat="1" x14ac:dyDescent="0.35"/>
    <row r="1019" s="8" customFormat="1" x14ac:dyDescent="0.35"/>
    <row r="1020" s="8" customFormat="1" x14ac:dyDescent="0.35"/>
    <row r="1021" s="8" customFormat="1" x14ac:dyDescent="0.35"/>
    <row r="1022" s="8" customFormat="1" x14ac:dyDescent="0.35"/>
    <row r="1023" s="8" customFormat="1" x14ac:dyDescent="0.35"/>
    <row r="1024" s="8" customFormat="1" x14ac:dyDescent="0.35"/>
    <row r="1025" s="8" customFormat="1" x14ac:dyDescent="0.35"/>
    <row r="1026" s="8" customFormat="1" x14ac:dyDescent="0.35"/>
    <row r="1027" s="8" customFormat="1" x14ac:dyDescent="0.35"/>
    <row r="1028" s="8" customFormat="1" x14ac:dyDescent="0.35"/>
    <row r="1029" s="8" customFormat="1" x14ac:dyDescent="0.35"/>
    <row r="1030" s="8" customFormat="1" x14ac:dyDescent="0.35"/>
    <row r="1031" s="8" customFormat="1" x14ac:dyDescent="0.35"/>
    <row r="1032" s="8" customFormat="1" x14ac:dyDescent="0.35"/>
    <row r="1033" s="8" customFormat="1" x14ac:dyDescent="0.35"/>
    <row r="1034" s="8" customFormat="1" x14ac:dyDescent="0.35"/>
    <row r="1035" s="8" customFormat="1" x14ac:dyDescent="0.35"/>
    <row r="1036" s="8" customFormat="1" x14ac:dyDescent="0.35"/>
    <row r="1037" s="8" customFormat="1" x14ac:dyDescent="0.35"/>
    <row r="1038" s="8" customFormat="1" x14ac:dyDescent="0.35"/>
    <row r="1039" s="8" customFormat="1" x14ac:dyDescent="0.35"/>
    <row r="1040" s="8" customFormat="1" x14ac:dyDescent="0.35"/>
    <row r="1041" s="8" customFormat="1" x14ac:dyDescent="0.35"/>
    <row r="1042" s="8" customFormat="1" x14ac:dyDescent="0.35"/>
    <row r="1043" s="8" customFormat="1" x14ac:dyDescent="0.35"/>
    <row r="1044" s="8" customFormat="1" x14ac:dyDescent="0.35"/>
    <row r="1045" s="8" customFormat="1" x14ac:dyDescent="0.35"/>
    <row r="1046" s="8" customFormat="1" x14ac:dyDescent="0.35"/>
    <row r="1047" s="8" customFormat="1" x14ac:dyDescent="0.35"/>
    <row r="1048" s="8" customFormat="1" x14ac:dyDescent="0.35"/>
    <row r="1049" s="8" customFormat="1" x14ac:dyDescent="0.35"/>
    <row r="1050" s="8" customFormat="1" x14ac:dyDescent="0.35"/>
    <row r="1051" s="8" customFormat="1" x14ac:dyDescent="0.35"/>
    <row r="1052" s="8" customFormat="1" x14ac:dyDescent="0.35"/>
    <row r="1053" s="8" customFormat="1" x14ac:dyDescent="0.35"/>
    <row r="1054" s="8" customFormat="1" x14ac:dyDescent="0.35"/>
    <row r="1055" s="8" customFormat="1" x14ac:dyDescent="0.35"/>
    <row r="1056" s="8" customFormat="1" x14ac:dyDescent="0.35"/>
    <row r="1057" s="8" customFormat="1" x14ac:dyDescent="0.35"/>
    <row r="1058" s="8" customFormat="1" x14ac:dyDescent="0.35"/>
    <row r="1059" s="8" customFormat="1" x14ac:dyDescent="0.35"/>
    <row r="1060" s="8" customFormat="1" x14ac:dyDescent="0.35"/>
    <row r="1061" s="8" customFormat="1" x14ac:dyDescent="0.35"/>
    <row r="1062" s="8" customFormat="1" x14ac:dyDescent="0.35"/>
    <row r="1063" s="8" customFormat="1" x14ac:dyDescent="0.35"/>
    <row r="1064" s="8" customFormat="1" x14ac:dyDescent="0.35"/>
    <row r="1065" s="8" customFormat="1" x14ac:dyDescent="0.35"/>
    <row r="1066" s="8" customFormat="1" x14ac:dyDescent="0.35"/>
    <row r="1067" s="8" customFormat="1" x14ac:dyDescent="0.35"/>
    <row r="1068" s="8" customFormat="1" x14ac:dyDescent="0.35"/>
    <row r="1069" s="8" customFormat="1" x14ac:dyDescent="0.35"/>
    <row r="1070" s="8" customFormat="1" x14ac:dyDescent="0.35"/>
    <row r="1071" s="8" customFormat="1" x14ac:dyDescent="0.35"/>
    <row r="1072" s="8" customFormat="1" x14ac:dyDescent="0.35"/>
    <row r="1073" s="8" customFormat="1" x14ac:dyDescent="0.35"/>
    <row r="1074" s="8" customFormat="1" x14ac:dyDescent="0.35"/>
    <row r="1075" s="8" customFormat="1" x14ac:dyDescent="0.35"/>
    <row r="1076" s="8" customFormat="1" x14ac:dyDescent="0.35"/>
    <row r="1077" s="8" customFormat="1" x14ac:dyDescent="0.35"/>
    <row r="1078" s="8" customFormat="1" x14ac:dyDescent="0.35"/>
    <row r="1079" s="8" customFormat="1" x14ac:dyDescent="0.35"/>
    <row r="1080" s="8" customFormat="1" x14ac:dyDescent="0.35"/>
    <row r="1081" s="8" customFormat="1" x14ac:dyDescent="0.35"/>
    <row r="1082" s="8" customFormat="1" x14ac:dyDescent="0.35"/>
    <row r="1083" s="8" customFormat="1" x14ac:dyDescent="0.35"/>
    <row r="1084" s="8" customFormat="1" x14ac:dyDescent="0.35"/>
    <row r="1085" s="8" customFormat="1" x14ac:dyDescent="0.35"/>
    <row r="1086" s="8" customFormat="1" x14ac:dyDescent="0.35"/>
    <row r="1087" s="8" customFormat="1" x14ac:dyDescent="0.35"/>
    <row r="1088" s="8" customFormat="1" x14ac:dyDescent="0.35"/>
    <row r="1089" s="8" customFormat="1" x14ac:dyDescent="0.35"/>
    <row r="1090" s="8" customFormat="1" x14ac:dyDescent="0.35"/>
    <row r="1091" s="8" customFormat="1" x14ac:dyDescent="0.35"/>
    <row r="1092" s="8" customFormat="1" x14ac:dyDescent="0.35"/>
    <row r="1093" s="8" customFormat="1" x14ac:dyDescent="0.35"/>
    <row r="1094" s="8" customFormat="1" x14ac:dyDescent="0.35"/>
    <row r="1095" s="8" customFormat="1" x14ac:dyDescent="0.35"/>
    <row r="1096" s="8" customFormat="1" x14ac:dyDescent="0.35"/>
    <row r="1097" s="8" customFormat="1" x14ac:dyDescent="0.35"/>
    <row r="1098" s="8" customFormat="1" x14ac:dyDescent="0.35"/>
    <row r="1099" s="8" customFormat="1" x14ac:dyDescent="0.35"/>
    <row r="1100" s="8" customFormat="1" x14ac:dyDescent="0.35"/>
    <row r="1101" s="8" customFormat="1" x14ac:dyDescent="0.35"/>
    <row r="1102" s="8" customFormat="1" x14ac:dyDescent="0.35"/>
    <row r="1103" s="8" customFormat="1" x14ac:dyDescent="0.35"/>
    <row r="1104" s="8" customFormat="1" x14ac:dyDescent="0.35"/>
    <row r="1105" s="8" customFormat="1" x14ac:dyDescent="0.35"/>
    <row r="1106" s="8" customFormat="1" x14ac:dyDescent="0.35"/>
    <row r="1107" s="8" customFormat="1" x14ac:dyDescent="0.35"/>
    <row r="1108" s="8" customFormat="1" x14ac:dyDescent="0.35"/>
    <row r="1109" s="8" customFormat="1" x14ac:dyDescent="0.35"/>
    <row r="1110" s="8" customFormat="1" x14ac:dyDescent="0.35"/>
    <row r="1111" s="8" customFormat="1" x14ac:dyDescent="0.35"/>
    <row r="1112" s="8" customFormat="1" x14ac:dyDescent="0.35"/>
    <row r="1113" s="8" customFormat="1" x14ac:dyDescent="0.35"/>
    <row r="1114" s="8" customFormat="1" x14ac:dyDescent="0.35"/>
    <row r="1115" s="8" customFormat="1" x14ac:dyDescent="0.35"/>
    <row r="1116" s="8" customFormat="1" x14ac:dyDescent="0.35"/>
    <row r="1117" s="8" customFormat="1" x14ac:dyDescent="0.35"/>
    <row r="1118" s="8" customFormat="1" x14ac:dyDescent="0.35"/>
    <row r="1119" s="8" customFormat="1" x14ac:dyDescent="0.35"/>
    <row r="1120" s="8" customFormat="1" x14ac:dyDescent="0.35"/>
    <row r="1121" s="8" customFormat="1" x14ac:dyDescent="0.35"/>
    <row r="1122" s="8" customFormat="1" x14ac:dyDescent="0.35"/>
    <row r="1123" s="8" customFormat="1" x14ac:dyDescent="0.35"/>
    <row r="1124" s="8" customFormat="1" x14ac:dyDescent="0.35"/>
    <row r="1125" s="8" customFormat="1" x14ac:dyDescent="0.35"/>
    <row r="1126" s="8" customFormat="1" x14ac:dyDescent="0.35"/>
    <row r="1127" s="8" customFormat="1" x14ac:dyDescent="0.35"/>
    <row r="1128" s="8" customFormat="1" x14ac:dyDescent="0.35"/>
    <row r="1129" s="8" customFormat="1" x14ac:dyDescent="0.35"/>
    <row r="1130" s="8" customFormat="1" x14ac:dyDescent="0.35"/>
    <row r="1131" s="8" customFormat="1" x14ac:dyDescent="0.35"/>
    <row r="1132" s="8" customFormat="1" x14ac:dyDescent="0.35"/>
    <row r="1133" s="8" customFormat="1" x14ac:dyDescent="0.35"/>
    <row r="1134" s="8" customFormat="1" x14ac:dyDescent="0.35"/>
    <row r="1135" s="8" customFormat="1" x14ac:dyDescent="0.35"/>
    <row r="1136" s="8" customFormat="1" x14ac:dyDescent="0.35"/>
    <row r="1137" s="8" customFormat="1" x14ac:dyDescent="0.35"/>
    <row r="1138" s="8" customFormat="1" x14ac:dyDescent="0.35"/>
    <row r="1139" s="8" customFormat="1" x14ac:dyDescent="0.35"/>
    <row r="1140" s="8" customFormat="1" x14ac:dyDescent="0.35"/>
    <row r="1141" s="8" customFormat="1" x14ac:dyDescent="0.35"/>
    <row r="1142" s="8" customFormat="1" x14ac:dyDescent="0.35"/>
    <row r="1143" s="8" customFormat="1" x14ac:dyDescent="0.35"/>
    <row r="1144" s="8" customFormat="1" x14ac:dyDescent="0.35"/>
    <row r="1145" s="8" customFormat="1" x14ac:dyDescent="0.35"/>
    <row r="1146" s="8" customFormat="1" x14ac:dyDescent="0.35"/>
    <row r="1147" s="8" customFormat="1" x14ac:dyDescent="0.35"/>
    <row r="1148" s="8" customFormat="1" x14ac:dyDescent="0.35"/>
    <row r="1149" s="8" customFormat="1" x14ac:dyDescent="0.35"/>
    <row r="1150" s="8" customFormat="1" x14ac:dyDescent="0.35"/>
    <row r="1151" s="8" customFormat="1" x14ac:dyDescent="0.35"/>
    <row r="1152" s="8" customFormat="1" x14ac:dyDescent="0.35"/>
    <row r="1153" s="8" customFormat="1" x14ac:dyDescent="0.35"/>
    <row r="1154" s="8" customFormat="1" x14ac:dyDescent="0.35"/>
    <row r="1155" s="8" customFormat="1" x14ac:dyDescent="0.35"/>
    <row r="1156" s="8" customFormat="1" x14ac:dyDescent="0.35"/>
    <row r="1157" s="8" customFormat="1" x14ac:dyDescent="0.35"/>
    <row r="1158" s="8" customFormat="1" x14ac:dyDescent="0.35"/>
    <row r="1159" s="8" customFormat="1" x14ac:dyDescent="0.35"/>
    <row r="1160" s="8" customFormat="1" x14ac:dyDescent="0.35"/>
    <row r="1161" s="8" customFormat="1" x14ac:dyDescent="0.35"/>
    <row r="1162" s="8" customFormat="1" x14ac:dyDescent="0.35"/>
    <row r="1163" s="8" customFormat="1" x14ac:dyDescent="0.35"/>
    <row r="1164" s="8" customFormat="1" x14ac:dyDescent="0.35"/>
    <row r="1165" s="8" customFormat="1" x14ac:dyDescent="0.35"/>
    <row r="1166" s="8" customFormat="1" x14ac:dyDescent="0.35"/>
    <row r="1167" s="8" customFormat="1" x14ac:dyDescent="0.35"/>
    <row r="1168" s="8" customFormat="1" x14ac:dyDescent="0.35"/>
    <row r="1169" s="8" customFormat="1" x14ac:dyDescent="0.35"/>
    <row r="1170" s="8" customFormat="1" x14ac:dyDescent="0.35"/>
    <row r="1171" s="8" customFormat="1" x14ac:dyDescent="0.35"/>
    <row r="1172" s="8" customFormat="1" x14ac:dyDescent="0.35"/>
    <row r="1173" s="8" customFormat="1" x14ac:dyDescent="0.35"/>
    <row r="1174" s="8" customFormat="1" x14ac:dyDescent="0.35"/>
    <row r="1175" s="8" customFormat="1" x14ac:dyDescent="0.35"/>
    <row r="1176" s="8" customFormat="1" x14ac:dyDescent="0.35"/>
    <row r="1177" s="8" customFormat="1" x14ac:dyDescent="0.35"/>
    <row r="1178" s="8" customFormat="1" x14ac:dyDescent="0.35"/>
    <row r="1179" s="8" customFormat="1" x14ac:dyDescent="0.35"/>
    <row r="1180" s="8" customFormat="1" x14ac:dyDescent="0.35"/>
    <row r="1181" s="8" customFormat="1" x14ac:dyDescent="0.35"/>
    <row r="1182" s="8" customFormat="1" x14ac:dyDescent="0.35"/>
    <row r="1183" s="8" customFormat="1" x14ac:dyDescent="0.35"/>
    <row r="1184" s="8" customFormat="1" x14ac:dyDescent="0.35"/>
    <row r="1185" s="8" customFormat="1" x14ac:dyDescent="0.35"/>
    <row r="1186" s="8" customFormat="1" x14ac:dyDescent="0.35"/>
    <row r="1187" s="8" customFormat="1" x14ac:dyDescent="0.35"/>
    <row r="1188" s="8" customFormat="1" x14ac:dyDescent="0.35"/>
    <row r="1189" s="8" customFormat="1" x14ac:dyDescent="0.35"/>
    <row r="1190" s="8" customFormat="1" x14ac:dyDescent="0.35"/>
    <row r="1191" s="8" customFormat="1" x14ac:dyDescent="0.35"/>
    <row r="1192" s="8" customFormat="1" x14ac:dyDescent="0.35"/>
    <row r="1193" s="8" customFormat="1" x14ac:dyDescent="0.35"/>
    <row r="1194" s="8" customFormat="1" x14ac:dyDescent="0.35"/>
    <row r="1195" s="8" customFormat="1" x14ac:dyDescent="0.35"/>
    <row r="1196" s="8" customFormat="1" x14ac:dyDescent="0.35"/>
    <row r="1197" s="8" customFormat="1" x14ac:dyDescent="0.35"/>
    <row r="1198" s="8" customFormat="1" x14ac:dyDescent="0.35"/>
    <row r="1199" s="8" customFormat="1" x14ac:dyDescent="0.35"/>
    <row r="1200" s="8" customFormat="1" x14ac:dyDescent="0.35"/>
    <row r="1201" s="8" customFormat="1" x14ac:dyDescent="0.35"/>
    <row r="1202" s="8" customFormat="1" x14ac:dyDescent="0.35"/>
    <row r="1203" s="8" customFormat="1" x14ac:dyDescent="0.35"/>
    <row r="1204" s="8" customFormat="1" x14ac:dyDescent="0.35"/>
    <row r="1205" s="8" customFormat="1" x14ac:dyDescent="0.35"/>
    <row r="1206" s="8" customFormat="1" x14ac:dyDescent="0.35"/>
    <row r="1207" s="8" customFormat="1" x14ac:dyDescent="0.35"/>
    <row r="1208" s="8" customFormat="1" x14ac:dyDescent="0.35"/>
    <row r="1209" s="8" customFormat="1" x14ac:dyDescent="0.35"/>
    <row r="1210" s="8" customFormat="1" x14ac:dyDescent="0.35"/>
    <row r="1211" s="8" customFormat="1" x14ac:dyDescent="0.35"/>
    <row r="1212" s="8" customFormat="1" x14ac:dyDescent="0.35"/>
    <row r="1213" s="8" customFormat="1" x14ac:dyDescent="0.35"/>
    <row r="1214" s="8" customFormat="1" x14ac:dyDescent="0.35"/>
    <row r="1215" s="8" customFormat="1" x14ac:dyDescent="0.35"/>
    <row r="1216" s="8" customFormat="1" x14ac:dyDescent="0.35"/>
    <row r="1217" s="8" customFormat="1" x14ac:dyDescent="0.35"/>
    <row r="1218" s="8" customFormat="1" x14ac:dyDescent="0.35"/>
    <row r="1219" s="8" customFormat="1" x14ac:dyDescent="0.35"/>
    <row r="1220" s="8" customFormat="1" x14ac:dyDescent="0.35"/>
    <row r="1221" s="8" customFormat="1" x14ac:dyDescent="0.35"/>
    <row r="1222" s="8" customFormat="1" x14ac:dyDescent="0.35"/>
    <row r="1223" s="8" customFormat="1" x14ac:dyDescent="0.35"/>
    <row r="1224" s="8" customFormat="1" x14ac:dyDescent="0.35"/>
    <row r="1225" s="8" customFormat="1" x14ac:dyDescent="0.35"/>
    <row r="1226" s="8" customFormat="1" x14ac:dyDescent="0.35"/>
    <row r="1227" s="8" customFormat="1" x14ac:dyDescent="0.35"/>
    <row r="1228" s="8" customFormat="1" x14ac:dyDescent="0.35"/>
    <row r="1229" s="8" customFormat="1" x14ac:dyDescent="0.35"/>
    <row r="1230" s="8" customFormat="1" x14ac:dyDescent="0.35"/>
    <row r="1231" s="8" customFormat="1" x14ac:dyDescent="0.35"/>
    <row r="1232" s="8" customFormat="1" x14ac:dyDescent="0.35"/>
    <row r="1233" s="8" customFormat="1" x14ac:dyDescent="0.35"/>
    <row r="1234" s="8" customFormat="1" x14ac:dyDescent="0.35"/>
    <row r="1235" s="8" customFormat="1" x14ac:dyDescent="0.35"/>
    <row r="1236" s="8" customFormat="1" x14ac:dyDescent="0.35"/>
    <row r="1237" s="8" customFormat="1" x14ac:dyDescent="0.35"/>
    <row r="1238" s="8" customFormat="1" x14ac:dyDescent="0.35"/>
    <row r="1239" s="8" customFormat="1" x14ac:dyDescent="0.35"/>
    <row r="1240" s="8" customFormat="1" x14ac:dyDescent="0.35"/>
    <row r="1241" s="8" customFormat="1" x14ac:dyDescent="0.35"/>
    <row r="1242" s="8" customFormat="1" x14ac:dyDescent="0.35"/>
    <row r="1243" s="8" customFormat="1" x14ac:dyDescent="0.35"/>
    <row r="1244" s="8" customFormat="1" x14ac:dyDescent="0.35"/>
    <row r="1245" s="8" customFormat="1" x14ac:dyDescent="0.35"/>
    <row r="1246" s="8" customFormat="1" x14ac:dyDescent="0.35"/>
    <row r="1247" s="8" customFormat="1" x14ac:dyDescent="0.35"/>
    <row r="1248" s="8" customFormat="1" x14ac:dyDescent="0.35"/>
    <row r="1249" s="8" customFormat="1" x14ac:dyDescent="0.35"/>
    <row r="1250" s="8" customFormat="1" x14ac:dyDescent="0.35"/>
    <row r="1251" s="8" customFormat="1" x14ac:dyDescent="0.35"/>
    <row r="1252" s="8" customFormat="1" x14ac:dyDescent="0.35"/>
    <row r="1253" s="8" customFormat="1" x14ac:dyDescent="0.35"/>
    <row r="1254" s="8" customFormat="1" x14ac:dyDescent="0.35"/>
    <row r="1255" s="8" customFormat="1" x14ac:dyDescent="0.35"/>
    <row r="1256" s="8" customFormat="1" x14ac:dyDescent="0.35"/>
    <row r="1257" s="8" customFormat="1" x14ac:dyDescent="0.35"/>
    <row r="1258" s="8" customFormat="1" x14ac:dyDescent="0.35"/>
    <row r="1259" s="8" customFormat="1" x14ac:dyDescent="0.35"/>
    <row r="1260" s="8" customFormat="1" x14ac:dyDescent="0.35"/>
    <row r="1261" s="8" customFormat="1" x14ac:dyDescent="0.35"/>
    <row r="1262" s="8" customFormat="1" x14ac:dyDescent="0.35"/>
    <row r="1263" s="8" customFormat="1" x14ac:dyDescent="0.35"/>
    <row r="1264" s="8" customFormat="1" x14ac:dyDescent="0.35"/>
    <row r="1265" s="8" customFormat="1" x14ac:dyDescent="0.35"/>
    <row r="1266" s="8" customFormat="1" x14ac:dyDescent="0.35"/>
    <row r="1267" s="8" customFormat="1" x14ac:dyDescent="0.35"/>
    <row r="1268" s="8" customFormat="1" x14ac:dyDescent="0.35"/>
    <row r="1269" s="8" customFormat="1" x14ac:dyDescent="0.35"/>
    <row r="1270" s="8" customFormat="1" x14ac:dyDescent="0.35"/>
    <row r="1271" s="8" customFormat="1" x14ac:dyDescent="0.35"/>
    <row r="1272" s="8" customFormat="1" x14ac:dyDescent="0.35"/>
    <row r="1273" s="8" customFormat="1" x14ac:dyDescent="0.35"/>
    <row r="1274" s="8" customFormat="1" x14ac:dyDescent="0.35"/>
    <row r="1275" s="8" customFormat="1" x14ac:dyDescent="0.35"/>
    <row r="1276" s="8" customFormat="1" x14ac:dyDescent="0.35"/>
    <row r="1277" s="8" customFormat="1" x14ac:dyDescent="0.35"/>
    <row r="1278" s="8" customFormat="1" x14ac:dyDescent="0.35"/>
    <row r="1279" s="8" customFormat="1" x14ac:dyDescent="0.35"/>
    <row r="1280" s="8" customFormat="1" x14ac:dyDescent="0.35"/>
    <row r="1281" s="8" customFormat="1" x14ac:dyDescent="0.35"/>
    <row r="1282" s="8" customFormat="1" x14ac:dyDescent="0.35"/>
    <row r="1283" s="8" customFormat="1" x14ac:dyDescent="0.35"/>
    <row r="1284" s="8" customFormat="1" x14ac:dyDescent="0.35"/>
    <row r="1285" s="8" customFormat="1" x14ac:dyDescent="0.35"/>
    <row r="1286" s="8" customFormat="1" x14ac:dyDescent="0.35"/>
    <row r="1287" s="8" customFormat="1" x14ac:dyDescent="0.35"/>
    <row r="1288" s="8" customFormat="1" x14ac:dyDescent="0.35"/>
    <row r="1289" s="8" customFormat="1" x14ac:dyDescent="0.35"/>
    <row r="1290" s="8" customFormat="1" x14ac:dyDescent="0.35"/>
    <row r="1291" s="8" customFormat="1" x14ac:dyDescent="0.35"/>
    <row r="1292" s="8" customFormat="1" x14ac:dyDescent="0.35"/>
    <row r="1293" s="8" customFormat="1" x14ac:dyDescent="0.35"/>
    <row r="1294" s="8" customFormat="1" x14ac:dyDescent="0.35"/>
    <row r="1295" s="8" customFormat="1" x14ac:dyDescent="0.35"/>
    <row r="1296" s="8" customFormat="1" x14ac:dyDescent="0.35"/>
    <row r="1297" s="8" customFormat="1" x14ac:dyDescent="0.35"/>
    <row r="1298" s="8" customFormat="1" x14ac:dyDescent="0.35"/>
    <row r="1299" s="8" customFormat="1" x14ac:dyDescent="0.35"/>
    <row r="1300" s="8" customFormat="1" x14ac:dyDescent="0.35"/>
    <row r="1301" s="8" customFormat="1" x14ac:dyDescent="0.35"/>
    <row r="1302" s="8" customFormat="1" x14ac:dyDescent="0.35"/>
    <row r="1303" s="8" customFormat="1" x14ac:dyDescent="0.35"/>
    <row r="1304" s="8" customFormat="1" x14ac:dyDescent="0.35"/>
    <row r="1305" s="8" customFormat="1" x14ac:dyDescent="0.35"/>
    <row r="1306" s="8" customFormat="1" x14ac:dyDescent="0.35"/>
    <row r="1307" s="8" customFormat="1" x14ac:dyDescent="0.35"/>
    <row r="1308" s="8" customFormat="1" x14ac:dyDescent="0.35"/>
    <row r="1309" s="8" customFormat="1" x14ac:dyDescent="0.35"/>
    <row r="1310" s="8" customFormat="1" x14ac:dyDescent="0.35"/>
    <row r="1311" s="8" customFormat="1" x14ac:dyDescent="0.35"/>
    <row r="1312" s="8" customFormat="1" x14ac:dyDescent="0.35"/>
    <row r="1313" s="8" customFormat="1" x14ac:dyDescent="0.35"/>
    <row r="1314" s="8" customFormat="1" x14ac:dyDescent="0.35"/>
    <row r="1315" s="8" customFormat="1" x14ac:dyDescent="0.35"/>
    <row r="1316" s="8" customFormat="1" x14ac:dyDescent="0.35"/>
    <row r="1317" s="8" customFormat="1" x14ac:dyDescent="0.35"/>
    <row r="1318" s="8" customFormat="1" x14ac:dyDescent="0.35"/>
    <row r="1319" s="8" customFormat="1" x14ac:dyDescent="0.35"/>
    <row r="1320" s="8" customFormat="1" x14ac:dyDescent="0.35"/>
    <row r="1321" s="8" customFormat="1" x14ac:dyDescent="0.35"/>
    <row r="1322" s="8" customFormat="1" x14ac:dyDescent="0.35"/>
    <row r="1323" s="8" customFormat="1" x14ac:dyDescent="0.35"/>
    <row r="1324" s="8" customFormat="1" x14ac:dyDescent="0.35"/>
    <row r="1325" s="8" customFormat="1" x14ac:dyDescent="0.35"/>
    <row r="1326" s="8" customFormat="1" x14ac:dyDescent="0.35"/>
    <row r="1327" s="8" customFormat="1" x14ac:dyDescent="0.35"/>
    <row r="1328" s="8" customFormat="1" x14ac:dyDescent="0.35"/>
    <row r="1329" s="8" customFormat="1" x14ac:dyDescent="0.35"/>
    <row r="1330" s="8" customFormat="1" x14ac:dyDescent="0.35"/>
    <row r="1331" s="8" customFormat="1" x14ac:dyDescent="0.35"/>
    <row r="1332" s="8" customFormat="1" x14ac:dyDescent="0.35"/>
    <row r="1333" s="8" customFormat="1" x14ac:dyDescent="0.35"/>
    <row r="1334" s="8" customFormat="1" x14ac:dyDescent="0.35"/>
    <row r="1335" s="8" customFormat="1" x14ac:dyDescent="0.35"/>
    <row r="1336" s="8" customFormat="1" x14ac:dyDescent="0.35"/>
    <row r="1337" s="8" customFormat="1" x14ac:dyDescent="0.35"/>
    <row r="1338" s="8" customFormat="1" x14ac:dyDescent="0.35"/>
    <row r="1339" s="8" customFormat="1" x14ac:dyDescent="0.35"/>
    <row r="1340" s="8" customFormat="1" x14ac:dyDescent="0.35"/>
    <row r="1341" s="8" customFormat="1" x14ac:dyDescent="0.35"/>
    <row r="1342" s="8" customFormat="1" x14ac:dyDescent="0.35"/>
    <row r="1343" s="8" customFormat="1" x14ac:dyDescent="0.35"/>
    <row r="1344" s="8" customFormat="1" x14ac:dyDescent="0.35"/>
    <row r="1345" s="8" customFormat="1" x14ac:dyDescent="0.35"/>
    <row r="1346" s="8" customFormat="1" x14ac:dyDescent="0.35"/>
    <row r="1347" s="8" customFormat="1" x14ac:dyDescent="0.35"/>
    <row r="1348" s="8" customFormat="1" x14ac:dyDescent="0.35"/>
    <row r="1349" s="8" customFormat="1" x14ac:dyDescent="0.35"/>
    <row r="1350" s="8" customFormat="1" x14ac:dyDescent="0.35"/>
    <row r="1351" s="8" customFormat="1" x14ac:dyDescent="0.35"/>
    <row r="1352" s="8" customFormat="1" x14ac:dyDescent="0.35"/>
    <row r="1353" s="8" customFormat="1" x14ac:dyDescent="0.35"/>
    <row r="1354" s="8" customFormat="1" x14ac:dyDescent="0.35"/>
    <row r="1355" s="8" customFormat="1" x14ac:dyDescent="0.35"/>
    <row r="1356" s="8" customFormat="1" x14ac:dyDescent="0.35"/>
    <row r="1357" s="8" customFormat="1" x14ac:dyDescent="0.35"/>
    <row r="1358" s="8" customFormat="1" x14ac:dyDescent="0.35"/>
    <row r="1359" s="8" customFormat="1" x14ac:dyDescent="0.35"/>
    <row r="1360" s="8" customFormat="1" x14ac:dyDescent="0.35"/>
    <row r="1361" s="8" customFormat="1" x14ac:dyDescent="0.35"/>
    <row r="1362" s="8" customFormat="1" x14ac:dyDescent="0.35"/>
    <row r="1363" s="8" customFormat="1" x14ac:dyDescent="0.35"/>
    <row r="1364" s="8" customFormat="1" x14ac:dyDescent="0.35"/>
    <row r="1365" s="8" customFormat="1" x14ac:dyDescent="0.35"/>
    <row r="1366" s="8" customFormat="1" x14ac:dyDescent="0.35"/>
    <row r="1367" s="8" customFormat="1" x14ac:dyDescent="0.35"/>
    <row r="1368" s="8" customFormat="1" x14ac:dyDescent="0.35"/>
    <row r="1369" s="8" customFormat="1" x14ac:dyDescent="0.35"/>
    <row r="1370" s="8" customFormat="1" x14ac:dyDescent="0.35"/>
    <row r="1371" s="8" customFormat="1" x14ac:dyDescent="0.35"/>
    <row r="1372" s="8" customFormat="1" x14ac:dyDescent="0.35"/>
    <row r="1373" s="8" customFormat="1" x14ac:dyDescent="0.35"/>
    <row r="1374" s="8" customFormat="1" x14ac:dyDescent="0.35"/>
    <row r="1375" s="8" customFormat="1" x14ac:dyDescent="0.35"/>
    <row r="1376" s="8" customFormat="1" x14ac:dyDescent="0.35"/>
    <row r="1377" s="8" customFormat="1" x14ac:dyDescent="0.35"/>
    <row r="1378" s="8" customFormat="1" x14ac:dyDescent="0.35"/>
    <row r="1379" s="8" customFormat="1" x14ac:dyDescent="0.35"/>
    <row r="1380" s="8" customFormat="1" x14ac:dyDescent="0.35"/>
    <row r="1381" s="8" customFormat="1" x14ac:dyDescent="0.35"/>
    <row r="1382" s="8" customFormat="1" x14ac:dyDescent="0.35"/>
    <row r="1383" s="8" customFormat="1" x14ac:dyDescent="0.35"/>
    <row r="1384" s="8" customFormat="1" x14ac:dyDescent="0.35"/>
    <row r="1385" s="8" customFormat="1" x14ac:dyDescent="0.35"/>
    <row r="1386" s="8" customFormat="1" x14ac:dyDescent="0.35"/>
    <row r="1387" s="8" customFormat="1" x14ac:dyDescent="0.35"/>
    <row r="1388" s="8" customFormat="1" x14ac:dyDescent="0.35"/>
    <row r="1389" s="8" customFormat="1" x14ac:dyDescent="0.35"/>
    <row r="1390" s="8" customFormat="1" x14ac:dyDescent="0.35"/>
    <row r="1391" s="8" customFormat="1" x14ac:dyDescent="0.35"/>
    <row r="1392" s="8" customFormat="1" x14ac:dyDescent="0.35"/>
    <row r="1393" s="8" customFormat="1" x14ac:dyDescent="0.35"/>
    <row r="1394" s="8" customFormat="1" x14ac:dyDescent="0.35"/>
    <row r="1395" s="8" customFormat="1" x14ac:dyDescent="0.35"/>
    <row r="1396" s="8" customFormat="1" x14ac:dyDescent="0.35"/>
    <row r="1397" s="8" customFormat="1" x14ac:dyDescent="0.35"/>
    <row r="1398" s="8" customFormat="1" x14ac:dyDescent="0.35"/>
    <row r="1399" s="8" customFormat="1" x14ac:dyDescent="0.35"/>
    <row r="1400" s="8" customFormat="1" x14ac:dyDescent="0.35"/>
    <row r="1401" s="8" customFormat="1" x14ac:dyDescent="0.35"/>
    <row r="1402" s="8" customFormat="1" x14ac:dyDescent="0.35"/>
    <row r="1403" s="8" customFormat="1" x14ac:dyDescent="0.35"/>
    <row r="1404" s="8" customFormat="1" x14ac:dyDescent="0.35"/>
    <row r="1405" s="8" customFormat="1" x14ac:dyDescent="0.35"/>
    <row r="1406" s="8" customFormat="1" x14ac:dyDescent="0.35"/>
    <row r="1407" s="8" customFormat="1" x14ac:dyDescent="0.35"/>
    <row r="1408" s="8" customFormat="1" x14ac:dyDescent="0.35"/>
    <row r="1409" s="8" customFormat="1" x14ac:dyDescent="0.35"/>
    <row r="1410" s="8" customFormat="1" x14ac:dyDescent="0.35"/>
    <row r="1411" s="8" customFormat="1" x14ac:dyDescent="0.35"/>
    <row r="1412" s="8" customFormat="1" x14ac:dyDescent="0.35"/>
    <row r="1413" s="8" customFormat="1" x14ac:dyDescent="0.35"/>
    <row r="1414" s="8" customFormat="1" x14ac:dyDescent="0.35"/>
    <row r="1415" s="8" customFormat="1" x14ac:dyDescent="0.35"/>
    <row r="1416" s="8" customFormat="1" x14ac:dyDescent="0.35"/>
    <row r="1417" s="8" customFormat="1" x14ac:dyDescent="0.35"/>
    <row r="1418" s="8" customFormat="1" x14ac:dyDescent="0.35"/>
    <row r="1419" s="8" customFormat="1" x14ac:dyDescent="0.35"/>
    <row r="1420" s="8" customFormat="1" x14ac:dyDescent="0.35"/>
    <row r="1421" s="8" customFormat="1" x14ac:dyDescent="0.35"/>
    <row r="1422" s="8" customFormat="1" x14ac:dyDescent="0.35"/>
    <row r="1423" s="8" customFormat="1" x14ac:dyDescent="0.35"/>
    <row r="1424" s="8" customFormat="1" x14ac:dyDescent="0.35"/>
    <row r="1425" s="8" customFormat="1" x14ac:dyDescent="0.35"/>
    <row r="1426" s="8" customFormat="1" x14ac:dyDescent="0.35"/>
    <row r="1427" s="8" customFormat="1" x14ac:dyDescent="0.35"/>
    <row r="1428" s="8" customFormat="1" x14ac:dyDescent="0.35"/>
    <row r="1429" s="8" customFormat="1" x14ac:dyDescent="0.35"/>
    <row r="1430" s="8" customFormat="1" x14ac:dyDescent="0.35"/>
    <row r="1431" s="8" customFormat="1" x14ac:dyDescent="0.35"/>
    <row r="1432" s="8" customFormat="1" x14ac:dyDescent="0.35"/>
    <row r="1433" s="8" customFormat="1" x14ac:dyDescent="0.35"/>
    <row r="1434" s="8" customFormat="1" x14ac:dyDescent="0.35"/>
    <row r="1435" s="8" customFormat="1" x14ac:dyDescent="0.35"/>
    <row r="1436" s="8" customFormat="1" x14ac:dyDescent="0.35"/>
    <row r="1437" s="8" customFormat="1" x14ac:dyDescent="0.35"/>
    <row r="1438" s="8" customFormat="1" x14ac:dyDescent="0.35"/>
    <row r="1439" s="8" customFormat="1" x14ac:dyDescent="0.35"/>
    <row r="1440" s="8" customFormat="1" x14ac:dyDescent="0.35"/>
    <row r="1441" s="8" customFormat="1" x14ac:dyDescent="0.35"/>
    <row r="1442" s="8" customFormat="1" x14ac:dyDescent="0.35"/>
    <row r="1443" s="8" customFormat="1" x14ac:dyDescent="0.35"/>
    <row r="1444" s="8" customFormat="1" x14ac:dyDescent="0.35"/>
    <row r="1445" s="8" customFormat="1" x14ac:dyDescent="0.35"/>
    <row r="1446" s="8" customFormat="1" x14ac:dyDescent="0.35"/>
  </sheetData>
  <pageMargins left="0.7" right="0.7" top="0.75" bottom="0.75" header="0.3" footer="0.3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51"/>
  <sheetViews>
    <sheetView topLeftCell="E1" zoomScale="70" zoomScaleNormal="70" workbookViewId="0">
      <selection activeCell="T31" sqref="T31"/>
    </sheetView>
  </sheetViews>
  <sheetFormatPr defaultColWidth="9.1796875" defaultRowHeight="14.5" x14ac:dyDescent="0.35"/>
  <cols>
    <col min="1" max="1" width="33" bestFit="1" customWidth="1"/>
    <col min="2" max="3" width="14.81640625" bestFit="1" customWidth="1"/>
    <col min="17" max="17" width="16.81640625" bestFit="1" customWidth="1"/>
    <col min="18" max="21" width="15.7265625" bestFit="1" customWidth="1"/>
    <col min="22" max="22" width="18.26953125" customWidth="1"/>
    <col min="23" max="24" width="18.26953125" bestFit="1" customWidth="1"/>
    <col min="25" max="25" width="17.54296875" bestFit="1" customWidth="1"/>
  </cols>
  <sheetData>
    <row r="1" spans="1:25" x14ac:dyDescent="0.35">
      <c r="A1" s="1" t="s">
        <v>294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28</v>
      </c>
      <c r="H1" t="s">
        <v>29</v>
      </c>
      <c r="I1" s="2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36</v>
      </c>
      <c r="O1" t="s">
        <v>37</v>
      </c>
      <c r="P1" t="s">
        <v>38</v>
      </c>
      <c r="Q1" s="2" t="s">
        <v>39</v>
      </c>
      <c r="R1" t="s">
        <v>40</v>
      </c>
      <c r="S1" t="s">
        <v>41</v>
      </c>
      <c r="T1" t="s">
        <v>42</v>
      </c>
      <c r="U1" t="s">
        <v>43</v>
      </c>
      <c r="V1" s="6" t="s">
        <v>45</v>
      </c>
      <c r="W1" t="s">
        <v>46</v>
      </c>
      <c r="X1" t="s">
        <v>47</v>
      </c>
      <c r="Y1" t="s">
        <v>48</v>
      </c>
    </row>
    <row r="2" spans="1:25" x14ac:dyDescent="0.35">
      <c r="A2" t="s">
        <v>80</v>
      </c>
      <c r="B2">
        <f>'Supplementary Table S1F'!B2/SUM('Supplementary Table S1F'!$B2:$I2)</f>
        <v>0.29283189009635296</v>
      </c>
      <c r="C2">
        <f>'Supplementary Table S1F'!C2/SUM('Supplementary Table S1F'!$B2:$I2)</f>
        <v>0.28691438624715204</v>
      </c>
      <c r="D2">
        <f>'Supplementary Table S1F'!D2/SUM('Supplementary Table S1F'!$B2:$I2)</f>
        <v>6.903732997393823E-2</v>
      </c>
      <c r="E2">
        <f>'Supplementary Table S1F'!E2/SUM('Supplementary Table S1F'!$B2:$I2)</f>
        <v>5.3400110709353257E-3</v>
      </c>
      <c r="F2">
        <f>'Supplementary Table S1F'!F2/SUM('Supplementary Table S1F'!$B2:$I2)</f>
        <v>0.1574155763990325</v>
      </c>
      <c r="G2">
        <f>'Supplementary Table S1F'!G2/SUM('Supplementary Table S1F'!$B2:$I2)</f>
        <v>0.12044303211618938</v>
      </c>
      <c r="H2">
        <f>'Supplementary Table S1F'!H2/SUM('Supplementary Table S1F'!$B2:$I2)</f>
        <v>1.8037505355902303E-2</v>
      </c>
      <c r="I2" s="2">
        <f>'Supplementary Table S1F'!I2/SUM('Supplementary Table S1F'!$B2:$I2)</f>
        <v>4.9980268740497123E-2</v>
      </c>
      <c r="J2">
        <f>'Supplementary Table S1F'!J2/SUM('Supplementary Table S1F'!$J2:$Q2)</f>
        <v>0.21725551812866881</v>
      </c>
      <c r="K2">
        <f>'Supplementary Table S1F'!K2/SUM('Supplementary Table S1F'!$J2:$Q2)</f>
        <v>0.41420408956038129</v>
      </c>
      <c r="L2">
        <f>'Supplementary Table S1F'!L2/SUM('Supplementary Table S1F'!$J2:$Q2)</f>
        <v>0.10018399282243518</v>
      </c>
      <c r="M2">
        <f>'Supplementary Table S1F'!M2/SUM('Supplementary Table S1F'!$J2:$Q2)</f>
        <v>1.1499361255281062E-2</v>
      </c>
      <c r="N2">
        <f>'Supplementary Table S1F'!N2/SUM('Supplementary Table S1F'!$J2:$Q2)</f>
        <v>9.3241647990534998E-2</v>
      </c>
      <c r="O2">
        <f>'Supplementary Table S1F'!O2/SUM('Supplementary Table S1F'!$J2:$Q2)</f>
        <v>0.1041016079822175</v>
      </c>
      <c r="P2">
        <f>'Supplementary Table S1F'!P2/SUM('Supplementary Table S1F'!$J2:$Q2)</f>
        <v>2.2298591157201189E-2</v>
      </c>
      <c r="Q2" s="2">
        <f>'Supplementary Table S1F'!Q2/SUM('Supplementary Table S1F'!$J2:$Q2)</f>
        <v>3.7215191103279935E-2</v>
      </c>
      <c r="R2">
        <f>'Supplementary Table S1F'!R2/SUM('Supplementary Table S1F'!$R2:$Y2)</f>
        <v>0.31577091115785688</v>
      </c>
      <c r="S2">
        <f>'Supplementary Table S1F'!S2/SUM('Supplementary Table S1F'!$R2:$Y2)</f>
        <v>0.33430293377253417</v>
      </c>
      <c r="T2">
        <f>'Supplementary Table S1F'!T2/SUM('Supplementary Table S1F'!$R2:$Y2)</f>
        <v>0.11603585986765551</v>
      </c>
      <c r="U2">
        <f>'Supplementary Table S1F'!U2/SUM('Supplementary Table S1F'!$R2:$Y2)</f>
        <v>7.0548369191899126E-3</v>
      </c>
      <c r="V2">
        <f>'Supplementary Table S1F'!V2/SUM('Supplementary Table S1F'!$R2:$Y2)</f>
        <v>9.7045838974954099E-2</v>
      </c>
      <c r="W2">
        <f>'Supplementary Table S1F'!W2/SUM('Supplementary Table S1F'!$R2:$Y2)</f>
        <v>8.6124868114185571E-2</v>
      </c>
      <c r="X2">
        <f>'Supplementary Table S1F'!X2/SUM('Supplementary Table S1F'!$R2:$Y2)</f>
        <v>1.6006293414420513E-2</v>
      </c>
      <c r="Y2">
        <f>'Supplementary Table S1F'!Y2/SUM('Supplementary Table S1F'!$R2:$Y2)</f>
        <v>2.7658457779203342E-2</v>
      </c>
    </row>
    <row r="3" spans="1:25" x14ac:dyDescent="0.35">
      <c r="A3" t="s">
        <v>81</v>
      </c>
      <c r="B3">
        <f>'Supplementary Table S1F'!B3/SUM('Supplementary Table S1F'!$B3:$I3)</f>
        <v>0.2824338758147194</v>
      </c>
      <c r="C3">
        <f>'Supplementary Table S1F'!C3/SUM('Supplementary Table S1F'!$B3:$I3)</f>
        <v>0.25856411445950189</v>
      </c>
      <c r="D3">
        <f>'Supplementary Table S1F'!D3/SUM('Supplementary Table S1F'!$B3:$I3)</f>
        <v>6.0445085399059302E-2</v>
      </c>
      <c r="E3">
        <f>'Supplementary Table S1F'!E3/SUM('Supplementary Table S1F'!$B3:$I3)</f>
        <v>4.2686880459537196E-3</v>
      </c>
      <c r="F3">
        <f>'Supplementary Table S1F'!F3/SUM('Supplementary Table S1F'!$B3:$I3)</f>
        <v>0.18923694322249299</v>
      </c>
      <c r="G3">
        <f>'Supplementary Table S1F'!G3/SUM('Supplementary Table S1F'!$B3:$I3)</f>
        <v>0.13453493472495787</v>
      </c>
      <c r="H3">
        <f>'Supplementary Table S1F'!H3/SUM('Supplementary Table S1F'!$B3:$I3)</f>
        <v>1.4428252133091544E-2</v>
      </c>
      <c r="I3" s="2">
        <f>'Supplementary Table S1F'!I3/SUM('Supplementary Table S1F'!$B3:$I3)</f>
        <v>5.6088106200223413E-2</v>
      </c>
      <c r="J3">
        <f>'Supplementary Table S1F'!J3/SUM('Supplementary Table S1F'!$J3:$Q3)</f>
        <v>0.22109464881037699</v>
      </c>
      <c r="K3">
        <f>'Supplementary Table S1F'!K3/SUM('Supplementary Table S1F'!$J3:$Q3)</f>
        <v>0.41025361649795128</v>
      </c>
      <c r="L3">
        <f>'Supplementary Table S1F'!L3/SUM('Supplementary Table S1F'!$J3:$Q3)</f>
        <v>0.10819930614706497</v>
      </c>
      <c r="M3">
        <f>'Supplementary Table S1F'!M3/SUM('Supplementary Table S1F'!$J3:$Q3)</f>
        <v>8.2332400802505902E-3</v>
      </c>
      <c r="N3">
        <f>'Supplementary Table S1F'!N3/SUM('Supplementary Table S1F'!$J3:$Q3)</f>
        <v>8.3860517725528452E-2</v>
      </c>
      <c r="O3">
        <f>'Supplementary Table S1F'!O3/SUM('Supplementary Table S1F'!$J3:$Q3)</f>
        <v>0.12044129482349801</v>
      </c>
      <c r="P3">
        <f>'Supplementary Table S1F'!P3/SUM('Supplementary Table S1F'!$J3:$Q3)</f>
        <v>1.5573868355156962E-2</v>
      </c>
      <c r="Q3" s="2">
        <f>'Supplementary Table S1F'!Q3/SUM('Supplementary Table S1F'!$J3:$Q3)</f>
        <v>3.234350756017286E-2</v>
      </c>
      <c r="R3">
        <f>'Supplementary Table S1F'!R3/SUM('Supplementary Table S1F'!$R3:$Y3)</f>
        <v>0.37113316181401501</v>
      </c>
      <c r="S3">
        <f>'Supplementary Table S1F'!S3/SUM('Supplementary Table S1F'!$R3:$Y3)</f>
        <v>0.32879855771979372</v>
      </c>
      <c r="T3">
        <f>'Supplementary Table S1F'!T3/SUM('Supplementary Table S1F'!$R3:$Y3)</f>
        <v>9.8573590447038645E-2</v>
      </c>
      <c r="U3">
        <f>'Supplementary Table S1F'!U3/SUM('Supplementary Table S1F'!$R3:$Y3)</f>
        <v>4.709097259317196E-3</v>
      </c>
      <c r="V3">
        <f>'Supplementary Table S1F'!V3/SUM('Supplementary Table S1F'!$R3:$Y3)</f>
        <v>8.8568665551204517E-2</v>
      </c>
      <c r="W3">
        <f>'Supplementary Table S1F'!W3/SUM('Supplementary Table S1F'!$R3:$Y3)</f>
        <v>7.6106900271357178E-2</v>
      </c>
      <c r="X3">
        <f>'Supplementary Table S1F'!X3/SUM('Supplementary Table S1F'!$R3:$Y3)</f>
        <v>1.0426951092168121E-2</v>
      </c>
      <c r="Y3">
        <f>'Supplementary Table S1F'!Y3/SUM('Supplementary Table S1F'!$R3:$Y3)</f>
        <v>2.1683075845105558E-2</v>
      </c>
    </row>
    <row r="4" spans="1:25" x14ac:dyDescent="0.35">
      <c r="A4" t="s">
        <v>82</v>
      </c>
      <c r="B4">
        <f>'Supplementary Table S1F'!B4/SUM('Supplementary Table S1F'!$B4:$I4)</f>
        <v>0.30512087366445545</v>
      </c>
      <c r="C4">
        <f>'Supplementary Table S1F'!C4/SUM('Supplementary Table S1F'!$B4:$I4)</f>
        <v>0.26718273528766057</v>
      </c>
      <c r="D4">
        <f>'Supplementary Table S1F'!D4/SUM('Supplementary Table S1F'!$B4:$I4)</f>
        <v>6.0979679024155048E-2</v>
      </c>
      <c r="E4">
        <f>'Supplementary Table S1F'!E4/SUM('Supplementary Table S1F'!$B4:$I4)</f>
        <v>4.3084862760555077E-3</v>
      </c>
      <c r="F4">
        <f>'Supplementary Table S1F'!F4/SUM('Supplementary Table S1F'!$B4:$I4)</f>
        <v>0.17376357903939199</v>
      </c>
      <c r="G4">
        <f>'Supplementary Table S1F'!G4/SUM('Supplementary Table S1F'!$B4:$I4)</f>
        <v>0.12280653238810404</v>
      </c>
      <c r="H4">
        <f>'Supplementary Table S1F'!H4/SUM('Supplementary Table S1F'!$B4:$I4)</f>
        <v>1.4411131251437946E-2</v>
      </c>
      <c r="I4" s="2">
        <f>'Supplementary Table S1F'!I4/SUM('Supplementary Table S1F'!$B4:$I4)</f>
        <v>5.1426983068739489E-2</v>
      </c>
      <c r="J4">
        <f>'Supplementary Table S1F'!J4/SUM('Supplementary Table S1F'!$J4:$Q4)</f>
        <v>0.22472137520884639</v>
      </c>
      <c r="K4">
        <f>'Supplementary Table S1F'!K4/SUM('Supplementary Table S1F'!$J4:$Q4)</f>
        <v>0.40912702855904981</v>
      </c>
      <c r="L4">
        <f>'Supplementary Table S1F'!L4/SUM('Supplementary Table S1F'!$J4:$Q4)</f>
        <v>0.10675185869041622</v>
      </c>
      <c r="M4">
        <f>'Supplementary Table S1F'!M4/SUM('Supplementary Table S1F'!$J4:$Q4)</f>
        <v>8.3989861997018633E-3</v>
      </c>
      <c r="N4">
        <f>'Supplementary Table S1F'!N4/SUM('Supplementary Table S1F'!$J4:$Q4)</f>
        <v>8.3635573289954232E-2</v>
      </c>
      <c r="O4">
        <f>'Supplementary Table S1F'!O4/SUM('Supplementary Table S1F'!$J4:$Q4)</f>
        <v>0.11901028801662315</v>
      </c>
      <c r="P4">
        <f>'Supplementary Table S1F'!P4/SUM('Supplementary Table S1F'!$J4:$Q4)</f>
        <v>1.6090224498596768E-2</v>
      </c>
      <c r="Q4" s="2">
        <f>'Supplementary Table S1F'!Q4/SUM('Supplementary Table S1F'!$J4:$Q4)</f>
        <v>3.2264665536811725E-2</v>
      </c>
      <c r="R4">
        <f>'Supplementary Table S1F'!R4/SUM('Supplementary Table S1F'!$R4:$Y4)</f>
        <v>0.38063154403431532</v>
      </c>
      <c r="S4">
        <f>'Supplementary Table S1F'!S4/SUM('Supplementary Table S1F'!$R4:$Y4)</f>
        <v>0.33180199269807664</v>
      </c>
      <c r="T4">
        <f>'Supplementary Table S1F'!T4/SUM('Supplementary Table S1F'!$R4:$Y4)</f>
        <v>9.768454497885902E-2</v>
      </c>
      <c r="U4">
        <f>'Supplementary Table S1F'!U4/SUM('Supplementary Table S1F'!$R4:$Y4)</f>
        <v>4.894027397522433E-3</v>
      </c>
      <c r="V4">
        <f>'Supplementary Table S1F'!V4/SUM('Supplementary Table S1F'!$R4:$Y4)</f>
        <v>8.2999247745745242E-2</v>
      </c>
      <c r="W4">
        <f>'Supplementary Table S1F'!W4/SUM('Supplementary Table S1F'!$R4:$Y4)</f>
        <v>7.0398795714486054E-2</v>
      </c>
      <c r="X4">
        <f>'Supplementary Table S1F'!X4/SUM('Supplementary Table S1F'!$R4:$Y4)</f>
        <v>1.1171321857293559E-2</v>
      </c>
      <c r="Y4">
        <f>'Supplementary Table S1F'!Y4/SUM('Supplementary Table S1F'!$R4:$Y4)</f>
        <v>2.0418525573701794E-2</v>
      </c>
    </row>
    <row r="5" spans="1:25" x14ac:dyDescent="0.35">
      <c r="A5" t="s">
        <v>83</v>
      </c>
      <c r="B5">
        <f>'Supplementary Table S1F'!B5/SUM('Supplementary Table S1F'!$B5:$I5)</f>
        <v>0.32080794548777103</v>
      </c>
      <c r="C5">
        <f>'Supplementary Table S1F'!C5/SUM('Supplementary Table S1F'!$B5:$I5)</f>
        <v>0.2787338091198624</v>
      </c>
      <c r="D5">
        <f>'Supplementary Table S1F'!D5/SUM('Supplementary Table S1F'!$B5:$I5)</f>
        <v>6.0200564127443797E-2</v>
      </c>
      <c r="E5">
        <f>'Supplementary Table S1F'!E5/SUM('Supplementary Table S1F'!$B5:$I5)</f>
        <v>2.3355475732344099E-3</v>
      </c>
      <c r="F5">
        <f>'Supplementary Table S1F'!F5/SUM('Supplementary Table S1F'!$B5:$I5)</f>
        <v>0.17456571728394946</v>
      </c>
      <c r="G5">
        <f>'Supplementary Table S1F'!G5/SUM('Supplementary Table S1F'!$B5:$I5)</f>
        <v>0.11750415111824686</v>
      </c>
      <c r="H5">
        <f>'Supplementary Table S1F'!H5/SUM('Supplementary Table S1F'!$B5:$I5)</f>
        <v>9.4855410918948876E-3</v>
      </c>
      <c r="I5" s="2">
        <f>'Supplementary Table S1F'!I5/SUM('Supplementary Table S1F'!$B5:$I5)</f>
        <v>3.6366724197597212E-2</v>
      </c>
      <c r="J5">
        <f>'Supplementary Table S1F'!J5/SUM('Supplementary Table S1F'!$J5:$Q5)</f>
        <v>0.21983376594803264</v>
      </c>
      <c r="K5">
        <f>'Supplementary Table S1F'!K5/SUM('Supplementary Table S1F'!$J5:$Q5)</f>
        <v>0.4244928910739032</v>
      </c>
      <c r="L5">
        <f>'Supplementary Table S1F'!L5/SUM('Supplementary Table S1F'!$J5:$Q5)</f>
        <v>0.10568641289579558</v>
      </c>
      <c r="M5">
        <f>'Supplementary Table S1F'!M5/SUM('Supplementary Table S1F'!$J5:$Q5)</f>
        <v>5.0369294605312901E-3</v>
      </c>
      <c r="N5">
        <f>'Supplementary Table S1F'!N5/SUM('Supplementary Table S1F'!$J5:$Q5)</f>
        <v>8.9114358459678716E-2</v>
      </c>
      <c r="O5">
        <f>'Supplementary Table S1F'!O5/SUM('Supplementary Table S1F'!$J5:$Q5)</f>
        <v>0.12422862737469254</v>
      </c>
      <c r="P5">
        <f>'Supplementary Table S1F'!P5/SUM('Supplementary Table S1F'!$J5:$Q5)</f>
        <v>1.111176080077573E-2</v>
      </c>
      <c r="Q5" s="2">
        <f>'Supplementary Table S1F'!Q5/SUM('Supplementary Table S1F'!$J5:$Q5)</f>
        <v>2.0495253986590186E-2</v>
      </c>
      <c r="R5">
        <f>'Supplementary Table S1F'!R5/SUM('Supplementary Table S1F'!$R5:$Y5)</f>
        <v>0.37187928781665269</v>
      </c>
      <c r="S5">
        <f>'Supplementary Table S1F'!S5/SUM('Supplementary Table S1F'!$R5:$Y5)</f>
        <v>0.34360668665058952</v>
      </c>
      <c r="T5">
        <f>'Supplementary Table S1F'!T5/SUM('Supplementary Table S1F'!$R5:$Y5)</f>
        <v>9.3808645296781193E-2</v>
      </c>
      <c r="U5">
        <f>'Supplementary Table S1F'!U5/SUM('Supplementary Table S1F'!$R5:$Y5)</f>
        <v>2.5908161733185671E-3</v>
      </c>
      <c r="V5">
        <f>'Supplementary Table S1F'!V5/SUM('Supplementary Table S1F'!$R5:$Y5)</f>
        <v>8.7045177949162791E-2</v>
      </c>
      <c r="W5">
        <f>'Supplementary Table S1F'!W5/SUM('Supplementary Table S1F'!$R5:$Y5)</f>
        <v>7.5186062604892495E-2</v>
      </c>
      <c r="X5">
        <f>'Supplementary Table S1F'!X5/SUM('Supplementary Table S1F'!$R5:$Y5)</f>
        <v>7.2637799821379835E-3</v>
      </c>
      <c r="Y5">
        <f>'Supplementary Table S1F'!Y5/SUM('Supplementary Table S1F'!$R5:$Y5)</f>
        <v>1.8619543526464867E-2</v>
      </c>
    </row>
    <row r="6" spans="1:25" x14ac:dyDescent="0.35">
      <c r="A6" t="s">
        <v>84</v>
      </c>
      <c r="B6">
        <f>'Supplementary Table S1F'!B6/SUM('Supplementary Table S1F'!$B6:$I6)</f>
        <v>0.32566276035323771</v>
      </c>
      <c r="C6">
        <f>'Supplementary Table S1F'!C6/SUM('Supplementary Table S1F'!$B6:$I6)</f>
        <v>0.27006165645231861</v>
      </c>
      <c r="D6">
        <f>'Supplementary Table S1F'!D6/SUM('Supplementary Table S1F'!$B6:$I6)</f>
        <v>6.0330685510360464E-2</v>
      </c>
      <c r="E6">
        <f>'Supplementary Table S1F'!E6/SUM('Supplementary Table S1F'!$B6:$I6)</f>
        <v>3.0552495519455022E-3</v>
      </c>
      <c r="F6">
        <f>'Supplementary Table S1F'!F6/SUM('Supplementary Table S1F'!$B6:$I6)</f>
        <v>0.16875290106231489</v>
      </c>
      <c r="G6">
        <f>'Supplementary Table S1F'!G6/SUM('Supplementary Table S1F'!$B6:$I6)</f>
        <v>0.1181221470126962</v>
      </c>
      <c r="H6">
        <f>'Supplementary Table S1F'!H6/SUM('Supplementary Table S1F'!$B6:$I6)</f>
        <v>1.1654283217560754E-2</v>
      </c>
      <c r="I6" s="2">
        <f>'Supplementary Table S1F'!I6/SUM('Supplementary Table S1F'!$B6:$I6)</f>
        <v>4.2360316839565926E-2</v>
      </c>
      <c r="J6">
        <f>'Supplementary Table S1F'!J6/SUM('Supplementary Table S1F'!$J6:$Q6)</f>
        <v>0.22148512300715636</v>
      </c>
      <c r="K6">
        <f>'Supplementary Table S1F'!K6/SUM('Supplementary Table S1F'!$J6:$Q6)</f>
        <v>0.40507824521944796</v>
      </c>
      <c r="L6">
        <f>'Supplementary Table S1F'!L6/SUM('Supplementary Table S1F'!$J6:$Q6)</f>
        <v>0.10156043661081048</v>
      </c>
      <c r="M6">
        <f>'Supplementary Table S1F'!M6/SUM('Supplementary Table S1F'!$J6:$Q6)</f>
        <v>6.4537870998119294E-3</v>
      </c>
      <c r="N6">
        <f>'Supplementary Table S1F'!N6/SUM('Supplementary Table S1F'!$J6:$Q6)</f>
        <v>9.0161912857017856E-2</v>
      </c>
      <c r="O6">
        <f>'Supplementary Table S1F'!O6/SUM('Supplementary Table S1F'!$J6:$Q6)</f>
        <v>0.12822000875132822</v>
      </c>
      <c r="P6">
        <f>'Supplementary Table S1F'!P6/SUM('Supplementary Table S1F'!$J6:$Q6)</f>
        <v>1.5185629963558264E-2</v>
      </c>
      <c r="Q6" s="2">
        <f>'Supplementary Table S1F'!Q6/SUM('Supplementary Table S1F'!$J6:$Q6)</f>
        <v>3.185485649086886E-2</v>
      </c>
      <c r="R6">
        <f>'Supplementary Table S1F'!R6/SUM('Supplementary Table S1F'!$R6:$Y6)</f>
        <v>0.38714086462949887</v>
      </c>
      <c r="S6">
        <f>'Supplementary Table S1F'!S6/SUM('Supplementary Table S1F'!$R6:$Y6)</f>
        <v>0.33400480248491365</v>
      </c>
      <c r="T6">
        <f>'Supplementary Table S1F'!T6/SUM('Supplementary Table S1F'!$R6:$Y6)</f>
        <v>9.4377358707935344E-2</v>
      </c>
      <c r="U6">
        <f>'Supplementary Table S1F'!U6/SUM('Supplementary Table S1F'!$R6:$Y6)</f>
        <v>3.1719636915359386E-3</v>
      </c>
      <c r="V6">
        <f>'Supplementary Table S1F'!V6/SUM('Supplementary Table S1F'!$R6:$Y6)</f>
        <v>8.3117696088110302E-2</v>
      </c>
      <c r="W6">
        <f>'Supplementary Table S1F'!W6/SUM('Supplementary Table S1F'!$R6:$Y6)</f>
        <v>7.1078870742049743E-2</v>
      </c>
      <c r="X6">
        <f>'Supplementary Table S1F'!X6/SUM('Supplementary Table S1F'!$R6:$Y6)</f>
        <v>8.5704518410858483E-3</v>
      </c>
      <c r="Y6">
        <f>'Supplementary Table S1F'!Y6/SUM('Supplementary Table S1F'!$R6:$Y6)</f>
        <v>1.8537991814870352E-2</v>
      </c>
    </row>
    <row r="7" spans="1:25" x14ac:dyDescent="0.35">
      <c r="A7" t="s">
        <v>85</v>
      </c>
      <c r="B7">
        <f>'Supplementary Table S1F'!B7/SUM('Supplementary Table S1F'!$B7:$I7)</f>
        <v>0.32919934060856409</v>
      </c>
      <c r="C7">
        <f>'Supplementary Table S1F'!C7/SUM('Supplementary Table S1F'!$B7:$I7)</f>
        <v>0.29910353379093207</v>
      </c>
      <c r="D7">
        <f>'Supplementary Table S1F'!D7/SUM('Supplementary Table S1F'!$B7:$I7)</f>
        <v>6.4570429780802269E-2</v>
      </c>
      <c r="E7">
        <f>'Supplementary Table S1F'!E7/SUM('Supplementary Table S1F'!$B7:$I7)</f>
        <v>2.274865322346044E-3</v>
      </c>
      <c r="F7">
        <f>'Supplementary Table S1F'!F7/SUM('Supplementary Table S1F'!$B7:$I7)</f>
        <v>0.14689603682947883</v>
      </c>
      <c r="G7">
        <f>'Supplementary Table S1F'!G7/SUM('Supplementary Table S1F'!$B7:$I7)</f>
        <v>0.11074430021445177</v>
      </c>
      <c r="H7">
        <f>'Supplementary Table S1F'!H7/SUM('Supplementary Table S1F'!$B7:$I7)</f>
        <v>1.0665979195653251E-2</v>
      </c>
      <c r="I7" s="2">
        <f>'Supplementary Table S1F'!I7/SUM('Supplementary Table S1F'!$B7:$I7)</f>
        <v>3.654551425777168E-2</v>
      </c>
      <c r="J7">
        <f>'Supplementary Table S1F'!J7/SUM('Supplementary Table S1F'!$J7:$Q7)</f>
        <v>0.18929498805830089</v>
      </c>
      <c r="K7">
        <f>'Supplementary Table S1F'!K7/SUM('Supplementary Table S1F'!$J7:$Q7)</f>
        <v>0.41905931860246654</v>
      </c>
      <c r="L7">
        <f>'Supplementary Table S1F'!L7/SUM('Supplementary Table S1F'!$J7:$Q7)</f>
        <v>0.1078657704150907</v>
      </c>
      <c r="M7">
        <f>'Supplementary Table S1F'!M7/SUM('Supplementary Table S1F'!$J7:$Q7)</f>
        <v>5.4148511394471943E-3</v>
      </c>
      <c r="N7">
        <f>'Supplementary Table S1F'!N7/SUM('Supplementary Table S1F'!$J7:$Q7)</f>
        <v>9.1734358869298843E-2</v>
      </c>
      <c r="O7">
        <f>'Supplementary Table S1F'!O7/SUM('Supplementary Table S1F'!$J7:$Q7)</f>
        <v>0.13864302504766107</v>
      </c>
      <c r="P7">
        <f>'Supplementary Table S1F'!P7/SUM('Supplementary Table S1F'!$J7:$Q7)</f>
        <v>1.6031230434045442E-2</v>
      </c>
      <c r="Q7" s="2">
        <f>'Supplementary Table S1F'!Q7/SUM('Supplementary Table S1F'!$J7:$Q7)</f>
        <v>3.1956457433689085E-2</v>
      </c>
      <c r="R7">
        <f>'Supplementary Table S1F'!R7/SUM('Supplementary Table S1F'!$R7:$Y7)</f>
        <v>0.36582064691991761</v>
      </c>
      <c r="S7">
        <f>'Supplementary Table S1F'!S7/SUM('Supplementary Table S1F'!$R7:$Y7)</f>
        <v>0.3456225221373409</v>
      </c>
      <c r="T7">
        <f>'Supplementary Table S1F'!T7/SUM('Supplementary Table S1F'!$R7:$Y7)</f>
        <v>0.10285178622351626</v>
      </c>
      <c r="U7">
        <f>'Supplementary Table S1F'!U7/SUM('Supplementary Table S1F'!$R7:$Y7)</f>
        <v>2.6774221169870668E-3</v>
      </c>
      <c r="V7">
        <f>'Supplementary Table S1F'!V7/SUM('Supplementary Table S1F'!$R7:$Y7)</f>
        <v>8.3223604687909583E-2</v>
      </c>
      <c r="W7">
        <f>'Supplementary Table S1F'!W7/SUM('Supplementary Table S1F'!$R7:$Y7)</f>
        <v>7.5020361633635638E-2</v>
      </c>
      <c r="X7">
        <f>'Supplementary Table S1F'!X7/SUM('Supplementary Table S1F'!$R7:$Y7)</f>
        <v>7.4329245424008374E-3</v>
      </c>
      <c r="Y7">
        <f>'Supplementary Table S1F'!Y7/SUM('Supplementary Table S1F'!$R7:$Y7)</f>
        <v>1.7350731738292068E-2</v>
      </c>
    </row>
    <row r="8" spans="1:25" x14ac:dyDescent="0.35">
      <c r="A8" t="s">
        <v>86</v>
      </c>
      <c r="B8">
        <f>'Supplementary Table S1F'!B8/SUM('Supplementary Table S1F'!$B8:$I8)</f>
        <v>0.3179073246784449</v>
      </c>
      <c r="C8">
        <f>'Supplementary Table S1F'!C8/SUM('Supplementary Table S1F'!$B8:$I8)</f>
        <v>0.28957209212007617</v>
      </c>
      <c r="D8">
        <f>'Supplementary Table S1F'!D8/SUM('Supplementary Table S1F'!$B8:$I8)</f>
        <v>6.4095030495754809E-2</v>
      </c>
      <c r="E8">
        <f>'Supplementary Table S1F'!E8/SUM('Supplementary Table S1F'!$B8:$I8)</f>
        <v>3.6438311943797412E-3</v>
      </c>
      <c r="F8">
        <f>'Supplementary Table S1F'!F8/SUM('Supplementary Table S1F'!$B8:$I8)</f>
        <v>0.15116057453273005</v>
      </c>
      <c r="G8">
        <f>'Supplementary Table S1F'!G8/SUM('Supplementary Table S1F'!$B8:$I8)</f>
        <v>0.11701906383527548</v>
      </c>
      <c r="H8">
        <f>'Supplementary Table S1F'!H8/SUM('Supplementary Table S1F'!$B8:$I8)</f>
        <v>1.3539069377757213E-2</v>
      </c>
      <c r="I8" s="2">
        <f>'Supplementary Table S1F'!I8/SUM('Supplementary Table S1F'!$B8:$I8)</f>
        <v>4.3063013765581443E-2</v>
      </c>
      <c r="J8">
        <f>'Supplementary Table S1F'!J8/SUM('Supplementary Table S1F'!$J8:$Q8)</f>
        <v>0.19254485108761349</v>
      </c>
      <c r="K8">
        <f>'Supplementary Table S1F'!K8/SUM('Supplementary Table S1F'!$J8:$Q8)</f>
        <v>0.41355773641249549</v>
      </c>
      <c r="L8">
        <f>'Supplementary Table S1F'!L8/SUM('Supplementary Table S1F'!$J8:$Q8)</f>
        <v>0.11118542081765113</v>
      </c>
      <c r="M8">
        <f>'Supplementary Table S1F'!M8/SUM('Supplementary Table S1F'!$J8:$Q8)</f>
        <v>8.4226292581156634E-3</v>
      </c>
      <c r="N8">
        <f>'Supplementary Table S1F'!N8/SUM('Supplementary Table S1F'!$J8:$Q8)</f>
        <v>8.8307547039571985E-2</v>
      </c>
      <c r="O8">
        <f>'Supplementary Table S1F'!O8/SUM('Supplementary Table S1F'!$J8:$Q8)</f>
        <v>0.13313359101190525</v>
      </c>
      <c r="P8">
        <f>'Supplementary Table S1F'!P8/SUM('Supplementary Table S1F'!$J8:$Q8)</f>
        <v>1.7774791223130363E-2</v>
      </c>
      <c r="Q8" s="2">
        <f>'Supplementary Table S1F'!Q8/SUM('Supplementary Table S1F'!$J8:$Q8)</f>
        <v>3.5073433149516726E-2</v>
      </c>
      <c r="R8">
        <f>'Supplementary Table S1F'!R8/SUM('Supplementary Table S1F'!$R8:$Y8)</f>
        <v>0.34430045167028223</v>
      </c>
      <c r="S8">
        <f>'Supplementary Table S1F'!S8/SUM('Supplementary Table S1F'!$R8:$Y8)</f>
        <v>0.3359473844689283</v>
      </c>
      <c r="T8">
        <f>'Supplementary Table S1F'!T8/SUM('Supplementary Table S1F'!$R8:$Y8)</f>
        <v>0.10916348308173533</v>
      </c>
      <c r="U8">
        <f>'Supplementary Table S1F'!U8/SUM('Supplementary Table S1F'!$R8:$Y8)</f>
        <v>4.7140270017952514E-3</v>
      </c>
      <c r="V8">
        <f>'Supplementary Table S1F'!V8/SUM('Supplementary Table S1F'!$R8:$Y8)</f>
        <v>8.9718972703247496E-2</v>
      </c>
      <c r="W8">
        <f>'Supplementary Table S1F'!W8/SUM('Supplementary Table S1F'!$R8:$Y8)</f>
        <v>8.2693219016390804E-2</v>
      </c>
      <c r="X8">
        <f>'Supplementary Table S1F'!X8/SUM('Supplementary Table S1F'!$R8:$Y8)</f>
        <v>9.9963235919931729E-3</v>
      </c>
      <c r="Y8">
        <f>'Supplementary Table S1F'!Y8/SUM('Supplementary Table S1F'!$R8:$Y8)</f>
        <v>2.3466138465627649E-2</v>
      </c>
    </row>
    <row r="9" spans="1:25" x14ac:dyDescent="0.35">
      <c r="A9" t="s">
        <v>87</v>
      </c>
      <c r="B9">
        <f>'Supplementary Table S1F'!B9/SUM('Supplementary Table S1F'!$B9:$I9)</f>
        <v>0.32998800637681452</v>
      </c>
      <c r="C9">
        <f>'Supplementary Table S1F'!C9/SUM('Supplementary Table S1F'!$B9:$I9)</f>
        <v>0.29335002319202286</v>
      </c>
      <c r="D9">
        <f>'Supplementary Table S1F'!D9/SUM('Supplementary Table S1F'!$B9:$I9)</f>
        <v>6.4055914661548835E-2</v>
      </c>
      <c r="E9">
        <f>'Supplementary Table S1F'!E9/SUM('Supplementary Table S1F'!$B9:$I9)</f>
        <v>3.6154642189145264E-3</v>
      </c>
      <c r="F9">
        <f>'Supplementary Table S1F'!F9/SUM('Supplementary Table S1F'!$B9:$I9)</f>
        <v>0.1441270408296034</v>
      </c>
      <c r="G9">
        <f>'Supplementary Table S1F'!G9/SUM('Supplementary Table S1F'!$B9:$I9)</f>
        <v>0.11053602133695893</v>
      </c>
      <c r="H9">
        <f>'Supplementary Table S1F'!H9/SUM('Supplementary Table S1F'!$B9:$I9)</f>
        <v>1.3390541633986707E-2</v>
      </c>
      <c r="I9" s="2">
        <f>'Supplementary Table S1F'!I9/SUM('Supplementary Table S1F'!$B9:$I9)</f>
        <v>4.0936987750150242E-2</v>
      </c>
      <c r="J9">
        <f>'Supplementary Table S1F'!J9/SUM('Supplementary Table S1F'!$J9:$Q9)</f>
        <v>0.19824858856093694</v>
      </c>
      <c r="K9">
        <f>'Supplementary Table S1F'!K9/SUM('Supplementary Table S1F'!$J9:$Q9)</f>
        <v>0.42444433890881456</v>
      </c>
      <c r="L9">
        <f>'Supplementary Table S1F'!L9/SUM('Supplementary Table S1F'!$J9:$Q9)</f>
        <v>0.11334072998952613</v>
      </c>
      <c r="M9">
        <f>'Supplementary Table S1F'!M9/SUM('Supplementary Table S1F'!$J9:$Q9)</f>
        <v>8.2704296439357772E-3</v>
      </c>
      <c r="N9">
        <f>'Supplementary Table S1F'!N9/SUM('Supplementary Table S1F'!$J9:$Q9)</f>
        <v>8.7068600566216348E-2</v>
      </c>
      <c r="O9">
        <f>'Supplementary Table S1F'!O9/SUM('Supplementary Table S1F'!$J9:$Q9)</f>
        <v>0.12577459838747068</v>
      </c>
      <c r="P9">
        <f>'Supplementary Table S1F'!P9/SUM('Supplementary Table S1F'!$J9:$Q9)</f>
        <v>1.5542123595620884E-2</v>
      </c>
      <c r="Q9" s="2">
        <f>'Supplementary Table S1F'!Q9/SUM('Supplementary Table S1F'!$J9:$Q9)</f>
        <v>2.7310590347478823E-2</v>
      </c>
      <c r="R9">
        <f>'Supplementary Table S1F'!R9/SUM('Supplementary Table S1F'!$R9:$Y9)</f>
        <v>0.35445171585038271</v>
      </c>
      <c r="S9">
        <f>'Supplementary Table S1F'!S9/SUM('Supplementary Table S1F'!$R9:$Y9)</f>
        <v>0.34046815978817613</v>
      </c>
      <c r="T9">
        <f>'Supplementary Table S1F'!T9/SUM('Supplementary Table S1F'!$R9:$Y9)</f>
        <v>0.10877569955301811</v>
      </c>
      <c r="U9">
        <f>'Supplementary Table S1F'!U9/SUM('Supplementary Table S1F'!$R9:$Y9)</f>
        <v>4.4240740712788943E-3</v>
      </c>
      <c r="V9">
        <f>'Supplementary Table S1F'!V9/SUM('Supplementary Table S1F'!$R9:$Y9)</f>
        <v>8.523236049301873E-2</v>
      </c>
      <c r="W9">
        <f>'Supplementary Table S1F'!W9/SUM('Supplementary Table S1F'!$R9:$Y9)</f>
        <v>7.6975841774323109E-2</v>
      </c>
      <c r="X9">
        <f>'Supplementary Table S1F'!X9/SUM('Supplementary Table S1F'!$R9:$Y9)</f>
        <v>9.3675049619316268E-3</v>
      </c>
      <c r="Y9">
        <f>'Supplementary Table S1F'!Y9/SUM('Supplementary Table S1F'!$R9:$Y9)</f>
        <v>2.0304643507870999E-2</v>
      </c>
    </row>
    <row r="10" spans="1:25" x14ac:dyDescent="0.35">
      <c r="A10" t="s">
        <v>88</v>
      </c>
      <c r="B10">
        <f>'Supplementary Table S1F'!B10/SUM('Supplementary Table S1F'!$B10:$I10)</f>
        <v>0.33592791393643129</v>
      </c>
      <c r="C10">
        <f>'Supplementary Table S1F'!C10/SUM('Supplementary Table S1F'!$B10:$I10)</f>
        <v>0.29296137993686483</v>
      </c>
      <c r="D10">
        <f>'Supplementary Table S1F'!D10/SUM('Supplementary Table S1F'!$B10:$I10)</f>
        <v>6.2487932211318473E-2</v>
      </c>
      <c r="E10">
        <f>'Supplementary Table S1F'!E10/SUM('Supplementary Table S1F'!$B10:$I10)</f>
        <v>2.8566271074229022E-3</v>
      </c>
      <c r="F10">
        <f>'Supplementary Table S1F'!F10/SUM('Supplementary Table S1F'!$B10:$I10)</f>
        <v>0.14410681177915924</v>
      </c>
      <c r="G10">
        <f>'Supplementary Table S1F'!G10/SUM('Supplementary Table S1F'!$B10:$I10)</f>
        <v>0.11151043135216321</v>
      </c>
      <c r="H10">
        <f>'Supplementary Table S1F'!H10/SUM('Supplementary Table S1F'!$B10:$I10)</f>
        <v>1.2027323259055558E-2</v>
      </c>
      <c r="I10" s="2">
        <f>'Supplementary Table S1F'!I10/SUM('Supplementary Table S1F'!$B10:$I10)</f>
        <v>3.8121580417584559E-2</v>
      </c>
      <c r="J10">
        <f>'Supplementary Table S1F'!J10/SUM('Supplementary Table S1F'!$J10:$Q10)</f>
        <v>0.19749083990528943</v>
      </c>
      <c r="K10">
        <f>'Supplementary Table S1F'!K10/SUM('Supplementary Table S1F'!$J10:$Q10)</f>
        <v>0.4237360276085006</v>
      </c>
      <c r="L10">
        <f>'Supplementary Table S1F'!L10/SUM('Supplementary Table S1F'!$J10:$Q10)</f>
        <v>0.10940687409615271</v>
      </c>
      <c r="M10">
        <f>'Supplementary Table S1F'!M10/SUM('Supplementary Table S1F'!$J10:$Q10)</f>
        <v>6.6327185326643095E-3</v>
      </c>
      <c r="N10">
        <f>'Supplementary Table S1F'!N10/SUM('Supplementary Table S1F'!$J10:$Q10)</f>
        <v>8.9919258801412105E-2</v>
      </c>
      <c r="O10">
        <f>'Supplementary Table S1F'!O10/SUM('Supplementary Table S1F'!$J10:$Q10)</f>
        <v>0.13115906081277112</v>
      </c>
      <c r="P10">
        <f>'Supplementary Table S1F'!P10/SUM('Supplementary Table S1F'!$J10:$Q10)</f>
        <v>1.463840028600376E-2</v>
      </c>
      <c r="Q10" s="2">
        <f>'Supplementary Table S1F'!Q10/SUM('Supplementary Table S1F'!$J10:$Q10)</f>
        <v>2.7016819957206159E-2</v>
      </c>
      <c r="R10">
        <f>'Supplementary Table S1F'!R10/SUM('Supplementary Table S1F'!$R10:$Y10)</f>
        <v>0.35701787771597565</v>
      </c>
      <c r="S10">
        <f>'Supplementary Table S1F'!S10/SUM('Supplementary Table S1F'!$R10:$Y10)</f>
        <v>0.33871802555105279</v>
      </c>
      <c r="T10">
        <f>'Supplementary Table S1F'!T10/SUM('Supplementary Table S1F'!$R10:$Y10)</f>
        <v>0.10562366779325592</v>
      </c>
      <c r="U10">
        <f>'Supplementary Table S1F'!U10/SUM('Supplementary Table S1F'!$R10:$Y10)</f>
        <v>3.5248828402338877E-3</v>
      </c>
      <c r="V10">
        <f>'Supplementary Table S1F'!V10/SUM('Supplementary Table S1F'!$R10:$Y10)</f>
        <v>8.7605180178567818E-2</v>
      </c>
      <c r="W10">
        <f>'Supplementary Table S1F'!W10/SUM('Supplementary Table S1F'!$R10:$Y10)</f>
        <v>7.9354209822351404E-2</v>
      </c>
      <c r="X10">
        <f>'Supplementary Table S1F'!X10/SUM('Supplementary Table S1F'!$R10:$Y10)</f>
        <v>8.2887800167451842E-3</v>
      </c>
      <c r="Y10">
        <f>'Supplementary Table S1F'!Y10/SUM('Supplementary Table S1F'!$R10:$Y10)</f>
        <v>1.9867376081817566E-2</v>
      </c>
    </row>
    <row r="11" spans="1:25" x14ac:dyDescent="0.35">
      <c r="A11" t="s">
        <v>89</v>
      </c>
      <c r="B11">
        <f>'Supplementary Table S1F'!B11/SUM('Supplementary Table S1F'!$B11:$I11)</f>
        <v>0.31403611784578833</v>
      </c>
      <c r="C11">
        <f>'Supplementary Table S1F'!C11/SUM('Supplementary Table S1F'!$B11:$I11)</f>
        <v>0.30301974935454618</v>
      </c>
      <c r="D11">
        <f>'Supplementary Table S1F'!D11/SUM('Supplementary Table S1F'!$B11:$I11)</f>
        <v>6.9137688991908211E-2</v>
      </c>
      <c r="E11">
        <f>'Supplementary Table S1F'!E11/SUM('Supplementary Table S1F'!$B11:$I11)</f>
        <v>4.223727755341143E-3</v>
      </c>
      <c r="F11">
        <f>'Supplementary Table S1F'!F11/SUM('Supplementary Table S1F'!$B11:$I11)</f>
        <v>0.14155917767650206</v>
      </c>
      <c r="G11">
        <f>'Supplementary Table S1F'!G11/SUM('Supplementary Table S1F'!$B11:$I11)</f>
        <v>0.11340728258192723</v>
      </c>
      <c r="H11">
        <f>'Supplementary Table S1F'!H11/SUM('Supplementary Table S1F'!$B11:$I11)</f>
        <v>1.4270144812217623E-2</v>
      </c>
      <c r="I11" s="2">
        <f>'Supplementary Table S1F'!I11/SUM('Supplementary Table S1F'!$B11:$I11)</f>
        <v>4.0346110981769032E-2</v>
      </c>
      <c r="J11">
        <f>'Supplementary Table S1F'!J11/SUM('Supplementary Table S1F'!$J11:$Q11)</f>
        <v>0.20047566365115038</v>
      </c>
      <c r="K11">
        <f>'Supplementary Table S1F'!K11/SUM('Supplementary Table S1F'!$J11:$Q11)</f>
        <v>0.4075151384280663</v>
      </c>
      <c r="L11">
        <f>'Supplementary Table S1F'!L11/SUM('Supplementary Table S1F'!$J11:$Q11)</f>
        <v>0.10966412209983564</v>
      </c>
      <c r="M11">
        <f>'Supplementary Table S1F'!M11/SUM('Supplementary Table S1F'!$J11:$Q11)</f>
        <v>8.976491202382704E-3</v>
      </c>
      <c r="N11">
        <f>'Supplementary Table S1F'!N11/SUM('Supplementary Table S1F'!$J11:$Q11)</f>
        <v>8.7058541732798603E-2</v>
      </c>
      <c r="O11">
        <f>'Supplementary Table S1F'!O11/SUM('Supplementary Table S1F'!$J11:$Q11)</f>
        <v>0.13086053463230427</v>
      </c>
      <c r="P11">
        <f>'Supplementary Table S1F'!P11/SUM('Supplementary Table S1F'!$J11:$Q11)</f>
        <v>1.7941939271001923E-2</v>
      </c>
      <c r="Q11" s="2">
        <f>'Supplementary Table S1F'!Q11/SUM('Supplementary Table S1F'!$J11:$Q11)</f>
        <v>3.7507568982460195E-2</v>
      </c>
      <c r="R11">
        <f>'Supplementary Table S1F'!R11/SUM('Supplementary Table S1F'!$R11:$Y11)</f>
        <v>0.35178384509433691</v>
      </c>
      <c r="S11">
        <f>'Supplementary Table S1F'!S11/SUM('Supplementary Table S1F'!$R11:$Y11)</f>
        <v>0.33679280547567964</v>
      </c>
      <c r="T11">
        <f>'Supplementary Table S1F'!T11/SUM('Supplementary Table S1F'!$R11:$Y11)</f>
        <v>0.10999724648976911</v>
      </c>
      <c r="U11">
        <f>'Supplementary Table S1F'!U11/SUM('Supplementary Table S1F'!$R11:$Y11)</f>
        <v>5.5457867816059957E-3</v>
      </c>
      <c r="V11">
        <f>'Supplementary Table S1F'!V11/SUM('Supplementary Table S1F'!$R11:$Y11)</f>
        <v>8.3309449037200486E-2</v>
      </c>
      <c r="W11">
        <f>'Supplementary Table S1F'!W11/SUM('Supplementary Table S1F'!$R11:$Y11)</f>
        <v>7.5951425097840891E-2</v>
      </c>
      <c r="X11">
        <f>'Supplementary Table S1F'!X11/SUM('Supplementary Table S1F'!$R11:$Y11)</f>
        <v>1.2208329029048197E-2</v>
      </c>
      <c r="Y11">
        <f>'Supplementary Table S1F'!Y11/SUM('Supplementary Table S1F'!$R11:$Y11)</f>
        <v>2.4411112994518869E-2</v>
      </c>
    </row>
    <row r="12" spans="1:25" x14ac:dyDescent="0.35">
      <c r="A12" t="s">
        <v>90</v>
      </c>
      <c r="B12">
        <f>'Supplementary Table S1F'!B12/SUM('Supplementary Table S1F'!$B12:$I12)</f>
        <v>0.31366345757966774</v>
      </c>
      <c r="C12">
        <f>'Supplementary Table S1F'!C12/SUM('Supplementary Table S1F'!$B12:$I12)</f>
        <v>0.30373573589569058</v>
      </c>
      <c r="D12">
        <f>'Supplementary Table S1F'!D12/SUM('Supplementary Table S1F'!$B12:$I12)</f>
        <v>6.9248513730720065E-2</v>
      </c>
      <c r="E12">
        <f>'Supplementary Table S1F'!E12/SUM('Supplementary Table S1F'!$B12:$I12)</f>
        <v>4.27782935997184E-3</v>
      </c>
      <c r="F12">
        <f>'Supplementary Table S1F'!F12/SUM('Supplementary Table S1F'!$B12:$I12)</f>
        <v>0.14186967347848253</v>
      </c>
      <c r="G12">
        <f>'Supplementary Table S1F'!G12/SUM('Supplementary Table S1F'!$B12:$I12)</f>
        <v>0.11298953169346934</v>
      </c>
      <c r="H12">
        <f>'Supplementary Table S1F'!H12/SUM('Supplementary Table S1F'!$B12:$I12)</f>
        <v>1.4392901254299857E-2</v>
      </c>
      <c r="I12" s="2">
        <f>'Supplementary Table S1F'!I12/SUM('Supplementary Table S1F'!$B12:$I12)</f>
        <v>3.9822357007697901E-2</v>
      </c>
      <c r="J12">
        <f>'Supplementary Table S1F'!J12/SUM('Supplementary Table S1F'!$J12:$Q12)</f>
        <v>0.20751705373379001</v>
      </c>
      <c r="K12">
        <f>'Supplementary Table S1F'!K12/SUM('Supplementary Table S1F'!$J12:$Q12)</f>
        <v>0.41054761904141196</v>
      </c>
      <c r="L12">
        <f>'Supplementary Table S1F'!L12/SUM('Supplementary Table S1F'!$J12:$Q12)</f>
        <v>0.10922373594539449</v>
      </c>
      <c r="M12">
        <f>'Supplementary Table S1F'!M12/SUM('Supplementary Table S1F'!$J12:$Q12)</f>
        <v>8.9591370696889064E-3</v>
      </c>
      <c r="N12">
        <f>'Supplementary Table S1F'!N12/SUM('Supplementary Table S1F'!$J12:$Q12)</f>
        <v>8.558096609056845E-2</v>
      </c>
      <c r="O12">
        <f>'Supplementary Table S1F'!O12/SUM('Supplementary Table S1F'!$J12:$Q12)</f>
        <v>0.12565373144401254</v>
      </c>
      <c r="P12">
        <f>'Supplementary Table S1F'!P12/SUM('Supplementary Table S1F'!$J12:$Q12)</f>
        <v>1.755855974006168E-2</v>
      </c>
      <c r="Q12" s="2">
        <f>'Supplementary Table S1F'!Q12/SUM('Supplementary Table S1F'!$J12:$Q12)</f>
        <v>3.4959196935072066E-2</v>
      </c>
      <c r="R12">
        <f>'Supplementary Table S1F'!R12/SUM('Supplementary Table S1F'!$R12:$Y12)</f>
        <v>0.35393425640300424</v>
      </c>
      <c r="S12">
        <f>'Supplementary Table S1F'!S12/SUM('Supplementary Table S1F'!$R12:$Y12)</f>
        <v>0.34091317037254448</v>
      </c>
      <c r="T12">
        <f>'Supplementary Table S1F'!T12/SUM('Supplementary Table S1F'!$R12:$Y12)</f>
        <v>0.10964513246986017</v>
      </c>
      <c r="U12">
        <f>'Supplementary Table S1F'!U12/SUM('Supplementary Table S1F'!$R12:$Y12)</f>
        <v>5.6389790246138358E-3</v>
      </c>
      <c r="V12">
        <f>'Supplementary Table S1F'!V12/SUM('Supplementary Table S1F'!$R12:$Y12)</f>
        <v>8.2725344745088358E-2</v>
      </c>
      <c r="W12">
        <f>'Supplementary Table S1F'!W12/SUM('Supplementary Table S1F'!$R12:$Y12)</f>
        <v>7.3386446355892018E-2</v>
      </c>
      <c r="X12">
        <f>'Supplementary Table S1F'!X12/SUM('Supplementary Table S1F'!$R12:$Y12)</f>
        <v>1.2020019436779007E-2</v>
      </c>
      <c r="Y12">
        <f>'Supplementary Table S1F'!Y12/SUM('Supplementary Table S1F'!$R12:$Y12)</f>
        <v>2.1736651192217824E-2</v>
      </c>
    </row>
    <row r="13" spans="1:25" x14ac:dyDescent="0.35">
      <c r="A13" t="s">
        <v>91</v>
      </c>
      <c r="B13">
        <f>'Supplementary Table S1F'!B13/SUM('Supplementary Table S1F'!$B13:$I13)</f>
        <v>0.29791661969906319</v>
      </c>
      <c r="C13">
        <f>'Supplementary Table S1F'!C13/SUM('Supplementary Table S1F'!$B13:$I13)</f>
        <v>0.29994175167785048</v>
      </c>
      <c r="D13">
        <f>'Supplementary Table S1F'!D13/SUM('Supplementary Table S1F'!$B13:$I13)</f>
        <v>7.0948852828550957E-2</v>
      </c>
      <c r="E13">
        <f>'Supplementary Table S1F'!E13/SUM('Supplementary Table S1F'!$B13:$I13)</f>
        <v>4.3593610398188843E-3</v>
      </c>
      <c r="F13">
        <f>'Supplementary Table S1F'!F13/SUM('Supplementary Table S1F'!$B13:$I13)</f>
        <v>0.15311280356054457</v>
      </c>
      <c r="G13">
        <f>'Supplementary Table S1F'!G13/SUM('Supplementary Table S1F'!$B13:$I13)</f>
        <v>0.11893614712080253</v>
      </c>
      <c r="H13">
        <f>'Supplementary Table S1F'!H13/SUM('Supplementary Table S1F'!$B13:$I13)</f>
        <v>1.4487100914067474E-2</v>
      </c>
      <c r="I13" s="2">
        <f>'Supplementary Table S1F'!I13/SUM('Supplementary Table S1F'!$B13:$I13)</f>
        <v>4.0297363159302012E-2</v>
      </c>
      <c r="J13">
        <f>'Supplementary Table S1F'!J13/SUM('Supplementary Table S1F'!$J13:$Q13)</f>
        <v>0.20304522362294203</v>
      </c>
      <c r="K13">
        <f>'Supplementary Table S1F'!K13/SUM('Supplementary Table S1F'!$J13:$Q13)</f>
        <v>0.41040501579773048</v>
      </c>
      <c r="L13">
        <f>'Supplementary Table S1F'!L13/SUM('Supplementary Table S1F'!$J13:$Q13)</f>
        <v>0.11116821051216733</v>
      </c>
      <c r="M13">
        <f>'Supplementary Table S1F'!M13/SUM('Supplementary Table S1F'!$J13:$Q13)</f>
        <v>9.0112256370665847E-3</v>
      </c>
      <c r="N13">
        <f>'Supplementary Table S1F'!N13/SUM('Supplementary Table S1F'!$J13:$Q13)</f>
        <v>8.5602147149631311E-2</v>
      </c>
      <c r="O13">
        <f>'Supplementary Table S1F'!O13/SUM('Supplementary Table S1F'!$J13:$Q13)</f>
        <v>0.12746456226038352</v>
      </c>
      <c r="P13">
        <f>'Supplementary Table S1F'!P13/SUM('Supplementary Table S1F'!$J13:$Q13)</f>
        <v>1.7269419144451306E-2</v>
      </c>
      <c r="Q13" s="2">
        <f>'Supplementary Table S1F'!Q13/SUM('Supplementary Table S1F'!$J13:$Q13)</f>
        <v>3.6034195875627437E-2</v>
      </c>
      <c r="R13">
        <f>'Supplementary Table S1F'!R13/SUM('Supplementary Table S1F'!$R13:$Y13)</f>
        <v>0.34759851437607114</v>
      </c>
      <c r="S13">
        <f>'Supplementary Table S1F'!S13/SUM('Supplementary Table S1F'!$R13:$Y13)</f>
        <v>0.33390578593499831</v>
      </c>
      <c r="T13">
        <f>'Supplementary Table S1F'!T13/SUM('Supplementary Table S1F'!$R13:$Y13)</f>
        <v>0.11066655398162616</v>
      </c>
      <c r="U13">
        <f>'Supplementary Table S1F'!U13/SUM('Supplementary Table S1F'!$R13:$Y13)</f>
        <v>5.9057819839163491E-3</v>
      </c>
      <c r="V13">
        <f>'Supplementary Table S1F'!V13/SUM('Supplementary Table S1F'!$R13:$Y13)</f>
        <v>8.5462789374093961E-2</v>
      </c>
      <c r="W13">
        <f>'Supplementary Table S1F'!W13/SUM('Supplementary Table S1F'!$R13:$Y13)</f>
        <v>7.7327051442642E-2</v>
      </c>
      <c r="X13">
        <f>'Supplementary Table S1F'!X13/SUM('Supplementary Table S1F'!$R13:$Y13)</f>
        <v>1.3503063786579471E-2</v>
      </c>
      <c r="Y13">
        <f>'Supplementary Table S1F'!Y13/SUM('Supplementary Table S1F'!$R13:$Y13)</f>
        <v>2.5630459120072425E-2</v>
      </c>
    </row>
    <row r="14" spans="1:25" x14ac:dyDescent="0.35">
      <c r="A14" t="s">
        <v>92</v>
      </c>
      <c r="B14">
        <f>'Supplementary Table S1F'!B14/SUM('Supplementary Table S1F'!$B14:$I14)</f>
        <v>0.30687513308582337</v>
      </c>
      <c r="C14">
        <f>'Supplementary Table S1F'!C14/SUM('Supplementary Table S1F'!$B14:$I14)</f>
        <v>0.28693655680671309</v>
      </c>
      <c r="D14">
        <f>'Supplementary Table S1F'!D14/SUM('Supplementary Table S1F'!$B14:$I14)</f>
        <v>6.582638715372284E-2</v>
      </c>
      <c r="E14">
        <f>'Supplementary Table S1F'!E14/SUM('Supplementary Table S1F'!$B14:$I14)</f>
        <v>3.696339300070932E-3</v>
      </c>
      <c r="F14">
        <f>'Supplementary Table S1F'!F14/SUM('Supplementary Table S1F'!$B14:$I14)</f>
        <v>0.16139632027482384</v>
      </c>
      <c r="G14">
        <f>'Supplementary Table S1F'!G14/SUM('Supplementary Table S1F'!$B14:$I14)</f>
        <v>0.11920635508325768</v>
      </c>
      <c r="H14">
        <f>'Supplementary Table S1F'!H14/SUM('Supplementary Table S1F'!$B14:$I14)</f>
        <v>1.4064453174452108E-2</v>
      </c>
      <c r="I14" s="2">
        <f>'Supplementary Table S1F'!I14/SUM('Supplementary Table S1F'!$B14:$I14)</f>
        <v>4.1998455121136119E-2</v>
      </c>
      <c r="J14">
        <f>'Supplementary Table S1F'!J14/SUM('Supplementary Table S1F'!$J14:$Q14)</f>
        <v>0.21659773741569591</v>
      </c>
      <c r="K14">
        <f>'Supplementary Table S1F'!K14/SUM('Supplementary Table S1F'!$J14:$Q14)</f>
        <v>0.41352555165182397</v>
      </c>
      <c r="L14">
        <f>'Supplementary Table S1F'!L14/SUM('Supplementary Table S1F'!$J14:$Q14)</f>
        <v>0.11098493691396516</v>
      </c>
      <c r="M14">
        <f>'Supplementary Table S1F'!M14/SUM('Supplementary Table S1F'!$J14:$Q14)</f>
        <v>1.0142355241854428E-2</v>
      </c>
      <c r="N14">
        <f>'Supplementary Table S1F'!N14/SUM('Supplementary Table S1F'!$J14:$Q14)</f>
        <v>8.4029764903664442E-2</v>
      </c>
      <c r="O14">
        <f>'Supplementary Table S1F'!O14/SUM('Supplementary Table S1F'!$J14:$Q14)</f>
        <v>0.11096528065198039</v>
      </c>
      <c r="P14">
        <f>'Supplementary Table S1F'!P14/SUM('Supplementary Table S1F'!$J14:$Q14)</f>
        <v>1.875092823304746E-2</v>
      </c>
      <c r="Q14" s="2">
        <f>'Supplementary Table S1F'!Q14/SUM('Supplementary Table S1F'!$J14:$Q14)</f>
        <v>3.5003444987968174E-2</v>
      </c>
      <c r="R14">
        <f>'Supplementary Table S1F'!R14/SUM('Supplementary Table S1F'!$R14:$Y14)</f>
        <v>0.31598118752374588</v>
      </c>
      <c r="S14">
        <f>'Supplementary Table S1F'!S14/SUM('Supplementary Table S1F'!$R14:$Y14)</f>
        <v>0.34011315064876091</v>
      </c>
      <c r="T14">
        <f>'Supplementary Table S1F'!T14/SUM('Supplementary Table S1F'!$R14:$Y14)</f>
        <v>0.11545234270606469</v>
      </c>
      <c r="U14">
        <f>'Supplementary Table S1F'!U14/SUM('Supplementary Table S1F'!$R14:$Y14)</f>
        <v>4.9173048589441761E-3</v>
      </c>
      <c r="V14">
        <f>'Supplementary Table S1F'!V14/SUM('Supplementary Table S1F'!$R14:$Y14)</f>
        <v>9.7272207268382177E-2</v>
      </c>
      <c r="W14">
        <f>'Supplementary Table S1F'!W14/SUM('Supplementary Table S1F'!$R14:$Y14)</f>
        <v>8.9692988859910533E-2</v>
      </c>
      <c r="X14">
        <f>'Supplementary Table S1F'!X14/SUM('Supplementary Table S1F'!$R14:$Y14)</f>
        <v>1.0072706498111832E-2</v>
      </c>
      <c r="Y14">
        <f>'Supplementary Table S1F'!Y14/SUM('Supplementary Table S1F'!$R14:$Y14)</f>
        <v>2.6498111636079746E-2</v>
      </c>
    </row>
    <row r="15" spans="1:25" x14ac:dyDescent="0.35">
      <c r="A15" t="s">
        <v>93</v>
      </c>
      <c r="B15">
        <f>'Supplementary Table S1F'!B15/SUM('Supplementary Table S1F'!$B15:$I15)</f>
        <v>0.32311945287171334</v>
      </c>
      <c r="C15">
        <f>'Supplementary Table S1F'!C15/SUM('Supplementary Table S1F'!$B15:$I15)</f>
        <v>0.29292022886421926</v>
      </c>
      <c r="D15">
        <f>'Supplementary Table S1F'!D15/SUM('Supplementary Table S1F'!$B15:$I15)</f>
        <v>6.6113494566046427E-2</v>
      </c>
      <c r="E15">
        <f>'Supplementary Table S1F'!E15/SUM('Supplementary Table S1F'!$B15:$I15)</f>
        <v>3.7998860394783357E-3</v>
      </c>
      <c r="F15">
        <f>'Supplementary Table S1F'!F15/SUM('Supplementary Table S1F'!$B15:$I15)</f>
        <v>0.14687686299664002</v>
      </c>
      <c r="G15">
        <f>'Supplementary Table S1F'!G15/SUM('Supplementary Table S1F'!$B15:$I15)</f>
        <v>0.10987551813051746</v>
      </c>
      <c r="H15">
        <f>'Supplementary Table S1F'!H15/SUM('Supplementary Table S1F'!$B15:$I15)</f>
        <v>1.4610878176654929E-2</v>
      </c>
      <c r="I15" s="2">
        <f>'Supplementary Table S1F'!I15/SUM('Supplementary Table S1F'!$B15:$I15)</f>
        <v>4.2683678354729984E-2</v>
      </c>
      <c r="J15">
        <f>'Supplementary Table S1F'!J15/SUM('Supplementary Table S1F'!$J15:$Q15)</f>
        <v>0.21498283989439068</v>
      </c>
      <c r="K15">
        <f>'Supplementary Table S1F'!K15/SUM('Supplementary Table S1F'!$J15:$Q15)</f>
        <v>0.41665756364413592</v>
      </c>
      <c r="L15">
        <f>'Supplementary Table S1F'!L15/SUM('Supplementary Table S1F'!$J15:$Q15)</f>
        <v>0.11040947664339343</v>
      </c>
      <c r="M15">
        <f>'Supplementary Table S1F'!M15/SUM('Supplementary Table S1F'!$J15:$Q15)</f>
        <v>1.0134470896455569E-2</v>
      </c>
      <c r="N15">
        <f>'Supplementary Table S1F'!N15/SUM('Supplementary Table S1F'!$J15:$Q15)</f>
        <v>8.5645587418813424E-2</v>
      </c>
      <c r="O15">
        <f>'Supplementary Table S1F'!O15/SUM('Supplementary Table S1F'!$J15:$Q15)</f>
        <v>0.11002213150078004</v>
      </c>
      <c r="P15">
        <f>'Supplementary Table S1F'!P15/SUM('Supplementary Table S1F'!$J15:$Q15)</f>
        <v>1.8737002315161937E-2</v>
      </c>
      <c r="Q15" s="2">
        <f>'Supplementary Table S1F'!Q15/SUM('Supplementary Table S1F'!$J15:$Q15)</f>
        <v>3.3410927686868951E-2</v>
      </c>
      <c r="R15">
        <f>'Supplementary Table S1F'!R15/SUM('Supplementary Table S1F'!$R15:$Y15)</f>
        <v>0.32690997124536053</v>
      </c>
      <c r="S15">
        <f>'Supplementary Table S1F'!S15/SUM('Supplementary Table S1F'!$R15:$Y15)</f>
        <v>0.3476041601888713</v>
      </c>
      <c r="T15">
        <f>'Supplementary Table S1F'!T15/SUM('Supplementary Table S1F'!$R15:$Y15)</f>
        <v>0.11735122391273418</v>
      </c>
      <c r="U15">
        <f>'Supplementary Table S1F'!U15/SUM('Supplementary Table S1F'!$R15:$Y15)</f>
        <v>4.8924073154676872E-3</v>
      </c>
      <c r="V15">
        <f>'Supplementary Table S1F'!V15/SUM('Supplementary Table S1F'!$R15:$Y15)</f>
        <v>8.9488638795373249E-2</v>
      </c>
      <c r="W15">
        <f>'Supplementary Table S1F'!W15/SUM('Supplementary Table S1F'!$R15:$Y15)</f>
        <v>8.1362723774135587E-2</v>
      </c>
      <c r="X15">
        <f>'Supplementary Table S1F'!X15/SUM('Supplementary Table S1F'!$R15:$Y15)</f>
        <v>9.5578218789407667E-3</v>
      </c>
      <c r="Y15">
        <f>'Supplementary Table S1F'!Y15/SUM('Supplementary Table S1F'!$R15:$Y15)</f>
        <v>2.2833052889116672E-2</v>
      </c>
    </row>
    <row r="16" spans="1:25" x14ac:dyDescent="0.35">
      <c r="A16" t="s">
        <v>94</v>
      </c>
      <c r="B16">
        <f>'Supplementary Table S1F'!B16/SUM('Supplementary Table S1F'!$B16:$I16)</f>
        <v>0.2551004324604203</v>
      </c>
      <c r="C16">
        <f>'Supplementary Table S1F'!C16/SUM('Supplementary Table S1F'!$B16:$I16)</f>
        <v>0.25659277796802393</v>
      </c>
      <c r="D16">
        <f>'Supplementary Table S1F'!D16/SUM('Supplementary Table S1F'!$B16:$I16)</f>
        <v>6.3214064355801375E-2</v>
      </c>
      <c r="E16">
        <f>'Supplementary Table S1F'!E16/SUM('Supplementary Table S1F'!$B16:$I16)</f>
        <v>4.8886146626097174E-3</v>
      </c>
      <c r="F16">
        <f>'Supplementary Table S1F'!F16/SUM('Supplementary Table S1F'!$B16:$I16)</f>
        <v>0.19897880689428574</v>
      </c>
      <c r="G16">
        <f>'Supplementary Table S1F'!G16/SUM('Supplementary Table S1F'!$B16:$I16)</f>
        <v>0.14284648532606725</v>
      </c>
      <c r="H16">
        <f>'Supplementary Table S1F'!H16/SUM('Supplementary Table S1F'!$B16:$I16)</f>
        <v>2.0307464237017684E-2</v>
      </c>
      <c r="I16" s="2">
        <f>'Supplementary Table S1F'!I16/SUM('Supplementary Table S1F'!$B16:$I16)</f>
        <v>5.807135409577404E-2</v>
      </c>
      <c r="J16">
        <f>'Supplementary Table S1F'!J16/SUM('Supplementary Table S1F'!$J16:$Q16)</f>
        <v>0.21359457561541534</v>
      </c>
      <c r="K16">
        <f>'Supplementary Table S1F'!K16/SUM('Supplementary Table S1F'!$J16:$Q16)</f>
        <v>0.41996148595770327</v>
      </c>
      <c r="L16">
        <f>'Supplementary Table S1F'!L16/SUM('Supplementary Table S1F'!$J16:$Q16)</f>
        <v>0.11426042571786045</v>
      </c>
      <c r="M16">
        <f>'Supplementary Table S1F'!M16/SUM('Supplementary Table S1F'!$J16:$Q16)</f>
        <v>9.7758213301152898E-3</v>
      </c>
      <c r="N16">
        <f>'Supplementary Table S1F'!N16/SUM('Supplementary Table S1F'!$J16:$Q16)</f>
        <v>8.7339473149347785E-2</v>
      </c>
      <c r="O16">
        <f>'Supplementary Table S1F'!O16/SUM('Supplementary Table S1F'!$J16:$Q16)</f>
        <v>0.11128022332284704</v>
      </c>
      <c r="P16">
        <f>'Supplementary Table S1F'!P16/SUM('Supplementary Table S1F'!$J16:$Q16)</f>
        <v>1.6018249110799892E-2</v>
      </c>
      <c r="Q16" s="2">
        <f>'Supplementary Table S1F'!Q16/SUM('Supplementary Table S1F'!$J16:$Q16)</f>
        <v>2.7769745795910874E-2</v>
      </c>
      <c r="R16">
        <f>'Supplementary Table S1F'!R16/SUM('Supplementary Table S1F'!$R16:$Y16)</f>
        <v>0.30633057572964989</v>
      </c>
      <c r="S16">
        <f>'Supplementary Table S1F'!S16/SUM('Supplementary Table S1F'!$R16:$Y16)</f>
        <v>0.34037043359831065</v>
      </c>
      <c r="T16">
        <f>'Supplementary Table S1F'!T16/SUM('Supplementary Table S1F'!$R16:$Y16)</f>
        <v>0.11696105389665157</v>
      </c>
      <c r="U16">
        <f>'Supplementary Table S1F'!U16/SUM('Supplementary Table S1F'!$R16:$Y16)</f>
        <v>5.1225839598878489E-3</v>
      </c>
      <c r="V16">
        <f>'Supplementary Table S1F'!V16/SUM('Supplementary Table S1F'!$R16:$Y16)</f>
        <v>0.10269247857166493</v>
      </c>
      <c r="W16">
        <f>'Supplementary Table S1F'!W16/SUM('Supplementary Table S1F'!$R16:$Y16)</f>
        <v>9.1224941337425036E-2</v>
      </c>
      <c r="X16">
        <f>'Supplementary Table S1F'!X16/SUM('Supplementary Table S1F'!$R16:$Y16)</f>
        <v>1.0517225078498492E-2</v>
      </c>
      <c r="Y16">
        <f>'Supplementary Table S1F'!Y16/SUM('Supplementary Table S1F'!$R16:$Y16)</f>
        <v>2.6780707827911344E-2</v>
      </c>
    </row>
    <row r="17" spans="1:25" x14ac:dyDescent="0.35">
      <c r="A17" t="s">
        <v>95</v>
      </c>
      <c r="B17">
        <f>'Supplementary Table S1F'!B17/SUM('Supplementary Table S1F'!$B17:$I17)</f>
        <v>0.31452161940985973</v>
      </c>
      <c r="C17">
        <f>'Supplementary Table S1F'!C17/SUM('Supplementary Table S1F'!$B17:$I17)</f>
        <v>0.29126793230135473</v>
      </c>
      <c r="D17">
        <f>'Supplementary Table S1F'!D17/SUM('Supplementary Table S1F'!$B17:$I17)</f>
        <v>6.6317263920100525E-2</v>
      </c>
      <c r="E17">
        <f>'Supplementary Table S1F'!E17/SUM('Supplementary Table S1F'!$B17:$I17)</f>
        <v>3.6410305314534112E-3</v>
      </c>
      <c r="F17">
        <f>'Supplementary Table S1F'!F17/SUM('Supplementary Table S1F'!$B17:$I17)</f>
        <v>0.15190028979964854</v>
      </c>
      <c r="G17">
        <f>'Supplementary Table S1F'!G17/SUM('Supplementary Table S1F'!$B17:$I17)</f>
        <v>0.11419417299898522</v>
      </c>
      <c r="H17">
        <f>'Supplementary Table S1F'!H17/SUM('Supplementary Table S1F'!$B17:$I17)</f>
        <v>1.4741438109350118E-2</v>
      </c>
      <c r="I17" s="2">
        <f>'Supplementary Table S1F'!I17/SUM('Supplementary Table S1F'!$B17:$I17)</f>
        <v>4.341625292924766E-2</v>
      </c>
      <c r="J17">
        <f>'Supplementary Table S1F'!J17/SUM('Supplementary Table S1F'!$J17:$Q17)</f>
        <v>0.21765074326351014</v>
      </c>
      <c r="K17">
        <f>'Supplementary Table S1F'!K17/SUM('Supplementary Table S1F'!$J17:$Q17)</f>
        <v>0.41670738115798783</v>
      </c>
      <c r="L17">
        <f>'Supplementary Table S1F'!L17/SUM('Supplementary Table S1F'!$J17:$Q17)</f>
        <v>0.1104376609718509</v>
      </c>
      <c r="M17">
        <f>'Supplementary Table S1F'!M17/SUM('Supplementary Table S1F'!$J17:$Q17)</f>
        <v>9.8561910444016632E-3</v>
      </c>
      <c r="N17">
        <f>'Supplementary Table S1F'!N17/SUM('Supplementary Table S1F'!$J17:$Q17)</f>
        <v>8.5224228643078048E-2</v>
      </c>
      <c r="O17">
        <f>'Supplementary Table S1F'!O17/SUM('Supplementary Table S1F'!$J17:$Q17)</f>
        <v>0.10881592531870225</v>
      </c>
      <c r="P17">
        <f>'Supplementary Table S1F'!P17/SUM('Supplementary Table S1F'!$J17:$Q17)</f>
        <v>1.8245324186892595E-2</v>
      </c>
      <c r="Q17" s="2">
        <f>'Supplementary Table S1F'!Q17/SUM('Supplementary Table S1F'!$J17:$Q17)</f>
        <v>3.3062545413576616E-2</v>
      </c>
      <c r="R17">
        <f>'Supplementary Table S1F'!R17/SUM('Supplementary Table S1F'!$R17:$Y17)</f>
        <v>0.32471942049218916</v>
      </c>
      <c r="S17">
        <f>'Supplementary Table S1F'!S17/SUM('Supplementary Table S1F'!$R17:$Y17)</f>
        <v>0.34539586092839114</v>
      </c>
      <c r="T17">
        <f>'Supplementary Table S1F'!T17/SUM('Supplementary Table S1F'!$R17:$Y17)</f>
        <v>0.11655832258473067</v>
      </c>
      <c r="U17">
        <f>'Supplementary Table S1F'!U17/SUM('Supplementary Table S1F'!$R17:$Y17)</f>
        <v>4.639387868237109E-3</v>
      </c>
      <c r="V17">
        <f>'Supplementary Table S1F'!V17/SUM('Supplementary Table S1F'!$R17:$Y17)</f>
        <v>9.1463925258045323E-2</v>
      </c>
      <c r="W17">
        <f>'Supplementary Table S1F'!W17/SUM('Supplementary Table S1F'!$R17:$Y17)</f>
        <v>8.4404532537599178E-2</v>
      </c>
      <c r="X17">
        <f>'Supplementary Table S1F'!X17/SUM('Supplementary Table S1F'!$R17:$Y17)</f>
        <v>9.0036293898445741E-3</v>
      </c>
      <c r="Y17">
        <f>'Supplementary Table S1F'!Y17/SUM('Supplementary Table S1F'!$R17:$Y17)</f>
        <v>2.3814920940962818E-2</v>
      </c>
    </row>
    <row r="18" spans="1:25" x14ac:dyDescent="0.35">
      <c r="A18" t="s">
        <v>96</v>
      </c>
      <c r="B18">
        <f>'Supplementary Table S1F'!B18/SUM('Supplementary Table S1F'!$B18:$I18)</f>
        <v>0.32484054464878298</v>
      </c>
      <c r="C18">
        <f>'Supplementary Table S1F'!C18/SUM('Supplementary Table S1F'!$B18:$I18)</f>
        <v>0.26592749699198942</v>
      </c>
      <c r="D18">
        <f>'Supplementary Table S1F'!D18/SUM('Supplementary Table S1F'!$B18:$I18)</f>
        <v>5.9114809979357898E-2</v>
      </c>
      <c r="E18">
        <f>'Supplementary Table S1F'!E18/SUM('Supplementary Table S1F'!$B18:$I18)</f>
        <v>4.3566884391733219E-3</v>
      </c>
      <c r="F18">
        <f>'Supplementary Table S1F'!F18/SUM('Supplementary Table S1F'!$B18:$I18)</f>
        <v>0.1639427971637516</v>
      </c>
      <c r="G18">
        <f>'Supplementary Table S1F'!G18/SUM('Supplementary Table S1F'!$B18:$I18)</f>
        <v>0.11481913106124884</v>
      </c>
      <c r="H18">
        <f>'Supplementary Table S1F'!H18/SUM('Supplementary Table S1F'!$B18:$I18)</f>
        <v>1.4389034631156448E-2</v>
      </c>
      <c r="I18" s="2">
        <f>'Supplementary Table S1F'!I18/SUM('Supplementary Table S1F'!$B18:$I18)</f>
        <v>5.2609497084539381E-2</v>
      </c>
      <c r="J18">
        <f>'Supplementary Table S1F'!J18/SUM('Supplementary Table S1F'!$J18:$Q18)</f>
        <v>0.24056787179055986</v>
      </c>
      <c r="K18">
        <f>'Supplementary Table S1F'!K18/SUM('Supplementary Table S1F'!$J18:$Q18)</f>
        <v>0.42243189237288287</v>
      </c>
      <c r="L18">
        <f>'Supplementary Table S1F'!L18/SUM('Supplementary Table S1F'!$J18:$Q18)</f>
        <v>0.10319470524402563</v>
      </c>
      <c r="M18">
        <f>'Supplementary Table S1F'!M18/SUM('Supplementary Table S1F'!$J18:$Q18)</f>
        <v>8.8893837380452229E-3</v>
      </c>
      <c r="N18">
        <f>'Supplementary Table S1F'!N18/SUM('Supplementary Table S1F'!$J18:$Q18)</f>
        <v>8.5746477167832943E-2</v>
      </c>
      <c r="O18">
        <f>'Supplementary Table S1F'!O18/SUM('Supplementary Table S1F'!$J18:$Q18)</f>
        <v>0.10025423154060416</v>
      </c>
      <c r="P18">
        <f>'Supplementary Table S1F'!P18/SUM('Supplementary Table S1F'!$J18:$Q18)</f>
        <v>1.3909525953636367E-2</v>
      </c>
      <c r="Q18" s="2">
        <f>'Supplementary Table S1F'!Q18/SUM('Supplementary Table S1F'!$J18:$Q18)</f>
        <v>2.5005912192412823E-2</v>
      </c>
      <c r="R18">
        <f>'Supplementary Table S1F'!R18/SUM('Supplementary Table S1F'!$R18:$Y18)</f>
        <v>0.34716516165167455</v>
      </c>
      <c r="S18">
        <f>'Supplementary Table S1F'!S18/SUM('Supplementary Table S1F'!$R18:$Y18)</f>
        <v>0.33849423587260274</v>
      </c>
      <c r="T18">
        <f>'Supplementary Table S1F'!T18/SUM('Supplementary Table S1F'!$R18:$Y18)</f>
        <v>0.10900170542438939</v>
      </c>
      <c r="U18">
        <f>'Supplementary Table S1F'!U18/SUM('Supplementary Table S1F'!$R18:$Y18)</f>
        <v>5.4238736540202703E-3</v>
      </c>
      <c r="V18">
        <f>'Supplementary Table S1F'!V18/SUM('Supplementary Table S1F'!$R18:$Y18)</f>
        <v>8.9185309553716868E-2</v>
      </c>
      <c r="W18">
        <f>'Supplementary Table S1F'!W18/SUM('Supplementary Table S1F'!$R18:$Y18)</f>
        <v>7.6231305175398251E-2</v>
      </c>
      <c r="X18">
        <f>'Supplementary Table S1F'!X18/SUM('Supplementary Table S1F'!$R18:$Y18)</f>
        <v>1.1394663669797734E-2</v>
      </c>
      <c r="Y18">
        <f>'Supplementary Table S1F'!Y18/SUM('Supplementary Table S1F'!$R18:$Y18)</f>
        <v>2.31037449984004E-2</v>
      </c>
    </row>
    <row r="19" spans="1:25" x14ac:dyDescent="0.35">
      <c r="A19" t="s">
        <v>97</v>
      </c>
      <c r="B19">
        <f>'Supplementary Table S1F'!B19/SUM('Supplementary Table S1F'!$B19:$I19)</f>
        <v>0.31679652985446971</v>
      </c>
      <c r="C19">
        <f>'Supplementary Table S1F'!C19/SUM('Supplementary Table S1F'!$B19:$I19)</f>
        <v>0.26241080094069391</v>
      </c>
      <c r="D19">
        <f>'Supplementary Table S1F'!D19/SUM('Supplementary Table S1F'!$B19:$I19)</f>
        <v>5.679305973416169E-2</v>
      </c>
      <c r="E19">
        <f>'Supplementary Table S1F'!E19/SUM('Supplementary Table S1F'!$B19:$I19)</f>
        <v>2.4856006544616079E-3</v>
      </c>
      <c r="F19">
        <f>'Supplementary Table S1F'!F19/SUM('Supplementary Table S1F'!$B19:$I19)</f>
        <v>0.17880433864695605</v>
      </c>
      <c r="G19">
        <f>'Supplementary Table S1F'!G19/SUM('Supplementary Table S1F'!$B19:$I19)</f>
        <v>0.12241956386959776</v>
      </c>
      <c r="H19">
        <f>'Supplementary Table S1F'!H19/SUM('Supplementary Table S1F'!$B19:$I19)</f>
        <v>1.1613945531156128E-2</v>
      </c>
      <c r="I19" s="2">
        <f>'Supplementary Table S1F'!I19/SUM('Supplementary Table S1F'!$B19:$I19)</f>
        <v>4.8676160768503257E-2</v>
      </c>
      <c r="J19">
        <f>'Supplementary Table S1F'!J19/SUM('Supplementary Table S1F'!$J19:$Q19)</f>
        <v>0.23464970679969824</v>
      </c>
      <c r="K19">
        <f>'Supplementary Table S1F'!K19/SUM('Supplementary Table S1F'!$J19:$Q19)</f>
        <v>0.42195033262073717</v>
      </c>
      <c r="L19">
        <f>'Supplementary Table S1F'!L19/SUM('Supplementary Table S1F'!$J19:$Q19)</f>
        <v>9.6936391424556012E-2</v>
      </c>
      <c r="M19">
        <f>'Supplementary Table S1F'!M19/SUM('Supplementary Table S1F'!$J19:$Q19)</f>
        <v>5.5223354676863477E-3</v>
      </c>
      <c r="N19">
        <f>'Supplementary Table S1F'!N19/SUM('Supplementary Table S1F'!$J19:$Q19)</f>
        <v>9.4024254584806621E-2</v>
      </c>
      <c r="O19">
        <f>'Supplementary Table S1F'!O19/SUM('Supplementary Table S1F'!$J19:$Q19)</f>
        <v>0.11084285507053859</v>
      </c>
      <c r="P19">
        <f>'Supplementary Table S1F'!P19/SUM('Supplementary Table S1F'!$J19:$Q19)</f>
        <v>1.2558500420139966E-2</v>
      </c>
      <c r="Q19" s="2">
        <f>'Supplementary Table S1F'!Q19/SUM('Supplementary Table S1F'!$J19:$Q19)</f>
        <v>2.3515623611836858E-2</v>
      </c>
      <c r="R19">
        <f>'Supplementary Table S1F'!R19/SUM('Supplementary Table S1F'!$R19:$Y19)</f>
        <v>0.34913084625593888</v>
      </c>
      <c r="S19">
        <f>'Supplementary Table S1F'!S19/SUM('Supplementary Table S1F'!$R19:$Y19)</f>
        <v>0.34351357230052765</v>
      </c>
      <c r="T19">
        <f>'Supplementary Table S1F'!T19/SUM('Supplementary Table S1F'!$R19:$Y19)</f>
        <v>0.10342371368624471</v>
      </c>
      <c r="U19">
        <f>'Supplementary Table S1F'!U19/SUM('Supplementary Table S1F'!$R19:$Y19)</f>
        <v>2.9518013553876898E-3</v>
      </c>
      <c r="V19">
        <f>'Supplementary Table S1F'!V19/SUM('Supplementary Table S1F'!$R19:$Y19)</f>
        <v>9.5584280981590539E-2</v>
      </c>
      <c r="W19">
        <f>'Supplementary Table S1F'!W19/SUM('Supplementary Table S1F'!$R19:$Y19)</f>
        <v>7.9261113673080197E-2</v>
      </c>
      <c r="X19">
        <f>'Supplementary Table S1F'!X19/SUM('Supplementary Table S1F'!$R19:$Y19)</f>
        <v>7.861311424467967E-3</v>
      </c>
      <c r="Y19">
        <f>'Supplementary Table S1F'!Y19/SUM('Supplementary Table S1F'!$R19:$Y19)</f>
        <v>1.8273360322762295E-2</v>
      </c>
    </row>
    <row r="20" spans="1:25" x14ac:dyDescent="0.35">
      <c r="A20" t="s">
        <v>98</v>
      </c>
      <c r="B20">
        <f>'Supplementary Table S1F'!B20/SUM('Supplementary Table S1F'!$B20:$I20)</f>
        <v>0.31199198792576532</v>
      </c>
      <c r="C20">
        <f>'Supplementary Table S1F'!C20/SUM('Supplementary Table S1F'!$B20:$I20)</f>
        <v>0.25740282958202076</v>
      </c>
      <c r="D20">
        <f>'Supplementary Table S1F'!D20/SUM('Supplementary Table S1F'!$B20:$I20)</f>
        <v>5.7225687250568334E-2</v>
      </c>
      <c r="E20">
        <f>'Supplementary Table S1F'!E20/SUM('Supplementary Table S1F'!$B20:$I20)</f>
        <v>3.3058868436075589E-3</v>
      </c>
      <c r="F20">
        <f>'Supplementary Table S1F'!F20/SUM('Supplementary Table S1F'!$B20:$I20)</f>
        <v>0.17766924566397088</v>
      </c>
      <c r="G20">
        <f>'Supplementary Table S1F'!G20/SUM('Supplementary Table S1F'!$B20:$I20)</f>
        <v>0.12339450397443608</v>
      </c>
      <c r="H20">
        <f>'Supplementary Table S1F'!H20/SUM('Supplementary Table S1F'!$B20:$I20)</f>
        <v>1.3912885862838382E-2</v>
      </c>
      <c r="I20" s="2">
        <f>'Supplementary Table S1F'!I20/SUM('Supplementary Table S1F'!$B20:$I20)</f>
        <v>5.5096972896792856E-2</v>
      </c>
      <c r="J20">
        <f>'Supplementary Table S1F'!J20/SUM('Supplementary Table S1F'!$J20:$Q20)</f>
        <v>0.24114032558524001</v>
      </c>
      <c r="K20">
        <f>'Supplementary Table S1F'!K20/SUM('Supplementary Table S1F'!$J20:$Q20)</f>
        <v>0.42367798227086506</v>
      </c>
      <c r="L20">
        <f>'Supplementary Table S1F'!L20/SUM('Supplementary Table S1F'!$J20:$Q20)</f>
        <v>9.8686095265585527E-2</v>
      </c>
      <c r="M20">
        <f>'Supplementary Table S1F'!M20/SUM('Supplementary Table S1F'!$J20:$Q20)</f>
        <v>6.8997724150510987E-3</v>
      </c>
      <c r="N20">
        <f>'Supplementary Table S1F'!N20/SUM('Supplementary Table S1F'!$J20:$Q20)</f>
        <v>9.1562348843930094E-2</v>
      </c>
      <c r="O20">
        <f>'Supplementary Table S1F'!O20/SUM('Supplementary Table S1F'!$J20:$Q20)</f>
        <v>0.1029244956740249</v>
      </c>
      <c r="P20">
        <f>'Supplementary Table S1F'!P20/SUM('Supplementary Table S1F'!$J20:$Q20)</f>
        <v>1.2459213676350851E-2</v>
      </c>
      <c r="Q20" s="2">
        <f>'Supplementary Table S1F'!Q20/SUM('Supplementary Table S1F'!$J20:$Q20)</f>
        <v>2.2649766268952487E-2</v>
      </c>
      <c r="R20">
        <f>'Supplementary Table S1F'!R20/SUM('Supplementary Table S1F'!$R20:$Y20)</f>
        <v>0.34308449061066648</v>
      </c>
      <c r="S20">
        <f>'Supplementary Table S1F'!S20/SUM('Supplementary Table S1F'!$R20:$Y20)</f>
        <v>0.33788612760857262</v>
      </c>
      <c r="T20">
        <f>'Supplementary Table S1F'!T20/SUM('Supplementary Table S1F'!$R20:$Y20)</f>
        <v>0.10676175183898533</v>
      </c>
      <c r="U20">
        <f>'Supplementary Table S1F'!U20/SUM('Supplementary Table S1F'!$R20:$Y20)</f>
        <v>3.8493039732298991E-3</v>
      </c>
      <c r="V20">
        <f>'Supplementary Table S1F'!V20/SUM('Supplementary Table S1F'!$R20:$Y20)</f>
        <v>9.5545761334332624E-2</v>
      </c>
      <c r="W20">
        <f>'Supplementary Table S1F'!W20/SUM('Supplementary Table S1F'!$R20:$Y20)</f>
        <v>8.2823572687033678E-2</v>
      </c>
      <c r="X20">
        <f>'Supplementary Table S1F'!X20/SUM('Supplementary Table S1F'!$R20:$Y20)</f>
        <v>8.7622115028156925E-3</v>
      </c>
      <c r="Y20">
        <f>'Supplementary Table S1F'!Y20/SUM('Supplementary Table S1F'!$R20:$Y20)</f>
        <v>2.1286780444363593E-2</v>
      </c>
    </row>
    <row r="21" spans="1:25" x14ac:dyDescent="0.35">
      <c r="A21" t="s">
        <v>99</v>
      </c>
      <c r="B21">
        <f>'Supplementary Table S1F'!B21/SUM('Supplementary Table S1F'!$B21:$I21)</f>
        <v>0.35343673052338476</v>
      </c>
      <c r="C21">
        <f>'Supplementary Table S1F'!C21/SUM('Supplementary Table S1F'!$B21:$I21)</f>
        <v>0.28440659170215904</v>
      </c>
      <c r="D21">
        <f>'Supplementary Table S1F'!D21/SUM('Supplementary Table S1F'!$B21:$I21)</f>
        <v>5.8144066310203774E-2</v>
      </c>
      <c r="E21">
        <f>'Supplementary Table S1F'!E21/SUM('Supplementary Table S1F'!$B21:$I21)</f>
        <v>3.7682755716379958E-3</v>
      </c>
      <c r="F21">
        <f>'Supplementary Table S1F'!F21/SUM('Supplementary Table S1F'!$B21:$I21)</f>
        <v>0.13884113594158193</v>
      </c>
      <c r="G21">
        <f>'Supplementary Table S1F'!G21/SUM('Supplementary Table S1F'!$B21:$I21)</f>
        <v>0.10325953390660596</v>
      </c>
      <c r="H21">
        <f>'Supplementary Table S1F'!H21/SUM('Supplementary Table S1F'!$B21:$I21)</f>
        <v>1.5140973150340978E-2</v>
      </c>
      <c r="I21" s="2">
        <f>'Supplementary Table S1F'!I21/SUM('Supplementary Table S1F'!$B21:$I21)</f>
        <v>4.3002692894085655E-2</v>
      </c>
      <c r="J21">
        <f>'Supplementary Table S1F'!J21/SUM('Supplementary Table S1F'!$J21:$Q21)</f>
        <v>0.22435021896953811</v>
      </c>
      <c r="K21">
        <f>'Supplementary Table S1F'!K21/SUM('Supplementary Table S1F'!$J21:$Q21)</f>
        <v>0.43393636020517079</v>
      </c>
      <c r="L21">
        <f>'Supplementary Table S1F'!L21/SUM('Supplementary Table S1F'!$J21:$Q21)</f>
        <v>0.10172446028231223</v>
      </c>
      <c r="M21">
        <f>'Supplementary Table S1F'!M21/SUM('Supplementary Table S1F'!$J21:$Q21)</f>
        <v>8.0585130575021296E-3</v>
      </c>
      <c r="N21">
        <f>'Supplementary Table S1F'!N21/SUM('Supplementary Table S1F'!$J21:$Q21)</f>
        <v>8.8249246181602459E-2</v>
      </c>
      <c r="O21">
        <f>'Supplementary Table S1F'!O21/SUM('Supplementary Table S1F'!$J21:$Q21)</f>
        <v>0.10593934989101141</v>
      </c>
      <c r="P21">
        <f>'Supplementary Table S1F'!P21/SUM('Supplementary Table S1F'!$J21:$Q21)</f>
        <v>1.3965422885209485E-2</v>
      </c>
      <c r="Q21" s="2">
        <f>'Supplementary Table S1F'!Q21/SUM('Supplementary Table S1F'!$J21:$Q21)</f>
        <v>2.3776428527653333E-2</v>
      </c>
      <c r="R21">
        <f>'Supplementary Table S1F'!R21/SUM('Supplementary Table S1F'!$R21:$Y21)</f>
        <v>0.3738522947875727</v>
      </c>
      <c r="S21">
        <f>'Supplementary Table S1F'!S21/SUM('Supplementary Table S1F'!$R21:$Y21)</f>
        <v>0.33289702953580569</v>
      </c>
      <c r="T21">
        <f>'Supplementary Table S1F'!T21/SUM('Supplementary Table S1F'!$R21:$Y21)</f>
        <v>0.10253809679151109</v>
      </c>
      <c r="U21">
        <f>'Supplementary Table S1F'!U21/SUM('Supplementary Table S1F'!$R21:$Y21)</f>
        <v>5.6843843346832514E-3</v>
      </c>
      <c r="V21">
        <f>'Supplementary Table S1F'!V21/SUM('Supplementary Table S1F'!$R21:$Y21)</f>
        <v>8.2982322875757492E-2</v>
      </c>
      <c r="W21">
        <f>'Supplementary Table S1F'!W21/SUM('Supplementary Table S1F'!$R21:$Y21)</f>
        <v>6.9386675719472463E-2</v>
      </c>
      <c r="X21">
        <f>'Supplementary Table S1F'!X21/SUM('Supplementary Table S1F'!$R21:$Y21)</f>
        <v>1.1725928527631735E-2</v>
      </c>
      <c r="Y21">
        <f>'Supplementary Table S1F'!Y21/SUM('Supplementary Table S1F'!$R21:$Y21)</f>
        <v>2.0933267427565669E-2</v>
      </c>
    </row>
    <row r="22" spans="1:25" x14ac:dyDescent="0.35">
      <c r="A22" t="s">
        <v>100</v>
      </c>
      <c r="B22">
        <f>'Supplementary Table S1F'!B22/SUM('Supplementary Table S1F'!$B22:$I22)</f>
        <v>0.36885119877831551</v>
      </c>
      <c r="C22">
        <f>'Supplementary Table S1F'!C22/SUM('Supplementary Table S1F'!$B22:$I22)</f>
        <v>0.28179546143385031</v>
      </c>
      <c r="D22">
        <f>'Supplementary Table S1F'!D22/SUM('Supplementary Table S1F'!$B22:$I22)</f>
        <v>5.5359574522997022E-2</v>
      </c>
      <c r="E22">
        <f>'Supplementary Table S1F'!E22/SUM('Supplementary Table S1F'!$B22:$I22)</f>
        <v>3.1860242895975876E-3</v>
      </c>
      <c r="F22">
        <f>'Supplementary Table S1F'!F22/SUM('Supplementary Table S1F'!$B22:$I22)</f>
        <v>0.138030844161322</v>
      </c>
      <c r="G22">
        <f>'Supplementary Table S1F'!G22/SUM('Supplementary Table S1F'!$B22:$I22)</f>
        <v>0.10059446526140126</v>
      </c>
      <c r="H22">
        <f>'Supplementary Table S1F'!H22/SUM('Supplementary Table S1F'!$B22:$I22)</f>
        <v>1.4099512154480466E-2</v>
      </c>
      <c r="I22" s="2">
        <f>'Supplementary Table S1F'!I22/SUM('Supplementary Table S1F'!$B22:$I22)</f>
        <v>3.8082919398035799E-2</v>
      </c>
      <c r="J22">
        <f>'Supplementary Table S1F'!J22/SUM('Supplementary Table S1F'!$J22:$Q22)</f>
        <v>0.22911835247955264</v>
      </c>
      <c r="K22">
        <f>'Supplementary Table S1F'!K22/SUM('Supplementary Table S1F'!$J22:$Q22)</f>
        <v>0.43403403995678008</v>
      </c>
      <c r="L22">
        <f>'Supplementary Table S1F'!L22/SUM('Supplementary Table S1F'!$J22:$Q22)</f>
        <v>9.7607564658984874E-2</v>
      </c>
      <c r="M22">
        <f>'Supplementary Table S1F'!M22/SUM('Supplementary Table S1F'!$J22:$Q22)</f>
        <v>7.048125750353902E-3</v>
      </c>
      <c r="N22">
        <f>'Supplementary Table S1F'!N22/SUM('Supplementary Table S1F'!$J22:$Q22)</f>
        <v>8.8980278243004793E-2</v>
      </c>
      <c r="O22">
        <f>'Supplementary Table S1F'!O22/SUM('Supplementary Table S1F'!$J22:$Q22)</f>
        <v>0.10655409019946245</v>
      </c>
      <c r="P22">
        <f>'Supplementary Table S1F'!P22/SUM('Supplementary Table S1F'!$J22:$Q22)</f>
        <v>1.3594272391500876E-2</v>
      </c>
      <c r="Q22" s="2">
        <f>'Supplementary Table S1F'!Q22/SUM('Supplementary Table S1F'!$J22:$Q22)</f>
        <v>2.3063276320360301E-2</v>
      </c>
      <c r="R22">
        <f>'Supplementary Table S1F'!R22/SUM('Supplementary Table S1F'!$R22:$Y22)</f>
        <v>0.376717322386112</v>
      </c>
      <c r="S22">
        <f>'Supplementary Table S1F'!S22/SUM('Supplementary Table S1F'!$R22:$Y22)</f>
        <v>0.3329935340839239</v>
      </c>
      <c r="T22">
        <f>'Supplementary Table S1F'!T22/SUM('Supplementary Table S1F'!$R22:$Y22)</f>
        <v>0.10021091753899745</v>
      </c>
      <c r="U22">
        <f>'Supplementary Table S1F'!U22/SUM('Supplementary Table S1F'!$R22:$Y22)</f>
        <v>4.5740599355427918E-3</v>
      </c>
      <c r="V22">
        <f>'Supplementary Table S1F'!V22/SUM('Supplementary Table S1F'!$R22:$Y22)</f>
        <v>8.5858807579400773E-2</v>
      </c>
      <c r="W22">
        <f>'Supplementary Table S1F'!W22/SUM('Supplementary Table S1F'!$R22:$Y22)</f>
        <v>7.0676037942195569E-2</v>
      </c>
      <c r="X22">
        <f>'Supplementary Table S1F'!X22/SUM('Supplementary Table S1F'!$R22:$Y22)</f>
        <v>9.9217073230542501E-3</v>
      </c>
      <c r="Y22">
        <f>'Supplementary Table S1F'!Y22/SUM('Supplementary Table S1F'!$R22:$Y22)</f>
        <v>1.9047613210773147E-2</v>
      </c>
    </row>
    <row r="23" spans="1:25" x14ac:dyDescent="0.35">
      <c r="A23" t="s">
        <v>101</v>
      </c>
      <c r="B23">
        <f>'Supplementary Table S1F'!B23/SUM('Supplementary Table S1F'!$B23:$I23)</f>
        <v>0.25459403419054499</v>
      </c>
      <c r="C23">
        <f>'Supplementary Table S1F'!C23/SUM('Supplementary Table S1F'!$B23:$I23)</f>
        <v>0.26600104401627528</v>
      </c>
      <c r="D23">
        <f>'Supplementary Table S1F'!D23/SUM('Supplementary Table S1F'!$B23:$I23)</f>
        <v>6.6779653774111783E-2</v>
      </c>
      <c r="E23">
        <f>'Supplementary Table S1F'!E23/SUM('Supplementary Table S1F'!$B23:$I23)</f>
        <v>5.6361476954488281E-3</v>
      </c>
      <c r="F23">
        <f>'Supplementary Table S1F'!F23/SUM('Supplementary Table S1F'!$B23:$I23)</f>
        <v>0.19105544489709306</v>
      </c>
      <c r="G23">
        <f>'Supplementary Table S1F'!G23/SUM('Supplementary Table S1F'!$B23:$I23)</f>
        <v>0.13882705823072497</v>
      </c>
      <c r="H23">
        <f>'Supplementary Table S1F'!H23/SUM('Supplementary Table S1F'!$B23:$I23)</f>
        <v>1.9925009704226851E-2</v>
      </c>
      <c r="I23" s="2">
        <f>'Supplementary Table S1F'!I23/SUM('Supplementary Table S1F'!$B23:$I23)</f>
        <v>5.7181607491574304E-2</v>
      </c>
      <c r="J23">
        <f>'Supplementary Table S1F'!J23/SUM('Supplementary Table S1F'!$J23:$Q23)</f>
        <v>0.23607861545556252</v>
      </c>
      <c r="K23">
        <f>'Supplementary Table S1F'!K23/SUM('Supplementary Table S1F'!$J23:$Q23)</f>
        <v>0.41607488262921954</v>
      </c>
      <c r="L23">
        <f>'Supplementary Table S1F'!L23/SUM('Supplementary Table S1F'!$J23:$Q23)</f>
        <v>9.5968673376302799E-2</v>
      </c>
      <c r="M23">
        <f>'Supplementary Table S1F'!M23/SUM('Supplementary Table S1F'!$J23:$Q23)</f>
        <v>8.1757127640258668E-3</v>
      </c>
      <c r="N23">
        <f>'Supplementary Table S1F'!N23/SUM('Supplementary Table S1F'!$J23:$Q23)</f>
        <v>9.7674022546804046E-2</v>
      </c>
      <c r="O23">
        <f>'Supplementary Table S1F'!O23/SUM('Supplementary Table S1F'!$J23:$Q23)</f>
        <v>0.10202165305523875</v>
      </c>
      <c r="P23">
        <f>'Supplementary Table S1F'!P23/SUM('Supplementary Table S1F'!$J23:$Q23)</f>
        <v>1.5221361781616996E-2</v>
      </c>
      <c r="Q23" s="2">
        <f>'Supplementary Table S1F'!Q23/SUM('Supplementary Table S1F'!$J23:$Q23)</f>
        <v>2.878507839122953E-2</v>
      </c>
      <c r="R23">
        <f>'Supplementary Table S1F'!R23/SUM('Supplementary Table S1F'!$R23:$Y23)</f>
        <v>0.31915725327580535</v>
      </c>
      <c r="S23">
        <f>'Supplementary Table S1F'!S23/SUM('Supplementary Table S1F'!$R23:$Y23)</f>
        <v>0.32344313219698462</v>
      </c>
      <c r="T23">
        <f>'Supplementary Table S1F'!T23/SUM('Supplementary Table S1F'!$R23:$Y23)</f>
        <v>0.10599964691611576</v>
      </c>
      <c r="U23">
        <f>'Supplementary Table S1F'!U23/SUM('Supplementary Table S1F'!$R23:$Y23)</f>
        <v>6.5003184005511085E-3</v>
      </c>
      <c r="V23">
        <f>'Supplementary Table S1F'!V23/SUM('Supplementary Table S1F'!$R23:$Y23)</f>
        <v>0.10775899127277615</v>
      </c>
      <c r="W23">
        <f>'Supplementary Table S1F'!W23/SUM('Supplementary Table S1F'!$R23:$Y23)</f>
        <v>9.0526724323298086E-2</v>
      </c>
      <c r="X23">
        <f>'Supplementary Table S1F'!X23/SUM('Supplementary Table S1F'!$R23:$Y23)</f>
        <v>1.6640913071228218E-2</v>
      </c>
      <c r="Y23">
        <f>'Supplementary Table S1F'!Y23/SUM('Supplementary Table S1F'!$R23:$Y23)</f>
        <v>2.9973020543240733E-2</v>
      </c>
    </row>
    <row r="24" spans="1:25" x14ac:dyDescent="0.35">
      <c r="A24" t="s">
        <v>102</v>
      </c>
      <c r="B24">
        <f>'Supplementary Table S1F'!B24/SUM('Supplementary Table S1F'!$B24:$I24)</f>
        <v>0.30950867552658989</v>
      </c>
      <c r="C24">
        <f>'Supplementary Table S1F'!C24/SUM('Supplementary Table S1F'!$B24:$I24)</f>
        <v>0.30028570132848342</v>
      </c>
      <c r="D24">
        <f>'Supplementary Table S1F'!D24/SUM('Supplementary Table S1F'!$B24:$I24)</f>
        <v>7.0005968689394751E-2</v>
      </c>
      <c r="E24">
        <f>'Supplementary Table S1F'!E24/SUM('Supplementary Table S1F'!$B24:$I24)</f>
        <v>3.8278659344900198E-3</v>
      </c>
      <c r="F24">
        <f>'Supplementary Table S1F'!F24/SUM('Supplementary Table S1F'!$B24:$I24)</f>
        <v>0.15273059640177428</v>
      </c>
      <c r="G24">
        <f>'Supplementary Table S1F'!G24/SUM('Supplementary Table S1F'!$B24:$I24)</f>
        <v>0.11174428278444701</v>
      </c>
      <c r="H24">
        <f>'Supplementary Table S1F'!H24/SUM('Supplementary Table S1F'!$B24:$I24)</f>
        <v>1.3535446675975921E-2</v>
      </c>
      <c r="I24" s="2">
        <f>'Supplementary Table S1F'!I24/SUM('Supplementary Table S1F'!$B24:$I24)</f>
        <v>3.8361462658844672E-2</v>
      </c>
      <c r="J24">
        <f>'Supplementary Table S1F'!J24/SUM('Supplementary Table S1F'!$J24:$Q24)</f>
        <v>0.23497923676903709</v>
      </c>
      <c r="K24">
        <f>'Supplementary Table S1F'!K24/SUM('Supplementary Table S1F'!$J24:$Q24)</f>
        <v>0.42234547650366527</v>
      </c>
      <c r="L24">
        <f>'Supplementary Table S1F'!L24/SUM('Supplementary Table S1F'!$J24:$Q24)</f>
        <v>9.3767671753233708E-2</v>
      </c>
      <c r="M24">
        <f>'Supplementary Table S1F'!M24/SUM('Supplementary Table S1F'!$J24:$Q24)</f>
        <v>7.1129985810746846E-3</v>
      </c>
      <c r="N24">
        <f>'Supplementary Table S1F'!N24/SUM('Supplementary Table S1F'!$J24:$Q24)</f>
        <v>9.3700873316790514E-2</v>
      </c>
      <c r="O24">
        <f>'Supplementary Table S1F'!O24/SUM('Supplementary Table S1F'!$J24:$Q24)</f>
        <v>0.10391585905926956</v>
      </c>
      <c r="P24">
        <f>'Supplementary Table S1F'!P24/SUM('Supplementary Table S1F'!$J24:$Q24)</f>
        <v>1.547581622931651E-2</v>
      </c>
      <c r="Q24" s="2">
        <f>'Supplementary Table S1F'!Q24/SUM('Supplementary Table S1F'!$J24:$Q24)</f>
        <v>2.8702067787612744E-2</v>
      </c>
      <c r="R24">
        <f>'Supplementary Table S1F'!R24/SUM('Supplementary Table S1F'!$R24:$Y24)</f>
        <v>0.3358310295818609</v>
      </c>
      <c r="S24">
        <f>'Supplementary Table S1F'!S24/SUM('Supplementary Table S1F'!$R24:$Y24)</f>
        <v>0.33513217014800611</v>
      </c>
      <c r="T24">
        <f>'Supplementary Table S1F'!T24/SUM('Supplementary Table S1F'!$R24:$Y24)</f>
        <v>0.10819777540925934</v>
      </c>
      <c r="U24">
        <f>'Supplementary Table S1F'!U24/SUM('Supplementary Table S1F'!$R24:$Y24)</f>
        <v>4.9564046370653486E-3</v>
      </c>
      <c r="V24">
        <f>'Supplementary Table S1F'!V24/SUM('Supplementary Table S1F'!$R24:$Y24)</f>
        <v>9.7702594668434894E-2</v>
      </c>
      <c r="W24">
        <f>'Supplementary Table S1F'!W24/SUM('Supplementary Table S1F'!$R24:$Y24)</f>
        <v>8.3649883948293341E-2</v>
      </c>
      <c r="X24">
        <f>'Supplementary Table S1F'!X24/SUM('Supplementary Table S1F'!$R24:$Y24)</f>
        <v>1.2115692643554809E-2</v>
      </c>
      <c r="Y24">
        <f>'Supplementary Table S1F'!Y24/SUM('Supplementary Table S1F'!$R24:$Y24)</f>
        <v>2.2414448963525339E-2</v>
      </c>
    </row>
    <row r="25" spans="1:25" x14ac:dyDescent="0.35">
      <c r="A25" t="s">
        <v>103</v>
      </c>
      <c r="B25">
        <f>'Supplementary Table S1F'!B25/SUM('Supplementary Table S1F'!$B25:$I25)</f>
        <v>0.26975882885747682</v>
      </c>
      <c r="C25">
        <f>'Supplementary Table S1F'!C25/SUM('Supplementary Table S1F'!$B25:$I25)</f>
        <v>0.2792775948024791</v>
      </c>
      <c r="D25">
        <f>'Supplementary Table S1F'!D25/SUM('Supplementary Table S1F'!$B25:$I25)</f>
        <v>6.7680108481612239E-2</v>
      </c>
      <c r="E25">
        <f>'Supplementary Table S1F'!E25/SUM('Supplementary Table S1F'!$B25:$I25)</f>
        <v>4.6286631107850477E-3</v>
      </c>
      <c r="F25">
        <f>'Supplementary Table S1F'!F25/SUM('Supplementary Table S1F'!$B25:$I25)</f>
        <v>0.17805338959931563</v>
      </c>
      <c r="G25">
        <f>'Supplementary Table S1F'!G25/SUM('Supplementary Table S1F'!$B25:$I25)</f>
        <v>0.13201717829950582</v>
      </c>
      <c r="H25">
        <f>'Supplementary Table S1F'!H25/SUM('Supplementary Table S1F'!$B25:$I25)</f>
        <v>1.6904075330998285E-2</v>
      </c>
      <c r="I25" s="2">
        <f>'Supplementary Table S1F'!I25/SUM('Supplementary Table S1F'!$B25:$I25)</f>
        <v>5.1680161517826985E-2</v>
      </c>
      <c r="J25">
        <f>'Supplementary Table S1F'!J25/SUM('Supplementary Table S1F'!$J25:$Q25)</f>
        <v>0.24665594451751041</v>
      </c>
      <c r="K25">
        <f>'Supplementary Table S1F'!K25/SUM('Supplementary Table S1F'!$J25:$Q25)</f>
        <v>0.42902308103383735</v>
      </c>
      <c r="L25">
        <f>'Supplementary Table S1F'!L25/SUM('Supplementary Table S1F'!$J25:$Q25)</f>
        <v>9.3883951566596138E-2</v>
      </c>
      <c r="M25">
        <f>'Supplementary Table S1F'!M25/SUM('Supplementary Table S1F'!$J25:$Q25)</f>
        <v>7.4382315827827648E-3</v>
      </c>
      <c r="N25">
        <f>'Supplementary Table S1F'!N25/SUM('Supplementary Table S1F'!$J25:$Q25)</f>
        <v>8.9981187750080502E-2</v>
      </c>
      <c r="O25">
        <f>'Supplementary Table S1F'!O25/SUM('Supplementary Table S1F'!$J25:$Q25)</f>
        <v>9.3467645651782769E-2</v>
      </c>
      <c r="P25">
        <f>'Supplementary Table S1F'!P25/SUM('Supplementary Table S1F'!$J25:$Q25)</f>
        <v>1.409956069778774E-2</v>
      </c>
      <c r="Q25" s="2">
        <f>'Supplementary Table S1F'!Q25/SUM('Supplementary Table S1F'!$J25:$Q25)</f>
        <v>2.5450397199622391E-2</v>
      </c>
      <c r="R25">
        <f>'Supplementary Table S1F'!R25/SUM('Supplementary Table S1F'!$R25:$Y25)</f>
        <v>0.31240444933144651</v>
      </c>
      <c r="S25">
        <f>'Supplementary Table S1F'!S25/SUM('Supplementary Table S1F'!$R25:$Y25)</f>
        <v>0.3083295591687692</v>
      </c>
      <c r="T25">
        <f>'Supplementary Table S1F'!T25/SUM('Supplementary Table S1F'!$R25:$Y25)</f>
        <v>9.6311305461869917E-2</v>
      </c>
      <c r="U25">
        <f>'Supplementary Table S1F'!U25/SUM('Supplementary Table S1F'!$R25:$Y25)</f>
        <v>5.9183582025973272E-3</v>
      </c>
      <c r="V25">
        <f>'Supplementary Table S1F'!V25/SUM('Supplementary Table S1F'!$R25:$Y25)</f>
        <v>0.12240922015143511</v>
      </c>
      <c r="W25">
        <f>'Supplementary Table S1F'!W25/SUM('Supplementary Table S1F'!$R25:$Y25)</f>
        <v>0.1044447776388383</v>
      </c>
      <c r="X25">
        <f>'Supplementary Table S1F'!X25/SUM('Supplementary Table S1F'!$R25:$Y25)</f>
        <v>1.7251233476200285E-2</v>
      </c>
      <c r="Y25">
        <f>'Supplementary Table S1F'!Y25/SUM('Supplementary Table S1F'!$R25:$Y25)</f>
        <v>3.2931096568843396E-2</v>
      </c>
    </row>
    <row r="26" spans="1:25" x14ac:dyDescent="0.35">
      <c r="A26" t="s">
        <v>104</v>
      </c>
      <c r="B26">
        <f>'Supplementary Table S1F'!B26/SUM('Supplementary Table S1F'!$B26:$I26)</f>
        <v>0.30076746987341091</v>
      </c>
      <c r="C26">
        <f>'Supplementary Table S1F'!C26/SUM('Supplementary Table S1F'!$B26:$I26)</f>
        <v>0.29743650523582937</v>
      </c>
      <c r="D26">
        <f>'Supplementary Table S1F'!D26/SUM('Supplementary Table S1F'!$B26:$I26)</f>
        <v>7.0799212799711769E-2</v>
      </c>
      <c r="E26">
        <f>'Supplementary Table S1F'!E26/SUM('Supplementary Table S1F'!$B26:$I26)</f>
        <v>4.5604888598752592E-3</v>
      </c>
      <c r="F26">
        <f>'Supplementary Table S1F'!F26/SUM('Supplementary Table S1F'!$B26:$I26)</f>
        <v>0.15179930678394848</v>
      </c>
      <c r="G26">
        <f>'Supplementary Table S1F'!G26/SUM('Supplementary Table S1F'!$B26:$I26)</f>
        <v>0.1145274631676262</v>
      </c>
      <c r="H26">
        <f>'Supplementary Table S1F'!H26/SUM('Supplementary Table S1F'!$B26:$I26)</f>
        <v>1.56520511458903E-2</v>
      </c>
      <c r="I26" s="2">
        <f>'Supplementary Table S1F'!I26/SUM('Supplementary Table S1F'!$B26:$I26)</f>
        <v>4.4457502133707666E-2</v>
      </c>
      <c r="J26">
        <f>'Supplementary Table S1F'!J26/SUM('Supplementary Table S1F'!$J26:$Q26)</f>
        <v>0.22993225486084937</v>
      </c>
      <c r="K26">
        <f>'Supplementary Table S1F'!K26/SUM('Supplementary Table S1F'!$J26:$Q26)</f>
        <v>0.4386017375867679</v>
      </c>
      <c r="L26">
        <f>'Supplementary Table S1F'!L26/SUM('Supplementary Table S1F'!$J26:$Q26)</f>
        <v>0.10353537349021014</v>
      </c>
      <c r="M26">
        <f>'Supplementary Table S1F'!M26/SUM('Supplementary Table S1F'!$J26:$Q26)</f>
        <v>8.1097580449773516E-3</v>
      </c>
      <c r="N26">
        <f>'Supplementary Table S1F'!N26/SUM('Supplementary Table S1F'!$J26:$Q26)</f>
        <v>8.5345752559068677E-2</v>
      </c>
      <c r="O26">
        <f>'Supplementary Table S1F'!O26/SUM('Supplementary Table S1F'!$J26:$Q26)</f>
        <v>9.4439452368051402E-2</v>
      </c>
      <c r="P26">
        <f>'Supplementary Table S1F'!P26/SUM('Supplementary Table S1F'!$J26:$Q26)</f>
        <v>1.4914589078382811E-2</v>
      </c>
      <c r="Q26" s="2">
        <f>'Supplementary Table S1F'!Q26/SUM('Supplementary Table S1F'!$J26:$Q26)</f>
        <v>2.5121082011692292E-2</v>
      </c>
      <c r="R26">
        <f>'Supplementary Table S1F'!R26/SUM('Supplementary Table S1F'!$R26:$Y26)</f>
        <v>0.30798147626828276</v>
      </c>
      <c r="S26">
        <f>'Supplementary Table S1F'!S26/SUM('Supplementary Table S1F'!$R26:$Y26)</f>
        <v>0.3293056175983779</v>
      </c>
      <c r="T26">
        <f>'Supplementary Table S1F'!T26/SUM('Supplementary Table S1F'!$R26:$Y26)</f>
        <v>0.1123239916550009</v>
      </c>
      <c r="U26">
        <f>'Supplementary Table S1F'!U26/SUM('Supplementary Table S1F'!$R26:$Y26)</f>
        <v>5.7762808580622124E-3</v>
      </c>
      <c r="V26">
        <f>'Supplementary Table S1F'!V26/SUM('Supplementary Table S1F'!$R26:$Y26)</f>
        <v>0.10565544516242617</v>
      </c>
      <c r="W26">
        <f>'Supplementary Table S1F'!W26/SUM('Supplementary Table S1F'!$R26:$Y26)</f>
        <v>9.579860293470395E-2</v>
      </c>
      <c r="X26">
        <f>'Supplementary Table S1F'!X26/SUM('Supplementary Table S1F'!$R26:$Y26)</f>
        <v>1.436257082424738E-2</v>
      </c>
      <c r="Y26">
        <f>'Supplementary Table S1F'!Y26/SUM('Supplementary Table S1F'!$R26:$Y26)</f>
        <v>2.8796014698898677E-2</v>
      </c>
    </row>
    <row r="27" spans="1:25" x14ac:dyDescent="0.35">
      <c r="A27" t="s">
        <v>105</v>
      </c>
      <c r="B27">
        <f>'Supplementary Table S1F'!B27/SUM('Supplementary Table S1F'!$B27:$I27)</f>
        <v>0.32604581798050664</v>
      </c>
      <c r="C27">
        <f>'Supplementary Table S1F'!C27/SUM('Supplementary Table S1F'!$B27:$I27)</f>
        <v>0.27630598233819148</v>
      </c>
      <c r="D27">
        <f>'Supplementary Table S1F'!D27/SUM('Supplementary Table S1F'!$B27:$I27)</f>
        <v>5.8792457998078487E-2</v>
      </c>
      <c r="E27">
        <f>'Supplementary Table S1F'!E27/SUM('Supplementary Table S1F'!$B27:$I27)</f>
        <v>4.4223750394377977E-3</v>
      </c>
      <c r="F27">
        <f>'Supplementary Table S1F'!F27/SUM('Supplementary Table S1F'!$B27:$I27)</f>
        <v>0.169134045676928</v>
      </c>
      <c r="G27">
        <f>'Supplementary Table S1F'!G27/SUM('Supplementary Table S1F'!$B27:$I27)</f>
        <v>0.106413079112386</v>
      </c>
      <c r="H27">
        <f>'Supplementary Table S1F'!H27/SUM('Supplementary Table S1F'!$B27:$I27)</f>
        <v>1.3929232815176452E-2</v>
      </c>
      <c r="I27" s="2">
        <f>'Supplementary Table S1F'!I27/SUM('Supplementary Table S1F'!$B27:$I27)</f>
        <v>4.4957009039295094E-2</v>
      </c>
      <c r="J27">
        <f>'Supplementary Table S1F'!J27/SUM('Supplementary Table S1F'!$J27:$Q27)</f>
        <v>0.23213818330300773</v>
      </c>
      <c r="K27">
        <f>'Supplementary Table S1F'!K27/SUM('Supplementary Table S1F'!$J27:$Q27)</f>
        <v>0.45735050046779296</v>
      </c>
      <c r="L27">
        <f>'Supplementary Table S1F'!L27/SUM('Supplementary Table S1F'!$J27:$Q27)</f>
        <v>9.9512504805369287E-2</v>
      </c>
      <c r="M27">
        <f>'Supplementary Table S1F'!M27/SUM('Supplementary Table S1F'!$J27:$Q27)</f>
        <v>8.4327796782119862E-3</v>
      </c>
      <c r="N27">
        <f>'Supplementary Table S1F'!N27/SUM('Supplementary Table S1F'!$J27:$Q27)</f>
        <v>7.7567040702397477E-2</v>
      </c>
      <c r="O27">
        <f>'Supplementary Table S1F'!O27/SUM('Supplementary Table S1F'!$J27:$Q27)</f>
        <v>8.2075625538947081E-2</v>
      </c>
      <c r="P27">
        <f>'Supplementary Table S1F'!P27/SUM('Supplementary Table S1F'!$J27:$Q27)</f>
        <v>1.6798156006471464E-2</v>
      </c>
      <c r="Q27" s="2">
        <f>'Supplementary Table S1F'!Q27/SUM('Supplementary Table S1F'!$J27:$Q27)</f>
        <v>2.6125209497801952E-2</v>
      </c>
      <c r="R27">
        <f>'Supplementary Table S1F'!R27/SUM('Supplementary Table S1F'!$R27:$Y27)</f>
        <v>0.30674715252061596</v>
      </c>
      <c r="S27">
        <f>'Supplementary Table S1F'!S27/SUM('Supplementary Table S1F'!$R27:$Y27)</f>
        <v>0.32508067169464167</v>
      </c>
      <c r="T27">
        <f>'Supplementary Table S1F'!T27/SUM('Supplementary Table S1F'!$R27:$Y27)</f>
        <v>0.10589707672092959</v>
      </c>
      <c r="U27">
        <f>'Supplementary Table S1F'!U27/SUM('Supplementary Table S1F'!$R27:$Y27)</f>
        <v>6.2222029881795734E-3</v>
      </c>
      <c r="V27">
        <f>'Supplementary Table S1F'!V27/SUM('Supplementary Table S1F'!$R27:$Y27)</f>
        <v>0.10631336884661567</v>
      </c>
      <c r="W27">
        <f>'Supplementary Table S1F'!W27/SUM('Supplementary Table S1F'!$R27:$Y27)</f>
        <v>0.10094758097100194</v>
      </c>
      <c r="X27">
        <f>'Supplementary Table S1F'!X27/SUM('Supplementary Table S1F'!$R27:$Y27)</f>
        <v>1.6538438074561575E-2</v>
      </c>
      <c r="Y27">
        <f>'Supplementary Table S1F'!Y27/SUM('Supplementary Table S1F'!$R27:$Y27)</f>
        <v>3.2253508183453808E-2</v>
      </c>
    </row>
    <row r="28" spans="1:25" x14ac:dyDescent="0.35">
      <c r="A28" t="s">
        <v>106</v>
      </c>
      <c r="B28">
        <f>'Supplementary Table S1F'!B28/SUM('Supplementary Table S1F'!$B28:$I28)</f>
        <v>0.32293887564120799</v>
      </c>
      <c r="C28">
        <f>'Supplementary Table S1F'!C28/SUM('Supplementary Table S1F'!$B28:$I28)</f>
        <v>0.27735785087869785</v>
      </c>
      <c r="D28">
        <f>'Supplementary Table S1F'!D28/SUM('Supplementary Table S1F'!$B28:$I28)</f>
        <v>5.9400672126780726E-2</v>
      </c>
      <c r="E28">
        <f>'Supplementary Table S1F'!E28/SUM('Supplementary Table S1F'!$B28:$I28)</f>
        <v>4.4817383671631695E-3</v>
      </c>
      <c r="F28">
        <f>'Supplementary Table S1F'!F28/SUM('Supplementary Table S1F'!$B28:$I28)</f>
        <v>0.17155318463981728</v>
      </c>
      <c r="G28">
        <f>'Supplementary Table S1F'!G28/SUM('Supplementary Table S1F'!$B28:$I28)</f>
        <v>0.10895845690987306</v>
      </c>
      <c r="H28">
        <f>'Supplementary Table S1F'!H28/SUM('Supplementary Table S1F'!$B28:$I28)</f>
        <v>1.3553286403920971E-2</v>
      </c>
      <c r="I28" s="2">
        <f>'Supplementary Table S1F'!I28/SUM('Supplementary Table S1F'!$B28:$I28)</f>
        <v>4.1755935032538966E-2</v>
      </c>
      <c r="J28">
        <f>'Supplementary Table S1F'!J28/SUM('Supplementary Table S1F'!$J28:$Q28)</f>
        <v>0.22397412404363173</v>
      </c>
      <c r="K28">
        <f>'Supplementary Table S1F'!K28/SUM('Supplementary Table S1F'!$J28:$Q28)</f>
        <v>0.45223476618463093</v>
      </c>
      <c r="L28">
        <f>'Supplementary Table S1F'!L28/SUM('Supplementary Table S1F'!$J28:$Q28)</f>
        <v>0.10307113539708067</v>
      </c>
      <c r="M28">
        <f>'Supplementary Table S1F'!M28/SUM('Supplementary Table S1F'!$J28:$Q28)</f>
        <v>8.7627510587306185E-3</v>
      </c>
      <c r="N28">
        <f>'Supplementary Table S1F'!N28/SUM('Supplementary Table S1F'!$J28:$Q28)</f>
        <v>7.6393542307011994E-2</v>
      </c>
      <c r="O28">
        <f>'Supplementary Table S1F'!O28/SUM('Supplementary Table S1F'!$J28:$Q28)</f>
        <v>8.8924792672711556E-2</v>
      </c>
      <c r="P28">
        <f>'Supplementary Table S1F'!P28/SUM('Supplementary Table S1F'!$J28:$Q28)</f>
        <v>1.7973984624525721E-2</v>
      </c>
      <c r="Q28" s="2">
        <f>'Supplementary Table S1F'!Q28/SUM('Supplementary Table S1F'!$J28:$Q28)</f>
        <v>2.8664903711676713E-2</v>
      </c>
      <c r="R28">
        <f>'Supplementary Table S1F'!R28/SUM('Supplementary Table S1F'!$R28:$Y28)</f>
        <v>0.30929106109857107</v>
      </c>
      <c r="S28">
        <f>'Supplementary Table S1F'!S28/SUM('Supplementary Table S1F'!$R28:$Y28)</f>
        <v>0.33059099075559772</v>
      </c>
      <c r="T28">
        <f>'Supplementary Table S1F'!T28/SUM('Supplementary Table S1F'!$R28:$Y28)</f>
        <v>0.10478254339120682</v>
      </c>
      <c r="U28">
        <f>'Supplementary Table S1F'!U28/SUM('Supplementary Table S1F'!$R28:$Y28)</f>
        <v>6.0502648379334376E-3</v>
      </c>
      <c r="V28">
        <f>'Supplementary Table S1F'!V28/SUM('Supplementary Table S1F'!$R28:$Y28)</f>
        <v>0.10788860868983186</v>
      </c>
      <c r="W28">
        <f>'Supplementary Table S1F'!W28/SUM('Supplementary Table S1F'!$R28:$Y28)</f>
        <v>9.7578943658726394E-2</v>
      </c>
      <c r="X28">
        <f>'Supplementary Table S1F'!X28/SUM('Supplementary Table S1F'!$R28:$Y28)</f>
        <v>1.5412263993481223E-2</v>
      </c>
      <c r="Y28">
        <f>'Supplementary Table S1F'!Y28/SUM('Supplementary Table S1F'!$R28:$Y28)</f>
        <v>2.8405323574651465E-2</v>
      </c>
    </row>
    <row r="29" spans="1:25" x14ac:dyDescent="0.35">
      <c r="A29" t="s">
        <v>107</v>
      </c>
      <c r="B29">
        <f>'Supplementary Table S1F'!B29/SUM('Supplementary Table S1F'!$B29:$I29)</f>
        <v>0.30184065728626069</v>
      </c>
      <c r="C29">
        <f>'Supplementary Table S1F'!C29/SUM('Supplementary Table S1F'!$B29:$I29)</f>
        <v>0.27371857446749903</v>
      </c>
      <c r="D29">
        <f>'Supplementary Table S1F'!D29/SUM('Supplementary Table S1F'!$B29:$I29)</f>
        <v>6.2214062785143957E-2</v>
      </c>
      <c r="E29">
        <f>'Supplementary Table S1F'!E29/SUM('Supplementary Table S1F'!$B29:$I29)</f>
        <v>3.9530391869611976E-3</v>
      </c>
      <c r="F29">
        <f>'Supplementary Table S1F'!F29/SUM('Supplementary Table S1F'!$B29:$I29)</f>
        <v>0.17212753298015546</v>
      </c>
      <c r="G29">
        <f>'Supplementary Table S1F'!G29/SUM('Supplementary Table S1F'!$B29:$I29)</f>
        <v>0.12259897027192919</v>
      </c>
      <c r="H29">
        <f>'Supplementary Table S1F'!H29/SUM('Supplementary Table S1F'!$B29:$I29)</f>
        <v>1.3736797357850701E-2</v>
      </c>
      <c r="I29" s="2">
        <f>'Supplementary Table S1F'!I29/SUM('Supplementary Table S1F'!$B29:$I29)</f>
        <v>4.9810365664199767E-2</v>
      </c>
      <c r="J29">
        <f>'Supplementary Table S1F'!J29/SUM('Supplementary Table S1F'!$J29:$Q29)</f>
        <v>0.1982495750264078</v>
      </c>
      <c r="K29">
        <f>'Supplementary Table S1F'!K29/SUM('Supplementary Table S1F'!$J29:$Q29)</f>
        <v>0.44449040060305883</v>
      </c>
      <c r="L29">
        <f>'Supplementary Table S1F'!L29/SUM('Supplementary Table S1F'!$J29:$Q29)</f>
        <v>0.11408678767421046</v>
      </c>
      <c r="M29">
        <f>'Supplementary Table S1F'!M29/SUM('Supplementary Table S1F'!$J29:$Q29)</f>
        <v>7.9503174683893413E-3</v>
      </c>
      <c r="N29">
        <f>'Supplementary Table S1F'!N29/SUM('Supplementary Table S1F'!$J29:$Q29)</f>
        <v>8.2067115375754909E-2</v>
      </c>
      <c r="O29">
        <f>'Supplementary Table S1F'!O29/SUM('Supplementary Table S1F'!$J29:$Q29)</f>
        <v>0.11113410266639655</v>
      </c>
      <c r="P29">
        <f>'Supplementary Table S1F'!P29/SUM('Supplementary Table S1F'!$J29:$Q29)</f>
        <v>1.5135769785328965E-2</v>
      </c>
      <c r="Q29" s="2">
        <f>'Supplementary Table S1F'!Q29/SUM('Supplementary Table S1F'!$J29:$Q29)</f>
        <v>2.6885931400453224E-2</v>
      </c>
      <c r="R29">
        <f>'Supplementary Table S1F'!R29/SUM('Supplementary Table S1F'!$R29:$Y29)</f>
        <v>0.28867892272393109</v>
      </c>
      <c r="S29">
        <f>'Supplementary Table S1F'!S29/SUM('Supplementary Table S1F'!$R29:$Y29)</f>
        <v>0.32723780969687727</v>
      </c>
      <c r="T29">
        <f>'Supplementary Table S1F'!T29/SUM('Supplementary Table S1F'!$R29:$Y29)</f>
        <v>0.11500260133813178</v>
      </c>
      <c r="U29">
        <f>'Supplementary Table S1F'!U29/SUM('Supplementary Table S1F'!$R29:$Y29)</f>
        <v>5.3478936034660474E-3</v>
      </c>
      <c r="V29">
        <f>'Supplementary Table S1F'!V29/SUM('Supplementary Table S1F'!$R29:$Y29)</f>
        <v>0.11071319149679933</v>
      </c>
      <c r="W29">
        <f>'Supplementary Table S1F'!W29/SUM('Supplementary Table S1F'!$R29:$Y29)</f>
        <v>0.10914583372027463</v>
      </c>
      <c r="X29">
        <f>'Supplementary Table S1F'!X29/SUM('Supplementary Table S1F'!$R29:$Y29)</f>
        <v>1.3336518194088766E-2</v>
      </c>
      <c r="Y29">
        <f>'Supplementary Table S1F'!Y29/SUM('Supplementary Table S1F'!$R29:$Y29)</f>
        <v>3.0537229226431043E-2</v>
      </c>
    </row>
    <row r="30" spans="1:25" x14ac:dyDescent="0.35">
      <c r="A30" t="s">
        <v>108</v>
      </c>
      <c r="B30">
        <f>'Supplementary Table S1F'!B30/SUM('Supplementary Table S1F'!$B30:$I30)</f>
        <v>0.31430217216090922</v>
      </c>
      <c r="C30">
        <f>'Supplementary Table S1F'!C30/SUM('Supplementary Table S1F'!$B30:$I30)</f>
        <v>0.27117157045806911</v>
      </c>
      <c r="D30">
        <f>'Supplementary Table S1F'!D30/SUM('Supplementary Table S1F'!$B30:$I30)</f>
        <v>5.8410560804031245E-2</v>
      </c>
      <c r="E30">
        <f>'Supplementary Table S1F'!E30/SUM('Supplementary Table S1F'!$B30:$I30)</f>
        <v>3.8997484334506302E-3</v>
      </c>
      <c r="F30">
        <f>'Supplementary Table S1F'!F30/SUM('Supplementary Table S1F'!$B30:$I30)</f>
        <v>0.17898797680758669</v>
      </c>
      <c r="G30">
        <f>'Supplementary Table S1F'!G30/SUM('Supplementary Table S1F'!$B30:$I30)</f>
        <v>0.11428632345801103</v>
      </c>
      <c r="H30">
        <f>'Supplementary Table S1F'!H30/SUM('Supplementary Table S1F'!$B30:$I30)</f>
        <v>1.3407268660295126E-2</v>
      </c>
      <c r="I30" s="2">
        <f>'Supplementary Table S1F'!I30/SUM('Supplementary Table S1F'!$B30:$I30)</f>
        <v>4.5534379217646852E-2</v>
      </c>
      <c r="J30">
        <f>'Supplementary Table S1F'!J30/SUM('Supplementary Table S1F'!$J30:$Q30)</f>
        <v>0.22601507369530172</v>
      </c>
      <c r="K30">
        <f>'Supplementary Table S1F'!K30/SUM('Supplementary Table S1F'!$J30:$Q30)</f>
        <v>0.45717244313006067</v>
      </c>
      <c r="L30">
        <f>'Supplementary Table S1F'!L30/SUM('Supplementary Table S1F'!$J30:$Q30)</f>
        <v>0.10114934809700704</v>
      </c>
      <c r="M30">
        <f>'Supplementary Table S1F'!M30/SUM('Supplementary Table S1F'!$J30:$Q30)</f>
        <v>7.515391612265377E-3</v>
      </c>
      <c r="N30">
        <f>'Supplementary Table S1F'!N30/SUM('Supplementary Table S1F'!$J30:$Q30)</f>
        <v>8.0395253935883218E-2</v>
      </c>
      <c r="O30">
        <f>'Supplementary Table S1F'!O30/SUM('Supplementary Table S1F'!$J30:$Q30)</f>
        <v>8.7935328436462915E-2</v>
      </c>
      <c r="P30">
        <f>'Supplementary Table S1F'!P30/SUM('Supplementary Table S1F'!$J30:$Q30)</f>
        <v>1.4765055791342052E-2</v>
      </c>
      <c r="Q30" s="2">
        <f>'Supplementary Table S1F'!Q30/SUM('Supplementary Table S1F'!$J30:$Q30)</f>
        <v>2.5052105301677032E-2</v>
      </c>
      <c r="R30">
        <f>'Supplementary Table S1F'!R30/SUM('Supplementary Table S1F'!$R30:$Y30)</f>
        <v>0.30706458272101445</v>
      </c>
      <c r="S30">
        <f>'Supplementary Table S1F'!S30/SUM('Supplementary Table S1F'!$R30:$Y30)</f>
        <v>0.32755404943554717</v>
      </c>
      <c r="T30">
        <f>'Supplementary Table S1F'!T30/SUM('Supplementary Table S1F'!$R30:$Y30)</f>
        <v>0.10633088819316441</v>
      </c>
      <c r="U30">
        <f>'Supplementary Table S1F'!U30/SUM('Supplementary Table S1F'!$R30:$Y30)</f>
        <v>5.2920994157603964E-3</v>
      </c>
      <c r="V30">
        <f>'Supplementary Table S1F'!V30/SUM('Supplementary Table S1F'!$R30:$Y30)</f>
        <v>0.10922388836099661</v>
      </c>
      <c r="W30">
        <f>'Supplementary Table S1F'!W30/SUM('Supplementary Table S1F'!$R30:$Y30)</f>
        <v>0.10030331055124768</v>
      </c>
      <c r="X30">
        <f>'Supplementary Table S1F'!X30/SUM('Supplementary Table S1F'!$R30:$Y30)</f>
        <v>1.3545831913082737E-2</v>
      </c>
      <c r="Y30">
        <f>'Supplementary Table S1F'!Y30/SUM('Supplementary Table S1F'!$R30:$Y30)</f>
        <v>3.0685349409186602E-2</v>
      </c>
    </row>
    <row r="31" spans="1:25" x14ac:dyDescent="0.35">
      <c r="A31" t="s">
        <v>109</v>
      </c>
      <c r="B31">
        <f>'Supplementary Table S1F'!B31/SUM('Supplementary Table S1F'!$B31:$I31)</f>
        <v>0.32962130648484006</v>
      </c>
      <c r="C31">
        <f>'Supplementary Table S1F'!C31/SUM('Supplementary Table S1F'!$B31:$I31)</f>
        <v>0.27813945888714769</v>
      </c>
      <c r="D31">
        <f>'Supplementary Table S1F'!D31/SUM('Supplementary Table S1F'!$B31:$I31)</f>
        <v>5.9216325455161221E-2</v>
      </c>
      <c r="E31">
        <f>'Supplementary Table S1F'!E31/SUM('Supplementary Table S1F'!$B31:$I31)</f>
        <v>4.8219681686889138E-3</v>
      </c>
      <c r="F31">
        <f>'Supplementary Table S1F'!F31/SUM('Supplementary Table S1F'!$B31:$I31)</f>
        <v>0.16507324578701096</v>
      </c>
      <c r="G31">
        <f>'Supplementary Table S1F'!G31/SUM('Supplementary Table S1F'!$B31:$I31)</f>
        <v>0.1053778225380647</v>
      </c>
      <c r="H31">
        <f>'Supplementary Table S1F'!H31/SUM('Supplementary Table S1F'!$B31:$I31)</f>
        <v>1.3994169019370518E-2</v>
      </c>
      <c r="I31" s="2">
        <f>'Supplementary Table S1F'!I31/SUM('Supplementary Table S1F'!$B31:$I31)</f>
        <v>4.3755703659715942E-2</v>
      </c>
      <c r="J31">
        <f>'Supplementary Table S1F'!J31/SUM('Supplementary Table S1F'!$J31:$Q31)</f>
        <v>0.2322604837972887</v>
      </c>
      <c r="K31">
        <f>'Supplementary Table S1F'!K31/SUM('Supplementary Table S1F'!$J31:$Q31)</f>
        <v>0.44797417046456794</v>
      </c>
      <c r="L31">
        <f>'Supplementary Table S1F'!L31/SUM('Supplementary Table S1F'!$J31:$Q31)</f>
        <v>9.8982962228247776E-2</v>
      </c>
      <c r="M31">
        <f>'Supplementary Table S1F'!M31/SUM('Supplementary Table S1F'!$J31:$Q31)</f>
        <v>9.4302382587328256E-3</v>
      </c>
      <c r="N31">
        <f>'Supplementary Table S1F'!N31/SUM('Supplementary Table S1F'!$J31:$Q31)</f>
        <v>7.959241718903394E-2</v>
      </c>
      <c r="O31">
        <f>'Supplementary Table S1F'!O31/SUM('Supplementary Table S1F'!$J31:$Q31)</f>
        <v>8.4462970280016703E-2</v>
      </c>
      <c r="P31">
        <f>'Supplementary Table S1F'!P31/SUM('Supplementary Table S1F'!$J31:$Q31)</f>
        <v>1.8828223540282605E-2</v>
      </c>
      <c r="Q31" s="2">
        <f>'Supplementary Table S1F'!Q31/SUM('Supplementary Table S1F'!$J31:$Q31)</f>
        <v>2.846853424182947E-2</v>
      </c>
      <c r="R31">
        <f>'Supplementary Table S1F'!R31/SUM('Supplementary Table S1F'!$R31:$Y31)</f>
        <v>0.31245653710428622</v>
      </c>
      <c r="S31">
        <f>'Supplementary Table S1F'!S31/SUM('Supplementary Table S1F'!$R31:$Y31)</f>
        <v>0.33273026702561281</v>
      </c>
      <c r="T31">
        <f>'Supplementary Table S1F'!T31/SUM('Supplementary Table S1F'!$R31:$Y31)</f>
        <v>0.10924827699273323</v>
      </c>
      <c r="U31">
        <f>'Supplementary Table S1F'!U31/SUM('Supplementary Table S1F'!$R31:$Y31)</f>
        <v>6.2830935489750044E-3</v>
      </c>
      <c r="V31">
        <f>'Supplementary Table S1F'!V31/SUM('Supplementary Table S1F'!$R31:$Y31)</f>
        <v>0.10372096746700853</v>
      </c>
      <c r="W31">
        <f>'Supplementary Table S1F'!W31/SUM('Supplementary Table S1F'!$R31:$Y31)</f>
        <v>9.2132758483391572E-2</v>
      </c>
      <c r="X31">
        <f>'Supplementary Table S1F'!X31/SUM('Supplementary Table S1F'!$R31:$Y31)</f>
        <v>1.5120850713742726E-2</v>
      </c>
      <c r="Y31">
        <f>'Supplementary Table S1F'!Y31/SUM('Supplementary Table S1F'!$R31:$Y31)</f>
        <v>2.8307248664249912E-2</v>
      </c>
    </row>
    <row r="32" spans="1:25" x14ac:dyDescent="0.35">
      <c r="A32" t="s">
        <v>110</v>
      </c>
      <c r="B32">
        <f>'Supplementary Table S1F'!B32/SUM('Supplementary Table S1F'!$B32:$I32)</f>
        <v>0.27093063664316935</v>
      </c>
      <c r="C32">
        <f>'Supplementary Table S1F'!C32/SUM('Supplementary Table S1F'!$B32:$I32)</f>
        <v>0.23111171635601854</v>
      </c>
      <c r="D32">
        <f>'Supplementary Table S1F'!D32/SUM('Supplementary Table S1F'!$B32:$I32)</f>
        <v>5.8526961033509135E-2</v>
      </c>
      <c r="E32">
        <f>'Supplementary Table S1F'!E32/SUM('Supplementary Table S1F'!$B32:$I32)</f>
        <v>6.7515113508800836E-3</v>
      </c>
      <c r="F32">
        <f>'Supplementary Table S1F'!F32/SUM('Supplementary Table S1F'!$B32:$I32)</f>
        <v>0.1986694634453455</v>
      </c>
      <c r="G32">
        <f>'Supplementary Table S1F'!G32/SUM('Supplementary Table S1F'!$B32:$I32)</f>
        <v>0.13719225777714283</v>
      </c>
      <c r="H32">
        <f>'Supplementary Table S1F'!H32/SUM('Supplementary Table S1F'!$B32:$I32)</f>
        <v>2.0516802386519681E-2</v>
      </c>
      <c r="I32" s="2">
        <f>'Supplementary Table S1F'!I32/SUM('Supplementary Table S1F'!$B32:$I32)</f>
        <v>7.6300651007414885E-2</v>
      </c>
      <c r="J32">
        <f>'Supplementary Table S1F'!J32/SUM('Supplementary Table S1F'!$J32:$Q32)</f>
        <v>0.20924774270656846</v>
      </c>
      <c r="K32">
        <f>'Supplementary Table S1F'!K32/SUM('Supplementary Table S1F'!$J32:$Q32)</f>
        <v>0.3772479778674841</v>
      </c>
      <c r="L32">
        <f>'Supplementary Table S1F'!L32/SUM('Supplementary Table S1F'!$J32:$Q32)</f>
        <v>9.5068787538603039E-2</v>
      </c>
      <c r="M32">
        <f>'Supplementary Table S1F'!M32/SUM('Supplementary Table S1F'!$J32:$Q32)</f>
        <v>9.241684123019343E-3</v>
      </c>
      <c r="N32">
        <f>'Supplementary Table S1F'!N32/SUM('Supplementary Table S1F'!$J32:$Q32)</f>
        <v>0.11282782927738536</v>
      </c>
      <c r="O32">
        <f>'Supplementary Table S1F'!O32/SUM('Supplementary Table S1F'!$J32:$Q32)</f>
        <v>0.13420796398445228</v>
      </c>
      <c r="P32">
        <f>'Supplementary Table S1F'!P32/SUM('Supplementary Table S1F'!$J32:$Q32)</f>
        <v>2.0167176816354958E-2</v>
      </c>
      <c r="Q32" s="2">
        <f>'Supplementary Table S1F'!Q32/SUM('Supplementary Table S1F'!$J32:$Q32)</f>
        <v>4.1990837686132397E-2</v>
      </c>
      <c r="R32">
        <f>'Supplementary Table S1F'!R32/SUM('Supplementary Table S1F'!$R32:$Y32)</f>
        <v>0.31988816500304879</v>
      </c>
      <c r="S32">
        <f>'Supplementary Table S1F'!S32/SUM('Supplementary Table S1F'!$R32:$Y32)</f>
        <v>0.31648824081418203</v>
      </c>
      <c r="T32">
        <f>'Supplementary Table S1F'!T32/SUM('Supplementary Table S1F'!$R32:$Y32)</f>
        <v>0.10512526999275183</v>
      </c>
      <c r="U32">
        <f>'Supplementary Table S1F'!U32/SUM('Supplementary Table S1F'!$R32:$Y32)</f>
        <v>6.2945754444071649E-3</v>
      </c>
      <c r="V32">
        <f>'Supplementary Table S1F'!V32/SUM('Supplementary Table S1F'!$R32:$Y32)</f>
        <v>0.11067031893145036</v>
      </c>
      <c r="W32">
        <f>'Supplementary Table S1F'!W32/SUM('Supplementary Table S1F'!$R32:$Y32)</f>
        <v>9.4355381590868939E-2</v>
      </c>
      <c r="X32">
        <f>'Supplementary Table S1F'!X32/SUM('Supplementary Table S1F'!$R32:$Y32)</f>
        <v>1.4693154197289377E-2</v>
      </c>
      <c r="Y32">
        <f>'Supplementary Table S1F'!Y32/SUM('Supplementary Table S1F'!$R32:$Y32)</f>
        <v>3.2484894026001541E-2</v>
      </c>
    </row>
    <row r="33" spans="1:25" x14ac:dyDescent="0.35">
      <c r="A33" t="s">
        <v>111</v>
      </c>
      <c r="B33">
        <f>'Supplementary Table S1F'!B33/SUM('Supplementary Table S1F'!$B33:$I33)</f>
        <v>0.30404978113840342</v>
      </c>
      <c r="C33">
        <f>'Supplementary Table S1F'!C33/SUM('Supplementary Table S1F'!$B33:$I33)</f>
        <v>0.26622822165633531</v>
      </c>
      <c r="D33">
        <f>'Supplementary Table S1F'!D33/SUM('Supplementary Table S1F'!$B33:$I33)</f>
        <v>5.9198492015008382E-2</v>
      </c>
      <c r="E33">
        <f>'Supplementary Table S1F'!E33/SUM('Supplementary Table S1F'!$B33:$I33)</f>
        <v>3.6020947104681471E-3</v>
      </c>
      <c r="F33">
        <f>'Supplementary Table S1F'!F33/SUM('Supplementary Table S1F'!$B33:$I33)</f>
        <v>0.18181672358496634</v>
      </c>
      <c r="G33">
        <f>'Supplementary Table S1F'!G33/SUM('Supplementary Table S1F'!$B33:$I33)</f>
        <v>0.12388413535976653</v>
      </c>
      <c r="H33">
        <f>'Supplementary Table S1F'!H33/SUM('Supplementary Table S1F'!$B33:$I33)</f>
        <v>1.3030440315059328E-2</v>
      </c>
      <c r="I33" s="2">
        <f>'Supplementary Table S1F'!I33/SUM('Supplementary Table S1F'!$B33:$I33)</f>
        <v>4.8190111219992504E-2</v>
      </c>
      <c r="J33">
        <f>'Supplementary Table S1F'!J33/SUM('Supplementary Table S1F'!$J33:$Q33)</f>
        <v>0.19980209171273899</v>
      </c>
      <c r="K33">
        <f>'Supplementary Table S1F'!K33/SUM('Supplementary Table S1F'!$J33:$Q33)</f>
        <v>0.38754393758128786</v>
      </c>
      <c r="L33">
        <f>'Supplementary Table S1F'!L33/SUM('Supplementary Table S1F'!$J33:$Q33)</f>
        <v>9.203186395315921E-2</v>
      </c>
      <c r="M33">
        <f>'Supplementary Table S1F'!M33/SUM('Supplementary Table S1F'!$J33:$Q33)</f>
        <v>6.4764094268726117E-3</v>
      </c>
      <c r="N33">
        <f>'Supplementary Table S1F'!N33/SUM('Supplementary Table S1F'!$J33:$Q33)</f>
        <v>0.11013452385038124</v>
      </c>
      <c r="O33">
        <f>'Supplementary Table S1F'!O33/SUM('Supplementary Table S1F'!$J33:$Q33)</f>
        <v>0.14148729031767057</v>
      </c>
      <c r="P33">
        <f>'Supplementary Table S1F'!P33/SUM('Supplementary Table S1F'!$J33:$Q33)</f>
        <v>1.9201071591823545E-2</v>
      </c>
      <c r="Q33" s="2">
        <f>'Supplementary Table S1F'!Q33/SUM('Supplementary Table S1F'!$J33:$Q33)</f>
        <v>4.3322811566065884E-2</v>
      </c>
      <c r="R33">
        <f>'Supplementary Table S1F'!R33/SUM('Supplementary Table S1F'!$R33:$Y33)</f>
        <v>0.32105567007196151</v>
      </c>
      <c r="S33">
        <f>'Supplementary Table S1F'!S33/SUM('Supplementary Table S1F'!$R33:$Y33)</f>
        <v>0.32509984379873674</v>
      </c>
      <c r="T33">
        <f>'Supplementary Table S1F'!T33/SUM('Supplementary Table S1F'!$R33:$Y33)</f>
        <v>0.10261652956676445</v>
      </c>
      <c r="U33">
        <f>'Supplementary Table S1F'!U33/SUM('Supplementary Table S1F'!$R33:$Y33)</f>
        <v>3.8769062324275822E-3</v>
      </c>
      <c r="V33">
        <f>'Supplementary Table S1F'!V33/SUM('Supplementary Table S1F'!$R33:$Y33)</f>
        <v>0.10841992836398291</v>
      </c>
      <c r="W33">
        <f>'Supplementary Table S1F'!W33/SUM('Supplementary Table S1F'!$R33:$Y33)</f>
        <v>9.9454763799673537E-2</v>
      </c>
      <c r="X33">
        <f>'Supplementary Table S1F'!X33/SUM('Supplementary Table S1F'!$R33:$Y33)</f>
        <v>1.1330256003292854E-2</v>
      </c>
      <c r="Y33">
        <f>'Supplementary Table S1F'!Y33/SUM('Supplementary Table S1F'!$R33:$Y33)</f>
        <v>2.8146102163160536E-2</v>
      </c>
    </row>
    <row r="34" spans="1:25" x14ac:dyDescent="0.35">
      <c r="A34" t="s">
        <v>112</v>
      </c>
      <c r="B34">
        <f>'Supplementary Table S1F'!B34/SUM('Supplementary Table S1F'!$B34:$I34)</f>
        <v>0.29505808108477982</v>
      </c>
      <c r="C34">
        <f>'Supplementary Table S1F'!C34/SUM('Supplementary Table S1F'!$B34:$I34)</f>
        <v>0.2534809532308111</v>
      </c>
      <c r="D34">
        <f>'Supplementary Table S1F'!D34/SUM('Supplementary Table S1F'!$B34:$I34)</f>
        <v>6.1874498321642657E-2</v>
      </c>
      <c r="E34">
        <f>'Supplementary Table S1F'!E34/SUM('Supplementary Table S1F'!$B34:$I34)</f>
        <v>6.1294162959321281E-3</v>
      </c>
      <c r="F34">
        <f>'Supplementary Table S1F'!F34/SUM('Supplementary Table S1F'!$B34:$I34)</f>
        <v>0.17980021070997418</v>
      </c>
      <c r="G34">
        <f>'Supplementary Table S1F'!G34/SUM('Supplementary Table S1F'!$B34:$I34)</f>
        <v>0.12387533279975599</v>
      </c>
      <c r="H34">
        <f>'Supplementary Table S1F'!H34/SUM('Supplementary Table S1F'!$B34:$I34)</f>
        <v>1.837779419065368E-2</v>
      </c>
      <c r="I34" s="2">
        <f>'Supplementary Table S1F'!I34/SUM('Supplementary Table S1F'!$B34:$I34)</f>
        <v>6.1403713366450646E-2</v>
      </c>
      <c r="J34">
        <f>'Supplementary Table S1F'!J34/SUM('Supplementary Table S1F'!$J34:$Q34)</f>
        <v>0.22130489914916321</v>
      </c>
      <c r="K34">
        <f>'Supplementary Table S1F'!K34/SUM('Supplementary Table S1F'!$J34:$Q34)</f>
        <v>0.3768780253354686</v>
      </c>
      <c r="L34">
        <f>'Supplementary Table S1F'!L34/SUM('Supplementary Table S1F'!$J34:$Q34)</f>
        <v>9.2442820017098706E-2</v>
      </c>
      <c r="M34">
        <f>'Supplementary Table S1F'!M34/SUM('Supplementary Table S1F'!$J34:$Q34)</f>
        <v>9.1798163578964993E-3</v>
      </c>
      <c r="N34">
        <f>'Supplementary Table S1F'!N34/SUM('Supplementary Table S1F'!$J34:$Q34)</f>
        <v>0.10472933199140499</v>
      </c>
      <c r="O34">
        <f>'Supplementary Table S1F'!O34/SUM('Supplementary Table S1F'!$J34:$Q34)</f>
        <v>0.12706588741954081</v>
      </c>
      <c r="P34">
        <f>'Supplementary Table S1F'!P34/SUM('Supplementary Table S1F'!$J34:$Q34)</f>
        <v>2.1617229658796634E-2</v>
      </c>
      <c r="Q34" s="2">
        <f>'Supplementary Table S1F'!Q34/SUM('Supplementary Table S1F'!$J34:$Q34)</f>
        <v>4.6781990070630754E-2</v>
      </c>
      <c r="R34">
        <f>'Supplementary Table S1F'!R34/SUM('Supplementary Table S1F'!$R34:$Y34)</f>
        <v>0.3128933511072724</v>
      </c>
      <c r="S34">
        <f>'Supplementary Table S1F'!S34/SUM('Supplementary Table S1F'!$R34:$Y34)</f>
        <v>0.31511211319069304</v>
      </c>
      <c r="T34">
        <f>'Supplementary Table S1F'!T34/SUM('Supplementary Table S1F'!$R34:$Y34)</f>
        <v>0.10703415253069699</v>
      </c>
      <c r="U34">
        <f>'Supplementary Table S1F'!U34/SUM('Supplementary Table S1F'!$R34:$Y34)</f>
        <v>6.1629702493185834E-3</v>
      </c>
      <c r="V34">
        <f>'Supplementary Table S1F'!V34/SUM('Supplementary Table S1F'!$R34:$Y34)</f>
        <v>0.11282998248826258</v>
      </c>
      <c r="W34">
        <f>'Supplementary Table S1F'!W34/SUM('Supplementary Table S1F'!$R34:$Y34)</f>
        <v>9.7826101469019988E-2</v>
      </c>
      <c r="X34">
        <f>'Supplementary Table S1F'!X34/SUM('Supplementary Table S1F'!$R34:$Y34)</f>
        <v>1.5319639755157589E-2</v>
      </c>
      <c r="Y34">
        <f>'Supplementary Table S1F'!Y34/SUM('Supplementary Table S1F'!$R34:$Y34)</f>
        <v>3.2821689209578835E-2</v>
      </c>
    </row>
    <row r="35" spans="1:25" x14ac:dyDescent="0.35">
      <c r="A35" t="s">
        <v>114</v>
      </c>
      <c r="B35">
        <f>'Supplementary Table S1F'!B35/SUM('Supplementary Table S1F'!$B35:$I35)</f>
        <v>0.28217724026341351</v>
      </c>
      <c r="C35">
        <f>'Supplementary Table S1F'!C35/SUM('Supplementary Table S1F'!$B35:$I35)</f>
        <v>0.24394835000729098</v>
      </c>
      <c r="D35">
        <f>'Supplementary Table S1F'!D35/SUM('Supplementary Table S1F'!$B35:$I35)</f>
        <v>7.6391603031041519E-2</v>
      </c>
      <c r="E35">
        <f>'Supplementary Table S1F'!E35/SUM('Supplementary Table S1F'!$B35:$I35)</f>
        <v>1.1551521020246746E-2</v>
      </c>
      <c r="F35">
        <f>'Supplementary Table S1F'!F35/SUM('Supplementary Table S1F'!$B35:$I35)</f>
        <v>0.17385119679058919</v>
      </c>
      <c r="G35">
        <f>'Supplementary Table S1F'!G35/SUM('Supplementary Table S1F'!$B35:$I35)</f>
        <v>0.122196665925283</v>
      </c>
      <c r="H35">
        <f>'Supplementary Table S1F'!H35/SUM('Supplementary Table S1F'!$B35:$I35)</f>
        <v>3.381919016604356E-2</v>
      </c>
      <c r="I35" s="2">
        <f>'Supplementary Table S1F'!I35/SUM('Supplementary Table S1F'!$B35:$I35)</f>
        <v>5.6064232796091469E-2</v>
      </c>
      <c r="J35">
        <f>'Supplementary Table S1F'!J35/SUM('Supplementary Table S1F'!$J35:$Q35)</f>
        <v>0.20550919052779201</v>
      </c>
      <c r="K35">
        <f>'Supplementary Table S1F'!K35/SUM('Supplementary Table S1F'!$J35:$Q35)</f>
        <v>0.33647677612544924</v>
      </c>
      <c r="L35">
        <f>'Supplementary Table S1F'!L35/SUM('Supplementary Table S1F'!$J35:$Q35)</f>
        <v>0.11251834807723177</v>
      </c>
      <c r="M35">
        <f>'Supplementary Table S1F'!M35/SUM('Supplementary Table S1F'!$J35:$Q35)</f>
        <v>1.8895202046841041E-2</v>
      </c>
      <c r="N35">
        <f>'Supplementary Table S1F'!N35/SUM('Supplementary Table S1F'!$J35:$Q35)</f>
        <v>0.10340930836449891</v>
      </c>
      <c r="O35">
        <f>'Supplementary Table S1F'!O35/SUM('Supplementary Table S1F'!$J35:$Q35)</f>
        <v>0.11847890799328324</v>
      </c>
      <c r="P35">
        <f>'Supplementary Table S1F'!P35/SUM('Supplementary Table S1F'!$J35:$Q35)</f>
        <v>4.3889841652956535E-2</v>
      </c>
      <c r="Q35" s="2">
        <f>'Supplementary Table S1F'!Q35/SUM('Supplementary Table S1F'!$J35:$Q35)</f>
        <v>6.0822425211947133E-2</v>
      </c>
      <c r="R35">
        <f>'Supplementary Table S1F'!R35/SUM('Supplementary Table S1F'!$R35:$Y35)</f>
        <v>0.30552603946116208</v>
      </c>
      <c r="S35">
        <f>'Supplementary Table S1F'!S35/SUM('Supplementary Table S1F'!$R35:$Y35)</f>
        <v>0.323355577494992</v>
      </c>
      <c r="T35">
        <f>'Supplementary Table S1F'!T35/SUM('Supplementary Table S1F'!$R35:$Y35)</f>
        <v>0.10607657492231463</v>
      </c>
      <c r="U35">
        <f>'Supplementary Table S1F'!U35/SUM('Supplementary Table S1F'!$R35:$Y35)</f>
        <v>9.2966769754045699E-3</v>
      </c>
      <c r="V35">
        <f>'Supplementary Table S1F'!V35/SUM('Supplementary Table S1F'!$R35:$Y35)</f>
        <v>0.10181003360258808</v>
      </c>
      <c r="W35">
        <f>'Supplementary Table S1F'!W35/SUM('Supplementary Table S1F'!$R35:$Y35)</f>
        <v>9.2750172124348274E-2</v>
      </c>
      <c r="X35">
        <f>'Supplementary Table S1F'!X35/SUM('Supplementary Table S1F'!$R35:$Y35)</f>
        <v>2.3445242516654176E-2</v>
      </c>
      <c r="Y35">
        <f>'Supplementary Table S1F'!Y35/SUM('Supplementary Table S1F'!$R35:$Y35)</f>
        <v>3.773968290253614E-2</v>
      </c>
    </row>
    <row r="36" spans="1:25" x14ac:dyDescent="0.35">
      <c r="A36" t="s">
        <v>115</v>
      </c>
      <c r="B36">
        <f>'Supplementary Table S1F'!B36/SUM('Supplementary Table S1F'!$B36:$I36)</f>
        <v>0.28559004541244187</v>
      </c>
      <c r="C36">
        <f>'Supplementary Table S1F'!C36/SUM('Supplementary Table S1F'!$B36:$I36)</f>
        <v>0.25013092225803674</v>
      </c>
      <c r="D36">
        <f>'Supplementary Table S1F'!D36/SUM('Supplementary Table S1F'!$B36:$I36)</f>
        <v>6.0474271646544994E-2</v>
      </c>
      <c r="E36">
        <f>'Supplementary Table S1F'!E36/SUM('Supplementary Table S1F'!$B36:$I36)</f>
        <v>4.2662817647354983E-3</v>
      </c>
      <c r="F36">
        <f>'Supplementary Table S1F'!F36/SUM('Supplementary Table S1F'!$B36:$I36)</f>
        <v>0.1820641239690283</v>
      </c>
      <c r="G36">
        <f>'Supplementary Table S1F'!G36/SUM('Supplementary Table S1F'!$B36:$I36)</f>
        <v>0.13416664145908327</v>
      </c>
      <c r="H36">
        <f>'Supplementary Table S1F'!H36/SUM('Supplementary Table S1F'!$B36:$I36)</f>
        <v>1.6402019777048221E-2</v>
      </c>
      <c r="I36" s="2">
        <f>'Supplementary Table S1F'!I36/SUM('Supplementary Table S1F'!$B36:$I36)</f>
        <v>6.690569371308093E-2</v>
      </c>
      <c r="J36">
        <f>'Supplementary Table S1F'!J36/SUM('Supplementary Table S1F'!$J36:$Q36)</f>
        <v>0.1915549565877156</v>
      </c>
      <c r="K36">
        <f>'Supplementary Table S1F'!K36/SUM('Supplementary Table S1F'!$J36:$Q36)</f>
        <v>0.37334511455565089</v>
      </c>
      <c r="L36">
        <f>'Supplementary Table S1F'!L36/SUM('Supplementary Table S1F'!$J36:$Q36)</f>
        <v>9.6014839006587499E-2</v>
      </c>
      <c r="M36">
        <f>'Supplementary Table S1F'!M36/SUM('Supplementary Table S1F'!$J36:$Q36)</f>
        <v>7.5420949558880727E-3</v>
      </c>
      <c r="N36">
        <f>'Supplementary Table S1F'!N36/SUM('Supplementary Table S1F'!$J36:$Q36)</f>
        <v>0.11383550479865991</v>
      </c>
      <c r="O36">
        <f>'Supplementary Table S1F'!O36/SUM('Supplementary Table S1F'!$J36:$Q36)</f>
        <v>0.14927541562403696</v>
      </c>
      <c r="P36">
        <f>'Supplementary Table S1F'!P36/SUM('Supplementary Table S1F'!$J36:$Q36)</f>
        <v>2.0149841574666282E-2</v>
      </c>
      <c r="Q36" s="2">
        <f>'Supplementary Table S1F'!Q36/SUM('Supplementary Table S1F'!$J36:$Q36)</f>
        <v>4.8282232896794716E-2</v>
      </c>
      <c r="R36">
        <f>'Supplementary Table S1F'!R36/SUM('Supplementary Table S1F'!$R36:$Y36)</f>
        <v>0.30929046627169771</v>
      </c>
      <c r="S36">
        <f>'Supplementary Table S1F'!S36/SUM('Supplementary Table S1F'!$R36:$Y36)</f>
        <v>0.31977807252907509</v>
      </c>
      <c r="T36">
        <f>'Supplementary Table S1F'!T36/SUM('Supplementary Table S1F'!$R36:$Y36)</f>
        <v>0.1089849926728181</v>
      </c>
      <c r="U36">
        <f>'Supplementary Table S1F'!U36/SUM('Supplementary Table S1F'!$R36:$Y36)</f>
        <v>4.6123022882472147E-3</v>
      </c>
      <c r="V36">
        <f>'Supplementary Table S1F'!V36/SUM('Supplementary Table S1F'!$R36:$Y36)</f>
        <v>0.11315814453081212</v>
      </c>
      <c r="W36">
        <f>'Supplementary Table S1F'!W36/SUM('Supplementary Table S1F'!$R36:$Y36)</f>
        <v>0.1023413036807711</v>
      </c>
      <c r="X36">
        <f>'Supplementary Table S1F'!X36/SUM('Supplementary Table S1F'!$R36:$Y36)</f>
        <v>1.1653202913858796E-2</v>
      </c>
      <c r="Y36">
        <f>'Supplementary Table S1F'!Y36/SUM('Supplementary Table S1F'!$R36:$Y36)</f>
        <v>3.0181515112719992E-2</v>
      </c>
    </row>
    <row r="37" spans="1:25" x14ac:dyDescent="0.35">
      <c r="A37" t="s">
        <v>116</v>
      </c>
      <c r="B37">
        <f>'Supplementary Table S1F'!B37/SUM('Supplementary Table S1F'!$B37:$I37)</f>
        <v>0.31803028937696448</v>
      </c>
      <c r="C37">
        <f>'Supplementary Table S1F'!C37/SUM('Supplementary Table S1F'!$B37:$I37)</f>
        <v>0.24019833289850046</v>
      </c>
      <c r="D37">
        <f>'Supplementary Table S1F'!D37/SUM('Supplementary Table S1F'!$B37:$I37)</f>
        <v>6.9504513111519825E-2</v>
      </c>
      <c r="E37">
        <f>'Supplementary Table S1F'!E37/SUM('Supplementary Table S1F'!$B37:$I37)</f>
        <v>1.4087491929364426E-2</v>
      </c>
      <c r="F37">
        <f>'Supplementary Table S1F'!F37/SUM('Supplementary Table S1F'!$B37:$I37)</f>
        <v>0.16456738947380523</v>
      </c>
      <c r="G37">
        <f>'Supplementary Table S1F'!G37/SUM('Supplementary Table S1F'!$B37:$I37)</f>
        <v>0.10604128377106967</v>
      </c>
      <c r="H37">
        <f>'Supplementary Table S1F'!H37/SUM('Supplementary Table S1F'!$B37:$I37)</f>
        <v>3.6048323801259829E-2</v>
      </c>
      <c r="I37" s="2">
        <f>'Supplementary Table S1F'!I37/SUM('Supplementary Table S1F'!$B37:$I37)</f>
        <v>5.1522375637516139E-2</v>
      </c>
      <c r="J37">
        <f>'Supplementary Table S1F'!J37/SUM('Supplementary Table S1F'!$J37:$Q37)</f>
        <v>0.21292569693553387</v>
      </c>
      <c r="K37">
        <f>'Supplementary Table S1F'!K37/SUM('Supplementary Table S1F'!$J37:$Q37)</f>
        <v>0.33782076150379536</v>
      </c>
      <c r="L37">
        <f>'Supplementary Table S1F'!L37/SUM('Supplementary Table S1F'!$J37:$Q37)</f>
        <v>0.10403960679953528</v>
      </c>
      <c r="M37">
        <f>'Supplementary Table S1F'!M37/SUM('Supplementary Table S1F'!$J37:$Q37)</f>
        <v>1.7063100325484283E-2</v>
      </c>
      <c r="N37">
        <f>'Supplementary Table S1F'!N37/SUM('Supplementary Table S1F'!$J37:$Q37)</f>
        <v>0.10276331812652317</v>
      </c>
      <c r="O37">
        <f>'Supplementary Table S1F'!O37/SUM('Supplementary Table S1F'!$J37:$Q37)</f>
        <v>0.12279570549810777</v>
      </c>
      <c r="P37">
        <f>'Supplementary Table S1F'!P37/SUM('Supplementary Table S1F'!$J37:$Q37)</f>
        <v>3.9123643632135975E-2</v>
      </c>
      <c r="Q37" s="2">
        <f>'Supplementary Table S1F'!Q37/SUM('Supplementary Table S1F'!$J37:$Q37)</f>
        <v>6.3468167178884344E-2</v>
      </c>
      <c r="R37">
        <f>'Supplementary Table S1F'!R37/SUM('Supplementary Table S1F'!$R37:$Y37)</f>
        <v>0.30837691668584033</v>
      </c>
      <c r="S37">
        <f>'Supplementary Table S1F'!S37/SUM('Supplementary Table S1F'!$R37:$Y37)</f>
        <v>0.28262440905918218</v>
      </c>
      <c r="T37">
        <f>'Supplementary Table S1F'!T37/SUM('Supplementary Table S1F'!$R37:$Y37)</f>
        <v>9.1178148344313134E-2</v>
      </c>
      <c r="U37">
        <f>'Supplementary Table S1F'!U37/SUM('Supplementary Table S1F'!$R37:$Y37)</f>
        <v>1.1988357056165112E-2</v>
      </c>
      <c r="V37">
        <f>'Supplementary Table S1F'!V37/SUM('Supplementary Table S1F'!$R37:$Y37)</f>
        <v>0.1241478786833483</v>
      </c>
      <c r="W37">
        <f>'Supplementary Table S1F'!W37/SUM('Supplementary Table S1F'!$R37:$Y37)</f>
        <v>0.10544452052599401</v>
      </c>
      <c r="X37">
        <f>'Supplementary Table S1F'!X37/SUM('Supplementary Table S1F'!$R37:$Y37)</f>
        <v>3.0981876440330951E-2</v>
      </c>
      <c r="Y37">
        <f>'Supplementary Table S1F'!Y37/SUM('Supplementary Table S1F'!$R37:$Y37)</f>
        <v>4.5257893204825997E-2</v>
      </c>
    </row>
    <row r="38" spans="1:25" x14ac:dyDescent="0.35">
      <c r="A38" t="s">
        <v>118</v>
      </c>
      <c r="B38">
        <f>'Supplementary Table S1F'!B38/SUM('Supplementary Table S1F'!$B38:$I38)</f>
        <v>0.24881681426430904</v>
      </c>
      <c r="C38">
        <f>'Supplementary Table S1F'!C38/SUM('Supplementary Table S1F'!$B38:$I38)</f>
        <v>0.18297495157591931</v>
      </c>
      <c r="D38">
        <f>'Supplementary Table S1F'!D38/SUM('Supplementary Table S1F'!$B38:$I38)</f>
        <v>8.1712394753872694E-2</v>
      </c>
      <c r="E38">
        <f>'Supplementary Table S1F'!E38/SUM('Supplementary Table S1F'!$B38:$I38)</f>
        <v>2.3617638284195022E-2</v>
      </c>
      <c r="F38">
        <f>'Supplementary Table S1F'!F38/SUM('Supplementary Table S1F'!$B38:$I38)</f>
        <v>0.19296087653853933</v>
      </c>
      <c r="G38">
        <f>'Supplementary Table S1F'!G38/SUM('Supplementary Table S1F'!$B38:$I38)</f>
        <v>0.13692448525356302</v>
      </c>
      <c r="H38">
        <f>'Supplementary Table S1F'!H38/SUM('Supplementary Table S1F'!$B38:$I38)</f>
        <v>5.9692240819885146E-2</v>
      </c>
      <c r="I38" s="2">
        <f>'Supplementary Table S1F'!I38/SUM('Supplementary Table S1F'!$B38:$I38)</f>
        <v>7.3300598509716458E-2</v>
      </c>
      <c r="J38">
        <f>'Supplementary Table S1F'!J38/SUM('Supplementary Table S1F'!$J38:$Q38)</f>
        <v>0.19222665467016789</v>
      </c>
      <c r="K38">
        <f>'Supplementary Table S1F'!K38/SUM('Supplementary Table S1F'!$J38:$Q38)</f>
        <v>0.26788956959214183</v>
      </c>
      <c r="L38">
        <f>'Supplementary Table S1F'!L38/SUM('Supplementary Table S1F'!$J38:$Q38)</f>
        <v>0.12465669589933306</v>
      </c>
      <c r="M38">
        <f>'Supplementary Table S1F'!M38/SUM('Supplementary Table S1F'!$J38:$Q38)</f>
        <v>3.4310574719258913E-2</v>
      </c>
      <c r="N38">
        <f>'Supplementary Table S1F'!N38/SUM('Supplementary Table S1F'!$J38:$Q38)</f>
        <v>0.10510230547112034</v>
      </c>
      <c r="O38">
        <f>'Supplementary Table S1F'!O38/SUM('Supplementary Table S1F'!$J38:$Q38)</f>
        <v>0.11061041724162382</v>
      </c>
      <c r="P38">
        <f>'Supplementary Table S1F'!P38/SUM('Supplementary Table S1F'!$J38:$Q38)</f>
        <v>7.1116867642764189E-2</v>
      </c>
      <c r="Q38" s="2">
        <f>'Supplementary Table S1F'!Q38/SUM('Supplementary Table S1F'!$J38:$Q38)</f>
        <v>9.408691476358981E-2</v>
      </c>
      <c r="R38">
        <f>'Supplementary Table S1F'!R38/SUM('Supplementary Table S1F'!$R38:$Y38)</f>
        <v>0.20754629465087993</v>
      </c>
      <c r="S38">
        <f>'Supplementary Table S1F'!S38/SUM('Supplementary Table S1F'!$R38:$Y38)</f>
        <v>0.20719091605342435</v>
      </c>
      <c r="T38">
        <f>'Supplementary Table S1F'!T38/SUM('Supplementary Table S1F'!$R38:$Y38)</f>
        <v>9.5887415655542527E-2</v>
      </c>
      <c r="U38">
        <f>'Supplementary Table S1F'!U38/SUM('Supplementary Table S1F'!$R38:$Y38)</f>
        <v>2.8095949231646843E-2</v>
      </c>
      <c r="V38">
        <f>'Supplementary Table S1F'!V38/SUM('Supplementary Table S1F'!$R38:$Y38)</f>
        <v>0.17049144129483754</v>
      </c>
      <c r="W38">
        <f>'Supplementary Table S1F'!W38/SUM('Supplementary Table S1F'!$R38:$Y38)</f>
        <v>0.14568265629842284</v>
      </c>
      <c r="X38">
        <f>'Supplementary Table S1F'!X38/SUM('Supplementary Table S1F'!$R38:$Y38)</f>
        <v>6.3680451413798439E-2</v>
      </c>
      <c r="Y38">
        <f>'Supplementary Table S1F'!Y38/SUM('Supplementary Table S1F'!$R38:$Y38)</f>
        <v>8.142487540144755E-2</v>
      </c>
    </row>
    <row r="39" spans="1:25" x14ac:dyDescent="0.35">
      <c r="A39" t="s">
        <v>119</v>
      </c>
      <c r="B39">
        <f>'Supplementary Table S1F'!B39/SUM('Supplementary Table S1F'!$B39:$I39)</f>
        <v>0.2833300199205353</v>
      </c>
      <c r="C39">
        <f>'Supplementary Table S1F'!C39/SUM('Supplementary Table S1F'!$B39:$I39)</f>
        <v>0.26486024744557785</v>
      </c>
      <c r="D39">
        <f>'Supplementary Table S1F'!D39/SUM('Supplementary Table S1F'!$B39:$I39)</f>
        <v>6.7696847485351416E-2</v>
      </c>
      <c r="E39">
        <f>'Supplementary Table S1F'!E39/SUM('Supplementary Table S1F'!$B39:$I39)</f>
        <v>4.9049947503636377E-3</v>
      </c>
      <c r="F39">
        <f>'Supplementary Table S1F'!F39/SUM('Supplementary Table S1F'!$B39:$I39)</f>
        <v>0.16994859031547235</v>
      </c>
      <c r="G39">
        <f>'Supplementary Table S1F'!G39/SUM('Supplementary Table S1F'!$B39:$I39)</f>
        <v>0.13103955465659858</v>
      </c>
      <c r="H39">
        <f>'Supplementary Table S1F'!H39/SUM('Supplementary Table S1F'!$B39:$I39)</f>
        <v>1.7115956804279381E-2</v>
      </c>
      <c r="I39" s="2">
        <f>'Supplementary Table S1F'!I39/SUM('Supplementary Table S1F'!$B39:$I39)</f>
        <v>6.1103788621821684E-2</v>
      </c>
      <c r="J39">
        <f>'Supplementary Table S1F'!J39/SUM('Supplementary Table S1F'!$J39:$Q39)</f>
        <v>0.19493931999560105</v>
      </c>
      <c r="K39">
        <f>'Supplementary Table S1F'!K39/SUM('Supplementary Table S1F'!$J39:$Q39)</f>
        <v>0.38654026759727839</v>
      </c>
      <c r="L39">
        <f>'Supplementary Table S1F'!L39/SUM('Supplementary Table S1F'!$J39:$Q39)</f>
        <v>0.10598879486815747</v>
      </c>
      <c r="M39">
        <f>'Supplementary Table S1F'!M39/SUM('Supplementary Table S1F'!$J39:$Q39)</f>
        <v>1.0039967195600921E-2</v>
      </c>
      <c r="N39">
        <f>'Supplementary Table S1F'!N39/SUM('Supplementary Table S1F'!$J39:$Q39)</f>
        <v>0.10104367392207485</v>
      </c>
      <c r="O39">
        <f>'Supplementary Table S1F'!O39/SUM('Supplementary Table S1F'!$J39:$Q39)</f>
        <v>0.13206063872789128</v>
      </c>
      <c r="P39">
        <f>'Supplementary Table S1F'!P39/SUM('Supplementary Table S1F'!$J39:$Q39)</f>
        <v>2.325040186370211E-2</v>
      </c>
      <c r="Q39" s="2">
        <f>'Supplementary Table S1F'!Q39/SUM('Supplementary Table S1F'!$J39:$Q39)</f>
        <v>4.6136935829693831E-2</v>
      </c>
      <c r="R39">
        <f>'Supplementary Table S1F'!R39/SUM('Supplementary Table S1F'!$R39:$Y39)</f>
        <v>0.3060275255118724</v>
      </c>
      <c r="S39">
        <f>'Supplementary Table S1F'!S39/SUM('Supplementary Table S1F'!$R39:$Y39)</f>
        <v>0.32326649524639323</v>
      </c>
      <c r="T39">
        <f>'Supplementary Table S1F'!T39/SUM('Supplementary Table S1F'!$R39:$Y39)</f>
        <v>0.10746884921986846</v>
      </c>
      <c r="U39">
        <f>'Supplementary Table S1F'!U39/SUM('Supplementary Table S1F'!$R39:$Y39)</f>
        <v>5.3768571864833735E-3</v>
      </c>
      <c r="V39">
        <f>'Supplementary Table S1F'!V39/SUM('Supplementary Table S1F'!$R39:$Y39)</f>
        <v>0.10234018722563211</v>
      </c>
      <c r="W39">
        <f>'Supplementary Table S1F'!W39/SUM('Supplementary Table S1F'!$R39:$Y39)</f>
        <v>0.1095485032347846</v>
      </c>
      <c r="X39">
        <f>'Supplementary Table S1F'!X39/SUM('Supplementary Table S1F'!$R39:$Y39)</f>
        <v>1.3974272145356195E-2</v>
      </c>
      <c r="Y39">
        <f>'Supplementary Table S1F'!Y39/SUM('Supplementary Table S1F'!$R39:$Y39)</f>
        <v>3.1997310229609631E-2</v>
      </c>
    </row>
    <row r="40" spans="1:25" x14ac:dyDescent="0.35">
      <c r="A40" t="s">
        <v>120</v>
      </c>
      <c r="B40">
        <f>'Supplementary Table S1F'!B40/SUM('Supplementary Table S1F'!$B40:$I40)</f>
        <v>0.28653919295508523</v>
      </c>
      <c r="C40">
        <f>'Supplementary Table S1F'!C40/SUM('Supplementary Table S1F'!$B40:$I40)</f>
        <v>0.26748610416751989</v>
      </c>
      <c r="D40">
        <f>'Supplementary Table S1F'!D40/SUM('Supplementary Table S1F'!$B40:$I40)</f>
        <v>6.4757403463506835E-2</v>
      </c>
      <c r="E40">
        <f>'Supplementary Table S1F'!E40/SUM('Supplementary Table S1F'!$B40:$I40)</f>
        <v>3.2957366092996468E-3</v>
      </c>
      <c r="F40">
        <f>'Supplementary Table S1F'!F40/SUM('Supplementary Table S1F'!$B40:$I40)</f>
        <v>0.17994332044302236</v>
      </c>
      <c r="G40">
        <f>'Supplementary Table S1F'!G40/SUM('Supplementary Table S1F'!$B40:$I40)</f>
        <v>0.13466654998702651</v>
      </c>
      <c r="H40">
        <f>'Supplementary Table S1F'!H40/SUM('Supplementary Table S1F'!$B40:$I40)</f>
        <v>1.3091561510458908E-2</v>
      </c>
      <c r="I40" s="2">
        <f>'Supplementary Table S1F'!I40/SUM('Supplementary Table S1F'!$B40:$I40)</f>
        <v>5.0220130864080614E-2</v>
      </c>
      <c r="J40">
        <f>'Supplementary Table S1F'!J40/SUM('Supplementary Table S1F'!$J40:$Q40)</f>
        <v>0.18977428160218521</v>
      </c>
      <c r="K40">
        <f>'Supplementary Table S1F'!K40/SUM('Supplementary Table S1F'!$J40:$Q40)</f>
        <v>0.3865991212302255</v>
      </c>
      <c r="L40">
        <f>'Supplementary Table S1F'!L40/SUM('Supplementary Table S1F'!$J40:$Q40)</f>
        <v>0.10535832507784998</v>
      </c>
      <c r="M40">
        <f>'Supplementary Table S1F'!M40/SUM('Supplementary Table S1F'!$J40:$Q40)</f>
        <v>7.7188666756786888E-3</v>
      </c>
      <c r="N40">
        <f>'Supplementary Table S1F'!N40/SUM('Supplementary Table S1F'!$J40:$Q40)</f>
        <v>0.10277484637189348</v>
      </c>
      <c r="O40">
        <f>'Supplementary Table S1F'!O40/SUM('Supplementary Table S1F'!$J40:$Q40)</f>
        <v>0.14092062566756852</v>
      </c>
      <c r="P40">
        <f>'Supplementary Table S1F'!P40/SUM('Supplementary Table S1F'!$J40:$Q40)</f>
        <v>2.0694914577274934E-2</v>
      </c>
      <c r="Q40" s="2">
        <f>'Supplementary Table S1F'!Q40/SUM('Supplementary Table S1F'!$J40:$Q40)</f>
        <v>4.6159018797323668E-2</v>
      </c>
      <c r="R40">
        <f>'Supplementary Table S1F'!R40/SUM('Supplementary Table S1F'!$R40:$Y40)</f>
        <v>0.30155048144334756</v>
      </c>
      <c r="S40">
        <f>'Supplementary Table S1F'!S40/SUM('Supplementary Table S1F'!$R40:$Y40)</f>
        <v>0.32014752672966135</v>
      </c>
      <c r="T40">
        <f>'Supplementary Table S1F'!T40/SUM('Supplementary Table S1F'!$R40:$Y40)</f>
        <v>9.9989827925023672E-2</v>
      </c>
      <c r="U40">
        <f>'Supplementary Table S1F'!U40/SUM('Supplementary Table S1F'!$R40:$Y40)</f>
        <v>3.6314323623511131E-3</v>
      </c>
      <c r="V40">
        <f>'Supplementary Table S1F'!V40/SUM('Supplementary Table S1F'!$R40:$Y40)</f>
        <v>0.11734131313171217</v>
      </c>
      <c r="W40">
        <f>'Supplementary Table S1F'!W40/SUM('Supplementary Table S1F'!$R40:$Y40)</f>
        <v>0.11166977182592253</v>
      </c>
      <c r="X40">
        <f>'Supplementary Table S1F'!X40/SUM('Supplementary Table S1F'!$R40:$Y40)</f>
        <v>1.1250447450764122E-2</v>
      </c>
      <c r="Y40">
        <f>'Supplementary Table S1F'!Y40/SUM('Supplementary Table S1F'!$R40:$Y40)</f>
        <v>3.4419199131217437E-2</v>
      </c>
    </row>
    <row r="41" spans="1:25" x14ac:dyDescent="0.35">
      <c r="A41" t="s">
        <v>121</v>
      </c>
      <c r="B41">
        <f>'Supplementary Table S1F'!B41/SUM('Supplementary Table S1F'!$B41:$I41)</f>
        <v>0.28901351276867726</v>
      </c>
      <c r="C41">
        <f>'Supplementary Table S1F'!C41/SUM('Supplementary Table S1F'!$B41:$I41)</f>
        <v>0.24229493170822453</v>
      </c>
      <c r="D41">
        <f>'Supplementary Table S1F'!D41/SUM('Supplementary Table S1F'!$B41:$I41)</f>
        <v>5.4423162750774322E-2</v>
      </c>
      <c r="E41">
        <f>'Supplementary Table S1F'!E41/SUM('Supplementary Table S1F'!$B41:$I41)</f>
        <v>4.2959116863529332E-3</v>
      </c>
      <c r="F41">
        <f>'Supplementary Table S1F'!F41/SUM('Supplementary Table S1F'!$B41:$I41)</f>
        <v>0.19940262902923234</v>
      </c>
      <c r="G41">
        <f>'Supplementary Table S1F'!G41/SUM('Supplementary Table S1F'!$B41:$I41)</f>
        <v>0.13199592320261574</v>
      </c>
      <c r="H41">
        <f>'Supplementary Table S1F'!H41/SUM('Supplementary Table S1F'!$B41:$I41)</f>
        <v>1.4194905421954123E-2</v>
      </c>
      <c r="I41" s="2">
        <f>'Supplementary Table S1F'!I41/SUM('Supplementary Table S1F'!$B41:$I41)</f>
        <v>6.4379023432168753E-2</v>
      </c>
      <c r="J41">
        <f>'Supplementary Table S1F'!J41/SUM('Supplementary Table S1F'!$J41:$Q41)</f>
        <v>0.22359118268427663</v>
      </c>
      <c r="K41">
        <f>'Supplementary Table S1F'!K41/SUM('Supplementary Table S1F'!$J41:$Q41)</f>
        <v>0.37799907753818429</v>
      </c>
      <c r="L41">
        <f>'Supplementary Table S1F'!L41/SUM('Supplementary Table S1F'!$J41:$Q41)</f>
        <v>8.8449564918040999E-2</v>
      </c>
      <c r="M41">
        <f>'Supplementary Table S1F'!M41/SUM('Supplementary Table S1F'!$J41:$Q41)</f>
        <v>8.276063300531376E-3</v>
      </c>
      <c r="N41">
        <f>'Supplementary Table S1F'!N41/SUM('Supplementary Table S1F'!$J41:$Q41)</f>
        <v>0.11478556304286439</v>
      </c>
      <c r="O41">
        <f>'Supplementary Table S1F'!O41/SUM('Supplementary Table S1F'!$J41:$Q41)</f>
        <v>0.12434480923459505</v>
      </c>
      <c r="P41">
        <f>'Supplementary Table S1F'!P41/SUM('Supplementary Table S1F'!$J41:$Q41)</f>
        <v>1.9193873544496785E-2</v>
      </c>
      <c r="Q41" s="2">
        <f>'Supplementary Table S1F'!Q41/SUM('Supplementary Table S1F'!$J41:$Q41)</f>
        <v>4.3359865737010644E-2</v>
      </c>
      <c r="R41">
        <f>'Supplementary Table S1F'!R41/SUM('Supplementary Table S1F'!$R41:$Y41)</f>
        <v>0.2825994235433969</v>
      </c>
      <c r="S41">
        <f>'Supplementary Table S1F'!S41/SUM('Supplementary Table S1F'!$R41:$Y41)</f>
        <v>0.32065411199254268</v>
      </c>
      <c r="T41">
        <f>'Supplementary Table S1F'!T41/SUM('Supplementary Table S1F'!$R41:$Y41)</f>
        <v>0.11234281595970649</v>
      </c>
      <c r="U41">
        <f>'Supplementary Table S1F'!U41/SUM('Supplementary Table S1F'!$R41:$Y41)</f>
        <v>4.7294003191967419E-3</v>
      </c>
      <c r="V41">
        <f>'Supplementary Table S1F'!V41/SUM('Supplementary Table S1F'!$R41:$Y41)</f>
        <v>0.12202932999804071</v>
      </c>
      <c r="W41">
        <f>'Supplementary Table S1F'!W41/SUM('Supplementary Table S1F'!$R41:$Y41)</f>
        <v>0.11077513042734807</v>
      </c>
      <c r="X41">
        <f>'Supplementary Table S1F'!X41/SUM('Supplementary Table S1F'!$R41:$Y41)</f>
        <v>1.1041446117053428E-2</v>
      </c>
      <c r="Y41">
        <f>'Supplementary Table S1F'!Y41/SUM('Supplementary Table S1F'!$R41:$Y41)</f>
        <v>3.5828341642714839E-2</v>
      </c>
    </row>
    <row r="42" spans="1:25" x14ac:dyDescent="0.35">
      <c r="A42" t="s">
        <v>122</v>
      </c>
      <c r="B42">
        <f>'Supplementary Table S1F'!B42/SUM('Supplementary Table S1F'!$B42:$I42)</f>
        <v>0.26203653959812712</v>
      </c>
      <c r="C42">
        <f>'Supplementary Table S1F'!C42/SUM('Supplementary Table S1F'!$B42:$I42)</f>
        <v>0.22935951700864601</v>
      </c>
      <c r="D42">
        <f>'Supplementary Table S1F'!D42/SUM('Supplementary Table S1F'!$B42:$I42)</f>
        <v>6.1222867137039609E-2</v>
      </c>
      <c r="E42">
        <f>'Supplementary Table S1F'!E42/SUM('Supplementary Table S1F'!$B42:$I42)</f>
        <v>8.6992395338494066E-3</v>
      </c>
      <c r="F42">
        <f>'Supplementary Table S1F'!F42/SUM('Supplementary Table S1F'!$B42:$I42)</f>
        <v>0.20020901823797405</v>
      </c>
      <c r="G42">
        <f>'Supplementary Table S1F'!G42/SUM('Supplementary Table S1F'!$B42:$I42)</f>
        <v>0.15335356749615886</v>
      </c>
      <c r="H42">
        <f>'Supplementary Table S1F'!H42/SUM('Supplementary Table S1F'!$B42:$I42)</f>
        <v>2.4808012990403458E-2</v>
      </c>
      <c r="I42" s="2">
        <f>'Supplementary Table S1F'!I42/SUM('Supplementary Table S1F'!$B42:$I42)</f>
        <v>6.0311237997801463E-2</v>
      </c>
      <c r="J42">
        <f>'Supplementary Table S1F'!J42/SUM('Supplementary Table S1F'!$J42:$Q42)</f>
        <v>0.22913683667670884</v>
      </c>
      <c r="K42">
        <f>'Supplementary Table S1F'!K42/SUM('Supplementary Table S1F'!$J42:$Q42)</f>
        <v>0.36657101534913128</v>
      </c>
      <c r="L42">
        <f>'Supplementary Table S1F'!L42/SUM('Supplementary Table S1F'!$J42:$Q42)</f>
        <v>0.10231639070498792</v>
      </c>
      <c r="M42">
        <f>'Supplementary Table S1F'!M42/SUM('Supplementary Table S1F'!$J42:$Q42)</f>
        <v>1.6484730128969279E-2</v>
      </c>
      <c r="N42">
        <f>'Supplementary Table S1F'!N42/SUM('Supplementary Table S1F'!$J42:$Q42)</f>
        <v>9.5367885644886352E-2</v>
      </c>
      <c r="O42">
        <f>'Supplementary Table S1F'!O42/SUM('Supplementary Table S1F'!$J42:$Q42)</f>
        <v>0.10039599898283721</v>
      </c>
      <c r="P42">
        <f>'Supplementary Table S1F'!P42/SUM('Supplementary Table S1F'!$J42:$Q42)</f>
        <v>3.7946118300563755E-2</v>
      </c>
      <c r="Q42" s="2">
        <f>'Supplementary Table S1F'!Q42/SUM('Supplementary Table S1F'!$J42:$Q42)</f>
        <v>5.1781024211915251E-2</v>
      </c>
      <c r="R42">
        <f>'Supplementary Table S1F'!R42/SUM('Supplementary Table S1F'!$R42:$Y42)</f>
        <v>0.2561941792259021</v>
      </c>
      <c r="S42">
        <f>'Supplementary Table S1F'!S42/SUM('Supplementary Table S1F'!$R42:$Y42)</f>
        <v>0.27292448637744915</v>
      </c>
      <c r="T42">
        <f>'Supplementary Table S1F'!T42/SUM('Supplementary Table S1F'!$R42:$Y42)</f>
        <v>8.8081880574094829E-2</v>
      </c>
      <c r="U42">
        <f>'Supplementary Table S1F'!U42/SUM('Supplementary Table S1F'!$R42:$Y42)</f>
        <v>9.3021843816322707E-3</v>
      </c>
      <c r="V42">
        <f>'Supplementary Table S1F'!V42/SUM('Supplementary Table S1F'!$R42:$Y42)</f>
        <v>0.16321156156534697</v>
      </c>
      <c r="W42">
        <f>'Supplementary Table S1F'!W42/SUM('Supplementary Table S1F'!$R42:$Y42)</f>
        <v>0.14314866114710775</v>
      </c>
      <c r="X42">
        <f>'Supplementary Table S1F'!X42/SUM('Supplementary Table S1F'!$R42:$Y42)</f>
        <v>2.527389333034968E-2</v>
      </c>
      <c r="Y42">
        <f>'Supplementary Table S1F'!Y42/SUM('Supplementary Table S1F'!$R42:$Y42)</f>
        <v>4.1863153398117213E-2</v>
      </c>
    </row>
    <row r="43" spans="1:25" x14ac:dyDescent="0.35">
      <c r="A43" t="s">
        <v>123</v>
      </c>
      <c r="B43">
        <f>'Supplementary Table S1F'!B43/SUM('Supplementary Table S1F'!$B43:$I43)</f>
        <v>0.27953471852974948</v>
      </c>
      <c r="C43">
        <f>'Supplementary Table S1F'!C43/SUM('Supplementary Table S1F'!$B43:$I43)</f>
        <v>0.22383012959473314</v>
      </c>
      <c r="D43">
        <f>'Supplementary Table S1F'!D43/SUM('Supplementary Table S1F'!$B43:$I43)</f>
        <v>5.2814610240268477E-2</v>
      </c>
      <c r="E43">
        <f>'Supplementary Table S1F'!E43/SUM('Supplementary Table S1F'!$B43:$I43)</f>
        <v>5.2571215284508196E-3</v>
      </c>
      <c r="F43">
        <f>'Supplementary Table S1F'!F43/SUM('Supplementary Table S1F'!$B43:$I43)</f>
        <v>0.21254017917558568</v>
      </c>
      <c r="G43">
        <f>'Supplementary Table S1F'!G43/SUM('Supplementary Table S1F'!$B43:$I43)</f>
        <v>0.13769895784373265</v>
      </c>
      <c r="H43">
        <f>'Supplementary Table S1F'!H43/SUM('Supplementary Table S1F'!$B43:$I43)</f>
        <v>1.768164916722248E-2</v>
      </c>
      <c r="I43" s="2">
        <f>'Supplementary Table S1F'!I43/SUM('Supplementary Table S1F'!$B43:$I43)</f>
        <v>7.0642633920257283E-2</v>
      </c>
      <c r="J43">
        <f>'Supplementary Table S1F'!J43/SUM('Supplementary Table S1F'!$J43:$Q43)</f>
        <v>0.18450718058544316</v>
      </c>
      <c r="K43">
        <f>'Supplementary Table S1F'!K43/SUM('Supplementary Table S1F'!$J43:$Q43)</f>
        <v>0.36910772307902728</v>
      </c>
      <c r="L43">
        <f>'Supplementary Table S1F'!L43/SUM('Supplementary Table S1F'!$J43:$Q43)</f>
        <v>0.11112548350320579</v>
      </c>
      <c r="M43">
        <f>'Supplementary Table S1F'!M43/SUM('Supplementary Table S1F'!$J43:$Q43)</f>
        <v>1.2195643132195257E-2</v>
      </c>
      <c r="N43">
        <f>'Supplementary Table S1F'!N43/SUM('Supplementary Table S1F'!$J43:$Q43)</f>
        <v>0.10268477882341152</v>
      </c>
      <c r="O43">
        <f>'Supplementary Table S1F'!O43/SUM('Supplementary Table S1F'!$J43:$Q43)</f>
        <v>0.13996388339989357</v>
      </c>
      <c r="P43">
        <f>'Supplementary Table S1F'!P43/SUM('Supplementary Table S1F'!$J43:$Q43)</f>
        <v>2.7004543068348368E-2</v>
      </c>
      <c r="Q43" s="2">
        <f>'Supplementary Table S1F'!Q43/SUM('Supplementary Table S1F'!$J43:$Q43)</f>
        <v>5.3410764408475232E-2</v>
      </c>
      <c r="R43">
        <f>'Supplementary Table S1F'!R43/SUM('Supplementary Table S1F'!$R43:$Y43)</f>
        <v>0.30044694781336129</v>
      </c>
      <c r="S43">
        <f>'Supplementary Table S1F'!S43/SUM('Supplementary Table S1F'!$R43:$Y43)</f>
        <v>0.32008949035730905</v>
      </c>
      <c r="T43">
        <f>'Supplementary Table S1F'!T43/SUM('Supplementary Table S1F'!$R43:$Y43)</f>
        <v>0.10758899818569018</v>
      </c>
      <c r="U43">
        <f>'Supplementary Table S1F'!U43/SUM('Supplementary Table S1F'!$R43:$Y43)</f>
        <v>5.7175096375556593E-3</v>
      </c>
      <c r="V43">
        <f>'Supplementary Table S1F'!V43/SUM('Supplementary Table S1F'!$R43:$Y43)</f>
        <v>0.11136323751761666</v>
      </c>
      <c r="W43">
        <f>'Supplementary Table S1F'!W43/SUM('Supplementary Table S1F'!$R43:$Y43)</f>
        <v>0.10379723682520511</v>
      </c>
      <c r="X43">
        <f>'Supplementary Table S1F'!X43/SUM('Supplementary Table S1F'!$R43:$Y43)</f>
        <v>1.419558127304957E-2</v>
      </c>
      <c r="Y43">
        <f>'Supplementary Table S1F'!Y43/SUM('Supplementary Table S1F'!$R43:$Y43)</f>
        <v>3.6800998390212503E-2</v>
      </c>
    </row>
    <row r="44" spans="1:25" x14ac:dyDescent="0.35">
      <c r="A44" t="s">
        <v>124</v>
      </c>
      <c r="B44">
        <f>'Supplementary Table S1F'!B44/SUM('Supplementary Table S1F'!$B44:$I44)</f>
        <v>0.29793434633004329</v>
      </c>
      <c r="C44">
        <f>'Supplementary Table S1F'!C44/SUM('Supplementary Table S1F'!$B44:$I44)</f>
        <v>0.24270126205111953</v>
      </c>
      <c r="D44">
        <f>'Supplementary Table S1F'!D44/SUM('Supplementary Table S1F'!$B44:$I44)</f>
        <v>6.6361087795337295E-2</v>
      </c>
      <c r="E44">
        <f>'Supplementary Table S1F'!E44/SUM('Supplementary Table S1F'!$B44:$I44)</f>
        <v>1.1627539175090797E-2</v>
      </c>
      <c r="F44">
        <f>'Supplementary Table S1F'!F44/SUM('Supplementary Table S1F'!$B44:$I44)</f>
        <v>0.1791991538430294</v>
      </c>
      <c r="G44">
        <f>'Supplementary Table S1F'!G44/SUM('Supplementary Table S1F'!$B44:$I44)</f>
        <v>0.10943856611524905</v>
      </c>
      <c r="H44">
        <f>'Supplementary Table S1F'!H44/SUM('Supplementary Table S1F'!$B44:$I44)</f>
        <v>2.9723003751325715E-2</v>
      </c>
      <c r="I44" s="2">
        <f>'Supplementary Table S1F'!I44/SUM('Supplementary Table S1F'!$B44:$I44)</f>
        <v>6.3015040938805084E-2</v>
      </c>
      <c r="J44">
        <f>'Supplementary Table S1F'!J44/SUM('Supplementary Table S1F'!$J44:$Q44)</f>
        <v>0.15359656331707194</v>
      </c>
      <c r="K44">
        <f>'Supplementary Table S1F'!K44/SUM('Supplementary Table S1F'!$J44:$Q44)</f>
        <v>0.25433682370330352</v>
      </c>
      <c r="L44">
        <f>'Supplementary Table S1F'!L44/SUM('Supplementary Table S1F'!$J44:$Q44)</f>
        <v>0.16090775432349433</v>
      </c>
      <c r="M44">
        <f>'Supplementary Table S1F'!M44/SUM('Supplementary Table S1F'!$J44:$Q44)</f>
        <v>3.102856926164245E-2</v>
      </c>
      <c r="N44">
        <f>'Supplementary Table S1F'!N44/SUM('Supplementary Table S1F'!$J44:$Q44)</f>
        <v>0.10911333531040356</v>
      </c>
      <c r="O44">
        <f>'Supplementary Table S1F'!O44/SUM('Supplementary Table S1F'!$J44:$Q44)</f>
        <v>0.11643278916470669</v>
      </c>
      <c r="P44">
        <f>'Supplementary Table S1F'!P44/SUM('Supplementary Table S1F'!$J44:$Q44)</f>
        <v>7.3994884729858282E-2</v>
      </c>
      <c r="Q44" s="2">
        <f>'Supplementary Table S1F'!Q44/SUM('Supplementary Table S1F'!$J44:$Q44)</f>
        <v>0.10058928018951921</v>
      </c>
      <c r="R44">
        <f>'Supplementary Table S1F'!R44/SUM('Supplementary Table S1F'!$R44:$Y44)</f>
        <v>0.28196074361673285</v>
      </c>
      <c r="S44">
        <f>'Supplementary Table S1F'!S44/SUM('Supplementary Table S1F'!$R44:$Y44)</f>
        <v>0.32914567892572427</v>
      </c>
      <c r="T44">
        <f>'Supplementary Table S1F'!T44/SUM('Supplementary Table S1F'!$R44:$Y44)</f>
        <v>0.11712636950698378</v>
      </c>
      <c r="U44">
        <f>'Supplementary Table S1F'!U44/SUM('Supplementary Table S1F'!$R44:$Y44)</f>
        <v>9.550903072494012E-3</v>
      </c>
      <c r="V44">
        <f>'Supplementary Table S1F'!V44/SUM('Supplementary Table S1F'!$R44:$Y44)</f>
        <v>0.10326717595668716</v>
      </c>
      <c r="W44">
        <f>'Supplementary Table S1F'!W44/SUM('Supplementary Table S1F'!$R44:$Y44)</f>
        <v>0.10200138228854115</v>
      </c>
      <c r="X44">
        <f>'Supplementary Table S1F'!X44/SUM('Supplementary Table S1F'!$R44:$Y44)</f>
        <v>2.0799519061201404E-2</v>
      </c>
      <c r="Y44">
        <f>'Supplementary Table S1F'!Y44/SUM('Supplementary Table S1F'!$R44:$Y44)</f>
        <v>3.6148227571635272E-2</v>
      </c>
    </row>
    <row r="45" spans="1:25" x14ac:dyDescent="0.35">
      <c r="A45" t="s">
        <v>125</v>
      </c>
      <c r="B45">
        <f>'Supplementary Table S1F'!B45/SUM('Supplementary Table S1F'!$B45:$I45)</f>
        <v>0.30768076031163483</v>
      </c>
      <c r="C45">
        <f>'Supplementary Table S1F'!C45/SUM('Supplementary Table S1F'!$B45:$I45)</f>
        <v>0.2296259575560366</v>
      </c>
      <c r="D45">
        <f>'Supplementary Table S1F'!D45/SUM('Supplementary Table S1F'!$B45:$I45)</f>
        <v>5.2534337325850222E-2</v>
      </c>
      <c r="E45">
        <f>'Supplementary Table S1F'!E45/SUM('Supplementary Table S1F'!$B45:$I45)</f>
        <v>6.1564558832542067E-3</v>
      </c>
      <c r="F45">
        <f>'Supplementary Table S1F'!F45/SUM('Supplementary Table S1F'!$B45:$I45)</f>
        <v>0.19265510010144385</v>
      </c>
      <c r="G45">
        <f>'Supplementary Table S1F'!G45/SUM('Supplementary Table S1F'!$B45:$I45)</f>
        <v>0.12361196319221102</v>
      </c>
      <c r="H45">
        <f>'Supplementary Table S1F'!H45/SUM('Supplementary Table S1F'!$B45:$I45)</f>
        <v>1.9030714885968875E-2</v>
      </c>
      <c r="I45" s="2">
        <f>'Supplementary Table S1F'!I45/SUM('Supplementary Table S1F'!$B45:$I45)</f>
        <v>6.8704710743600184E-2</v>
      </c>
      <c r="J45">
        <f>'Supplementary Table S1F'!J45/SUM('Supplementary Table S1F'!$J45:$Q45)</f>
        <v>0.20048872350969779</v>
      </c>
      <c r="K45">
        <f>'Supplementary Table S1F'!K45/SUM('Supplementary Table S1F'!$J45:$Q45)</f>
        <v>0.36426800765999096</v>
      </c>
      <c r="L45">
        <f>'Supplementary Table S1F'!L45/SUM('Supplementary Table S1F'!$J45:$Q45)</f>
        <v>0.10293817429167501</v>
      </c>
      <c r="M45">
        <f>'Supplementary Table S1F'!M45/SUM('Supplementary Table S1F'!$J45:$Q45)</f>
        <v>1.2696682402272601E-2</v>
      </c>
      <c r="N45">
        <f>'Supplementary Table S1F'!N45/SUM('Supplementary Table S1F'!$J45:$Q45)</f>
        <v>0.10343465849076945</v>
      </c>
      <c r="O45">
        <f>'Supplementary Table S1F'!O45/SUM('Supplementary Table S1F'!$J45:$Q45)</f>
        <v>0.13073086411337673</v>
      </c>
      <c r="P45">
        <f>'Supplementary Table S1F'!P45/SUM('Supplementary Table S1F'!$J45:$Q45)</f>
        <v>3.0637173723312858E-2</v>
      </c>
      <c r="Q45" s="2">
        <f>'Supplementary Table S1F'!Q45/SUM('Supplementary Table S1F'!$J45:$Q45)</f>
        <v>5.4805715808904552E-2</v>
      </c>
      <c r="R45">
        <f>'Supplementary Table S1F'!R45/SUM('Supplementary Table S1F'!$R45:$Y45)</f>
        <v>0.26288611875667173</v>
      </c>
      <c r="S45">
        <f>'Supplementary Table S1F'!S45/SUM('Supplementary Table S1F'!$R45:$Y45)</f>
        <v>0.32588964329215075</v>
      </c>
      <c r="T45">
        <f>'Supplementary Table S1F'!T45/SUM('Supplementary Table S1F'!$R45:$Y45)</f>
        <v>0.12056712567108394</v>
      </c>
      <c r="U45">
        <f>'Supplementary Table S1F'!U45/SUM('Supplementary Table S1F'!$R45:$Y45)</f>
        <v>5.2420627963951577E-3</v>
      </c>
      <c r="V45">
        <f>'Supplementary Table S1F'!V45/SUM('Supplementary Table S1F'!$R45:$Y45)</f>
        <v>0.11680151626041765</v>
      </c>
      <c r="W45">
        <f>'Supplementary Table S1F'!W45/SUM('Supplementary Table S1F'!$R45:$Y45)</f>
        <v>0.1150994389399934</v>
      </c>
      <c r="X45">
        <f>'Supplementary Table S1F'!X45/SUM('Supplementary Table S1F'!$R45:$Y45)</f>
        <v>1.3824966864369794E-2</v>
      </c>
      <c r="Y45">
        <f>'Supplementary Table S1F'!Y45/SUM('Supplementary Table S1F'!$R45:$Y45)</f>
        <v>3.9689127418917579E-2</v>
      </c>
    </row>
    <row r="46" spans="1:25" x14ac:dyDescent="0.35">
      <c r="A46" t="s">
        <v>126</v>
      </c>
      <c r="B46">
        <f>'Supplementary Table S1F'!B46/SUM('Supplementary Table S1F'!$B46:$I46)</f>
        <v>0.2234708997923536</v>
      </c>
      <c r="C46">
        <f>'Supplementary Table S1F'!C46/SUM('Supplementary Table S1F'!$B46:$I46)</f>
        <v>0.16010382451922356</v>
      </c>
      <c r="D46">
        <f>'Supplementary Table S1F'!D46/SUM('Supplementary Table S1F'!$B46:$I46)</f>
        <v>8.9253477167334505E-2</v>
      </c>
      <c r="E46">
        <f>'Supplementary Table S1F'!E46/SUM('Supplementary Table S1F'!$B46:$I46)</f>
        <v>2.9725415194784534E-2</v>
      </c>
      <c r="F46">
        <f>'Supplementary Table S1F'!F46/SUM('Supplementary Table S1F'!$B46:$I46)</f>
        <v>0.20142449575343024</v>
      </c>
      <c r="G46">
        <f>'Supplementary Table S1F'!G46/SUM('Supplementary Table S1F'!$B46:$I46)</f>
        <v>0.1439453906884125</v>
      </c>
      <c r="H46">
        <f>'Supplementary Table S1F'!H46/SUM('Supplementary Table S1F'!$B46:$I46)</f>
        <v>6.8193016724566471E-2</v>
      </c>
      <c r="I46" s="2">
        <f>'Supplementary Table S1F'!I46/SUM('Supplementary Table S1F'!$B46:$I46)</f>
        <v>8.3883480159894691E-2</v>
      </c>
      <c r="J46" s="3" t="s">
        <v>227</v>
      </c>
      <c r="K46" s="3" t="s">
        <v>227</v>
      </c>
      <c r="L46" s="3" t="s">
        <v>227</v>
      </c>
      <c r="M46" s="3" t="s">
        <v>227</v>
      </c>
      <c r="N46" s="3" t="s">
        <v>227</v>
      </c>
      <c r="O46" s="3" t="s">
        <v>227</v>
      </c>
      <c r="P46" s="3" t="s">
        <v>227</v>
      </c>
      <c r="Q46" s="7" t="s">
        <v>227</v>
      </c>
      <c r="R46">
        <f>'Supplementary Table S1F'!R46/SUM('Supplementary Table S1F'!$R46:$Y46)</f>
        <v>0.19677189349830049</v>
      </c>
      <c r="S46">
        <f>'Supplementary Table S1F'!S46/SUM('Supplementary Table S1F'!$R46:$Y46)</f>
        <v>0.20569754113248395</v>
      </c>
      <c r="T46">
        <f>'Supplementary Table S1F'!T46/SUM('Supplementary Table S1F'!$R46:$Y46)</f>
        <v>9.5953526837880984E-2</v>
      </c>
      <c r="U46">
        <f>'Supplementary Table S1F'!U46/SUM('Supplementary Table S1F'!$R46:$Y46)</f>
        <v>2.6204389974328231E-2</v>
      </c>
      <c r="V46">
        <f>'Supplementary Table S1F'!V46/SUM('Supplementary Table S1F'!$R46:$Y46)</f>
        <v>0.17806989008639004</v>
      </c>
      <c r="W46">
        <f>'Supplementary Table S1F'!W46/SUM('Supplementary Table S1F'!$R46:$Y46)</f>
        <v>0.15960004428481636</v>
      </c>
      <c r="X46">
        <f>'Supplementary Table S1F'!X46/SUM('Supplementary Table S1F'!$R46:$Y46)</f>
        <v>5.8613911342564093E-2</v>
      </c>
      <c r="Y46">
        <f>'Supplementary Table S1F'!Y46/SUM('Supplementary Table S1F'!$R46:$Y46)</f>
        <v>7.9088802843235773E-2</v>
      </c>
    </row>
    <row r="47" spans="1:25" x14ac:dyDescent="0.35">
      <c r="A47" t="s">
        <v>128</v>
      </c>
      <c r="B47">
        <f>'Supplementary Table S1F'!B47/SUM('Supplementary Table S1F'!$B47:$I47)</f>
        <v>0.25754951056809011</v>
      </c>
      <c r="C47">
        <f>'Supplementary Table S1F'!C47/SUM('Supplementary Table S1F'!$B47:$I47)</f>
        <v>0.22995592480422847</v>
      </c>
      <c r="D47">
        <f>'Supplementary Table S1F'!D47/SUM('Supplementary Table S1F'!$B47:$I47)</f>
        <v>6.476639934980459E-2</v>
      </c>
      <c r="E47">
        <f>'Supplementary Table S1F'!E47/SUM('Supplementary Table S1F'!$B47:$I47)</f>
        <v>1.586864695530819E-2</v>
      </c>
      <c r="F47">
        <f>'Supplementary Table S1F'!F47/SUM('Supplementary Table S1F'!$B47:$I47)</f>
        <v>0.19530815464516582</v>
      </c>
      <c r="G47">
        <f>'Supplementary Table S1F'!G47/SUM('Supplementary Table S1F'!$B47:$I47)</f>
        <v>0.14677536027391017</v>
      </c>
      <c r="H47">
        <f>'Supplementary Table S1F'!H47/SUM('Supplementary Table S1F'!$B47:$I47)</f>
        <v>2.9883126768325646E-2</v>
      </c>
      <c r="I47" s="2">
        <f>'Supplementary Table S1F'!I47/SUM('Supplementary Table S1F'!$B47:$I47)</f>
        <v>5.9892876635166931E-2</v>
      </c>
      <c r="J47">
        <f>'Supplementary Table S1F'!J47/SUM('Supplementary Table S1F'!$J47:$Q47)</f>
        <v>0.1955597149080773</v>
      </c>
      <c r="K47">
        <f>'Supplementary Table S1F'!K47/SUM('Supplementary Table S1F'!$J47:$Q47)</f>
        <v>0.30074230172207433</v>
      </c>
      <c r="L47">
        <f>'Supplementary Table S1F'!L47/SUM('Supplementary Table S1F'!$J47:$Q47)</f>
        <v>0.12291552100598653</v>
      </c>
      <c r="M47">
        <f>'Supplementary Table S1F'!M47/SUM('Supplementary Table S1F'!$J47:$Q47)</f>
        <v>2.5347546813152478E-2</v>
      </c>
      <c r="N47">
        <f>'Supplementary Table S1F'!N47/SUM('Supplementary Table S1F'!$J47:$Q47)</f>
        <v>0.10162216366515377</v>
      </c>
      <c r="O47">
        <f>'Supplementary Table S1F'!O47/SUM('Supplementary Table S1F'!$J47:$Q47)</f>
        <v>0.117214522630409</v>
      </c>
      <c r="P47">
        <f>'Supplementary Table S1F'!P47/SUM('Supplementary Table S1F'!$J47:$Q47)</f>
        <v>6.071011108225375E-2</v>
      </c>
      <c r="Q47" s="2">
        <f>'Supplementary Table S1F'!Q47/SUM('Supplementary Table S1F'!$J47:$Q47)</f>
        <v>7.5888118172892927E-2</v>
      </c>
      <c r="R47">
        <f>'Supplementary Table S1F'!R47/SUM('Supplementary Table S1F'!$R47:$Y47)</f>
        <v>0.25944555925036</v>
      </c>
      <c r="S47">
        <f>'Supplementary Table S1F'!S47/SUM('Supplementary Table S1F'!$R47:$Y47)</f>
        <v>0.24397083370269382</v>
      </c>
      <c r="T47">
        <f>'Supplementary Table S1F'!T47/SUM('Supplementary Table S1F'!$R47:$Y47)</f>
        <v>8.6929550643282436E-2</v>
      </c>
      <c r="U47">
        <f>'Supplementary Table S1F'!U47/SUM('Supplementary Table S1F'!$R47:$Y47)</f>
        <v>1.6065562948437084E-2</v>
      </c>
      <c r="V47">
        <f>'Supplementary Table S1F'!V47/SUM('Supplementary Table S1F'!$R47:$Y47)</f>
        <v>0.15715979485290449</v>
      </c>
      <c r="W47">
        <f>'Supplementary Table S1F'!W47/SUM('Supplementary Table S1F'!$R47:$Y47)</f>
        <v>0.14029829383994916</v>
      </c>
      <c r="X47">
        <f>'Supplementary Table S1F'!X47/SUM('Supplementary Table S1F'!$R47:$Y47)</f>
        <v>4.0948166773522636E-2</v>
      </c>
      <c r="Y47">
        <f>'Supplementary Table S1F'!Y47/SUM('Supplementary Table S1F'!$R47:$Y47)</f>
        <v>5.5182237988850323E-2</v>
      </c>
    </row>
    <row r="48" spans="1:25" x14ac:dyDescent="0.35">
      <c r="A48" t="s">
        <v>129</v>
      </c>
      <c r="B48">
        <f>'Supplementary Table S1F'!B48/SUM('Supplementary Table S1F'!$B48:$I48)</f>
        <v>0.30068298092478724</v>
      </c>
      <c r="C48">
        <f>'Supplementary Table S1F'!C48/SUM('Supplementary Table S1F'!$B48:$I48)</f>
        <v>0.24890023271096123</v>
      </c>
      <c r="D48">
        <f>'Supplementary Table S1F'!D48/SUM('Supplementary Table S1F'!$B48:$I48)</f>
        <v>5.6786050344384213E-2</v>
      </c>
      <c r="E48">
        <f>'Supplementary Table S1F'!E48/SUM('Supplementary Table S1F'!$B48:$I48)</f>
        <v>6.3678119211450215E-3</v>
      </c>
      <c r="F48">
        <f>'Supplementary Table S1F'!F48/SUM('Supplementary Table S1F'!$B48:$I48)</f>
        <v>0.18141887628179246</v>
      </c>
      <c r="G48">
        <f>'Supplementary Table S1F'!G48/SUM('Supplementary Table S1F'!$B48:$I48)</f>
        <v>0.13179153848857217</v>
      </c>
      <c r="H48">
        <f>'Supplementary Table S1F'!H48/SUM('Supplementary Table S1F'!$B48:$I48)</f>
        <v>2.1397488853804107E-2</v>
      </c>
      <c r="I48" s="2">
        <f>'Supplementary Table S1F'!I48/SUM('Supplementary Table S1F'!$B48:$I48)</f>
        <v>5.2655020474553553E-2</v>
      </c>
      <c r="J48">
        <f>'Supplementary Table S1F'!J48/SUM('Supplementary Table S1F'!$J48:$Q48)</f>
        <v>0.22505316066108055</v>
      </c>
      <c r="K48">
        <f>'Supplementary Table S1F'!K48/SUM('Supplementary Table S1F'!$J48:$Q48)</f>
        <v>0.33379513733114929</v>
      </c>
      <c r="L48">
        <f>'Supplementary Table S1F'!L48/SUM('Supplementary Table S1F'!$J48:$Q48)</f>
        <v>0.11481179943139001</v>
      </c>
      <c r="M48">
        <f>'Supplementary Table S1F'!M48/SUM('Supplementary Table S1F'!$J48:$Q48)</f>
        <v>1.719866701919133E-2</v>
      </c>
      <c r="N48">
        <f>'Supplementary Table S1F'!N48/SUM('Supplementary Table S1F'!$J48:$Q48)</f>
        <v>9.0427567987288585E-2</v>
      </c>
      <c r="O48">
        <f>'Supplementary Table S1F'!O48/SUM('Supplementary Table S1F'!$J48:$Q48)</f>
        <v>0.11728342222153454</v>
      </c>
      <c r="P48">
        <f>'Supplementary Table S1F'!P48/SUM('Supplementary Table S1F'!$J48:$Q48)</f>
        <v>4.15422946416205E-2</v>
      </c>
      <c r="Q48" s="2">
        <f>'Supplementary Table S1F'!Q48/SUM('Supplementary Table S1F'!$J48:$Q48)</f>
        <v>5.9887950706745172E-2</v>
      </c>
      <c r="R48">
        <f>'Supplementary Table S1F'!R48/SUM('Supplementary Table S1F'!$R48:$Y48)</f>
        <v>0.25616642012986274</v>
      </c>
      <c r="S48">
        <f>'Supplementary Table S1F'!S48/SUM('Supplementary Table S1F'!$R48:$Y48)</f>
        <v>0.25385195349668399</v>
      </c>
      <c r="T48">
        <f>'Supplementary Table S1F'!T48/SUM('Supplementary Table S1F'!$R48:$Y48)</f>
        <v>8.48265083122451E-2</v>
      </c>
      <c r="U48">
        <f>'Supplementary Table S1F'!U48/SUM('Supplementary Table S1F'!$R48:$Y48)</f>
        <v>1.0477581063606878E-2</v>
      </c>
      <c r="V48">
        <f>'Supplementary Table S1F'!V48/SUM('Supplementary Table S1F'!$R48:$Y48)</f>
        <v>0.1542697425148605</v>
      </c>
      <c r="W48">
        <f>'Supplementary Table S1F'!W48/SUM('Supplementary Table S1F'!$R48:$Y48)</f>
        <v>0.14911173181965684</v>
      </c>
      <c r="X48">
        <f>'Supplementary Table S1F'!X48/SUM('Supplementary Table S1F'!$R48:$Y48)</f>
        <v>3.2697563262355747E-2</v>
      </c>
      <c r="Y48">
        <f>'Supplementary Table S1F'!Y48/SUM('Supplementary Table S1F'!$R48:$Y48)</f>
        <v>5.8598499400728178E-2</v>
      </c>
    </row>
    <row r="49" spans="1:25" x14ac:dyDescent="0.35">
      <c r="A49" t="s">
        <v>130</v>
      </c>
      <c r="B49">
        <f>'Supplementary Table S1F'!B49/SUM('Supplementary Table S1F'!$B49:$I49)</f>
        <v>0.29096512683616987</v>
      </c>
      <c r="C49">
        <f>'Supplementary Table S1F'!C49/SUM('Supplementary Table S1F'!$B49:$I49)</f>
        <v>0.26575559572011631</v>
      </c>
      <c r="D49">
        <f>'Supplementary Table S1F'!D49/SUM('Supplementary Table S1F'!$B49:$I49)</f>
        <v>6.106638751511359E-2</v>
      </c>
      <c r="E49">
        <f>'Supplementary Table S1F'!E49/SUM('Supplementary Table S1F'!$B49:$I49)</f>
        <v>6.6013932421025521E-3</v>
      </c>
      <c r="F49">
        <f>'Supplementary Table S1F'!F49/SUM('Supplementary Table S1F'!$B49:$I49)</f>
        <v>0.16711284784660294</v>
      </c>
      <c r="G49">
        <f>'Supplementary Table S1F'!G49/SUM('Supplementary Table S1F'!$B49:$I49)</f>
        <v>0.12821466602166642</v>
      </c>
      <c r="H49">
        <f>'Supplementary Table S1F'!H49/SUM('Supplementary Table S1F'!$B49:$I49)</f>
        <v>2.0810616790204236E-2</v>
      </c>
      <c r="I49" s="2">
        <f>'Supplementary Table S1F'!I49/SUM('Supplementary Table S1F'!$B49:$I49)</f>
        <v>5.9473366028024111E-2</v>
      </c>
      <c r="J49">
        <f>'Supplementary Table S1F'!J49/SUM('Supplementary Table S1F'!$J49:$Q49)</f>
        <v>0.188821889029474</v>
      </c>
      <c r="K49">
        <f>'Supplementary Table S1F'!K49/SUM('Supplementary Table S1F'!$J49:$Q49)</f>
        <v>0.36540872595282858</v>
      </c>
      <c r="L49">
        <f>'Supplementary Table S1F'!L49/SUM('Supplementary Table S1F'!$J49:$Q49)</f>
        <v>0.11665946866284475</v>
      </c>
      <c r="M49">
        <f>'Supplementary Table S1F'!M49/SUM('Supplementary Table S1F'!$J49:$Q49)</f>
        <v>1.6200993203817161E-2</v>
      </c>
      <c r="N49">
        <f>'Supplementary Table S1F'!N49/SUM('Supplementary Table S1F'!$J49:$Q49)</f>
        <v>8.7666847154350067E-2</v>
      </c>
      <c r="O49">
        <f>'Supplementary Table S1F'!O49/SUM('Supplementary Table S1F'!$J49:$Q49)</f>
        <v>0.12708594360253758</v>
      </c>
      <c r="P49">
        <f>'Supplementary Table S1F'!P49/SUM('Supplementary Table S1F'!$J49:$Q49)</f>
        <v>3.8665956735438961E-2</v>
      </c>
      <c r="Q49" s="2">
        <f>'Supplementary Table S1F'!Q49/SUM('Supplementary Table S1F'!$J49:$Q49)</f>
        <v>5.9490175658708747E-2</v>
      </c>
      <c r="R49">
        <f>'Supplementary Table S1F'!R49/SUM('Supplementary Table S1F'!$R49:$Y49)</f>
        <v>0.29608888921133808</v>
      </c>
      <c r="S49">
        <f>'Supplementary Table S1F'!S49/SUM('Supplementary Table S1F'!$R49:$Y49)</f>
        <v>0.27188133235536932</v>
      </c>
      <c r="T49">
        <f>'Supplementary Table S1F'!T49/SUM('Supplementary Table S1F'!$R49:$Y49)</f>
        <v>8.8938755200740113E-2</v>
      </c>
      <c r="U49">
        <f>'Supplementary Table S1F'!U49/SUM('Supplementary Table S1F'!$R49:$Y49)</f>
        <v>1.0606393640678443E-2</v>
      </c>
      <c r="V49">
        <f>'Supplementary Table S1F'!V49/SUM('Supplementary Table S1F'!$R49:$Y49)</f>
        <v>0.13375643458335526</v>
      </c>
      <c r="W49">
        <f>'Supplementary Table S1F'!W49/SUM('Supplementary Table S1F'!$R49:$Y49)</f>
        <v>0.12286791110970578</v>
      </c>
      <c r="X49">
        <f>'Supplementary Table S1F'!X49/SUM('Supplementary Table S1F'!$R49:$Y49)</f>
        <v>2.888047720046219E-2</v>
      </c>
      <c r="Y49">
        <f>'Supplementary Table S1F'!Y49/SUM('Supplementary Table S1F'!$R49:$Y49)</f>
        <v>4.6979806698350876E-2</v>
      </c>
    </row>
    <row r="50" spans="1:25" x14ac:dyDescent="0.35">
      <c r="A50" t="s">
        <v>222</v>
      </c>
      <c r="B50">
        <f>'Supplementary Table S1F'!B50/SUM('Supplementary Table S1F'!$B50:$I50)</f>
        <v>0.17710267502087804</v>
      </c>
      <c r="C50">
        <f>'Supplementary Table S1F'!C50/SUM('Supplementary Table S1F'!$B50:$I50)</f>
        <v>0.14623161181370192</v>
      </c>
      <c r="D50">
        <f>'Supplementary Table S1F'!D50/SUM('Supplementary Table S1F'!$B50:$I50)</f>
        <v>3.2867540666651297E-2</v>
      </c>
      <c r="E50">
        <f>'Supplementary Table S1F'!E50/SUM('Supplementary Table S1F'!$B50:$I50)</f>
        <v>5.4425067569946364E-4</v>
      </c>
      <c r="F50">
        <f>'Supplementary Table S1F'!F50/SUM('Supplementary Table S1F'!$B50:$I50)</f>
        <v>4.0076996099036206E-2</v>
      </c>
      <c r="G50">
        <f>'Supplementary Table S1F'!G50/SUM('Supplementary Table S1F'!$B50:$I50)</f>
        <v>0.39682627166443052</v>
      </c>
      <c r="H50">
        <f>'Supplementary Table S1F'!H50/SUM('Supplementary Table S1F'!$B50:$I50)</f>
        <v>0.18844077507740928</v>
      </c>
      <c r="I50" s="2">
        <f>'Supplementary Table S1F'!I50/SUM('Supplementary Table S1F'!$B50:$I50)</f>
        <v>1.7909878982193071E-2</v>
      </c>
      <c r="J50">
        <f>'Supplementary Table S1F'!J50/SUM('Supplementary Table S1F'!$J50:$Q50)</f>
        <v>0.2540514990689991</v>
      </c>
      <c r="K50">
        <f>'Supplementary Table S1F'!K50/SUM('Supplementary Table S1F'!$J50:$Q50)</f>
        <v>0.57664835166279949</v>
      </c>
      <c r="L50">
        <f>'Supplementary Table S1F'!L50/SUM('Supplementary Table S1F'!$J50:$Q50)</f>
        <v>0.15687509564740043</v>
      </c>
      <c r="M50">
        <f>'Supplementary Table S1F'!M50/SUM('Supplementary Table S1F'!$J50:$Q50)</f>
        <v>3.738770244972846E-3</v>
      </c>
      <c r="N50">
        <f>'Supplementary Table S1F'!N50/SUM('Supplementary Table S1F'!$J50:$Q50)</f>
        <v>2.8361834355389213E-3</v>
      </c>
      <c r="O50">
        <f>'Supplementary Table S1F'!O50/SUM('Supplementary Table S1F'!$J50:$Q50)</f>
        <v>2.4974662369283205E-3</v>
      </c>
      <c r="P50">
        <f>'Supplementary Table S1F'!P50/SUM('Supplementary Table S1F'!$J50:$Q50)</f>
        <v>1.474939541071357E-3</v>
      </c>
      <c r="Q50" s="2">
        <f>'Supplementary Table S1F'!Q50/SUM('Supplementary Table S1F'!$J50:$Q50)</f>
        <v>1.8776941622897338E-3</v>
      </c>
      <c r="R50">
        <f>'Supplementary Table S1F'!R50/SUM('Supplementary Table S1F'!$R50:$Y50)</f>
        <v>0.21245818401302821</v>
      </c>
      <c r="S50">
        <f>'Supplementary Table S1F'!S50/SUM('Supplementary Table S1F'!$R50:$Y50)</f>
        <v>0.20141608413448717</v>
      </c>
      <c r="T50">
        <f>'Supplementary Table S1F'!T50/SUM('Supplementary Table S1F'!$R50:$Y50)</f>
        <v>6.5432797638198162E-2</v>
      </c>
      <c r="U50">
        <f>'Supplementary Table S1F'!U50/SUM('Supplementary Table S1F'!$R50:$Y50)</f>
        <v>1.467796083846407E-3</v>
      </c>
      <c r="V50">
        <f>'Supplementary Table S1F'!V50/SUM('Supplementary Table S1F'!$R50:$Y50)</f>
        <v>0.22263219602832685</v>
      </c>
      <c r="W50">
        <f>'Supplementary Table S1F'!W50/SUM('Supplementary Table S1F'!$R50:$Y50)</f>
        <v>0.18022291090739523</v>
      </c>
      <c r="X50">
        <f>'Supplementary Table S1F'!X50/SUM('Supplementary Table S1F'!$R50:$Y50)</f>
        <v>2.2145340935586455E-2</v>
      </c>
      <c r="Y50">
        <f>'Supplementary Table S1F'!Y50/SUM('Supplementary Table S1F'!$R50:$Y50)</f>
        <v>9.4224690259131563E-2</v>
      </c>
    </row>
    <row r="51" spans="1:25" x14ac:dyDescent="0.35">
      <c r="V51" s="1"/>
    </row>
  </sheetData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Title Page</vt:lpstr>
      <vt:lpstr>Supplementary Table S1A</vt:lpstr>
      <vt:lpstr>Supplementary Table S1B</vt:lpstr>
      <vt:lpstr>Supplementary Table S1C</vt:lpstr>
      <vt:lpstr>Supplementary Table S1D</vt:lpstr>
      <vt:lpstr>Supplementary Table S1E</vt:lpstr>
      <vt:lpstr>Supplementary Table S1F</vt:lpstr>
      <vt:lpstr>Supplementary Table S1G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Jabberwocky .</dc:creator>
  <cp:lastModifiedBy>conra</cp:lastModifiedBy>
  <cp:lastPrinted>2020-07-13T14:51:17Z</cp:lastPrinted>
  <dcterms:created xsi:type="dcterms:W3CDTF">2019-07-18T10:23:21Z</dcterms:created>
  <dcterms:modified xsi:type="dcterms:W3CDTF">2020-07-17T10:29:50Z</dcterms:modified>
</cp:coreProperties>
</file>