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miltonp2/Desktop/Hamilton Postdoctoral HD/DATA/OMICs with Berg/Scientific Reports Submission/Resubmission/FINAL/"/>
    </mc:Choice>
  </mc:AlternateContent>
  <xr:revisionPtr revIDLastSave="0" documentId="8_{5270C9A6-AEC5-CF4C-8226-80962FE5F55D}" xr6:coauthVersionLast="45" xr6:coauthVersionMax="45" xr10:uidLastSave="{00000000-0000-0000-0000-000000000000}"/>
  <bookViews>
    <workbookView xWindow="22520" yWindow="2600" windowWidth="27540" windowHeight="13540" xr2:uid="{00000000-000D-0000-FFFF-FFFF00000000}"/>
  </bookViews>
  <sheets>
    <sheet name="Supp. Table 1a (Serum Metab.)" sheetId="1" r:id="rId1"/>
    <sheet name="Supp. Table 1b (Serum Lipids)" sheetId="4" r:id="rId2"/>
    <sheet name="Supp. Table 1c (Ser. Med. Lipid" sheetId="11" r:id="rId3"/>
    <sheet name="Supp. Table 1d (Serum Protein)" sheetId="2" r:id="rId4"/>
    <sheet name="Supp. Table 2a (vHipp Metab.)" sheetId="3" r:id="rId5"/>
    <sheet name="Supp. Table 2b (NAc Metab.)" sheetId="6" r:id="rId6"/>
    <sheet name="Supp. Table 2c (PFC Metab.)" sheetId="7" r:id="rId7"/>
    <sheet name="Supp Table 3 (Untargeted Metab)" sheetId="5" r:id="rId8"/>
    <sheet name="Supp. Table 4a (vHipp Lipids)" sheetId="8" r:id="rId9"/>
    <sheet name="Supp. Table 4b (NAc Lipids)" sheetId="9" r:id="rId10"/>
    <sheet name="Supp. Table 4c (PFC Lipids)" sheetId="10" r:id="rId11"/>
    <sheet name="Supp. Table 5a (vHipp Proteins)" sheetId="17" r:id="rId12"/>
    <sheet name="Supp. Table 5b (NAc Proteins)" sheetId="18" r:id="rId13"/>
    <sheet name="Supp. Table 5c (PFC Proteins)" sheetId="19" r:id="rId14"/>
    <sheet name="Supp. Table 5d (vHipp KEGG)" sheetId="29" r:id="rId15"/>
    <sheet name="Supp. Table 5e (NAc KEGG)" sheetId="30" r:id="rId16"/>
    <sheet name="Supp. Table 5f (PFC KEGG)" sheetId="31" r:id="rId17"/>
    <sheet name="Supp. Table 6a (Imi Serum Met)" sheetId="13" r:id="rId18"/>
    <sheet name="Supp. Table 6b (Imi Serum Lip)" sheetId="20" r:id="rId19"/>
    <sheet name="Supp. Table 6c (Imi Serum Prot)" sheetId="28" r:id="rId20"/>
    <sheet name="Supp. Table 7a (Imi vHipp Met)" sheetId="14" r:id="rId21"/>
    <sheet name="Supp. Table 7b (Imi NAc Met)" sheetId="15" r:id="rId22"/>
    <sheet name="Supp. Table 7c (Imi PFC Met)" sheetId="16" r:id="rId23"/>
    <sheet name="Supp Table 8a (serum IS)" sheetId="26" r:id="rId24"/>
    <sheet name="Supp. Table 8b (brain IS)" sheetId="25" r:id="rId25"/>
    <sheet name="Supp. Table 9 (Lipid ID ions)" sheetId="27" r:id="rId26"/>
  </sheets>
  <calcPr calcId="191029"/>
</workbook>
</file>

<file path=xl/calcChain.xml><?xml version="1.0" encoding="utf-8"?>
<calcChain xmlns="http://schemas.openxmlformats.org/spreadsheetml/2006/main">
  <c r="M14" i="31" l="1"/>
  <c r="M19" i="31"/>
  <c r="M20" i="31"/>
  <c r="M21" i="31"/>
  <c r="E7" i="2" l="1"/>
  <c r="E4" i="2"/>
</calcChain>
</file>

<file path=xl/sharedStrings.xml><?xml version="1.0" encoding="utf-8"?>
<sst xmlns="http://schemas.openxmlformats.org/spreadsheetml/2006/main" count="2163" uniqueCount="1178">
  <si>
    <t>f.value</t>
  </si>
  <si>
    <t>p.value</t>
  </si>
  <si>
    <t>-LOG10(p)</t>
  </si>
  <si>
    <t>FDR</t>
  </si>
  <si>
    <t>Fisher's LSD</t>
  </si>
  <si>
    <t>LPC_20:0_</t>
  </si>
  <si>
    <t>Control - Resilient; Control - Suseptible; Resilient - Suseptible</t>
  </si>
  <si>
    <t>PA_16:0/22:3</t>
  </si>
  <si>
    <t>PI_18:1/20:4</t>
  </si>
  <si>
    <t>Control - Resilient; Suseptible - Control; Suseptible - Resilient</t>
  </si>
  <si>
    <t>PI_p18:0/20:2</t>
  </si>
  <si>
    <t>Resilient - Control; Suseptible - Control; Suseptible - Resilient</t>
  </si>
  <si>
    <t>PA_20:2/22:0</t>
  </si>
  <si>
    <t>Resilient - Control; Suseptible - Control; Resilient - Suseptible</t>
  </si>
  <si>
    <t>PI_18:1/18:3</t>
  </si>
  <si>
    <t>PI_16:1/20:3</t>
  </si>
  <si>
    <t>LPC_20:5_</t>
  </si>
  <si>
    <t>LPC_20:4_</t>
  </si>
  <si>
    <t>PI_p18:0/20:3</t>
  </si>
  <si>
    <t>PE_38:6_</t>
  </si>
  <si>
    <t>Resilient - Control; Control - Suseptible; Resilient - Suseptible</t>
  </si>
  <si>
    <t>SM_d18:2/24:0</t>
  </si>
  <si>
    <t>LPC_20:3_</t>
  </si>
  <si>
    <t>LPC_18:1_</t>
  </si>
  <si>
    <t>PA_p18:0/20:0</t>
  </si>
  <si>
    <t>PI_p18:0/18:0</t>
  </si>
  <si>
    <t>LPS_14:0</t>
  </si>
  <si>
    <t>PG_16:1/20:1</t>
  </si>
  <si>
    <t>PA_14:0/22:0</t>
  </si>
  <si>
    <t>PI_16:0/22:5</t>
  </si>
  <si>
    <t>CE_20:0</t>
  </si>
  <si>
    <t>Control - Resilient; Control - Suseptible; Suseptible - Resilient</t>
  </si>
  <si>
    <t>PA_16:0/20:3</t>
  </si>
  <si>
    <t>LPC_O-22:1_</t>
  </si>
  <si>
    <t>PG_18:1/20:1</t>
  </si>
  <si>
    <t>PG_18:2/18:3</t>
  </si>
  <si>
    <t>d18:1/24:1-MonoHex</t>
  </si>
  <si>
    <t>PE_36:1_</t>
  </si>
  <si>
    <t>LPC_18:2_</t>
  </si>
  <si>
    <t>PG_18:0/20:0</t>
  </si>
  <si>
    <t>TAG_52:8</t>
  </si>
  <si>
    <t>PG_18:1/18:1</t>
  </si>
  <si>
    <t>DAG_38:7</t>
  </si>
  <si>
    <t>PC_44:6_</t>
  </si>
  <si>
    <t>PA_16:0/20:0</t>
  </si>
  <si>
    <t>PI_16:0/20:3</t>
  </si>
  <si>
    <t>Cer_d18:1/24:1</t>
  </si>
  <si>
    <t>PG_p18:0/16:1</t>
  </si>
  <si>
    <t>TAG_42:3</t>
  </si>
  <si>
    <t>LPA_20:5_</t>
  </si>
  <si>
    <t>PI__20:3/22:6</t>
  </si>
  <si>
    <t>Cer_d18:1/16:0</t>
  </si>
  <si>
    <t>DAG_42:7</t>
  </si>
  <si>
    <t>PI_18:1/18:2</t>
  </si>
  <si>
    <t>LPE_20:3_</t>
  </si>
  <si>
    <t>PI_16:0/20:4</t>
  </si>
  <si>
    <t>PG_18:0/20:4</t>
  </si>
  <si>
    <t>PI_18:1/20:3</t>
  </si>
  <si>
    <t>SM_d18:1/16:1</t>
  </si>
  <si>
    <t>PG_22:1/22:6</t>
  </si>
  <si>
    <t>SM_d18:2/16:0</t>
  </si>
  <si>
    <t>LPC_22:0_</t>
  </si>
  <si>
    <t>LPG_16:1_</t>
  </si>
  <si>
    <t>LPC_22:5_</t>
  </si>
  <si>
    <t>PA_14:0/22:1</t>
  </si>
  <si>
    <t>PG_18:1/22:1</t>
  </si>
  <si>
    <t>PG_p18:0/18:1</t>
  </si>
  <si>
    <t>PA_p18:0/20:4</t>
  </si>
  <si>
    <t>PA_18:1/22:0</t>
  </si>
  <si>
    <t>LPA_20:3_</t>
  </si>
  <si>
    <t>LPA_22:6_</t>
  </si>
  <si>
    <t>PA_18:0/22:3</t>
  </si>
  <si>
    <t>PG_18:2/20:1</t>
  </si>
  <si>
    <t>PI_18:0/20:0</t>
  </si>
  <si>
    <t>PI_16:1/18:1</t>
  </si>
  <si>
    <t>PA_14:0/18:2</t>
  </si>
  <si>
    <t>CE_22:1</t>
  </si>
  <si>
    <t>PE_38:0_/PE_O-40:7_</t>
  </si>
  <si>
    <t>PI_18:2/20:3</t>
  </si>
  <si>
    <t>PG_16:1/20:0</t>
  </si>
  <si>
    <t>PI_16:1/16:1</t>
  </si>
  <si>
    <t>PA_16:0/22:6</t>
  </si>
  <si>
    <t>TAG_60:11</t>
  </si>
  <si>
    <t>CE_16:1</t>
  </si>
  <si>
    <t>PS_20:1/20:2</t>
  </si>
  <si>
    <t>PA_16:0/20:1</t>
  </si>
  <si>
    <t>PA_16:0/20:2</t>
  </si>
  <si>
    <t>d18:0/20:5-MonoHex</t>
  </si>
  <si>
    <t>TAG_58:5</t>
  </si>
  <si>
    <t>LPG_18:1_</t>
  </si>
  <si>
    <t>PE_34:2_</t>
  </si>
  <si>
    <t>PA_18:0/22:0</t>
  </si>
  <si>
    <t>TAG_58:10</t>
  </si>
  <si>
    <t>PI_18:2/22:2</t>
  </si>
  <si>
    <t>LPS_18:3</t>
  </si>
  <si>
    <t>PE_42:8_/PE_O-42:1_</t>
  </si>
  <si>
    <t>LPC_16:1_</t>
  </si>
  <si>
    <t>PA_20:0/20:0</t>
  </si>
  <si>
    <t>PG_18:1/22:0</t>
  </si>
  <si>
    <t>PE_O-36:4_</t>
  </si>
  <si>
    <t>PA_16:0/16:1</t>
  </si>
  <si>
    <t>LPA_22:4_</t>
  </si>
  <si>
    <t>DAG_40:8</t>
  </si>
  <si>
    <t>LPA_22:3_</t>
  </si>
  <si>
    <t>PA_16:0/22:2</t>
  </si>
  <si>
    <t>PA_16:0/18:2</t>
  </si>
  <si>
    <t>PG_20:1/20:3</t>
  </si>
  <si>
    <t>PA_p18:0/20:2</t>
  </si>
  <si>
    <t>PG_20:2/20:4</t>
  </si>
  <si>
    <t>C7</t>
  </si>
  <si>
    <t>Hp</t>
  </si>
  <si>
    <t>Apcs</t>
  </si>
  <si>
    <t>Itih3</t>
  </si>
  <si>
    <t>Hpx</t>
  </si>
  <si>
    <t>Lrg1</t>
  </si>
  <si>
    <t>Ica</t>
  </si>
  <si>
    <t>Fn1</t>
  </si>
  <si>
    <t>Lifr</t>
  </si>
  <si>
    <t>Orm2</t>
  </si>
  <si>
    <t>Serpina3n</t>
  </si>
  <si>
    <t>C3</t>
  </si>
  <si>
    <t>C4b</t>
  </si>
  <si>
    <t>Ambp</t>
  </si>
  <si>
    <t>Klkb1</t>
  </si>
  <si>
    <t>Trip11</t>
  </si>
  <si>
    <t>Mug1</t>
  </si>
  <si>
    <t>Protein Name</t>
  </si>
  <si>
    <t>p-value (FDR Corrected)</t>
  </si>
  <si>
    <t>Log2 FC</t>
  </si>
  <si>
    <t>Control - Resilient</t>
  </si>
  <si>
    <t>Control - Susceptible</t>
  </si>
  <si>
    <t>Metabolite</t>
  </si>
  <si>
    <t>FC</t>
  </si>
  <si>
    <t>log2(FC)</t>
  </si>
  <si>
    <t>raw.pval</t>
  </si>
  <si>
    <t>LOG10(p)</t>
  </si>
  <si>
    <t>acetylphosphate</t>
  </si>
  <si>
    <t>AICAR</t>
  </si>
  <si>
    <t>Pyrophosphate</t>
  </si>
  <si>
    <t>1-Phosphatydyl-myoinositol</t>
  </si>
  <si>
    <t>oxalate</t>
  </si>
  <si>
    <t>glutathione disulfide</t>
  </si>
  <si>
    <t>S1P</t>
  </si>
  <si>
    <t>spermidine</t>
  </si>
  <si>
    <t>riboflavin</t>
  </si>
  <si>
    <t>phosphoarginine</t>
  </si>
  <si>
    <t>N-acetylasparagine</t>
  </si>
  <si>
    <t>2-oxo-4-methylthiobutanoate</t>
  </si>
  <si>
    <t>citrylglutamate</t>
  </si>
  <si>
    <t>4-hydroxyphenyllactic acid</t>
  </si>
  <si>
    <t>cystathionine</t>
  </si>
  <si>
    <t>Diiodothyronine</t>
  </si>
  <si>
    <t>ribose-phosphate</t>
  </si>
  <si>
    <t>phosphate</t>
  </si>
  <si>
    <t>ADP</t>
  </si>
  <si>
    <t>Glutathione</t>
  </si>
  <si>
    <t>Succinyladenosine</t>
  </si>
  <si>
    <t>IDP</t>
  </si>
  <si>
    <t>Ribosylimidazoleacetic Acid</t>
  </si>
  <si>
    <t>3-methyl-histidine</t>
  </si>
  <si>
    <t>Glycerol</t>
  </si>
  <si>
    <t>Lactose</t>
  </si>
  <si>
    <t>S-adenosyl-L-methionine</t>
  </si>
  <si>
    <t>2-aminobutyrate</t>
  </si>
  <si>
    <t>Phosphotyrosine</t>
  </si>
  <si>
    <t>Quinolinate</t>
  </si>
  <si>
    <t>Cysteine-glycine</t>
  </si>
  <si>
    <t>Phosphate</t>
  </si>
  <si>
    <t>Benzoic acid</t>
  </si>
  <si>
    <t>Xanthosine</t>
  </si>
  <si>
    <t>N-acetyl-L-ornithine</t>
  </si>
  <si>
    <t>3-methylmalonylcarnitine</t>
  </si>
  <si>
    <t>Myristic acid</t>
  </si>
  <si>
    <t>Glucono-D-lactone</t>
  </si>
  <si>
    <t>Methylmalonylcarnitine</t>
  </si>
  <si>
    <t>GAR</t>
  </si>
  <si>
    <t>Dodecenoylcarnitine</t>
  </si>
  <si>
    <t>Butyrylcarnitine</t>
  </si>
  <si>
    <t>Propionylcarnitine</t>
  </si>
  <si>
    <t>CMPF</t>
  </si>
  <si>
    <t>Acetylphosphate</t>
  </si>
  <si>
    <t>Pyruvate</t>
  </si>
  <si>
    <t>Sucrose</t>
  </si>
  <si>
    <t>GABA</t>
  </si>
  <si>
    <t>2-hydroxybutyric acid</t>
  </si>
  <si>
    <t>Ethanolamine</t>
  </si>
  <si>
    <t>Glycerophosphocholine</t>
  </si>
  <si>
    <t>Carnosine</t>
  </si>
  <si>
    <t>Dihydroxyphenylalanine</t>
  </si>
  <si>
    <t>Ribose-phosphate</t>
  </si>
  <si>
    <t>Proline betaine</t>
  </si>
  <si>
    <t>Acetylcarnitine</t>
  </si>
  <si>
    <t>Control - Resilient; Susceptible - Control; Susceptible - Resilient</t>
  </si>
  <si>
    <t>Resilient - Control; Susceptible - Control; Susceptible - Resilient</t>
  </si>
  <si>
    <t>Control - Susceptible; Resilient - Susceptible</t>
  </si>
  <si>
    <t>Control - Resilient; Susceptible - Resilient</t>
  </si>
  <si>
    <t>Control - Resilient; Control - Susceptible</t>
  </si>
  <si>
    <t>Control - Resilient; Control - Susceptible; Resilient - Susceptible</t>
  </si>
  <si>
    <t>Resilient - Control; Resilient - Susceptible</t>
  </si>
  <si>
    <t>Resilient - Control; Susceptible - Control</t>
  </si>
  <si>
    <t>Susceptible - Resilient</t>
  </si>
  <si>
    <t>Susceptible - Control; Susceptible - Resilient</t>
  </si>
  <si>
    <t>Resilient - Susceptible</t>
  </si>
  <si>
    <t>Benzoylcarnitine</t>
  </si>
  <si>
    <t>Cholesterol</t>
  </si>
  <si>
    <t>Hexanoylcarnitine</t>
  </si>
  <si>
    <t>Glutarylcarnitine</t>
  </si>
  <si>
    <t>Tetradecanedioic acid</t>
  </si>
  <si>
    <t>Fumarate</t>
  </si>
  <si>
    <t>Biotin</t>
  </si>
  <si>
    <t>2-aminoadipic acid</t>
  </si>
  <si>
    <t>1-methyl-histidine</t>
  </si>
  <si>
    <t>Adenine</t>
  </si>
  <si>
    <t>Threonine</t>
  </si>
  <si>
    <t>Indoxyl sulfate</t>
  </si>
  <si>
    <t>Pantothenate</t>
  </si>
  <si>
    <t>3-methylglutarylcarnitine</t>
  </si>
  <si>
    <t>Phosphatidylglycerol</t>
  </si>
  <si>
    <t>Resilient - Control</t>
  </si>
  <si>
    <t>NAD</t>
  </si>
  <si>
    <t>Betaine</t>
  </si>
  <si>
    <t>Octanoylcarnitine</t>
  </si>
  <si>
    <t>Cyclic-AMP</t>
  </si>
  <si>
    <t>Xanthurenic acid</t>
  </si>
  <si>
    <t xml:space="preserve">2-Furoic-acid </t>
  </si>
  <si>
    <t xml:space="preserve">2-Phosphoglyceric-acid </t>
  </si>
  <si>
    <t xml:space="preserve">2-Pyrrolidinone </t>
  </si>
  <si>
    <t xml:space="preserve">3-Methylglutaconic-acid </t>
  </si>
  <si>
    <t xml:space="preserve">3-Methyluridine </t>
  </si>
  <si>
    <t xml:space="preserve">4-Pyridoxic-acid </t>
  </si>
  <si>
    <t xml:space="preserve">5-Methylcytidine </t>
  </si>
  <si>
    <t xml:space="preserve">6-Keto-prostaglandin-F1a </t>
  </si>
  <si>
    <t xml:space="preserve">9-Hexadecenoylcarnitine </t>
  </si>
  <si>
    <t xml:space="preserve">Acetylcholine </t>
  </si>
  <si>
    <t xml:space="preserve">Ascorbic-acid </t>
  </si>
  <si>
    <t xml:space="preserve">Bisnorbiotin </t>
  </si>
  <si>
    <t xml:space="preserve">Carnosine </t>
  </si>
  <si>
    <t xml:space="preserve">Cyclic-GMP </t>
  </si>
  <si>
    <t xml:space="preserve">Cytidine </t>
  </si>
  <si>
    <t xml:space="preserve">D-Glucose-6-phosphate </t>
  </si>
  <si>
    <t xml:space="preserve">Glutathione </t>
  </si>
  <si>
    <t xml:space="preserve">Glycerol-3-phosphate </t>
  </si>
  <si>
    <t xml:space="preserve">Hypotaurine </t>
  </si>
  <si>
    <t xml:space="preserve">L-Acetylcarnitine </t>
  </si>
  <si>
    <t xml:space="preserve">L-Cystathionine </t>
  </si>
  <si>
    <t xml:space="preserve">N-Formyl-L-methionine </t>
  </si>
  <si>
    <t xml:space="preserve">Sedoheptulose-7-phosphate </t>
  </si>
  <si>
    <t xml:space="preserve">Succinyladenosine </t>
  </si>
  <si>
    <t xml:space="preserve">Thyroxine </t>
  </si>
  <si>
    <t xml:space="preserve">Tiglylglycine </t>
  </si>
  <si>
    <t xml:space="preserve">Uracil </t>
  </si>
  <si>
    <t xml:space="preserve">Uridine </t>
  </si>
  <si>
    <t xml:space="preserve">Xanthosine </t>
  </si>
  <si>
    <r>
      <t>Compound</t>
    </r>
    <r>
      <rPr>
        <sz val="11"/>
        <color rgb="FF000000"/>
        <rFont val="Garamond"/>
        <family val="1"/>
      </rPr>
      <t xml:space="preserve"> </t>
    </r>
  </si>
  <si>
    <r>
      <t>Cystathionine-ketimine</t>
    </r>
    <r>
      <rPr>
        <sz val="11"/>
        <color rgb="FF000000"/>
        <rFont val="Garamond"/>
        <family val="1"/>
      </rPr>
      <t xml:space="preserve"> </t>
    </r>
  </si>
  <si>
    <r>
      <t>Cysteineglutathione-disulfide</t>
    </r>
    <r>
      <rPr>
        <sz val="11"/>
        <color rgb="FF000000"/>
        <rFont val="Garamond"/>
        <family val="1"/>
      </rPr>
      <t xml:space="preserve"> </t>
    </r>
  </si>
  <si>
    <r>
      <t>Linoleyl-carnitine</t>
    </r>
    <r>
      <rPr>
        <sz val="11"/>
        <color rgb="FF000000"/>
        <rFont val="Garamond"/>
        <family val="1"/>
      </rPr>
      <t xml:space="preserve"> </t>
    </r>
  </si>
  <si>
    <r>
      <t>N-acetyltryptophan</t>
    </r>
    <r>
      <rPr>
        <sz val="11"/>
        <color rgb="FF000000"/>
        <rFont val="Garamond"/>
        <family val="1"/>
      </rPr>
      <t xml:space="preserve"> </t>
    </r>
  </si>
  <si>
    <r>
      <t>Ribonic-acid</t>
    </r>
    <r>
      <rPr>
        <sz val="11"/>
        <color rgb="FF000000"/>
        <rFont val="Garamond"/>
        <family val="1"/>
      </rPr>
      <t xml:space="preserve"> </t>
    </r>
  </si>
  <si>
    <r>
      <t>Control vs. Resilient</t>
    </r>
    <r>
      <rPr>
        <sz val="11"/>
        <color rgb="FF000000"/>
        <rFont val="Garamond"/>
        <family val="1"/>
      </rPr>
      <t xml:space="preserve"> (p-value)</t>
    </r>
  </si>
  <si>
    <r>
      <t>Control vs. Susceptible</t>
    </r>
    <r>
      <rPr>
        <sz val="11"/>
        <color rgb="FF000000"/>
        <rFont val="Garamond"/>
        <family val="1"/>
      </rPr>
      <t xml:space="preserve"> (p-value)</t>
    </r>
  </si>
  <si>
    <t>vHipp</t>
  </si>
  <si>
    <t>Untargeted metabolomics</t>
  </si>
  <si>
    <t xml:space="preserve">3-Fucosyllactose </t>
  </si>
  <si>
    <t xml:space="preserve">N-Acetylcystathionine </t>
  </si>
  <si>
    <t>NAc</t>
  </si>
  <si>
    <t>SM_d20:1/20:3</t>
  </si>
  <si>
    <t>Resilient - Control; Control - Susceptible; Resilient - Susceptible</t>
  </si>
  <si>
    <t>PE_O-32:2_</t>
  </si>
  <si>
    <t>PE_40:1_</t>
  </si>
  <si>
    <t>CL_18:2-18:2-18:1-22:5</t>
  </si>
  <si>
    <t>Control - Resilient; Control - Susceptible; Susceptible - Resilient</t>
  </si>
  <si>
    <t>MAG_16:1</t>
  </si>
  <si>
    <t>TAG_54:7</t>
  </si>
  <si>
    <t>PI_16:0/18:1</t>
  </si>
  <si>
    <t>PS_16:0/18:1</t>
  </si>
  <si>
    <t>CL_86:21</t>
  </si>
  <si>
    <t>Resilient - Control; Susceptible - Control; Resilient - Susceptible</t>
  </si>
  <si>
    <t>PS_18:0/20:1</t>
  </si>
  <si>
    <t>CL_18:1-18:1-20:2</t>
  </si>
  <si>
    <t>PS_16:0/20:4</t>
  </si>
  <si>
    <t>CL_82:13</t>
  </si>
  <si>
    <t>ST_N18:1</t>
  </si>
  <si>
    <t>CL_66:3</t>
  </si>
  <si>
    <t>MAG_18:1</t>
  </si>
  <si>
    <t>CL_82:11</t>
  </si>
  <si>
    <t>PS_14:0/22:4</t>
  </si>
  <si>
    <t>LPS_12:0</t>
  </si>
  <si>
    <t>CL_18:2-18:1-22:6</t>
  </si>
  <si>
    <t>PS_16:0/18:2</t>
  </si>
  <si>
    <t>SM_d18:2/18:2</t>
  </si>
  <si>
    <t>TAG_58:8</t>
  </si>
  <si>
    <t>DAG_42:8</t>
  </si>
  <si>
    <t>LPS_22:4</t>
  </si>
  <si>
    <t>TAG_58:7</t>
  </si>
  <si>
    <t>PS_18:0/18:1</t>
  </si>
  <si>
    <t>MAG_22:4</t>
  </si>
  <si>
    <t>CL_72:10</t>
  </si>
  <si>
    <t>PS_18:2/20:1</t>
  </si>
  <si>
    <t>PI_16:0/22:2</t>
  </si>
  <si>
    <t>SM_d18:1/20:3</t>
  </si>
  <si>
    <t>PA_18:0/20:1</t>
  </si>
  <si>
    <t>PA_p18:0/22:0</t>
  </si>
  <si>
    <t>CL_76:14</t>
  </si>
  <si>
    <t>Cer_d18:2/18:0</t>
  </si>
  <si>
    <t>ST_OH_N20:1</t>
  </si>
  <si>
    <t>CL_80:17</t>
  </si>
  <si>
    <t>TAG_52:3</t>
  </si>
  <si>
    <t>DAG_40:2</t>
  </si>
  <si>
    <t>PI_18:0/18:1</t>
  </si>
  <si>
    <t>TAG_54:2</t>
  </si>
  <si>
    <t>PE_42:2_</t>
  </si>
  <si>
    <t>CL_18:1-18:2-18:2-20:2</t>
  </si>
  <si>
    <t>PE_O-40:6_</t>
  </si>
  <si>
    <t>TAG_52:1</t>
  </si>
  <si>
    <t>DAG_40:6</t>
  </si>
  <si>
    <t>TAG_46:1</t>
  </si>
  <si>
    <t>PG_18:0/22:2</t>
  </si>
  <si>
    <t>PI_18:0/18:0</t>
  </si>
  <si>
    <t>LPS_18:1</t>
  </si>
  <si>
    <t>PS_18:2/20:0</t>
  </si>
  <si>
    <t>PE_30:0_</t>
  </si>
  <si>
    <t>CL_18:2-18:2-18:2-20:3</t>
  </si>
  <si>
    <t>TAG_44:0</t>
  </si>
  <si>
    <t>PS_16:1/18:1</t>
  </si>
  <si>
    <t>CL_86:17</t>
  </si>
  <si>
    <t>CL_80:7</t>
  </si>
  <si>
    <t>CL_18:0-22:4,_18:1-20:3</t>
  </si>
  <si>
    <t>SM_d18:2/18:0</t>
  </si>
  <si>
    <t>PG_18:1/20:0</t>
  </si>
  <si>
    <t>DAG_38:5</t>
  </si>
  <si>
    <t>CL_70:2</t>
  </si>
  <si>
    <t>PG_16:1/18:1</t>
  </si>
  <si>
    <t>PE_38:8_/PE_O-38:1_</t>
  </si>
  <si>
    <t>PG_p16:0/22:6</t>
  </si>
  <si>
    <t>PE_44:9_/PE_O-44:2_</t>
  </si>
  <si>
    <t>PI_18:1/20:1</t>
  </si>
  <si>
    <t>CL_84:12</t>
  </si>
  <si>
    <t>PG_a18:0/20:4</t>
  </si>
  <si>
    <t>PE_O-38:3_</t>
  </si>
  <si>
    <t>PG_18:1/20:2</t>
  </si>
  <si>
    <t>CL_80:11</t>
  </si>
  <si>
    <t>PG_18:1/18:2</t>
  </si>
  <si>
    <t>PC_O-30:0_</t>
  </si>
  <si>
    <t>DAG_36:1</t>
  </si>
  <si>
    <t>PS_16:1/20:1</t>
  </si>
  <si>
    <t>PG_20:1/20:5</t>
  </si>
  <si>
    <t>PE_O-34:1_</t>
  </si>
  <si>
    <t>PG_a16:0/20:4</t>
  </si>
  <si>
    <t>PS_18:1/18:2</t>
  </si>
  <si>
    <t>PG_20:1/20:1</t>
  </si>
  <si>
    <t>PI_18:0/18:2</t>
  </si>
  <si>
    <t>PE_O-36:5_</t>
  </si>
  <si>
    <t>SM_d20:1/18:1</t>
  </si>
  <si>
    <t>PG_p18:0/20:1</t>
  </si>
  <si>
    <t>SM_d18:0/20:5</t>
  </si>
  <si>
    <t>PS_18:1/20:1</t>
  </si>
  <si>
    <t>MAG_20:2</t>
  </si>
  <si>
    <t>PG_p20:0/14:0</t>
  </si>
  <si>
    <t>TAG_60:12</t>
  </si>
  <si>
    <t>PG_20:1/22:1</t>
  </si>
  <si>
    <t>PS_18:1/22:3</t>
  </si>
  <si>
    <t>PG_16:1/18:2</t>
  </si>
  <si>
    <t>PA_22:0/22:4</t>
  </si>
  <si>
    <t>PG_16:0/22:1</t>
  </si>
  <si>
    <t>PG_18:0/18:1</t>
  </si>
  <si>
    <t>CL_66:6</t>
  </si>
  <si>
    <t>PG_20:1/22:6</t>
  </si>
  <si>
    <t>PC_24:0_</t>
  </si>
  <si>
    <t>PG_18:0/22:4</t>
  </si>
  <si>
    <t>CL_84:16</t>
  </si>
  <si>
    <t>CL_18:2-18:2-20:3</t>
  </si>
  <si>
    <t>CL_76:8</t>
  </si>
  <si>
    <t>PA_20:0/22:3</t>
  </si>
  <si>
    <t>CL_86:15</t>
  </si>
  <si>
    <t>CL_18:2-18:1-18:1-18:0</t>
  </si>
  <si>
    <t>PE_O-36:3_</t>
  </si>
  <si>
    <t>PG_20:1/20:4</t>
  </si>
  <si>
    <t>PE_O-34:2_</t>
  </si>
  <si>
    <t>DAG_36:2</t>
  </si>
  <si>
    <t>LPE_18:3_</t>
  </si>
  <si>
    <t>PG_p16:0/20:4</t>
  </si>
  <si>
    <t>PS_20:1/20:1</t>
  </si>
  <si>
    <t>PS_14:0/18:1</t>
  </si>
  <si>
    <t>PG_p18:0/22:4</t>
  </si>
  <si>
    <t>DAG_28:2</t>
  </si>
  <si>
    <t>PE_36:0</t>
  </si>
  <si>
    <t>PA_p16:0/18:0</t>
  </si>
  <si>
    <t>PE_40:0_/PE_O-42:7_</t>
  </si>
  <si>
    <t>PG_16:0/22:2</t>
  </si>
  <si>
    <t>PG_p18:0/20:4</t>
  </si>
  <si>
    <t>CL_18:2-18:2-20:2-22:6</t>
  </si>
  <si>
    <t>LPC_16:0_</t>
  </si>
  <si>
    <t>LPE_22:6_</t>
  </si>
  <si>
    <t>CL_86:19</t>
  </si>
  <si>
    <t>PS_20:2/20:2</t>
  </si>
  <si>
    <t>SM_d20:1/16:1</t>
  </si>
  <si>
    <t>DAG_38:6</t>
  </si>
  <si>
    <t>Cer_d18:1/22:0</t>
  </si>
  <si>
    <t>PI_16:0/18:2</t>
  </si>
  <si>
    <t>CL_18:2-18:1-18:0</t>
  </si>
  <si>
    <t>SM_d18:1/18:1</t>
  </si>
  <si>
    <t>PA_18:1/20:4</t>
  </si>
  <si>
    <t>PE_O-38:2_</t>
  </si>
  <si>
    <t>PG_p20:0/18:0</t>
  </si>
  <si>
    <t>PG_16:1/16:1</t>
  </si>
  <si>
    <t>PA_p18:0/18:0</t>
  </si>
  <si>
    <t>CL_72:13</t>
  </si>
  <si>
    <t>PC_44:5_</t>
  </si>
  <si>
    <t>TAG_60:3</t>
  </si>
  <si>
    <t>TAG_48:6</t>
  </si>
  <si>
    <t>ST_N14:0</t>
  </si>
  <si>
    <t>CL_86:12</t>
  </si>
  <si>
    <t>PG_20:1/22:0</t>
  </si>
  <si>
    <t>CL_18:1-18:1-16:0-16:1</t>
  </si>
  <si>
    <t>CL_76:13</t>
  </si>
  <si>
    <t>PS_18:1/18:3</t>
  </si>
  <si>
    <t>PA_14:0/20:1</t>
  </si>
  <si>
    <t>PC_44:11_/PC_O-44:4_</t>
  </si>
  <si>
    <t>CL_70:11</t>
  </si>
  <si>
    <t>PG_p20:0/22:6</t>
  </si>
  <si>
    <t>LPE_16:1_</t>
  </si>
  <si>
    <t>CL_78:4</t>
  </si>
  <si>
    <t>CL_76:7</t>
  </si>
  <si>
    <t>ST_OH_N18:1</t>
  </si>
  <si>
    <t>PE_44:5_</t>
  </si>
  <si>
    <t>CL_80:13</t>
  </si>
  <si>
    <t>CL_74:13</t>
  </si>
  <si>
    <t>PE_34:3_</t>
  </si>
  <si>
    <t>CL_74:4</t>
  </si>
  <si>
    <t>PE_O-42:6_</t>
  </si>
  <si>
    <t>MAG_20:1</t>
  </si>
  <si>
    <t>TAG_48:0</t>
  </si>
  <si>
    <t>MAG_18:0</t>
  </si>
  <si>
    <t>TAG_40:0</t>
  </si>
  <si>
    <t>MAG_16:0</t>
  </si>
  <si>
    <t>CL_72:12</t>
  </si>
  <si>
    <t>PC_26:0_</t>
  </si>
  <si>
    <t>CL_78:9</t>
  </si>
  <si>
    <t>PG_p20:0/18:1</t>
  </si>
  <si>
    <t>LPE_20:2_</t>
  </si>
  <si>
    <t>CL_18:2-18:2-18:3</t>
  </si>
  <si>
    <t>PA_14:0/20:3</t>
  </si>
  <si>
    <t>PI_20:4/22:5</t>
  </si>
  <si>
    <t>TAG_54:5</t>
  </si>
  <si>
    <t>LPE_20:4_</t>
  </si>
  <si>
    <t>CL_18:2-18:2-22:6</t>
  </si>
  <si>
    <t>DAG_30:1</t>
  </si>
  <si>
    <t>CL_18:2-18:1-18:1-16:0</t>
  </si>
  <si>
    <t>CL_18:2-20:2-22:6-22:6</t>
  </si>
  <si>
    <t>PG_18:0/20:5</t>
  </si>
  <si>
    <t>TAG_54:4</t>
  </si>
  <si>
    <t>LPE_24:1_</t>
  </si>
  <si>
    <t>LPE_22:4_</t>
  </si>
  <si>
    <t>ST_OH_N25:0</t>
  </si>
  <si>
    <t>TAG_56:1</t>
  </si>
  <si>
    <t>LPE_18:1_</t>
  </si>
  <si>
    <t>SM_d18:0/18:2</t>
  </si>
  <si>
    <t>CL_20:4-20:4-22:6-22:5</t>
  </si>
  <si>
    <t>PS_20:3/22:5</t>
  </si>
  <si>
    <t>ST_N26:0</t>
  </si>
  <si>
    <t>LPE_20:1_</t>
  </si>
  <si>
    <t>PE_O-34:4_</t>
  </si>
  <si>
    <t>PS_14:0/18:2</t>
  </si>
  <si>
    <t>CL_76:15</t>
  </si>
  <si>
    <t>PC_24:1_</t>
  </si>
  <si>
    <t>PA_14:0/14:0</t>
  </si>
  <si>
    <t>LPS_18:0</t>
  </si>
  <si>
    <t>PE_30:1_</t>
  </si>
  <si>
    <t>SM_d18:1/20:4</t>
  </si>
  <si>
    <t>PG_18:1/22:3</t>
  </si>
  <si>
    <r>
      <t>f.value</t>
    </r>
    <r>
      <rPr>
        <sz val="11"/>
        <color rgb="FF000000"/>
        <rFont val="Garamond"/>
        <family val="1"/>
      </rPr>
      <t xml:space="preserve"> </t>
    </r>
  </si>
  <si>
    <r>
      <t>p.value</t>
    </r>
    <r>
      <rPr>
        <sz val="11"/>
        <color rgb="FF000000"/>
        <rFont val="Garamond"/>
        <family val="1"/>
      </rPr>
      <t xml:space="preserve"> </t>
    </r>
  </si>
  <si>
    <r>
      <t>-LOG10(p)</t>
    </r>
    <r>
      <rPr>
        <sz val="11"/>
        <color rgb="FF000000"/>
        <rFont val="Garamond"/>
        <family val="1"/>
      </rPr>
      <t xml:space="preserve"> </t>
    </r>
  </si>
  <si>
    <r>
      <t>FDR</t>
    </r>
    <r>
      <rPr>
        <sz val="11"/>
        <color rgb="FF000000"/>
        <rFont val="Garamond"/>
        <family val="1"/>
      </rPr>
      <t xml:space="preserve"> </t>
    </r>
  </si>
  <si>
    <r>
      <t>Fisher's LSD</t>
    </r>
    <r>
      <rPr>
        <sz val="11"/>
        <color rgb="FF000000"/>
        <rFont val="Garamond"/>
        <family val="1"/>
      </rPr>
      <t xml:space="preserve"> </t>
    </r>
  </si>
  <si>
    <r>
      <t>5-iPF2a-VI</t>
    </r>
    <r>
      <rPr>
        <sz val="11"/>
        <color rgb="FF000000"/>
        <rFont val="Garamond"/>
        <family val="1"/>
      </rPr>
      <t xml:space="preserve"> </t>
    </r>
  </si>
  <si>
    <r>
      <t>Control - Susceptible; Control – Resilient</t>
    </r>
    <r>
      <rPr>
        <sz val="11"/>
        <color rgb="FF000000"/>
        <rFont val="Garamond"/>
        <family val="1"/>
      </rPr>
      <t xml:space="preserve"> </t>
    </r>
  </si>
  <si>
    <r>
      <t>12-oxoLTB4</t>
    </r>
    <r>
      <rPr>
        <sz val="11"/>
        <color rgb="FF000000"/>
        <rFont val="Garamond"/>
        <family val="1"/>
      </rPr>
      <t xml:space="preserve"> </t>
    </r>
  </si>
  <si>
    <r>
      <t>Susceptible - Control; Susceptible – Resilient</t>
    </r>
    <r>
      <rPr>
        <sz val="11"/>
        <color rgb="FF000000"/>
        <rFont val="Garamond"/>
        <family val="1"/>
      </rPr>
      <t xml:space="preserve"> </t>
    </r>
  </si>
  <si>
    <r>
      <t>16-HETE</t>
    </r>
    <r>
      <rPr>
        <sz val="11"/>
        <color rgb="FF000000"/>
        <rFont val="Garamond"/>
        <family val="1"/>
      </rPr>
      <t xml:space="preserve"> </t>
    </r>
  </si>
  <si>
    <r>
      <t>4-HDHA</t>
    </r>
    <r>
      <rPr>
        <sz val="11"/>
        <color rgb="FF000000"/>
        <rFont val="Garamond"/>
        <family val="1"/>
      </rPr>
      <t xml:space="preserve"> </t>
    </r>
  </si>
  <si>
    <r>
      <t>Control - Resilient; Susceptible – Resilient</t>
    </r>
    <r>
      <rPr>
        <sz val="11"/>
        <color rgb="FF000000"/>
        <rFont val="Garamond"/>
        <family val="1"/>
      </rPr>
      <t xml:space="preserve"> </t>
    </r>
  </si>
  <si>
    <r>
      <t>TxB3</t>
    </r>
    <r>
      <rPr>
        <sz val="11"/>
        <color rgb="FF000000"/>
        <rFont val="Garamond"/>
        <family val="1"/>
      </rPr>
      <t xml:space="preserve"> </t>
    </r>
  </si>
  <si>
    <r>
      <t>Susceptible - Control; Resilient – Control</t>
    </r>
    <r>
      <rPr>
        <sz val="11"/>
        <color rgb="FF000000"/>
        <rFont val="Garamond"/>
        <family val="1"/>
      </rPr>
      <t xml:space="preserve"> </t>
    </r>
  </si>
  <si>
    <r>
      <t>8,9-diHETrE</t>
    </r>
    <r>
      <rPr>
        <sz val="11"/>
        <color rgb="FF000000"/>
        <rFont val="Garamond"/>
        <family val="1"/>
      </rPr>
      <t xml:space="preserve"> </t>
    </r>
  </si>
  <si>
    <r>
      <t>Susceptible – Resilient</t>
    </r>
    <r>
      <rPr>
        <sz val="11"/>
        <color rgb="FF000000"/>
        <rFont val="Garamond"/>
        <family val="1"/>
      </rPr>
      <t xml:space="preserve"> </t>
    </r>
  </si>
  <si>
    <r>
      <t>PGF1a</t>
    </r>
    <r>
      <rPr>
        <sz val="11"/>
        <color rgb="FF000000"/>
        <rFont val="Garamond"/>
        <family val="1"/>
      </rPr>
      <t xml:space="preserve"> </t>
    </r>
  </si>
  <si>
    <r>
      <t>Control - Susceptible; Resilient – Susceptible</t>
    </r>
    <r>
      <rPr>
        <sz val="11"/>
        <color rgb="FF000000"/>
        <rFont val="Garamond"/>
        <family val="1"/>
      </rPr>
      <t xml:space="preserve"> </t>
    </r>
  </si>
  <si>
    <r>
      <t>5,6-diHETE</t>
    </r>
    <r>
      <rPr>
        <sz val="11"/>
        <color rgb="FF000000"/>
        <rFont val="Garamond"/>
        <family val="1"/>
      </rPr>
      <t xml:space="preserve"> </t>
    </r>
  </si>
  <si>
    <r>
      <t>Control – Resilient</t>
    </r>
    <r>
      <rPr>
        <sz val="11"/>
        <color rgb="FF000000"/>
        <rFont val="Garamond"/>
        <family val="1"/>
      </rPr>
      <t xml:space="preserve"> </t>
    </r>
  </si>
  <si>
    <r>
      <t>15-keto-PGF2a</t>
    </r>
    <r>
      <rPr>
        <sz val="11"/>
        <color rgb="FF000000"/>
        <rFont val="Garamond"/>
        <family val="1"/>
      </rPr>
      <t xml:space="preserve"> </t>
    </r>
  </si>
  <si>
    <r>
      <t>Susceptible</t>
    </r>
    <r>
      <rPr>
        <sz val="11"/>
        <color rgb="FF000000"/>
        <rFont val="Garamond"/>
        <family val="1"/>
      </rPr>
      <t xml:space="preserve"> </t>
    </r>
    <r>
      <rPr>
        <sz val="11"/>
        <color rgb="FF000000"/>
        <rFont val="Calibri"/>
        <family val="2"/>
      </rPr>
      <t>– Resilient</t>
    </r>
    <r>
      <rPr>
        <sz val="11"/>
        <color rgb="FF000000"/>
        <rFont val="Garamond"/>
        <family val="1"/>
      </rPr>
      <t xml:space="preserve"> </t>
    </r>
  </si>
  <si>
    <t>N-ACETYL-SERINE</t>
  </si>
  <si>
    <t>IMIDAZOLEACETIC ACID</t>
  </si>
  <si>
    <t>ANTHRANILATE</t>
  </si>
  <si>
    <t>GLUCOSAMINE</t>
  </si>
  <si>
    <t>N1-ACETYL SPERMIDINE</t>
  </si>
  <si>
    <t>THIAMINE</t>
  </si>
  <si>
    <t>2-KETOHEXANOIC ACID</t>
  </si>
  <si>
    <t>OXALATE</t>
  </si>
  <si>
    <t>NICOTINATE</t>
  </si>
  <si>
    <t>3-S-METHYLTHIOPROPIONATE</t>
  </si>
  <si>
    <t>GAMMA-GLUCYS</t>
  </si>
  <si>
    <t>GAMMA-GLUTATHIONE-CYSTEINE</t>
  </si>
  <si>
    <t>HOMOCYSTEINE</t>
  </si>
  <si>
    <t>GUANIDINEBUTYRIC ACID</t>
  </si>
  <si>
    <t>D-GLUCARATE</t>
  </si>
  <si>
    <t>N-FORMYLGLYCINEAMIDE RIBONUCLEOTIDE</t>
  </si>
  <si>
    <t>KYNURENINE</t>
  </si>
  <si>
    <t>INDOLEACRYLIC ACID</t>
  </si>
  <si>
    <t>GLUCOSE</t>
  </si>
  <si>
    <t>INDOXYL</t>
  </si>
  <si>
    <t>PUTRESCINE</t>
  </si>
  <si>
    <t>2-DEHYDRO-D-GLUCONATE</t>
  </si>
  <si>
    <t>FAD</t>
  </si>
  <si>
    <t>PROPIONYLCHOLINE</t>
  </si>
  <si>
    <t>GLUCONIC ACID</t>
  </si>
  <si>
    <t>HOMOVANILIC ACID</t>
  </si>
  <si>
    <t>GAMMA-GLU-GLN</t>
  </si>
  <si>
    <t>ORNITHINE</t>
  </si>
  <si>
    <t>PHOSPHATE</t>
  </si>
  <si>
    <t>1,5-ANHYDROHEXITOL</t>
  </si>
  <si>
    <t>CYCLIC ADP-RIBOSE</t>
  </si>
  <si>
    <t>2-OXO-4-METHYLTHIOBUTANOATE</t>
  </si>
  <si>
    <t>N-ACETYL-GLUCOSAMINE</t>
  </si>
  <si>
    <t>SUCROSE</t>
  </si>
  <si>
    <t>Oleoylcarnitine</t>
  </si>
  <si>
    <t>palmitoylcarnitine</t>
  </si>
  <si>
    <t>Methionine sulfoxide</t>
  </si>
  <si>
    <t>Uric acid</t>
  </si>
  <si>
    <t>propionylcarnitine</t>
  </si>
  <si>
    <t>S-adenosyl-L-homoCysteine</t>
  </si>
  <si>
    <t>2-oxobutanoate</t>
  </si>
  <si>
    <t>glucono-D-lactone</t>
  </si>
  <si>
    <t>methionine</t>
  </si>
  <si>
    <t>2-pyrrolidinone</t>
  </si>
  <si>
    <t>deoxyadenosine</t>
  </si>
  <si>
    <t>VANILIN-4-SULFATE</t>
  </si>
  <si>
    <t>Resilient - Control; Suseptible - Control</t>
  </si>
  <si>
    <t>BENZOYLCARNITINE</t>
  </si>
  <si>
    <t>INDOLE-3-CARBOXYLIC ACID</t>
  </si>
  <si>
    <t>HIPPURIC ACID</t>
  </si>
  <si>
    <t>3-METHYLPHENYLACETIC ACID</t>
  </si>
  <si>
    <t>TETRADECANEDIOIC ACID</t>
  </si>
  <si>
    <t>INDOXYL SULFATE</t>
  </si>
  <si>
    <t>GLUCONO-D-LACTONE</t>
  </si>
  <si>
    <t>Control - Resilient; Control - Suseptible</t>
  </si>
  <si>
    <t>ACETYLPHOSPHATE</t>
  </si>
  <si>
    <t>HYDROXYISOCAPROIC ACID</t>
  </si>
  <si>
    <t>RIBOSE-PHOSPHATE</t>
  </si>
  <si>
    <t>GLU-LEU</t>
  </si>
  <si>
    <t>TAURODEOXYCHOLIC ACID</t>
  </si>
  <si>
    <t>Suseptible - Control; Suseptible - Resilient</t>
  </si>
  <si>
    <t>GLUCOSE-1-PHOSPHATE</t>
  </si>
  <si>
    <t>CMP</t>
  </si>
  <si>
    <t>BILIRUBIN</t>
  </si>
  <si>
    <t>Control - Resilient; Suseptible - Resilient</t>
  </si>
  <si>
    <t>DIHYDROXY-ACETONE-PHOSPHATE</t>
  </si>
  <si>
    <t>MALONIC ACID</t>
  </si>
  <si>
    <t>HYDROXYISOVALERIC ACID</t>
  </si>
  <si>
    <t>2-AMINOOCTANOIC ACID</t>
  </si>
  <si>
    <t>SUCCINATE</t>
  </si>
  <si>
    <t>URIC ACID</t>
  </si>
  <si>
    <t>2-OXOBUTANOATE</t>
  </si>
  <si>
    <t>N-ACETYL-GLUTAMINE</t>
  </si>
  <si>
    <t>5-OXOPROLINE</t>
  </si>
  <si>
    <t>GUANIDINEACETIC ACID</t>
  </si>
  <si>
    <t>P-CRESOL SULFATE</t>
  </si>
  <si>
    <t>Resilient - Control; Resilient - Suseptible</t>
  </si>
  <si>
    <t>INDOLE</t>
  </si>
  <si>
    <t>CYCLOHEXANOYLCARNITINE</t>
  </si>
  <si>
    <t>MANDELOYLCARNITINE</t>
  </si>
  <si>
    <t>HYPOXANTHINE</t>
  </si>
  <si>
    <t>Control - Suseptible</t>
  </si>
  <si>
    <t>CARBAMOYL PHOSPHATE</t>
  </si>
  <si>
    <t>CRESOL</t>
  </si>
  <si>
    <t>HYDROXYBUTYRYLCARNITINE</t>
  </si>
  <si>
    <t>METHYLIMIDAZOLEACETIC ACID</t>
  </si>
  <si>
    <t>N-ALPHA-ACETYLARGININE</t>
  </si>
  <si>
    <t>XANTHINE</t>
  </si>
  <si>
    <t>CHOLIC ACID</t>
  </si>
  <si>
    <t>Suseptible - Control</t>
  </si>
  <si>
    <t>P-AMINOBENZOATE</t>
  </si>
  <si>
    <t>N-ACETYL-GLUCOSAMINE-1-PHOSPHATE</t>
  </si>
  <si>
    <t>DIHYDROXYPHENYLALANINE</t>
  </si>
  <si>
    <t>GLYCOLIC ACID</t>
  </si>
  <si>
    <t>Control - Suseptible; Resilient - Suseptible</t>
  </si>
  <si>
    <t>1-METHYLHISTAMINE</t>
  </si>
  <si>
    <t>PHENYLPYRUVATE</t>
  </si>
  <si>
    <t>DAMP</t>
  </si>
  <si>
    <t>HEXADECANEDIOIC ACID</t>
  </si>
  <si>
    <t>2-KETO-ISOVALERATE</t>
  </si>
  <si>
    <t>GLYCERYLPHOSPHORYLETHANOLAMINE</t>
  </si>
  <si>
    <t>OROTIDINE-5-PHOSPHATE</t>
  </si>
  <si>
    <t>3-HYDROXYBUTYRIC ACID</t>
  </si>
  <si>
    <t>GLYCERATE</t>
  </si>
  <si>
    <t>GLUTATHIONE DISULFIDE</t>
  </si>
  <si>
    <t>QUINOLINATE</t>
  </si>
  <si>
    <t>GLUTACONYLCARNITINE</t>
  </si>
  <si>
    <t>ISOBUTYRYL CARNITINE</t>
  </si>
  <si>
    <t>ADENOSINE</t>
  </si>
  <si>
    <t>LEUCINE</t>
  </si>
  <si>
    <t xml:space="preserve">Lipid </t>
  </si>
  <si>
    <t>Lipid</t>
  </si>
  <si>
    <t>Metabolites</t>
  </si>
  <si>
    <t>A0A0R4J098</t>
  </si>
  <si>
    <t>P28738</t>
  </si>
  <si>
    <t>Q9D6J5</t>
  </si>
  <si>
    <t>Q70FJ1-3</t>
  </si>
  <si>
    <t>O08749</t>
  </si>
  <si>
    <t>Q8CI94</t>
  </si>
  <si>
    <t>P04925</t>
  </si>
  <si>
    <t>Q9CQC7</t>
  </si>
  <si>
    <t>A0A0G2JFW6</t>
  </si>
  <si>
    <t>P61027</t>
  </si>
  <si>
    <t>Q9JIX0</t>
  </si>
  <si>
    <t>Q91W01</t>
  </si>
  <si>
    <t>O55042</t>
  </si>
  <si>
    <t>Q07076</t>
  </si>
  <si>
    <t>P61759</t>
  </si>
  <si>
    <t>G3UYF9</t>
  </si>
  <si>
    <t>O08530</t>
  </si>
  <si>
    <t>Q8CC35-3</t>
  </si>
  <si>
    <t>F6RDB7</t>
  </si>
  <si>
    <t>B7ZC24</t>
  </si>
  <si>
    <t>Q9CPY7-2</t>
  </si>
  <si>
    <t>P12960</t>
  </si>
  <si>
    <t>B7ZCQ1</t>
  </si>
  <si>
    <t>F6SH61</t>
  </si>
  <si>
    <t>P47754</t>
  </si>
  <si>
    <t>Q91YZ2</t>
  </si>
  <si>
    <t>P62754</t>
  </si>
  <si>
    <t>A2AEG6</t>
  </si>
  <si>
    <t>P36916</t>
  </si>
  <si>
    <t>Q4KL52</t>
  </si>
  <si>
    <t>P14231</t>
  </si>
  <si>
    <t>P63037</t>
  </si>
  <si>
    <t>P56213</t>
  </si>
  <si>
    <t>Q80UP3</t>
  </si>
  <si>
    <t>P26638</t>
  </si>
  <si>
    <t>Q9Z2I9</t>
  </si>
  <si>
    <t>E9Q6B6</t>
  </si>
  <si>
    <t>Q3TCX3-3</t>
  </si>
  <si>
    <t>P61205</t>
  </si>
  <si>
    <t>F6ZEW4</t>
  </si>
  <si>
    <t>Q80ZM5</t>
  </si>
  <si>
    <t>Q60605-2</t>
  </si>
  <si>
    <t>Q921W0</t>
  </si>
  <si>
    <t>A0A0G2JGJ1</t>
  </si>
  <si>
    <t>Q8CH25-2</t>
  </si>
  <si>
    <t>D6RG99</t>
  </si>
  <si>
    <t>H3BK66</t>
  </si>
  <si>
    <t>P23242</t>
  </si>
  <si>
    <t>Q8BHN3</t>
  </si>
  <si>
    <t>Q9D6R2</t>
  </si>
  <si>
    <t>Q8R0A7</t>
  </si>
  <si>
    <t>Protein accession</t>
  </si>
  <si>
    <t>Q9WUD1</t>
  </si>
  <si>
    <t>E9QP59</t>
  </si>
  <si>
    <t>E9PYA3</t>
  </si>
  <si>
    <t>Q01853</t>
  </si>
  <si>
    <t>Q9CYN2</t>
  </si>
  <si>
    <t>P35486</t>
  </si>
  <si>
    <t>G3UZ30</t>
  </si>
  <si>
    <t>Q99JP6</t>
  </si>
  <si>
    <t>Q6ZWN5</t>
  </si>
  <si>
    <t>A0A0A6YX02</t>
  </si>
  <si>
    <t>Q9QZD9</t>
  </si>
  <si>
    <t>O55091</t>
  </si>
  <si>
    <t>P22892</t>
  </si>
  <si>
    <t>P60879</t>
  </si>
  <si>
    <t>O35295</t>
  </si>
  <si>
    <t>O35633-2</t>
  </si>
  <si>
    <t>P60469</t>
  </si>
  <si>
    <t>J3QJV7</t>
  </si>
  <si>
    <t>E9Q8N5</t>
  </si>
  <si>
    <t>E9PYI8</t>
  </si>
  <si>
    <t>A0A087WSP0</t>
  </si>
  <si>
    <t>Q9D2G2</t>
  </si>
  <si>
    <t>Q8C845</t>
  </si>
  <si>
    <t>Q62426</t>
  </si>
  <si>
    <t>A0A0A6YVU8</t>
  </si>
  <si>
    <t>B2RQ57</t>
  </si>
  <si>
    <t>F6SQH7</t>
  </si>
  <si>
    <t>Q7TSH6</t>
  </si>
  <si>
    <t>Q3U9H3</t>
  </si>
  <si>
    <t>E9PWA1</t>
  </si>
  <si>
    <t>Q8BWF0</t>
  </si>
  <si>
    <t>E9Q852</t>
  </si>
  <si>
    <t>Q68FL0</t>
  </si>
  <si>
    <t>A0A140T8K8</t>
  </si>
  <si>
    <t>Q3URQ4</t>
  </si>
  <si>
    <t>Q9CRA5-2</t>
  </si>
  <si>
    <t>O35381</t>
  </si>
  <si>
    <t>Q3U0V1</t>
  </si>
  <si>
    <t>Q9ER00</t>
  </si>
  <si>
    <t>Q9DBR1-2</t>
  </si>
  <si>
    <t>Q9JIS5</t>
  </si>
  <si>
    <t>Q8QZV4</t>
  </si>
  <si>
    <t>D3Z6I8</t>
  </si>
  <si>
    <t>F7BX26</t>
  </si>
  <si>
    <t>P84086</t>
  </si>
  <si>
    <t>P32921-2</t>
  </si>
  <si>
    <t>D3Z0Y2</t>
  </si>
  <si>
    <t>Q9Z0G0</t>
  </si>
  <si>
    <t>Q3URS9-2</t>
  </si>
  <si>
    <t>P26041</t>
  </si>
  <si>
    <t>E9Q586</t>
  </si>
  <si>
    <t>Q91WQ3</t>
  </si>
  <si>
    <t>Q99JY8</t>
  </si>
  <si>
    <t>Q8C2Q3</t>
  </si>
  <si>
    <t>E9PV44</t>
  </si>
  <si>
    <t>G3UWJ8</t>
  </si>
  <si>
    <t>E9Q3K3</t>
  </si>
  <si>
    <t>P97450</t>
  </si>
  <si>
    <t>P46471</t>
  </si>
  <si>
    <t>Q05CS0</t>
  </si>
  <si>
    <t>E0CZF8</t>
  </si>
  <si>
    <t>Q544X6</t>
  </si>
  <si>
    <t>Q8VIJ6</t>
  </si>
  <si>
    <t>Q3TI53-3</t>
  </si>
  <si>
    <t>Q9DBP5</t>
  </si>
  <si>
    <t>Q06890</t>
  </si>
  <si>
    <t>A0A087WSH6</t>
  </si>
  <si>
    <t>P46460</t>
  </si>
  <si>
    <t>P47708</t>
  </si>
  <si>
    <t>P97427</t>
  </si>
  <si>
    <t>Q3UTQ8-2</t>
  </si>
  <si>
    <t>P54227</t>
  </si>
  <si>
    <t>P48722</t>
  </si>
  <si>
    <t>F6U250</t>
  </si>
  <si>
    <t>E9PUL5</t>
  </si>
  <si>
    <t>Q8CGZ0</t>
  </si>
  <si>
    <t>A0A0R4J0V5</t>
  </si>
  <si>
    <t>Q9JHS9</t>
  </si>
  <si>
    <t>Q8BUK6</t>
  </si>
  <si>
    <t>P97351</t>
  </si>
  <si>
    <t>E0CYS2</t>
  </si>
  <si>
    <t>Q76MZ3</t>
  </si>
  <si>
    <t>P62281</t>
  </si>
  <si>
    <t>Q5U3K5</t>
  </si>
  <si>
    <t>P10711-2</t>
  </si>
  <si>
    <t>D3YZ62</t>
  </si>
  <si>
    <t>Q8CI61</t>
  </si>
  <si>
    <t>Q9CZW5</t>
  </si>
  <si>
    <t>Q6IRU2</t>
  </si>
  <si>
    <t>O08599</t>
  </si>
  <si>
    <t>Q8BKI2</t>
  </si>
  <si>
    <t>Q9QYB5</t>
  </si>
  <si>
    <t>Q9D8X2</t>
  </si>
  <si>
    <t>P70302</t>
  </si>
  <si>
    <t>E9Q446</t>
  </si>
  <si>
    <t>Z4YJS5</t>
  </si>
  <si>
    <t>F7CK55</t>
  </si>
  <si>
    <t>Q6PE13</t>
  </si>
  <si>
    <t>Q6PDY2</t>
  </si>
  <si>
    <t>A2AKD7</t>
  </si>
  <si>
    <t>Q9Z2Q6</t>
  </si>
  <si>
    <t>S4R1Y8</t>
  </si>
  <si>
    <t>O54991</t>
  </si>
  <si>
    <t>Q9CQV6</t>
  </si>
  <si>
    <t>Q8BW96-2</t>
  </si>
  <si>
    <t>Q9Z1G3</t>
  </si>
  <si>
    <t>Q9DBL7</t>
  </si>
  <si>
    <t>Q5RL57</t>
  </si>
  <si>
    <t>Q8BMK4</t>
  </si>
  <si>
    <t>P57759</t>
  </si>
  <si>
    <t>Q9D164-2</t>
  </si>
  <si>
    <t>B2RUJ2</t>
  </si>
  <si>
    <t>P97855</t>
  </si>
  <si>
    <t>Q9WUK2</t>
  </si>
  <si>
    <t>SM_d18:0/16:1</t>
  </si>
  <si>
    <t>LPS_10:0</t>
  </si>
  <si>
    <t>Internal Standard</t>
  </si>
  <si>
    <t>I.S./Protein (nmol/mg protein)</t>
  </si>
  <si>
    <t>D14:1 PC</t>
  </si>
  <si>
    <t>D16:1 PE</t>
  </si>
  <si>
    <t>T14:0 CL</t>
  </si>
  <si>
    <t>D15:0 PG</t>
  </si>
  <si>
    <t>D14:0 PS</t>
  </si>
  <si>
    <t>D12:0 PA</t>
  </si>
  <si>
    <t>14:0 LPE</t>
  </si>
  <si>
    <t>17:0 LPC</t>
  </si>
  <si>
    <t>T17:1 TAG</t>
  </si>
  <si>
    <t>d4-16:0 FFA</t>
  </si>
  <si>
    <t>N12:0 SM</t>
  </si>
  <si>
    <t>N17:0 Ceramide</t>
  </si>
  <si>
    <t>13C4 16:0 Carnitine</t>
  </si>
  <si>
    <t>D17:1 DAG</t>
  </si>
  <si>
    <t>M17:1 MAG</t>
  </si>
  <si>
    <t>N15:1 CBS</t>
  </si>
  <si>
    <t>NADA-d8</t>
  </si>
  <si>
    <t>N16:0 ST</t>
  </si>
  <si>
    <t>N15:0 CBS</t>
  </si>
  <si>
    <t xml:space="preserve"> Serum Internal Standard (IS)</t>
  </si>
  <si>
    <t>IS (nmol)</t>
  </si>
  <si>
    <t>Brain Internal Standard (IS)</t>
  </si>
  <si>
    <t>Class</t>
  </si>
  <si>
    <t>MS Mode</t>
  </si>
  <si>
    <t xml:space="preserve">Molecular Ion </t>
  </si>
  <si>
    <t>Scan Mode</t>
  </si>
  <si>
    <t>Fragment (m/z)</t>
  </si>
  <si>
    <t>AC</t>
  </si>
  <si>
    <t>pos</t>
  </si>
  <si>
    <t>M+H</t>
  </si>
  <si>
    <t>Precursor Ion Scan</t>
  </si>
  <si>
    <t>CE</t>
  </si>
  <si>
    <r>
      <t>M+NH</t>
    </r>
    <r>
      <rPr>
        <vertAlign val="subscript"/>
        <sz val="11"/>
        <color rgb="FF000000"/>
        <rFont val="Calibri"/>
        <family val="2"/>
        <scheme val="minor"/>
      </rPr>
      <t>4</t>
    </r>
  </si>
  <si>
    <t>Cer</t>
  </si>
  <si>
    <t>CoQ10</t>
  </si>
  <si>
    <t>DAG</t>
  </si>
  <si>
    <t>Neutral Loss Scan</t>
  </si>
  <si>
    <t>-FA</t>
  </si>
  <si>
    <t>Glycolipid</t>
  </si>
  <si>
    <t>LPC</t>
  </si>
  <si>
    <t>PC</t>
  </si>
  <si>
    <t>LPE</t>
  </si>
  <si>
    <t>PE</t>
  </si>
  <si>
    <t>SM</t>
  </si>
  <si>
    <t>TAG</t>
  </si>
  <si>
    <t>LPA</t>
  </si>
  <si>
    <t>neg</t>
  </si>
  <si>
    <t>M-H</t>
  </si>
  <si>
    <t>Product Ion Scan</t>
  </si>
  <si>
    <t>FA</t>
  </si>
  <si>
    <t>PA</t>
  </si>
  <si>
    <t>FFA</t>
  </si>
  <si>
    <t xml:space="preserve">Neutral Loss Scan </t>
  </si>
  <si>
    <t>LPG</t>
  </si>
  <si>
    <t>PG</t>
  </si>
  <si>
    <t>LPS</t>
  </si>
  <si>
    <t>PS</t>
  </si>
  <si>
    <t>CL</t>
  </si>
  <si>
    <t>M-2H</t>
  </si>
  <si>
    <t>Isotope Peak [M-2H+0.5]</t>
  </si>
  <si>
    <t>Lipid Class ID ions</t>
  </si>
  <si>
    <t>O-Phosphorylethanolamine</t>
  </si>
  <si>
    <t>5-aminovaleric acid</t>
  </si>
  <si>
    <t>allantoate</t>
  </si>
  <si>
    <t>malate</t>
  </si>
  <si>
    <t>Hypusine</t>
  </si>
  <si>
    <t>indole</t>
  </si>
  <si>
    <t>cholesteryl sulfate</t>
  </si>
  <si>
    <t>N6-Acetyl-L-lysine</t>
  </si>
  <si>
    <t>N-acetyl-glutamine</t>
  </si>
  <si>
    <t>Protein</t>
  </si>
  <si>
    <t>Pval</t>
  </si>
  <si>
    <t>Q03401</t>
  </si>
  <si>
    <t>P15945</t>
  </si>
  <si>
    <t>P01592</t>
  </si>
  <si>
    <t>Q61646</t>
  </si>
  <si>
    <t>Q61730-2</t>
  </si>
  <si>
    <t>A0A075B5P6</t>
  </si>
  <si>
    <t>P07628</t>
  </si>
  <si>
    <t>Q61754</t>
  </si>
  <si>
    <t>SM_d18:1/20:2</t>
  </si>
  <si>
    <t>PE_O-36:2</t>
  </si>
  <si>
    <t>DAG_38:2_NH4</t>
  </si>
  <si>
    <t>SM_d18:1/16:0</t>
  </si>
  <si>
    <t>LPS_20:5</t>
  </si>
  <si>
    <t>PE_44:12/PE_O-44:5</t>
  </si>
  <si>
    <t>TAG_42:2_NH4</t>
  </si>
  <si>
    <t>LPE_O-14:1</t>
  </si>
  <si>
    <t>Protein ID</t>
  </si>
  <si>
    <t>ZNF326</t>
  </si>
  <si>
    <t>KIF5C</t>
  </si>
  <si>
    <t>NDUFB8</t>
  </si>
  <si>
    <t>AKAP9</t>
  </si>
  <si>
    <t>DLD</t>
  </si>
  <si>
    <t>PYGB</t>
  </si>
  <si>
    <t>PRNP</t>
  </si>
  <si>
    <t>NDUFB4</t>
  </si>
  <si>
    <t>RPRD2</t>
  </si>
  <si>
    <t>RAB10</t>
  </si>
  <si>
    <t>ENY2</t>
  </si>
  <si>
    <t>PMM1</t>
  </si>
  <si>
    <t>SNCA</t>
  </si>
  <si>
    <t>ANXA7</t>
  </si>
  <si>
    <t>VBP1</t>
  </si>
  <si>
    <t>PFDN6</t>
  </si>
  <si>
    <t>S1PR1</t>
  </si>
  <si>
    <t>SYNPO</t>
  </si>
  <si>
    <t>ATRX</t>
  </si>
  <si>
    <t>NCOA5</t>
  </si>
  <si>
    <t>LAP3</t>
  </si>
  <si>
    <t>CNTN1</t>
  </si>
  <si>
    <t>RBM12</t>
  </si>
  <si>
    <t>SPAG9</t>
  </si>
  <si>
    <t>CAPZA2</t>
  </si>
  <si>
    <t>CTBP2</t>
  </si>
  <si>
    <t>RPS6</t>
  </si>
  <si>
    <t>GPM6B</t>
  </si>
  <si>
    <t>GNL1</t>
  </si>
  <si>
    <t>ZFYVE19</t>
  </si>
  <si>
    <t>ATP1B2</t>
  </si>
  <si>
    <t>DNAJA1</t>
  </si>
  <si>
    <t>GFER</t>
  </si>
  <si>
    <t>DGKZ</t>
  </si>
  <si>
    <t>SARS</t>
  </si>
  <si>
    <t>SUCLA2</t>
  </si>
  <si>
    <t>MAPK8IP3</t>
  </si>
  <si>
    <t>KHDC4</t>
  </si>
  <si>
    <t>ARF3</t>
  </si>
  <si>
    <t>CSE1L</t>
  </si>
  <si>
    <t>H1FX</t>
  </si>
  <si>
    <t>MYL6</t>
  </si>
  <si>
    <t>CHMP1A</t>
  </si>
  <si>
    <t>QDPR</t>
  </si>
  <si>
    <t>SLTM</t>
  </si>
  <si>
    <t>TIMM10B</t>
  </si>
  <si>
    <t>WDR37</t>
  </si>
  <si>
    <t>GJA1</t>
  </si>
  <si>
    <t>GANAB</t>
  </si>
  <si>
    <t>IDH3A</t>
  </si>
  <si>
    <t>KIAA0513</t>
  </si>
  <si>
    <t>STUB1</t>
  </si>
  <si>
    <t>LEMD3</t>
  </si>
  <si>
    <t>HAGH</t>
  </si>
  <si>
    <t>VCP</t>
  </si>
  <si>
    <t>SPCS2</t>
  </si>
  <si>
    <t>PDHA1</t>
  </si>
  <si>
    <t>PPP1R11</t>
  </si>
  <si>
    <t>HOMER3</t>
  </si>
  <si>
    <t>RPS9</t>
  </si>
  <si>
    <t>LAMTOR1</t>
  </si>
  <si>
    <t>EIF3I</t>
  </si>
  <si>
    <t>IMPACT</t>
  </si>
  <si>
    <t>AP1G1</t>
  </si>
  <si>
    <t>SNAP25</t>
  </si>
  <si>
    <t>PURB</t>
  </si>
  <si>
    <t>SLC32A1</t>
  </si>
  <si>
    <t>PPFIA3</t>
  </si>
  <si>
    <t>RABEP1</t>
  </si>
  <si>
    <t>CLASP2</t>
  </si>
  <si>
    <t>USP14</t>
  </si>
  <si>
    <t>DST</t>
  </si>
  <si>
    <t>DLST </t>
  </si>
  <si>
    <t>EFHD2</t>
  </si>
  <si>
    <t>CSTB</t>
  </si>
  <si>
    <t>GM9774</t>
  </si>
  <si>
    <t>ABL2</t>
  </si>
  <si>
    <t>POLDIP2</t>
  </si>
  <si>
    <t>SCAF4</t>
  </si>
  <si>
    <t>BAD</t>
  </si>
  <si>
    <t>U2AF1L4</t>
  </si>
  <si>
    <t>ALDH5A1</t>
  </si>
  <si>
    <t>AFDN</t>
  </si>
  <si>
    <t>SLC8A1</t>
  </si>
  <si>
    <t>FAM8A1</t>
  </si>
  <si>
    <t>GOLPH3</t>
  </si>
  <si>
    <t>ANP32A</t>
  </si>
  <si>
    <t>KHSRP</t>
  </si>
  <si>
    <t>STX12</t>
  </si>
  <si>
    <t>XRN2</t>
  </si>
  <si>
    <t>SV2A</t>
  </si>
  <si>
    <t>STK32C</t>
  </si>
  <si>
    <t>TPM3</t>
  </si>
  <si>
    <t>PPP5C</t>
  </si>
  <si>
    <t>CPLX2</t>
  </si>
  <si>
    <t>WARS</t>
  </si>
  <si>
    <t>PRDX6</t>
  </si>
  <si>
    <t>GIPC1</t>
  </si>
  <si>
    <t>CCDC51</t>
  </si>
  <si>
    <t>MSN</t>
  </si>
  <si>
    <t>-</t>
  </si>
  <si>
    <t>DCTN1</t>
  </si>
  <si>
    <t>YARS</t>
  </si>
  <si>
    <t>PLPP3</t>
  </si>
  <si>
    <t>RBM14</t>
  </si>
  <si>
    <t>ATPIF1</t>
  </si>
  <si>
    <t>KPNA1</t>
  </si>
  <si>
    <t>AGAP1</t>
  </si>
  <si>
    <t>ATP5PF</t>
  </si>
  <si>
    <t>PSMC2</t>
  </si>
  <si>
    <t>TNIK</t>
  </si>
  <si>
    <t>FECH</t>
  </si>
  <si>
    <t>SFPQ</t>
  </si>
  <si>
    <t>SCHIP1</t>
  </si>
  <si>
    <t>CMPK1</t>
  </si>
  <si>
    <t>CLU</t>
  </si>
  <si>
    <t>NSF</t>
  </si>
  <si>
    <t>RPH3A</t>
  </si>
  <si>
    <t>CRMP1</t>
  </si>
  <si>
    <t>CDKL5</t>
  </si>
  <si>
    <t>STMN1</t>
  </si>
  <si>
    <t>HSPA4L</t>
  </si>
  <si>
    <t>NOP56</t>
  </si>
  <si>
    <t>PRRT2</t>
  </si>
  <si>
    <t>CHERP</t>
  </si>
  <si>
    <t>POLR2A</t>
  </si>
  <si>
    <t>CWC15</t>
  </si>
  <si>
    <t>HOOK3</t>
  </si>
  <si>
    <t>RPS3A</t>
  </si>
  <si>
    <t>KCNAB2</t>
  </si>
  <si>
    <t>PPP2R1A</t>
  </si>
  <si>
    <t>RPS11</t>
  </si>
  <si>
    <t>RABL6</t>
  </si>
  <si>
    <t>TCEA1</t>
  </si>
  <si>
    <t>MYO5A</t>
  </si>
  <si>
    <t>BAG4</t>
  </si>
  <si>
    <t>TOMM70</t>
  </si>
  <si>
    <t>TPM4</t>
  </si>
  <si>
    <t>STXBP1</t>
  </si>
  <si>
    <t>TNRC6B</t>
  </si>
  <si>
    <t>ADD3</t>
  </si>
  <si>
    <t>CCDC124 </t>
  </si>
  <si>
    <t>STIM1</t>
  </si>
  <si>
    <t>RNF25</t>
  </si>
  <si>
    <t>AGRN</t>
  </si>
  <si>
    <t>COL4A5</t>
  </si>
  <si>
    <t>PRRT3</t>
  </si>
  <si>
    <t>ADO</t>
  </si>
  <si>
    <t>SNTA1</t>
  </si>
  <si>
    <t>SEPT5</t>
  </si>
  <si>
    <t>SEC31A</t>
  </si>
  <si>
    <t>CNTNAP1</t>
  </si>
  <si>
    <t>MAP1LC3B</t>
  </si>
  <si>
    <t>CAMK1D</t>
  </si>
  <si>
    <t>ATP6V1C1</t>
  </si>
  <si>
    <t>COASY</t>
  </si>
  <si>
    <t>AKAP8L</t>
  </si>
  <si>
    <t>CKAP4</t>
  </si>
  <si>
    <t>ERP29</t>
  </si>
  <si>
    <t>FXYD6</t>
  </si>
  <si>
    <t>ERBIN</t>
  </si>
  <si>
    <t>G3BP1</t>
  </si>
  <si>
    <t>EIF4H</t>
  </si>
  <si>
    <t>charged multivesicular body protein 1A</t>
  </si>
  <si>
    <t>Chmp1a;</t>
  </si>
  <si>
    <t>mmu:234852</t>
  </si>
  <si>
    <t>RAB10, member RAS oncogene family</t>
  </si>
  <si>
    <t>Rab10;</t>
  </si>
  <si>
    <t>mmu:19325</t>
  </si>
  <si>
    <t xml:space="preserve">kinesin family member 5C </t>
  </si>
  <si>
    <t>Kif5c;</t>
  </si>
  <si>
    <t>mmu:16574</t>
  </si>
  <si>
    <t>capping protein (actin filament) muscle</t>
  </si>
  <si>
    <t>Capza2;</t>
  </si>
  <si>
    <t>mmu:12343</t>
  </si>
  <si>
    <t xml:space="preserve">ADP-ribosylationfactor 3  </t>
  </si>
  <si>
    <t>Arf3;</t>
  </si>
  <si>
    <t>mmu:11842</t>
  </si>
  <si>
    <t>Gene ID</t>
  </si>
  <si>
    <t>KEGG protein ID</t>
  </si>
  <si>
    <t>Mus musculus</t>
  </si>
  <si>
    <t>Endocytosis</t>
  </si>
  <si>
    <t xml:space="preserve">mmu04144 </t>
  </si>
  <si>
    <t>NADH:ubiquinone oxidoreductase subunit B4</t>
  </si>
  <si>
    <t>Ndufb4;</t>
  </si>
  <si>
    <t>mmu:68194</t>
  </si>
  <si>
    <t>NADH:ubiquinone oxidoreductase subunit B8</t>
  </si>
  <si>
    <t>Ndufb8;</t>
  </si>
  <si>
    <t>mmu:67264</t>
  </si>
  <si>
    <t xml:space="preserve">synuclein, alpha  </t>
  </si>
  <si>
    <t>Snca;</t>
  </si>
  <si>
    <t>mmu:20617</t>
  </si>
  <si>
    <t>kinesin family member 5C</t>
  </si>
  <si>
    <t>NADH:ubiquinone oxidoreductase subunit B4B</t>
  </si>
  <si>
    <t>Ndufb4b;</t>
  </si>
  <si>
    <t>mmu:100042503</t>
  </si>
  <si>
    <t>Alzheimer disease</t>
  </si>
  <si>
    <t xml:space="preserve">mmu05010 </t>
  </si>
  <si>
    <t>Parkinson disease</t>
  </si>
  <si>
    <t xml:space="preserve">mmu05012 </t>
  </si>
  <si>
    <t xml:space="preserve">annexin A7  </t>
  </si>
  <si>
    <t>Anxa7;</t>
  </si>
  <si>
    <t>mmu:11750</t>
  </si>
  <si>
    <t>Amyotrophic lateral sclerosis</t>
  </si>
  <si>
    <t>mmu05014</t>
  </si>
  <si>
    <t xml:space="preserve">   </t>
  </si>
  <si>
    <t xml:space="preserve">prion protein  </t>
  </si>
  <si>
    <t>Prnp;</t>
  </si>
  <si>
    <t>mmu:19122</t>
  </si>
  <si>
    <t>Prion disease</t>
  </si>
  <si>
    <t>mmu05020</t>
  </si>
  <si>
    <t>isocitrate dehydrogenase 3 (NAD+)</t>
  </si>
  <si>
    <t>Idh3a;</t>
  </si>
  <si>
    <t>mmu:67834</t>
  </si>
  <si>
    <t>succinate-Coenzyme A ligase, ADP-forming,</t>
  </si>
  <si>
    <t>Sucla2;</t>
  </si>
  <si>
    <t>mmu:20916</t>
  </si>
  <si>
    <t>alpha glucosidase 2 alpha</t>
  </si>
  <si>
    <t>Ganab;</t>
  </si>
  <si>
    <t>mmu:14376</t>
  </si>
  <si>
    <t xml:space="preserve">dihydrolipoamide dehydrogenase  </t>
  </si>
  <si>
    <t>Dld;</t>
  </si>
  <si>
    <t>mmu:13382</t>
  </si>
  <si>
    <t xml:space="preserve">brain glycogen phosphorylase </t>
  </si>
  <si>
    <t>Pygb;</t>
  </si>
  <si>
    <t>mmu:110078</t>
  </si>
  <si>
    <t xml:space="preserve">diacylglycerol kinase zeta </t>
  </si>
  <si>
    <t>Dgkz;</t>
  </si>
  <si>
    <t>mmu:104418</t>
  </si>
  <si>
    <t>Metabolic pathways</t>
  </si>
  <si>
    <t xml:space="preserve">mmu01100 </t>
  </si>
  <si>
    <t>Organism</t>
  </si>
  <si>
    <t xml:space="preserve">Pathway </t>
  </si>
  <si>
    <t>KEGG ID</t>
  </si>
  <si>
    <t xml:space="preserve">synaptosomal-associated protein 25  </t>
  </si>
  <si>
    <t>Snap25;</t>
  </si>
  <si>
    <t>mmu:20614</t>
  </si>
  <si>
    <t xml:space="preserve">complexin 2   </t>
  </si>
  <si>
    <t>Cplx2;</t>
  </si>
  <si>
    <t>mmu:12890</t>
  </si>
  <si>
    <t xml:space="preserve">    </t>
  </si>
  <si>
    <t>Synaptic vesicle</t>
  </si>
  <si>
    <t>mmu04721</t>
  </si>
  <si>
    <t>dihydrolipoamide S-succinyltransferase (E2 component of</t>
  </si>
  <si>
    <t>Dlst;</t>
  </si>
  <si>
    <t>mmu:78920</t>
  </si>
  <si>
    <t>pyruvate dehydrogenase E1 alpha 1</t>
  </si>
  <si>
    <t>Pdha1;</t>
  </si>
  <si>
    <t>mmu:18597</t>
  </si>
  <si>
    <t>Carbon metabolism</t>
  </si>
  <si>
    <t>mmu01200</t>
  </si>
  <si>
    <t>STIP1 homology and U-Box containing</t>
  </si>
  <si>
    <t>Stub1;</t>
  </si>
  <si>
    <t>mmu:56424</t>
  </si>
  <si>
    <t xml:space="preserve">valosin containing protein  </t>
  </si>
  <si>
    <t>Vcp;</t>
  </si>
  <si>
    <t>mmu:269523</t>
  </si>
  <si>
    <t>Protein 	processing 	in 	endoplasmic 	reticulum</t>
  </si>
  <si>
    <t>mmu04141</t>
  </si>
  <si>
    <t>Citrate	cycle	(TCA	cycle)</t>
  </si>
  <si>
    <t>mmu00020</t>
  </si>
  <si>
    <t>aldhehyde dehydrogenase family 5, subfamily</t>
  </si>
  <si>
    <t>Aldh5a1;</t>
  </si>
  <si>
    <t>mmu:214579</t>
  </si>
  <si>
    <t>mmu01100</t>
  </si>
  <si>
    <t xml:space="preserve">endoplasmic reticulum protein 29     </t>
  </si>
  <si>
    <t>Erp29;</t>
  </si>
  <si>
    <t>mmu:67397</t>
  </si>
  <si>
    <t xml:space="preserve">cytoskeleton-associated protein 4      </t>
  </si>
  <si>
    <t>Ckap4;</t>
  </si>
  <si>
    <t>mmu:216197</t>
  </si>
  <si>
    <t xml:space="preserve">heat shock protein 4 like    </t>
  </si>
  <si>
    <t>Hspa4l;</t>
  </si>
  <si>
    <t>mmu:18415</t>
  </si>
  <si>
    <t xml:space="preserve">        </t>
  </si>
  <si>
    <t xml:space="preserve">synuclein, alpha       </t>
  </si>
  <si>
    <t xml:space="preserve">proteasome (prosome, macropain) 26S subunit, ATPase 2  </t>
  </si>
  <si>
    <t>Psmc2;</t>
  </si>
  <si>
    <t>mmu:19181</t>
  </si>
  <si>
    <t>ATP synthase, H+ transporting, mitochondrial F0 complex, subunit F</t>
  </si>
  <si>
    <t>Atp5j;</t>
  </si>
  <si>
    <t>mmu:11957</t>
  </si>
  <si>
    <t>mmu05010</t>
  </si>
  <si>
    <t xml:space="preserve">ATPase, H+ transporting, lysosomal V1 subunit C1  </t>
  </si>
  <si>
    <t>Atp6v1c1;</t>
  </si>
  <si>
    <t>mmu:66335</t>
  </si>
  <si>
    <t xml:space="preserve">syntaxin binding protein 1     </t>
  </si>
  <si>
    <t>Stxbp1;</t>
  </si>
  <si>
    <t>mmu:20910</t>
  </si>
  <si>
    <t xml:space="preserve">N-ethylmaleimide sensitive fusion protein     </t>
  </si>
  <si>
    <t>Nsf;</t>
  </si>
  <si>
    <t>mmu:18195</t>
  </si>
  <si>
    <t>Synaptic vesicle cycle</t>
  </si>
  <si>
    <t xml:space="preserve">septin 5       </t>
  </si>
  <si>
    <t>Septin5;</t>
  </si>
  <si>
    <t>mmu:18951</t>
  </si>
  <si>
    <t>mmu05012</t>
  </si>
  <si>
    <t xml:space="preserve">Coenzyme A synthase      </t>
  </si>
  <si>
    <t>Coasy;</t>
  </si>
  <si>
    <t>mmu:71743</t>
  </si>
  <si>
    <t xml:space="preserve">phospholipid phosphatase 3      </t>
  </si>
  <si>
    <t>Plpp3;</t>
  </si>
  <si>
    <t>mmu:67916</t>
  </si>
  <si>
    <t>Cmpk1;</t>
  </si>
  <si>
    <t>mmu:66588</t>
  </si>
  <si>
    <t xml:space="preserve">aldhehyde dehydrogenase family 5, subfamily A1   </t>
  </si>
  <si>
    <t xml:space="preserve">2-aminoethanethiol (cysteamine) dioxygenase      </t>
  </si>
  <si>
    <t>Ado;</t>
  </si>
  <si>
    <t>mmu:211488</t>
  </si>
  <si>
    <t xml:space="preserve">ferrochelatase        </t>
  </si>
  <si>
    <t>Fech;</t>
  </si>
  <si>
    <t>mmu:14151</t>
  </si>
  <si>
    <t xml:space="preserve">cytidine monophosphate kinase 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</si>
</sst>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Garamond"/>
      <family val="1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8" applyNumberFormat="0" applyAlignment="0" applyProtection="0"/>
    <xf numFmtId="0" fontId="18" fillId="8" borderId="9" applyNumberFormat="0" applyAlignment="0" applyProtection="0"/>
    <xf numFmtId="0" fontId="19" fillId="8" borderId="8" applyNumberFormat="0" applyAlignment="0" applyProtection="0"/>
    <xf numFmtId="0" fontId="20" fillId="0" borderId="10" applyNumberFormat="0" applyFill="0" applyAlignment="0" applyProtection="0"/>
    <xf numFmtId="0" fontId="21" fillId="9" borderId="11" applyNumberFormat="0" applyAlignment="0" applyProtection="0"/>
    <xf numFmtId="0" fontId="22" fillId="0" borderId="0" applyNumberFormat="0" applyFill="0" applyBorder="0" applyAlignment="0" applyProtection="0"/>
    <xf numFmtId="0" fontId="9" fillId="10" borderId="12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2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quotePrefix="1" applyFont="1" applyBorder="1"/>
    <xf numFmtId="11" fontId="0" fillId="0" borderId="1" xfId="0" applyNumberFormat="1" applyBorder="1"/>
    <xf numFmtId="0" fontId="1" fillId="0" borderId="0" xfId="0" applyFont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1" fontId="3" fillId="2" borderId="1" xfId="0" applyNumberFormat="1" applyFont="1" applyFill="1" applyBorder="1"/>
    <xf numFmtId="0" fontId="3" fillId="2" borderId="1" xfId="0" applyFont="1" applyFill="1" applyBorder="1"/>
    <xf numFmtId="0" fontId="2" fillId="0" borderId="1" xfId="0" applyFont="1" applyBorder="1" applyAlignment="1">
      <alignment horizontal="right" readingOrder="1"/>
    </xf>
    <xf numFmtId="0" fontId="0" fillId="0" borderId="1" xfId="0" applyBorder="1" applyAlignment="1">
      <alignment horizontal="right" readingOrder="1"/>
    </xf>
    <xf numFmtId="0" fontId="0" fillId="0" borderId="0" xfId="0" applyBorder="1"/>
    <xf numFmtId="0" fontId="0" fillId="0" borderId="0" xfId="0" applyFill="1" applyBorder="1"/>
    <xf numFmtId="2" fontId="0" fillId="0" borderId="0" xfId="0" applyNumberFormat="1" applyBorder="1"/>
    <xf numFmtId="2" fontId="0" fillId="0" borderId="0" xfId="0" applyNumberFormat="1" applyFill="1" applyBorder="1"/>
    <xf numFmtId="2" fontId="0" fillId="0" borderId="1" xfId="0" applyNumberFormat="1" applyBorder="1"/>
    <xf numFmtId="0" fontId="0" fillId="0" borderId="1" xfId="0" applyFill="1" applyBorder="1"/>
    <xf numFmtId="2" fontId="0" fillId="0" borderId="1" xfId="0" applyNumberFormat="1" applyFill="1" applyBorder="1"/>
    <xf numFmtId="0" fontId="4" fillId="0" borderId="4" xfId="1" applyBorder="1" applyAlignment="1" applyProtection="1">
      <alignment horizontal="center" wrapText="1" readingOrder="1"/>
    </xf>
    <xf numFmtId="0" fontId="5" fillId="0" borderId="4" xfId="0" applyFont="1" applyBorder="1" applyAlignment="1">
      <alignment horizontal="center" wrapText="1" readingOrder="1"/>
    </xf>
    <xf numFmtId="0" fontId="4" fillId="0" borderId="4" xfId="1" applyFont="1" applyBorder="1" applyAlignment="1" applyProtection="1">
      <alignment horizontal="center" wrapText="1" readingOrder="1"/>
    </xf>
    <xf numFmtId="0" fontId="7" fillId="0" borderId="4" xfId="0" applyFont="1" applyBorder="1" applyAlignment="1">
      <alignment horizontal="center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8" fillId="0" borderId="4" xfId="0" applyFont="1" applyBorder="1" applyAlignment="1">
      <alignment horizontal="center" wrapText="1" readingOrder="1"/>
    </xf>
    <xf numFmtId="0" fontId="7" fillId="0" borderId="1" xfId="0" applyFont="1" applyBorder="1" applyAlignment="1">
      <alignment horizontal="left" wrapText="1" readingOrder="1"/>
    </xf>
    <xf numFmtId="0" fontId="5" fillId="0" borderId="1" xfId="0" applyFont="1" applyBorder="1" applyAlignment="1">
      <alignment horizontal="center" wrapText="1" readingOrder="1"/>
    </xf>
    <xf numFmtId="0" fontId="5" fillId="0" borderId="1" xfId="0" applyFont="1" applyBorder="1" applyAlignment="1">
      <alignment horizontal="left" wrapText="1" readingOrder="1"/>
    </xf>
    <xf numFmtId="0" fontId="7" fillId="0" borderId="1" xfId="0" applyFont="1" applyBorder="1" applyAlignment="1">
      <alignment horizontal="center" wrapText="1" readingOrder="1"/>
    </xf>
    <xf numFmtId="0" fontId="0" fillId="0" borderId="1" xfId="0" applyFont="1" applyBorder="1"/>
    <xf numFmtId="0" fontId="0" fillId="0" borderId="1" xfId="0" quotePrefix="1" applyBorder="1"/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35" borderId="18" xfId="0" applyFont="1" applyFill="1" applyBorder="1" applyAlignment="1">
      <alignment horizontal="center" vertical="center"/>
    </xf>
    <xf numFmtId="0" fontId="2" fillId="35" borderId="0" xfId="0" applyFont="1" applyFill="1" applyAlignment="1">
      <alignment horizontal="center" vertical="center"/>
    </xf>
    <xf numFmtId="0" fontId="2" fillId="35" borderId="18" xfId="0" applyFont="1" applyFill="1" applyBorder="1" applyAlignment="1">
      <alignment horizontal="center" vertical="center"/>
    </xf>
    <xf numFmtId="0" fontId="2" fillId="35" borderId="0" xfId="0" applyFont="1" applyFill="1" applyBorder="1" applyAlignment="1">
      <alignment horizontal="center" vertical="center"/>
    </xf>
    <xf numFmtId="0" fontId="1" fillId="0" borderId="19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20" xfId="0" applyFont="1" applyBorder="1"/>
    <xf numFmtId="0" fontId="0" fillId="0" borderId="1" xfId="0" applyBorder="1" applyAlignment="1">
      <alignment vertical="center"/>
    </xf>
    <xf numFmtId="11" fontId="0" fillId="0" borderId="1" xfId="0" applyNumberFormat="1" applyBorder="1" applyAlignment="1">
      <alignment vertical="center"/>
    </xf>
    <xf numFmtId="0" fontId="0" fillId="0" borderId="19" xfId="0" applyBorder="1"/>
    <xf numFmtId="0" fontId="1" fillId="0" borderId="19" xfId="0" quotePrefix="1" applyFont="1" applyBorder="1"/>
    <xf numFmtId="0" fontId="0" fillId="0" borderId="1" xfId="0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0" fontId="0" fillId="0" borderId="1" xfId="0" quotePrefix="1" applyFill="1" applyBorder="1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36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mdb.ca/metabolites/HMDB00033" TargetMode="External"/><Relationship Id="rId18" Type="http://schemas.openxmlformats.org/officeDocument/2006/relationships/hyperlink" Target="http://www.hmdb.ca/metabolites/HMDB00126" TargetMode="External"/><Relationship Id="rId26" Type="http://schemas.openxmlformats.org/officeDocument/2006/relationships/hyperlink" Target="http://www.hmdb.ca/metabolites/HMDB00959" TargetMode="External"/><Relationship Id="rId39" Type="http://schemas.openxmlformats.org/officeDocument/2006/relationships/hyperlink" Target="http://www.hmdb.ca/metabolites/HMDB02381" TargetMode="External"/><Relationship Id="rId21" Type="http://schemas.openxmlformats.org/officeDocument/2006/relationships/hyperlink" Target="http://www.hmdb.ca/metabolites/HMDB00099" TargetMode="External"/><Relationship Id="rId34" Type="http://schemas.openxmlformats.org/officeDocument/2006/relationships/hyperlink" Target="http://www.hmdb.ca/metabolites/HMDB04821" TargetMode="External"/><Relationship Id="rId7" Type="http://schemas.openxmlformats.org/officeDocument/2006/relationships/hyperlink" Target="http://www.hmdb.ca/metabolites/HMDB00982" TargetMode="External"/><Relationship Id="rId12" Type="http://schemas.openxmlformats.org/officeDocument/2006/relationships/hyperlink" Target="http://www.hmdb.ca/metabolites/HMDB04821" TargetMode="External"/><Relationship Id="rId17" Type="http://schemas.openxmlformats.org/officeDocument/2006/relationships/hyperlink" Target="http://www.hmdb.ca/metabolites/HMDB00125" TargetMode="External"/><Relationship Id="rId25" Type="http://schemas.openxmlformats.org/officeDocument/2006/relationships/hyperlink" Target="http://www.hmdb.ca/metabolites/HMDB00248" TargetMode="External"/><Relationship Id="rId33" Type="http://schemas.openxmlformats.org/officeDocument/2006/relationships/hyperlink" Target="http://www.hmdb.ca/metabolites/HMDB00044" TargetMode="External"/><Relationship Id="rId38" Type="http://schemas.openxmlformats.org/officeDocument/2006/relationships/hyperlink" Target="http://www.hmdb.ca/metabolites/HMDB00201" TargetMode="External"/><Relationship Id="rId2" Type="http://schemas.openxmlformats.org/officeDocument/2006/relationships/hyperlink" Target="http://www.hmdb.ca/metabolites/HMDB00362" TargetMode="External"/><Relationship Id="rId16" Type="http://schemas.openxmlformats.org/officeDocument/2006/relationships/hyperlink" Target="http://www.hmdb.ca/metabolites/HMDB01401" TargetMode="External"/><Relationship Id="rId20" Type="http://schemas.openxmlformats.org/officeDocument/2006/relationships/hyperlink" Target="http://www.hmdb.ca/metabolites/HMDB00201" TargetMode="External"/><Relationship Id="rId29" Type="http://schemas.openxmlformats.org/officeDocument/2006/relationships/hyperlink" Target="http://www.hmdb.ca/metabolites/HMDB00299" TargetMode="External"/><Relationship Id="rId1" Type="http://schemas.openxmlformats.org/officeDocument/2006/relationships/hyperlink" Target="http://www.hmdb.ca/metabolites/HMDB00617" TargetMode="External"/><Relationship Id="rId6" Type="http://schemas.openxmlformats.org/officeDocument/2006/relationships/hyperlink" Target="http://www.hmdb.ca/metabolites/HMDB00017" TargetMode="External"/><Relationship Id="rId11" Type="http://schemas.openxmlformats.org/officeDocument/2006/relationships/hyperlink" Target="http://www.hmdb.ca/metabolites/HMDB00044" TargetMode="External"/><Relationship Id="rId24" Type="http://schemas.openxmlformats.org/officeDocument/2006/relationships/hyperlink" Target="http://www.hmdb.ca/metabolites/HMDB00912" TargetMode="External"/><Relationship Id="rId32" Type="http://schemas.openxmlformats.org/officeDocument/2006/relationships/hyperlink" Target="http://www.hmdb.ca/metabolites/HMDB00982" TargetMode="External"/><Relationship Id="rId37" Type="http://schemas.openxmlformats.org/officeDocument/2006/relationships/hyperlink" Target="http://www.hmdb.ca/metabolites/HMDB00126" TargetMode="External"/><Relationship Id="rId5" Type="http://schemas.openxmlformats.org/officeDocument/2006/relationships/hyperlink" Target="http://www.hmdb.ca/metabolites/HMDB04813" TargetMode="External"/><Relationship Id="rId15" Type="http://schemas.openxmlformats.org/officeDocument/2006/relationships/hyperlink" Target="http://www.hmdb.ca/metabolites/HMDB00089" TargetMode="External"/><Relationship Id="rId23" Type="http://schemas.openxmlformats.org/officeDocument/2006/relationships/hyperlink" Target="http://www.hmdb.ca/metabolites/HMDB01068" TargetMode="External"/><Relationship Id="rId28" Type="http://schemas.openxmlformats.org/officeDocument/2006/relationships/hyperlink" Target="http://www.hmdb.ca/metabolites/HMDB00296" TargetMode="External"/><Relationship Id="rId36" Type="http://schemas.openxmlformats.org/officeDocument/2006/relationships/hyperlink" Target="http://www.hmdb.ca/metabolites/HMDB00089" TargetMode="External"/><Relationship Id="rId10" Type="http://schemas.openxmlformats.org/officeDocument/2006/relationships/hyperlink" Target="http://www.hmdb.ca/metabolites/HMDB00895" TargetMode="External"/><Relationship Id="rId19" Type="http://schemas.openxmlformats.org/officeDocument/2006/relationships/hyperlink" Target="http://www.hmdb.ca/metabolites/HMDB00965" TargetMode="External"/><Relationship Id="rId31" Type="http://schemas.openxmlformats.org/officeDocument/2006/relationships/hyperlink" Target="http://www.hmdb.ca/metabolites/HMDB02094" TargetMode="External"/><Relationship Id="rId4" Type="http://schemas.openxmlformats.org/officeDocument/2006/relationships/hyperlink" Target="http://www.hmdb.ca/metabolites/HMDB00522" TargetMode="External"/><Relationship Id="rId9" Type="http://schemas.openxmlformats.org/officeDocument/2006/relationships/hyperlink" Target="http://www.hmdb.ca/metabolites/HMDB13207" TargetMode="External"/><Relationship Id="rId14" Type="http://schemas.openxmlformats.org/officeDocument/2006/relationships/hyperlink" Target="http://www.hmdb.ca/metabolites/HMDB01314" TargetMode="External"/><Relationship Id="rId22" Type="http://schemas.openxmlformats.org/officeDocument/2006/relationships/hyperlink" Target="http://www.hmdb.ca/metabolites/HMDB01015" TargetMode="External"/><Relationship Id="rId27" Type="http://schemas.openxmlformats.org/officeDocument/2006/relationships/hyperlink" Target="http://www.hmdb.ca/metabolites/HMDB00300" TargetMode="External"/><Relationship Id="rId30" Type="http://schemas.openxmlformats.org/officeDocument/2006/relationships/hyperlink" Target="http://www.hmdb.ca/metabolites/HMDB00617" TargetMode="External"/><Relationship Id="rId35" Type="http://schemas.openxmlformats.org/officeDocument/2006/relationships/hyperlink" Target="http://www.hmdb.ca/metabolites/HMDB00033" TargetMode="External"/><Relationship Id="rId8" Type="http://schemas.openxmlformats.org/officeDocument/2006/relationships/hyperlink" Target="http://www.hmdb.ca/metabolites/HMDB02886" TargetMode="External"/><Relationship Id="rId3" Type="http://schemas.openxmlformats.org/officeDocument/2006/relationships/hyperlink" Target="http://www.hmdb.ca/metabolites/HMDB02039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A2" sqref="A2"/>
    </sheetView>
  </sheetViews>
  <sheetFormatPr baseColWidth="10" defaultColWidth="8.83203125" defaultRowHeight="15"/>
  <cols>
    <col min="1" max="1" width="37" bestFit="1" customWidth="1"/>
    <col min="6" max="6" width="39.5" bestFit="1" customWidth="1"/>
  </cols>
  <sheetData>
    <row r="1" spans="1:7">
      <c r="A1" s="2" t="s">
        <v>131</v>
      </c>
      <c r="B1" s="2" t="s">
        <v>0</v>
      </c>
      <c r="C1" s="2" t="s">
        <v>1</v>
      </c>
      <c r="D1" s="2" t="s">
        <v>135</v>
      </c>
      <c r="E1" s="2" t="s">
        <v>3</v>
      </c>
      <c r="F1" s="2" t="s">
        <v>4</v>
      </c>
      <c r="G1" s="5"/>
    </row>
    <row r="2" spans="1:7">
      <c r="A2" s="1" t="s">
        <v>538</v>
      </c>
      <c r="B2" s="1">
        <v>52.417000000000002</v>
      </c>
      <c r="C2" s="4">
        <v>1.48E-13</v>
      </c>
      <c r="D2" s="1">
        <v>12.829000000000001</v>
      </c>
      <c r="E2" s="4">
        <v>5.2199999999999998E-11</v>
      </c>
      <c r="F2" s="1" t="s">
        <v>539</v>
      </c>
    </row>
    <row r="3" spans="1:7">
      <c r="A3" s="1" t="s">
        <v>540</v>
      </c>
      <c r="B3" s="1">
        <v>49.164000000000001</v>
      </c>
      <c r="C3" s="4">
        <v>4.7100000000000001E-13</v>
      </c>
      <c r="D3" s="1">
        <v>12.327</v>
      </c>
      <c r="E3" s="4">
        <v>8.2900000000000006E-11</v>
      </c>
      <c r="F3" s="1" t="s">
        <v>539</v>
      </c>
    </row>
    <row r="4" spans="1:7">
      <c r="A4" s="1" t="s">
        <v>541</v>
      </c>
      <c r="B4" s="1">
        <v>30.04</v>
      </c>
      <c r="C4" s="4">
        <v>1.37E-9</v>
      </c>
      <c r="D4" s="1">
        <v>8.8638999999999992</v>
      </c>
      <c r="E4" s="4">
        <v>1.61E-7</v>
      </c>
      <c r="F4" s="1" t="s">
        <v>539</v>
      </c>
    </row>
    <row r="5" spans="1:7">
      <c r="A5" s="1" t="s">
        <v>542</v>
      </c>
      <c r="B5" s="1">
        <v>20.645</v>
      </c>
      <c r="C5" s="4">
        <v>1.92E-7</v>
      </c>
      <c r="D5" s="1">
        <v>6.7165999999999997</v>
      </c>
      <c r="E5" s="4">
        <v>1.6900000000000001E-5</v>
      </c>
      <c r="F5" s="1" t="s">
        <v>539</v>
      </c>
    </row>
    <row r="6" spans="1:7">
      <c r="A6" s="1" t="s">
        <v>543</v>
      </c>
      <c r="B6" s="1">
        <v>16.603000000000002</v>
      </c>
      <c r="C6" s="4">
        <v>2.1799999999999999E-6</v>
      </c>
      <c r="D6" s="1">
        <v>5.6616999999999997</v>
      </c>
      <c r="E6" s="1">
        <v>1.5343E-4</v>
      </c>
      <c r="F6" s="1" t="s">
        <v>539</v>
      </c>
    </row>
    <row r="7" spans="1:7">
      <c r="A7" s="1" t="s">
        <v>544</v>
      </c>
      <c r="B7" s="1">
        <v>13.451000000000001</v>
      </c>
      <c r="C7" s="4">
        <v>1.7E-5</v>
      </c>
      <c r="D7" s="1">
        <v>4.7705000000000002</v>
      </c>
      <c r="E7" s="1">
        <v>9.9521000000000006E-4</v>
      </c>
      <c r="F7" s="1" t="s">
        <v>539</v>
      </c>
    </row>
    <row r="8" spans="1:7">
      <c r="A8" s="1" t="s">
        <v>545</v>
      </c>
      <c r="B8" s="1">
        <v>12.749000000000001</v>
      </c>
      <c r="C8" s="4">
        <v>2.7399999999999999E-5</v>
      </c>
      <c r="D8" s="1">
        <v>4.5628000000000002</v>
      </c>
      <c r="E8" s="1">
        <v>1.3760999999999999E-3</v>
      </c>
      <c r="F8" s="1" t="s">
        <v>539</v>
      </c>
    </row>
    <row r="9" spans="1:7">
      <c r="A9" s="1" t="s">
        <v>546</v>
      </c>
      <c r="B9" s="1">
        <v>11.249000000000001</v>
      </c>
      <c r="C9" s="4">
        <v>7.8200000000000003E-5</v>
      </c>
      <c r="D9" s="1">
        <v>4.1066000000000003</v>
      </c>
      <c r="E9" s="1">
        <v>3.0655000000000001E-3</v>
      </c>
      <c r="F9" s="1" t="s">
        <v>547</v>
      </c>
    </row>
    <row r="10" spans="1:7">
      <c r="A10" s="1" t="s">
        <v>548</v>
      </c>
      <c r="B10" s="1">
        <v>11.246</v>
      </c>
      <c r="C10" s="4">
        <v>7.8399999999999995E-5</v>
      </c>
      <c r="D10" s="1">
        <v>4.1058000000000003</v>
      </c>
      <c r="E10" s="1">
        <v>3.0655000000000001E-3</v>
      </c>
      <c r="F10" s="1" t="s">
        <v>539</v>
      </c>
    </row>
    <row r="11" spans="1:7">
      <c r="A11" s="1" t="s">
        <v>549</v>
      </c>
      <c r="B11" s="1">
        <v>10.994999999999999</v>
      </c>
      <c r="C11" s="4">
        <v>9.3800000000000003E-5</v>
      </c>
      <c r="D11" s="1">
        <v>4.0277000000000003</v>
      </c>
      <c r="E11" s="1">
        <v>3.3027E-3</v>
      </c>
      <c r="F11" s="1" t="s">
        <v>539</v>
      </c>
    </row>
    <row r="12" spans="1:7">
      <c r="A12" s="1" t="s">
        <v>550</v>
      </c>
      <c r="B12" s="1">
        <v>10.491</v>
      </c>
      <c r="C12" s="1">
        <v>1.3501999999999999E-4</v>
      </c>
      <c r="D12" s="1">
        <v>3.8696000000000002</v>
      </c>
      <c r="E12" s="1">
        <v>3.9677999999999996E-3</v>
      </c>
      <c r="F12" s="1" t="s">
        <v>539</v>
      </c>
    </row>
    <row r="13" spans="1:7">
      <c r="A13" s="1" t="s">
        <v>551</v>
      </c>
      <c r="B13" s="1">
        <v>10.488</v>
      </c>
      <c r="C13" s="1">
        <v>1.3526E-4</v>
      </c>
      <c r="D13" s="1">
        <v>3.8687999999999998</v>
      </c>
      <c r="E13" s="1">
        <v>3.9677999999999996E-3</v>
      </c>
      <c r="F13" s="1" t="s">
        <v>547</v>
      </c>
    </row>
    <row r="14" spans="1:7">
      <c r="A14" s="1" t="s">
        <v>552</v>
      </c>
      <c r="B14" s="1">
        <v>10.340999999999999</v>
      </c>
      <c r="C14" s="1">
        <v>1.5065E-4</v>
      </c>
      <c r="D14" s="1">
        <v>3.8220000000000001</v>
      </c>
      <c r="E14" s="1">
        <v>4.0790999999999996E-3</v>
      </c>
      <c r="F14" s="1" t="s">
        <v>553</v>
      </c>
    </row>
    <row r="15" spans="1:7">
      <c r="A15" s="1" t="s">
        <v>554</v>
      </c>
      <c r="B15" s="1">
        <v>9.4535999999999998</v>
      </c>
      <c r="C15" s="1">
        <v>2.9013999999999998E-4</v>
      </c>
      <c r="D15" s="1">
        <v>3.5373999999999999</v>
      </c>
      <c r="E15" s="1">
        <v>7.2267E-3</v>
      </c>
      <c r="F15" s="1" t="s">
        <v>547</v>
      </c>
    </row>
    <row r="16" spans="1:7">
      <c r="A16" s="1" t="s">
        <v>555</v>
      </c>
      <c r="B16" s="1">
        <v>9.3740000000000006</v>
      </c>
      <c r="C16" s="1">
        <v>3.0796000000000003E-4</v>
      </c>
      <c r="D16" s="1">
        <v>3.5114999999999998</v>
      </c>
      <c r="E16" s="1">
        <v>7.2267E-3</v>
      </c>
      <c r="F16" s="1" t="s">
        <v>539</v>
      </c>
    </row>
    <row r="17" spans="1:6">
      <c r="A17" s="1" t="s">
        <v>556</v>
      </c>
      <c r="B17" s="1">
        <v>8.8603000000000005</v>
      </c>
      <c r="C17" s="1">
        <v>4.5368999999999997E-4</v>
      </c>
      <c r="D17" s="1">
        <v>3.3431999999999999</v>
      </c>
      <c r="E17" s="1">
        <v>9.9812000000000008E-3</v>
      </c>
      <c r="F17" s="1" t="s">
        <v>557</v>
      </c>
    </row>
    <row r="18" spans="1:6">
      <c r="A18" s="1" t="s">
        <v>558</v>
      </c>
      <c r="B18" s="1">
        <v>8.7142999999999997</v>
      </c>
      <c r="C18" s="1">
        <v>5.0704999999999999E-4</v>
      </c>
      <c r="D18" s="1">
        <v>3.2949999999999999</v>
      </c>
      <c r="E18" s="1">
        <v>1.0499E-2</v>
      </c>
      <c r="F18" s="1" t="s">
        <v>539</v>
      </c>
    </row>
    <row r="19" spans="1:6">
      <c r="A19" s="1" t="s">
        <v>515</v>
      </c>
      <c r="B19" s="1">
        <v>8.3117999999999999</v>
      </c>
      <c r="C19" s="1">
        <v>6.9036E-4</v>
      </c>
      <c r="D19" s="1">
        <v>3.1608999999999998</v>
      </c>
      <c r="E19" s="1">
        <v>1.35E-2</v>
      </c>
      <c r="F19" s="1" t="s">
        <v>553</v>
      </c>
    </row>
    <row r="20" spans="1:6">
      <c r="A20" s="1" t="s">
        <v>559</v>
      </c>
      <c r="B20" s="1">
        <v>8.1256000000000004</v>
      </c>
      <c r="C20" s="1">
        <v>7.9726000000000005E-4</v>
      </c>
      <c r="D20" s="1">
        <v>3.0983999999999998</v>
      </c>
      <c r="E20" s="1">
        <v>1.4578000000000001E-2</v>
      </c>
      <c r="F20" s="1" t="s">
        <v>547</v>
      </c>
    </row>
    <row r="21" spans="1:6">
      <c r="A21" s="1" t="s">
        <v>512</v>
      </c>
      <c r="B21" s="1">
        <v>8.0763999999999996</v>
      </c>
      <c r="C21" s="1">
        <v>8.2828000000000003E-4</v>
      </c>
      <c r="D21" s="1">
        <v>3.0817999999999999</v>
      </c>
      <c r="E21" s="1">
        <v>1.4578000000000001E-2</v>
      </c>
      <c r="F21" s="1" t="s">
        <v>539</v>
      </c>
    </row>
    <row r="22" spans="1:6">
      <c r="A22" s="1" t="s">
        <v>560</v>
      </c>
      <c r="B22" s="1">
        <v>7.8068999999999997</v>
      </c>
      <c r="C22" s="1">
        <v>1.0218E-3</v>
      </c>
      <c r="D22" s="1">
        <v>2.9906000000000001</v>
      </c>
      <c r="E22" s="1">
        <v>1.7127E-2</v>
      </c>
      <c r="F22" s="1" t="s">
        <v>539</v>
      </c>
    </row>
    <row r="23" spans="1:6">
      <c r="A23" s="1" t="s">
        <v>561</v>
      </c>
      <c r="B23" s="1">
        <v>7.7363999999999997</v>
      </c>
      <c r="C23" s="1">
        <v>1.0797000000000001E-3</v>
      </c>
      <c r="D23" s="1">
        <v>2.9666999999999999</v>
      </c>
      <c r="E23" s="1">
        <v>1.7276E-2</v>
      </c>
      <c r="F23" s="1" t="s">
        <v>539</v>
      </c>
    </row>
    <row r="24" spans="1:6">
      <c r="A24" s="1" t="s">
        <v>562</v>
      </c>
      <c r="B24" s="1">
        <v>7.2533000000000003</v>
      </c>
      <c r="C24" s="1">
        <v>1.5807E-3</v>
      </c>
      <c r="D24" s="1">
        <v>2.8012000000000001</v>
      </c>
      <c r="E24" s="1">
        <v>2.4192000000000002E-2</v>
      </c>
      <c r="F24" s="1" t="s">
        <v>539</v>
      </c>
    </row>
    <row r="25" spans="1:6">
      <c r="A25" s="1" t="s">
        <v>563</v>
      </c>
      <c r="B25" s="1">
        <v>6.9931999999999999</v>
      </c>
      <c r="C25" s="1">
        <v>1.9449000000000001E-3</v>
      </c>
      <c r="D25" s="1">
        <v>2.7111000000000001</v>
      </c>
      <c r="E25" s="1">
        <v>2.8524999999999998E-2</v>
      </c>
      <c r="F25" s="1" t="s">
        <v>539</v>
      </c>
    </row>
    <row r="26" spans="1:6">
      <c r="A26" s="1" t="s">
        <v>564</v>
      </c>
      <c r="B26" s="1">
        <v>6.7652999999999999</v>
      </c>
      <c r="C26" s="1">
        <v>2.3351999999999999E-3</v>
      </c>
      <c r="D26" s="1">
        <v>2.6316999999999999</v>
      </c>
      <c r="E26" s="1">
        <v>3.288E-2</v>
      </c>
      <c r="F26" s="1" t="s">
        <v>539</v>
      </c>
    </row>
    <row r="27" spans="1:6">
      <c r="A27" s="1" t="s">
        <v>565</v>
      </c>
      <c r="B27" s="1">
        <v>6.3769999999999998</v>
      </c>
      <c r="C27" s="1">
        <v>3.1982999999999998E-3</v>
      </c>
      <c r="D27" s="1">
        <v>2.4950999999999999</v>
      </c>
      <c r="E27" s="1">
        <v>4.1790000000000001E-2</v>
      </c>
      <c r="F27" s="1" t="s">
        <v>547</v>
      </c>
    </row>
    <row r="28" spans="1:6">
      <c r="A28" s="1" t="s">
        <v>566</v>
      </c>
      <c r="B28" s="1">
        <v>6.3742999999999999</v>
      </c>
      <c r="C28" s="1">
        <v>3.2055E-3</v>
      </c>
      <c r="D28" s="1">
        <v>2.4941</v>
      </c>
      <c r="E28" s="1">
        <v>4.1790000000000001E-2</v>
      </c>
      <c r="F28" s="1" t="s">
        <v>129</v>
      </c>
    </row>
    <row r="29" spans="1:6">
      <c r="A29" s="1" t="s">
        <v>498</v>
      </c>
      <c r="B29" s="1">
        <v>6.0297999999999998</v>
      </c>
      <c r="C29" s="1">
        <v>4.2497000000000004E-3</v>
      </c>
      <c r="D29" s="1">
        <v>2.3715999999999999</v>
      </c>
      <c r="E29" s="1">
        <v>5.3425E-2</v>
      </c>
      <c r="F29" s="1" t="s">
        <v>547</v>
      </c>
    </row>
    <row r="30" spans="1:6">
      <c r="A30" s="1" t="s">
        <v>567</v>
      </c>
      <c r="B30" s="1">
        <v>5.8094000000000001</v>
      </c>
      <c r="C30" s="1">
        <v>5.0978000000000004E-3</v>
      </c>
      <c r="D30" s="1">
        <v>2.2926000000000002</v>
      </c>
      <c r="E30" s="1">
        <v>6.1877000000000001E-2</v>
      </c>
      <c r="F30" s="1" t="s">
        <v>547</v>
      </c>
    </row>
    <row r="31" spans="1:6">
      <c r="A31" s="1" t="s">
        <v>568</v>
      </c>
      <c r="B31" s="1">
        <v>5.6478000000000002</v>
      </c>
      <c r="C31" s="1">
        <v>5.8298000000000004E-3</v>
      </c>
      <c r="D31" s="1">
        <v>2.2343000000000002</v>
      </c>
      <c r="E31" s="1">
        <v>6.8403000000000005E-2</v>
      </c>
      <c r="F31" s="1" t="s">
        <v>569</v>
      </c>
    </row>
    <row r="32" spans="1:6">
      <c r="A32" s="1" t="s">
        <v>570</v>
      </c>
      <c r="B32" s="1">
        <v>5.5129999999999999</v>
      </c>
      <c r="C32" s="1">
        <v>6.5231999999999998E-3</v>
      </c>
      <c r="D32" s="1">
        <v>2.1855000000000002</v>
      </c>
      <c r="E32" s="1">
        <v>7.4069999999999997E-2</v>
      </c>
      <c r="F32" s="1" t="s">
        <v>547</v>
      </c>
    </row>
    <row r="33" spans="1:6">
      <c r="A33" s="1" t="s">
        <v>571</v>
      </c>
      <c r="B33" s="1">
        <v>5.3221999999999996</v>
      </c>
      <c r="C33" s="1">
        <v>7.6537999999999997E-3</v>
      </c>
      <c r="D33" s="1">
        <v>2.1160999999999999</v>
      </c>
      <c r="E33" s="1">
        <v>8.3379999999999996E-2</v>
      </c>
      <c r="F33" s="1" t="s">
        <v>539</v>
      </c>
    </row>
    <row r="34" spans="1:6">
      <c r="A34" s="1" t="s">
        <v>572</v>
      </c>
      <c r="B34" s="1">
        <v>5.2971000000000004</v>
      </c>
      <c r="C34" s="1">
        <v>7.8168000000000005E-3</v>
      </c>
      <c r="D34" s="1">
        <v>2.1070000000000002</v>
      </c>
      <c r="E34" s="1">
        <v>8.3379999999999996E-2</v>
      </c>
      <c r="F34" s="1" t="s">
        <v>539</v>
      </c>
    </row>
    <row r="35" spans="1:6">
      <c r="A35" s="1" t="s">
        <v>573</v>
      </c>
      <c r="B35" s="1">
        <v>5.0787000000000004</v>
      </c>
      <c r="C35" s="1">
        <v>9.3985000000000006E-3</v>
      </c>
      <c r="D35" s="1">
        <v>2.0268999999999999</v>
      </c>
      <c r="E35" s="1">
        <v>9.7302E-2</v>
      </c>
      <c r="F35" s="1" t="s">
        <v>574</v>
      </c>
    </row>
    <row r="36" spans="1:6">
      <c r="A36" s="1" t="s">
        <v>522</v>
      </c>
      <c r="B36" s="1">
        <v>4.7591000000000001</v>
      </c>
      <c r="C36" s="1">
        <v>1.2335E-2</v>
      </c>
      <c r="D36" s="1">
        <v>1.9089</v>
      </c>
      <c r="E36" s="1">
        <v>0.12404999999999999</v>
      </c>
      <c r="F36" s="1" t="s">
        <v>218</v>
      </c>
    </row>
    <row r="37" spans="1:6">
      <c r="A37" s="1" t="s">
        <v>575</v>
      </c>
      <c r="B37" s="1">
        <v>4.7000999999999999</v>
      </c>
      <c r="C37" s="1">
        <v>1.2973E-2</v>
      </c>
      <c r="D37" s="1">
        <v>1.8869</v>
      </c>
      <c r="E37" s="1">
        <v>0.12684999999999999</v>
      </c>
      <c r="F37" s="1" t="s">
        <v>218</v>
      </c>
    </row>
    <row r="38" spans="1:6">
      <c r="A38" s="1" t="s">
        <v>576</v>
      </c>
      <c r="B38" s="1">
        <v>4.4989999999999997</v>
      </c>
      <c r="C38" s="1">
        <v>1.542E-2</v>
      </c>
      <c r="D38" s="1">
        <v>1.8119000000000001</v>
      </c>
      <c r="E38" s="1">
        <v>0.14563000000000001</v>
      </c>
      <c r="F38" s="1" t="s">
        <v>569</v>
      </c>
    </row>
    <row r="39" spans="1:6">
      <c r="A39" s="1" t="s">
        <v>577</v>
      </c>
      <c r="B39" s="1">
        <v>4.4504000000000001</v>
      </c>
      <c r="C39" s="1">
        <v>1.6079E-2</v>
      </c>
      <c r="D39" s="1">
        <v>1.7937000000000001</v>
      </c>
      <c r="E39" s="1">
        <v>0.14563000000000001</v>
      </c>
      <c r="F39" s="1" t="s">
        <v>547</v>
      </c>
    </row>
    <row r="40" spans="1:6">
      <c r="A40" s="1" t="s">
        <v>578</v>
      </c>
      <c r="B40" s="1">
        <v>4.4463999999999997</v>
      </c>
      <c r="C40" s="1">
        <v>1.6135E-2</v>
      </c>
      <c r="D40" s="1">
        <v>1.7922</v>
      </c>
      <c r="E40" s="1">
        <v>0.14563000000000001</v>
      </c>
      <c r="F40" s="1" t="s">
        <v>539</v>
      </c>
    </row>
    <row r="41" spans="1:6">
      <c r="A41" s="1" t="s">
        <v>579</v>
      </c>
      <c r="B41" s="1">
        <v>4.3761999999999999</v>
      </c>
      <c r="C41" s="1">
        <v>1.7142999999999999E-2</v>
      </c>
      <c r="D41" s="1">
        <v>1.7659</v>
      </c>
      <c r="E41" s="1">
        <v>0.15085999999999999</v>
      </c>
      <c r="F41" s="1" t="s">
        <v>547</v>
      </c>
    </row>
    <row r="42" spans="1:6">
      <c r="A42" s="1" t="s">
        <v>580</v>
      </c>
      <c r="B42" s="1">
        <v>4.2728999999999999</v>
      </c>
      <c r="C42" s="1">
        <v>1.8748000000000001E-2</v>
      </c>
      <c r="D42" s="1">
        <v>1.7270000000000001</v>
      </c>
      <c r="E42" s="1">
        <v>0.16095999999999999</v>
      </c>
      <c r="F42" s="1" t="s">
        <v>574</v>
      </c>
    </row>
    <row r="43" spans="1:6">
      <c r="A43" s="1" t="s">
        <v>581</v>
      </c>
      <c r="B43" s="1">
        <v>4.1981000000000002</v>
      </c>
      <c r="C43" s="1">
        <v>2.0005999999999999E-2</v>
      </c>
      <c r="D43" s="1">
        <v>1.6988000000000001</v>
      </c>
      <c r="E43" s="1">
        <v>0.16767000000000001</v>
      </c>
      <c r="F43" s="1" t="s">
        <v>582</v>
      </c>
    </row>
    <row r="44" spans="1:6">
      <c r="A44" s="1" t="s">
        <v>583</v>
      </c>
      <c r="B44" s="1">
        <v>4.1665000000000001</v>
      </c>
      <c r="C44" s="1">
        <v>2.0563999999999999E-2</v>
      </c>
      <c r="D44" s="1">
        <v>1.6869000000000001</v>
      </c>
      <c r="E44" s="1">
        <v>0.16833999999999999</v>
      </c>
      <c r="F44" s="1" t="s">
        <v>574</v>
      </c>
    </row>
    <row r="45" spans="1:6">
      <c r="A45" s="1" t="s">
        <v>584</v>
      </c>
      <c r="B45" s="1">
        <v>4.0541</v>
      </c>
      <c r="C45" s="1">
        <v>2.2682999999999998E-2</v>
      </c>
      <c r="D45" s="1">
        <v>1.6443000000000001</v>
      </c>
      <c r="E45" s="1">
        <v>0.18146000000000001</v>
      </c>
      <c r="F45" s="1" t="s">
        <v>539</v>
      </c>
    </row>
    <row r="46" spans="1:6">
      <c r="A46" s="1" t="s">
        <v>585</v>
      </c>
      <c r="B46" s="1">
        <v>3.8729</v>
      </c>
      <c r="C46" s="1">
        <v>2.6584E-2</v>
      </c>
      <c r="D46" s="1">
        <v>1.5753999999999999</v>
      </c>
      <c r="E46" s="1">
        <v>0.20794000000000001</v>
      </c>
      <c r="F46" s="1" t="s">
        <v>547</v>
      </c>
    </row>
    <row r="47" spans="1:6">
      <c r="A47" s="1" t="s">
        <v>586</v>
      </c>
      <c r="B47" s="1">
        <v>3.8445999999999998</v>
      </c>
      <c r="C47" s="1">
        <v>2.7254E-2</v>
      </c>
      <c r="D47" s="1">
        <v>1.5646</v>
      </c>
      <c r="E47" s="1">
        <v>0.20855000000000001</v>
      </c>
      <c r="F47" s="1" t="s">
        <v>587</v>
      </c>
    </row>
    <row r="48" spans="1:6">
      <c r="A48" s="1" t="s">
        <v>588</v>
      </c>
      <c r="B48" s="1">
        <v>3.7610000000000001</v>
      </c>
      <c r="C48" s="1">
        <v>2.9335E-2</v>
      </c>
      <c r="D48" s="1">
        <v>1.5326</v>
      </c>
      <c r="E48" s="1">
        <v>0.21201</v>
      </c>
      <c r="F48" s="1" t="s">
        <v>557</v>
      </c>
    </row>
    <row r="49" spans="1:6">
      <c r="A49" s="1" t="s">
        <v>589</v>
      </c>
      <c r="B49" s="1">
        <v>3.7334000000000001</v>
      </c>
      <c r="C49" s="1">
        <v>3.0058999999999999E-2</v>
      </c>
      <c r="D49" s="1">
        <v>1.522</v>
      </c>
      <c r="E49" s="1">
        <v>0.21201</v>
      </c>
      <c r="F49" s="1" t="s">
        <v>218</v>
      </c>
    </row>
    <row r="50" spans="1:6">
      <c r="A50" s="1" t="s">
        <v>590</v>
      </c>
      <c r="B50" s="1">
        <v>3.7040000000000002</v>
      </c>
      <c r="C50" s="1">
        <v>3.0849000000000001E-2</v>
      </c>
      <c r="D50" s="1">
        <v>1.5107999999999999</v>
      </c>
      <c r="E50" s="1">
        <v>0.21201</v>
      </c>
      <c r="F50" s="1" t="s">
        <v>218</v>
      </c>
    </row>
    <row r="51" spans="1:6">
      <c r="A51" s="1" t="s">
        <v>591</v>
      </c>
      <c r="B51" s="1">
        <v>3.7027999999999999</v>
      </c>
      <c r="C51" s="1">
        <v>3.0882E-2</v>
      </c>
      <c r="D51" s="1">
        <v>1.5103</v>
      </c>
      <c r="E51" s="1">
        <v>0.21201</v>
      </c>
      <c r="F51" s="1" t="s">
        <v>582</v>
      </c>
    </row>
    <row r="52" spans="1:6">
      <c r="A52" s="1" t="s">
        <v>592</v>
      </c>
      <c r="B52" s="1">
        <v>3.6903999999999999</v>
      </c>
      <c r="C52" s="1">
        <v>3.1220999999999999E-2</v>
      </c>
      <c r="D52" s="1">
        <v>1.5056</v>
      </c>
      <c r="E52" s="1">
        <v>0.21201</v>
      </c>
      <c r="F52" s="1" t="s">
        <v>539</v>
      </c>
    </row>
    <row r="53" spans="1:6">
      <c r="A53" s="1" t="s">
        <v>593</v>
      </c>
      <c r="B53" s="1">
        <v>3.6867999999999999</v>
      </c>
      <c r="C53" s="1">
        <v>3.1320000000000001E-2</v>
      </c>
      <c r="D53" s="1">
        <v>1.5042</v>
      </c>
      <c r="E53" s="1">
        <v>0.21201</v>
      </c>
      <c r="F53" s="1" t="s">
        <v>557</v>
      </c>
    </row>
    <row r="54" spans="1:6">
      <c r="A54" s="1" t="s">
        <v>594</v>
      </c>
      <c r="B54" s="1">
        <v>3.5318999999999998</v>
      </c>
      <c r="C54" s="1">
        <v>3.5926E-2</v>
      </c>
      <c r="D54" s="1">
        <v>1.4446000000000001</v>
      </c>
      <c r="E54" s="1">
        <v>0.23860000000000001</v>
      </c>
      <c r="F54" s="1" t="s">
        <v>539</v>
      </c>
    </row>
    <row r="55" spans="1:6">
      <c r="A55" s="1" t="s">
        <v>595</v>
      </c>
      <c r="B55" s="1">
        <v>3.4952000000000001</v>
      </c>
      <c r="C55" s="1">
        <v>3.7117999999999998E-2</v>
      </c>
      <c r="D55" s="1">
        <v>1.4303999999999999</v>
      </c>
      <c r="E55" s="1">
        <v>0.24195</v>
      </c>
      <c r="F55" s="1" t="s">
        <v>587</v>
      </c>
    </row>
    <row r="56" spans="1:6">
      <c r="A56" s="1" t="s">
        <v>596</v>
      </c>
      <c r="B56" s="1">
        <v>3.4462999999999999</v>
      </c>
      <c r="C56" s="1">
        <v>3.8767999999999997E-2</v>
      </c>
      <c r="D56" s="1">
        <v>1.4115</v>
      </c>
      <c r="E56" s="1">
        <v>0.24812000000000001</v>
      </c>
      <c r="F56" s="1" t="s">
        <v>129</v>
      </c>
    </row>
    <row r="57" spans="1:6">
      <c r="A57" s="1" t="s">
        <v>597</v>
      </c>
      <c r="B57" s="1">
        <v>3.3521000000000001</v>
      </c>
      <c r="C57" s="1">
        <v>4.2164E-2</v>
      </c>
      <c r="D57" s="1">
        <v>1.3751</v>
      </c>
      <c r="E57" s="1">
        <v>0.26502999999999999</v>
      </c>
      <c r="F57" s="1" t="s">
        <v>129</v>
      </c>
    </row>
    <row r="58" spans="1:6">
      <c r="A58" s="1" t="s">
        <v>598</v>
      </c>
      <c r="B58" s="1">
        <v>3.3193000000000001</v>
      </c>
      <c r="C58" s="1">
        <v>4.3418999999999999E-2</v>
      </c>
      <c r="D58" s="1">
        <v>1.3623000000000001</v>
      </c>
      <c r="E58" s="1">
        <v>0.26812999999999998</v>
      </c>
      <c r="F58" s="1" t="s">
        <v>218</v>
      </c>
    </row>
    <row r="59" spans="1:6">
      <c r="A59" s="1" t="s">
        <v>599</v>
      </c>
      <c r="B59" s="1">
        <v>3.2801</v>
      </c>
      <c r="C59" s="1">
        <v>4.4968000000000001E-2</v>
      </c>
      <c r="D59" s="1">
        <v>1.3471</v>
      </c>
      <c r="E59" s="1">
        <v>0.27254</v>
      </c>
      <c r="F59" s="1" t="s">
        <v>582</v>
      </c>
    </row>
    <row r="60" spans="1:6">
      <c r="A60" s="1" t="s">
        <v>600</v>
      </c>
      <c r="B60" s="1">
        <v>3.2625000000000002</v>
      </c>
      <c r="C60" s="1">
        <v>4.5682E-2</v>
      </c>
      <c r="D60" s="1">
        <v>1.3403</v>
      </c>
      <c r="E60" s="1">
        <v>0.27254</v>
      </c>
      <c r="F60" s="1" t="s">
        <v>218</v>
      </c>
    </row>
    <row r="61" spans="1:6">
      <c r="A61" s="1" t="s">
        <v>601</v>
      </c>
      <c r="B61" s="1">
        <v>3.2004000000000001</v>
      </c>
      <c r="C61" s="1">
        <v>4.8298000000000001E-2</v>
      </c>
      <c r="D61" s="1">
        <v>1.3161</v>
      </c>
      <c r="E61" s="1">
        <v>0.28334999999999999</v>
      </c>
      <c r="F61" s="1" t="s">
        <v>218</v>
      </c>
    </row>
    <row r="62" spans="1:6">
      <c r="A62" s="1" t="s">
        <v>602</v>
      </c>
      <c r="B62" s="1">
        <v>3.1732999999999998</v>
      </c>
      <c r="C62" s="1">
        <v>4.9487999999999997E-2</v>
      </c>
      <c r="D62" s="1">
        <v>1.3055000000000001</v>
      </c>
      <c r="E62" s="1">
        <v>0.28556999999999999</v>
      </c>
      <c r="F62" s="1" t="s">
        <v>547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"/>
  <sheetViews>
    <sheetView workbookViewId="0">
      <selection activeCell="C58" sqref="C58"/>
    </sheetView>
  </sheetViews>
  <sheetFormatPr baseColWidth="10" defaultColWidth="8.83203125" defaultRowHeight="15"/>
  <cols>
    <col min="1" max="1" width="19.6640625" bestFit="1" customWidth="1"/>
    <col min="2" max="2" width="11" bestFit="1" customWidth="1"/>
    <col min="3" max="3" width="10" bestFit="1" customWidth="1"/>
    <col min="4" max="4" width="11" bestFit="1" customWidth="1"/>
    <col min="5" max="5" width="10" bestFit="1" customWidth="1"/>
    <col min="6" max="6" width="57" bestFit="1" customWidth="1"/>
  </cols>
  <sheetData>
    <row r="1" spans="1:6">
      <c r="A1" s="2" t="s">
        <v>603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5</v>
      </c>
      <c r="B2" s="1">
        <v>16.193000000000001</v>
      </c>
      <c r="C2" s="4">
        <v>2.8217999999999998E-6</v>
      </c>
      <c r="D2" s="1">
        <v>5.5495000000000001</v>
      </c>
      <c r="E2" s="1">
        <v>2.8048999999999999E-3</v>
      </c>
      <c r="F2" s="1" t="s">
        <v>6</v>
      </c>
    </row>
    <row r="3" spans="1:6">
      <c r="A3" s="1" t="s">
        <v>7</v>
      </c>
      <c r="B3" s="1">
        <v>6.6660000000000004</v>
      </c>
      <c r="C3" s="1">
        <v>2.5298999999999999E-3</v>
      </c>
      <c r="D3" s="1">
        <v>2.5969000000000002</v>
      </c>
      <c r="E3" s="1">
        <v>0.81067</v>
      </c>
      <c r="F3" s="1" t="s">
        <v>6</v>
      </c>
    </row>
    <row r="4" spans="1:6">
      <c r="A4" s="1" t="s">
        <v>8</v>
      </c>
      <c r="B4" s="1">
        <v>6.5468000000000002</v>
      </c>
      <c r="C4" s="1">
        <v>2.7862E-3</v>
      </c>
      <c r="D4" s="1">
        <v>2.5550000000000002</v>
      </c>
      <c r="E4" s="1">
        <v>0.81067</v>
      </c>
      <c r="F4" s="1" t="s">
        <v>9</v>
      </c>
    </row>
    <row r="5" spans="1:6">
      <c r="A5" s="1" t="s">
        <v>10</v>
      </c>
      <c r="B5" s="1">
        <v>5.9291999999999998</v>
      </c>
      <c r="C5" s="1">
        <v>4.6169000000000002E-3</v>
      </c>
      <c r="D5" s="1">
        <v>2.3357000000000001</v>
      </c>
      <c r="E5" s="1">
        <v>0.81067</v>
      </c>
      <c r="F5" s="1" t="s">
        <v>11</v>
      </c>
    </row>
    <row r="6" spans="1:6">
      <c r="A6" s="1" t="s">
        <v>12</v>
      </c>
      <c r="B6" s="1">
        <v>5.8246000000000002</v>
      </c>
      <c r="C6" s="1">
        <v>5.0339E-3</v>
      </c>
      <c r="D6" s="1">
        <v>2.2980999999999998</v>
      </c>
      <c r="E6" s="1">
        <v>0.81067</v>
      </c>
      <c r="F6" s="1" t="s">
        <v>13</v>
      </c>
    </row>
    <row r="7" spans="1:6">
      <c r="A7" s="1" t="s">
        <v>14</v>
      </c>
      <c r="B7" s="1">
        <v>5.3855000000000004</v>
      </c>
      <c r="C7" s="1">
        <v>7.2576000000000003E-3</v>
      </c>
      <c r="D7" s="1">
        <v>2.1392000000000002</v>
      </c>
      <c r="E7" s="1">
        <v>0.81067</v>
      </c>
      <c r="F7" s="1" t="s">
        <v>9</v>
      </c>
    </row>
    <row r="8" spans="1:6">
      <c r="A8" s="1" t="s">
        <v>15</v>
      </c>
      <c r="B8" s="1">
        <v>5.2443</v>
      </c>
      <c r="C8" s="1">
        <v>8.1723999999999998E-3</v>
      </c>
      <c r="D8" s="1">
        <v>2.0876999999999999</v>
      </c>
      <c r="E8" s="1">
        <v>0.81067</v>
      </c>
      <c r="F8" s="1" t="s">
        <v>11</v>
      </c>
    </row>
    <row r="9" spans="1:6">
      <c r="A9" s="1" t="s">
        <v>16</v>
      </c>
      <c r="B9" s="1">
        <v>5.1429999999999998</v>
      </c>
      <c r="C9" s="1">
        <v>8.9011999999999997E-3</v>
      </c>
      <c r="D9" s="1">
        <v>2.0506000000000002</v>
      </c>
      <c r="E9" s="1">
        <v>0.81067</v>
      </c>
      <c r="F9" s="1" t="s">
        <v>11</v>
      </c>
    </row>
    <row r="10" spans="1:6">
      <c r="A10" s="1" t="s">
        <v>17</v>
      </c>
      <c r="B10" s="1">
        <v>5.0999999999999996</v>
      </c>
      <c r="C10" s="1">
        <v>9.2312000000000002E-3</v>
      </c>
      <c r="D10" s="1">
        <v>2.0347</v>
      </c>
      <c r="E10" s="1">
        <v>0.81067</v>
      </c>
      <c r="F10" s="1" t="s">
        <v>9</v>
      </c>
    </row>
    <row r="11" spans="1:6">
      <c r="A11" s="1" t="s">
        <v>18</v>
      </c>
      <c r="B11" s="1">
        <v>4.9877000000000002</v>
      </c>
      <c r="C11" s="1">
        <v>1.0152E-2</v>
      </c>
      <c r="D11" s="1">
        <v>1.9934000000000001</v>
      </c>
      <c r="E11" s="1">
        <v>0.81067</v>
      </c>
      <c r="F11" s="1" t="s">
        <v>11</v>
      </c>
    </row>
    <row r="12" spans="1:6">
      <c r="A12" s="1" t="s">
        <v>19</v>
      </c>
      <c r="B12" s="1">
        <v>4.9798999999999998</v>
      </c>
      <c r="C12" s="1">
        <v>1.022E-2</v>
      </c>
      <c r="D12" s="1">
        <v>1.9905999999999999</v>
      </c>
      <c r="E12" s="1">
        <v>0.81067</v>
      </c>
      <c r="F12" s="1" t="s">
        <v>20</v>
      </c>
    </row>
    <row r="13" spans="1:6">
      <c r="A13" s="1" t="s">
        <v>21</v>
      </c>
      <c r="B13" s="1">
        <v>4.9710999999999999</v>
      </c>
      <c r="C13" s="1">
        <v>1.0297000000000001E-2</v>
      </c>
      <c r="D13" s="1">
        <v>1.9873000000000001</v>
      </c>
      <c r="E13" s="1">
        <v>0.81067</v>
      </c>
      <c r="F13" s="1" t="s">
        <v>6</v>
      </c>
    </row>
    <row r="14" spans="1:6">
      <c r="A14" s="1" t="s">
        <v>22</v>
      </c>
      <c r="B14" s="1">
        <v>4.8449</v>
      </c>
      <c r="C14" s="1">
        <v>1.1462999999999999E-2</v>
      </c>
      <c r="D14" s="1">
        <v>1.9407000000000001</v>
      </c>
      <c r="E14" s="1">
        <v>0.81067</v>
      </c>
      <c r="F14" s="1" t="s">
        <v>11</v>
      </c>
    </row>
    <row r="15" spans="1:6">
      <c r="A15" s="1" t="s">
        <v>23</v>
      </c>
      <c r="B15" s="1">
        <v>4.8093000000000004</v>
      </c>
      <c r="C15" s="1">
        <v>1.1816999999999999E-2</v>
      </c>
      <c r="D15" s="1">
        <v>1.9275</v>
      </c>
      <c r="E15" s="1">
        <v>0.81067</v>
      </c>
      <c r="F15" s="1" t="s">
        <v>9</v>
      </c>
    </row>
    <row r="16" spans="1:6">
      <c r="A16" s="1" t="s">
        <v>24</v>
      </c>
      <c r="B16" s="1">
        <v>4.7542999999999997</v>
      </c>
      <c r="C16" s="1">
        <v>1.2385999999999999E-2</v>
      </c>
      <c r="D16" s="1">
        <v>1.9071</v>
      </c>
      <c r="E16" s="1">
        <v>0.81067</v>
      </c>
      <c r="F16" s="1" t="s">
        <v>11</v>
      </c>
    </row>
    <row r="17" spans="1:6">
      <c r="A17" s="1" t="s">
        <v>25</v>
      </c>
      <c r="B17" s="1">
        <v>4.5957999999999997</v>
      </c>
      <c r="C17" s="1">
        <v>1.4187E-2</v>
      </c>
      <c r="D17" s="1">
        <v>1.8481000000000001</v>
      </c>
      <c r="E17" s="1">
        <v>0.81067</v>
      </c>
      <c r="F17" s="1" t="s">
        <v>11</v>
      </c>
    </row>
    <row r="18" spans="1:6">
      <c r="A18" s="1" t="s">
        <v>26</v>
      </c>
      <c r="B18" s="1">
        <v>4.5084999999999997</v>
      </c>
      <c r="C18" s="1">
        <v>1.5292999999999999E-2</v>
      </c>
      <c r="D18" s="1">
        <v>1.8154999999999999</v>
      </c>
      <c r="E18" s="1">
        <v>0.81067</v>
      </c>
      <c r="F18" s="1" t="s">
        <v>13</v>
      </c>
    </row>
    <row r="19" spans="1:6">
      <c r="A19" s="1" t="s">
        <v>27</v>
      </c>
      <c r="B19" s="1">
        <v>4.4992999999999999</v>
      </c>
      <c r="C19" s="1">
        <v>1.5415999999999999E-2</v>
      </c>
      <c r="D19" s="1">
        <v>1.8120000000000001</v>
      </c>
      <c r="E19" s="1">
        <v>0.81067</v>
      </c>
      <c r="F19" s="1" t="s">
        <v>11</v>
      </c>
    </row>
    <row r="20" spans="1:6">
      <c r="A20" s="1" t="s">
        <v>28</v>
      </c>
      <c r="B20" s="1">
        <v>4.4690000000000003</v>
      </c>
      <c r="C20" s="1">
        <v>1.5824000000000001E-2</v>
      </c>
      <c r="D20" s="1">
        <v>1.8007</v>
      </c>
      <c r="E20" s="1">
        <v>0.81067</v>
      </c>
      <c r="F20" s="1" t="s">
        <v>20</v>
      </c>
    </row>
    <row r="21" spans="1:6">
      <c r="A21" s="1" t="s">
        <v>29</v>
      </c>
      <c r="B21" s="1">
        <v>4.4276999999999997</v>
      </c>
      <c r="C21" s="1">
        <v>1.6397999999999999E-2</v>
      </c>
      <c r="D21" s="1">
        <v>1.7851999999999999</v>
      </c>
      <c r="E21" s="1">
        <v>0.81067</v>
      </c>
      <c r="F21" s="1" t="s">
        <v>11</v>
      </c>
    </row>
    <row r="22" spans="1:6">
      <c r="A22" s="1" t="s">
        <v>30</v>
      </c>
      <c r="B22" s="1">
        <v>4.1449999999999996</v>
      </c>
      <c r="C22" s="1">
        <v>2.0952999999999999E-2</v>
      </c>
      <c r="D22" s="1">
        <v>1.6788000000000001</v>
      </c>
      <c r="E22" s="1">
        <v>0.81067</v>
      </c>
      <c r="F22" s="1" t="s">
        <v>31</v>
      </c>
    </row>
    <row r="23" spans="1:6">
      <c r="A23" s="1" t="s">
        <v>32</v>
      </c>
      <c r="B23" s="1">
        <v>4.1193</v>
      </c>
      <c r="C23" s="1">
        <v>2.1427000000000002E-2</v>
      </c>
      <c r="D23" s="1">
        <v>1.669</v>
      </c>
      <c r="E23" s="1">
        <v>0.81067</v>
      </c>
      <c r="F23" s="1" t="s">
        <v>20</v>
      </c>
    </row>
    <row r="24" spans="1:6">
      <c r="A24" s="1" t="s">
        <v>33</v>
      </c>
      <c r="B24" s="1">
        <v>4.0610999999999997</v>
      </c>
      <c r="C24" s="1">
        <v>2.2544000000000002E-2</v>
      </c>
      <c r="D24" s="1">
        <v>1.647</v>
      </c>
      <c r="E24" s="1">
        <v>0.81067</v>
      </c>
      <c r="F24" s="1" t="s">
        <v>31</v>
      </c>
    </row>
    <row r="25" spans="1:6">
      <c r="A25" s="1" t="s">
        <v>34</v>
      </c>
      <c r="B25" s="1">
        <v>4.0486000000000004</v>
      </c>
      <c r="C25" s="1">
        <v>2.2792E-2</v>
      </c>
      <c r="D25" s="1">
        <v>1.6422000000000001</v>
      </c>
      <c r="E25" s="1">
        <v>0.81067</v>
      </c>
      <c r="F25" s="1" t="s">
        <v>9</v>
      </c>
    </row>
    <row r="26" spans="1:6">
      <c r="A26" s="1" t="s">
        <v>35</v>
      </c>
      <c r="B26" s="1">
        <v>4.0419999999999998</v>
      </c>
      <c r="C26" s="1">
        <v>2.2924E-2</v>
      </c>
      <c r="D26" s="1">
        <v>1.6396999999999999</v>
      </c>
      <c r="E26" s="1">
        <v>0.81067</v>
      </c>
      <c r="F26" s="1" t="s">
        <v>31</v>
      </c>
    </row>
    <row r="27" spans="1:6">
      <c r="A27" s="1" t="s">
        <v>36</v>
      </c>
      <c r="B27" s="1">
        <v>3.9992000000000001</v>
      </c>
      <c r="C27" s="1">
        <v>2.3796999999999999E-2</v>
      </c>
      <c r="D27" s="1">
        <v>1.6234999999999999</v>
      </c>
      <c r="E27" s="1">
        <v>0.81067</v>
      </c>
      <c r="F27" s="1" t="s">
        <v>11</v>
      </c>
    </row>
    <row r="28" spans="1:6">
      <c r="A28" s="1" t="s">
        <v>37</v>
      </c>
      <c r="B28" s="1">
        <v>3.9983</v>
      </c>
      <c r="C28" s="1">
        <v>2.3817000000000001E-2</v>
      </c>
      <c r="D28" s="1">
        <v>1.6231</v>
      </c>
      <c r="E28" s="1">
        <v>0.81067</v>
      </c>
      <c r="F28" s="1" t="s">
        <v>20</v>
      </c>
    </row>
    <row r="29" spans="1:6">
      <c r="A29" s="1" t="s">
        <v>38</v>
      </c>
      <c r="B29" s="1">
        <v>3.8999000000000001</v>
      </c>
      <c r="C29" s="1">
        <v>2.5961000000000001E-2</v>
      </c>
      <c r="D29" s="1">
        <v>1.5857000000000001</v>
      </c>
      <c r="E29" s="1">
        <v>0.81067</v>
      </c>
      <c r="F29" s="1" t="s">
        <v>9</v>
      </c>
    </row>
    <row r="30" spans="1:6">
      <c r="A30" s="1" t="s">
        <v>39</v>
      </c>
      <c r="B30" s="1">
        <v>3.8542999999999998</v>
      </c>
      <c r="C30" s="1">
        <v>2.7022000000000001E-2</v>
      </c>
      <c r="D30" s="1">
        <v>1.5683</v>
      </c>
      <c r="E30" s="1">
        <v>0.81067</v>
      </c>
      <c r="F30" s="1" t="s">
        <v>9</v>
      </c>
    </row>
    <row r="31" spans="1:6">
      <c r="A31" s="1" t="s">
        <v>40</v>
      </c>
      <c r="B31" s="1">
        <v>3.8523999999999998</v>
      </c>
      <c r="C31" s="1">
        <v>2.7067000000000001E-2</v>
      </c>
      <c r="D31" s="1">
        <v>1.5676000000000001</v>
      </c>
      <c r="E31" s="1">
        <v>0.81067</v>
      </c>
      <c r="F31" s="1" t="s">
        <v>6</v>
      </c>
    </row>
    <row r="32" spans="1:6">
      <c r="A32" s="1" t="s">
        <v>41</v>
      </c>
      <c r="B32" s="1">
        <v>3.8496000000000001</v>
      </c>
      <c r="C32" s="1">
        <v>2.7133999999999998E-2</v>
      </c>
      <c r="D32" s="1">
        <v>1.5665</v>
      </c>
      <c r="E32" s="1">
        <v>0.81067</v>
      </c>
      <c r="F32" s="1" t="s">
        <v>11</v>
      </c>
    </row>
    <row r="33" spans="1:6">
      <c r="A33" s="1" t="s">
        <v>42</v>
      </c>
      <c r="B33" s="1">
        <v>3.8161999999999998</v>
      </c>
      <c r="C33" s="1">
        <v>2.7942000000000002E-2</v>
      </c>
      <c r="D33" s="1">
        <v>1.5537000000000001</v>
      </c>
      <c r="E33" s="1">
        <v>0.81067</v>
      </c>
      <c r="F33" s="1" t="s">
        <v>31</v>
      </c>
    </row>
    <row r="34" spans="1:6">
      <c r="A34" s="1" t="s">
        <v>43</v>
      </c>
      <c r="B34" s="1">
        <v>3.7917999999999998</v>
      </c>
      <c r="C34" s="1">
        <v>2.8549999999999999E-2</v>
      </c>
      <c r="D34" s="1">
        <v>1.5444</v>
      </c>
      <c r="E34" s="1">
        <v>0.81067</v>
      </c>
      <c r="F34" s="1" t="s">
        <v>6</v>
      </c>
    </row>
    <row r="35" spans="1:6">
      <c r="A35" s="1" t="s">
        <v>44</v>
      </c>
      <c r="B35" s="1">
        <v>3.7867000000000002</v>
      </c>
      <c r="C35" s="1">
        <v>2.8677000000000001E-2</v>
      </c>
      <c r="D35" s="1">
        <v>1.5425</v>
      </c>
      <c r="E35" s="1">
        <v>0.81067</v>
      </c>
      <c r="F35" s="1" t="s">
        <v>20</v>
      </c>
    </row>
    <row r="36" spans="1:6">
      <c r="A36" s="1" t="s">
        <v>45</v>
      </c>
      <c r="B36" s="1">
        <v>3.7671000000000001</v>
      </c>
      <c r="C36" s="1">
        <v>2.9177999999999999E-2</v>
      </c>
      <c r="D36" s="1">
        <v>1.5348999999999999</v>
      </c>
      <c r="E36" s="1">
        <v>0.81067</v>
      </c>
      <c r="F36" s="1" t="s">
        <v>9</v>
      </c>
    </row>
    <row r="37" spans="1:6">
      <c r="A37" s="1" t="s">
        <v>46</v>
      </c>
      <c r="B37" s="1">
        <v>3.7385999999999999</v>
      </c>
      <c r="C37" s="1">
        <v>2.9919999999999999E-2</v>
      </c>
      <c r="D37" s="1">
        <v>1.524</v>
      </c>
      <c r="E37" s="1">
        <v>0.81067</v>
      </c>
      <c r="F37" s="1" t="s">
        <v>11</v>
      </c>
    </row>
    <row r="38" spans="1:6">
      <c r="A38" s="1" t="s">
        <v>47</v>
      </c>
      <c r="B38" s="1">
        <v>3.6795</v>
      </c>
      <c r="C38" s="1">
        <v>3.1523000000000002E-2</v>
      </c>
      <c r="D38" s="1">
        <v>1.5014000000000001</v>
      </c>
      <c r="E38" s="1">
        <v>0.81067</v>
      </c>
      <c r="F38" s="1" t="s">
        <v>31</v>
      </c>
    </row>
    <row r="39" spans="1:6">
      <c r="A39" s="1" t="s">
        <v>48</v>
      </c>
      <c r="B39" s="1">
        <v>3.6415000000000002</v>
      </c>
      <c r="C39" s="1">
        <v>3.2600999999999998E-2</v>
      </c>
      <c r="D39" s="1">
        <v>1.4867999999999999</v>
      </c>
      <c r="E39" s="1">
        <v>0.81067</v>
      </c>
      <c r="F39" s="1" t="s">
        <v>6</v>
      </c>
    </row>
    <row r="40" spans="1:6">
      <c r="A40" s="1" t="s">
        <v>49</v>
      </c>
      <c r="B40" s="1">
        <v>3.6391</v>
      </c>
      <c r="C40" s="1">
        <v>3.2669999999999998E-2</v>
      </c>
      <c r="D40" s="1">
        <v>1.4858</v>
      </c>
      <c r="E40" s="1">
        <v>0.81067</v>
      </c>
      <c r="F40" s="1" t="s">
        <v>13</v>
      </c>
    </row>
    <row r="41" spans="1:6">
      <c r="A41" s="1" t="s">
        <v>50</v>
      </c>
      <c r="B41" s="1">
        <v>3.55</v>
      </c>
      <c r="C41" s="1">
        <v>3.5353000000000002E-2</v>
      </c>
      <c r="D41" s="1">
        <v>1.4516</v>
      </c>
      <c r="E41" s="1">
        <v>0.81067</v>
      </c>
      <c r="F41" s="1" t="s">
        <v>11</v>
      </c>
    </row>
    <row r="42" spans="1:6">
      <c r="A42" s="1" t="s">
        <v>51</v>
      </c>
      <c r="B42" s="1">
        <v>3.5436000000000001</v>
      </c>
      <c r="C42" s="1">
        <v>3.5554000000000002E-2</v>
      </c>
      <c r="D42" s="1">
        <v>1.4491000000000001</v>
      </c>
      <c r="E42" s="1">
        <v>0.81067</v>
      </c>
      <c r="F42" s="1" t="s">
        <v>11</v>
      </c>
    </row>
    <row r="43" spans="1:6">
      <c r="A43" s="1" t="s">
        <v>52</v>
      </c>
      <c r="B43" s="1">
        <v>3.5415000000000001</v>
      </c>
      <c r="C43" s="1">
        <v>3.5621E-2</v>
      </c>
      <c r="D43" s="1">
        <v>1.4482999999999999</v>
      </c>
      <c r="E43" s="1">
        <v>0.81067</v>
      </c>
      <c r="F43" s="1" t="s">
        <v>6</v>
      </c>
    </row>
    <row r="44" spans="1:6">
      <c r="A44" s="1" t="s">
        <v>53</v>
      </c>
      <c r="B44" s="1">
        <v>3.5387</v>
      </c>
      <c r="C44" s="1">
        <v>3.5708999999999998E-2</v>
      </c>
      <c r="D44" s="1">
        <v>1.4472</v>
      </c>
      <c r="E44" s="1">
        <v>0.81067</v>
      </c>
      <c r="F44" s="1" t="s">
        <v>9</v>
      </c>
    </row>
    <row r="45" spans="1:6">
      <c r="A45" s="1" t="s">
        <v>54</v>
      </c>
      <c r="B45" s="1">
        <v>3.5057</v>
      </c>
      <c r="C45" s="1">
        <v>3.6771999999999999E-2</v>
      </c>
      <c r="D45" s="1">
        <v>1.4345000000000001</v>
      </c>
      <c r="E45" s="1">
        <v>0.81067</v>
      </c>
      <c r="F45" s="1" t="s">
        <v>13</v>
      </c>
    </row>
    <row r="46" spans="1:6">
      <c r="A46" s="1" t="s">
        <v>55</v>
      </c>
      <c r="B46" s="1">
        <v>3.4672000000000001</v>
      </c>
      <c r="C46" s="1">
        <v>3.8054999999999999E-2</v>
      </c>
      <c r="D46" s="1">
        <v>1.4196</v>
      </c>
      <c r="E46" s="1">
        <v>0.81067</v>
      </c>
      <c r="F46" s="1" t="s">
        <v>11</v>
      </c>
    </row>
    <row r="47" spans="1:6">
      <c r="A47" s="1" t="s">
        <v>56</v>
      </c>
      <c r="B47" s="1">
        <v>3.4192999999999998</v>
      </c>
      <c r="C47" s="1">
        <v>3.9713999999999999E-2</v>
      </c>
      <c r="D47" s="1">
        <v>1.4011</v>
      </c>
      <c r="E47" s="1">
        <v>0.81067</v>
      </c>
      <c r="F47" s="1" t="s">
        <v>31</v>
      </c>
    </row>
    <row r="48" spans="1:6">
      <c r="A48" s="1" t="s">
        <v>57</v>
      </c>
      <c r="B48" s="1">
        <v>3.4102999999999999</v>
      </c>
      <c r="C48" s="1">
        <v>4.0031999999999998E-2</v>
      </c>
      <c r="D48" s="1">
        <v>1.3976</v>
      </c>
      <c r="E48" s="1">
        <v>0.81067</v>
      </c>
      <c r="F48" s="1" t="s">
        <v>9</v>
      </c>
    </row>
    <row r="49" spans="1:6">
      <c r="A49" s="1" t="s">
        <v>58</v>
      </c>
      <c r="B49" s="1">
        <v>3.3719999999999999</v>
      </c>
      <c r="C49" s="1">
        <v>4.1424000000000002E-2</v>
      </c>
      <c r="D49" s="1">
        <v>1.3827</v>
      </c>
      <c r="E49" s="1">
        <v>0.81067</v>
      </c>
      <c r="F49" s="1" t="s">
        <v>11</v>
      </c>
    </row>
    <row r="50" spans="1:6">
      <c r="A50" s="1" t="s">
        <v>59</v>
      </c>
      <c r="B50" s="1">
        <v>3.3544999999999998</v>
      </c>
      <c r="C50" s="1">
        <v>4.2074E-2</v>
      </c>
      <c r="D50" s="1">
        <v>1.3759999999999999</v>
      </c>
      <c r="E50" s="1">
        <v>0.81067</v>
      </c>
      <c r="F50" s="1" t="s">
        <v>31</v>
      </c>
    </row>
    <row r="51" spans="1:6">
      <c r="A51" s="1" t="s">
        <v>60</v>
      </c>
      <c r="B51" s="1">
        <v>3.3498000000000001</v>
      </c>
      <c r="C51" s="1">
        <v>4.2252999999999999E-2</v>
      </c>
      <c r="D51" s="1">
        <v>1.3741000000000001</v>
      </c>
      <c r="E51" s="1">
        <v>0.81067</v>
      </c>
      <c r="F51" s="1" t="s">
        <v>31</v>
      </c>
    </row>
    <row r="52" spans="1:6">
      <c r="A52" s="1" t="s">
        <v>61</v>
      </c>
      <c r="B52" s="1">
        <v>3.3321999999999998</v>
      </c>
      <c r="C52" s="1">
        <v>4.2922000000000002E-2</v>
      </c>
      <c r="D52" s="1">
        <v>1.3673</v>
      </c>
      <c r="E52" s="1">
        <v>0.81067</v>
      </c>
      <c r="F52" s="1" t="s">
        <v>6</v>
      </c>
    </row>
    <row r="53" spans="1:6">
      <c r="A53" s="1" t="s">
        <v>62</v>
      </c>
      <c r="B53" s="1">
        <v>3.327</v>
      </c>
      <c r="C53" s="1">
        <v>4.3121E-2</v>
      </c>
      <c r="D53" s="1">
        <v>1.3653</v>
      </c>
      <c r="E53" s="1">
        <v>0.81067</v>
      </c>
      <c r="F53" s="1" t="s">
        <v>9</v>
      </c>
    </row>
    <row r="54" spans="1:6">
      <c r="A54" s="1" t="s">
        <v>63</v>
      </c>
      <c r="B54" s="1">
        <v>3.3058000000000001</v>
      </c>
      <c r="C54" s="1">
        <v>4.3945999999999999E-2</v>
      </c>
      <c r="D54" s="1">
        <v>1.3571</v>
      </c>
      <c r="E54" s="1">
        <v>0.81067</v>
      </c>
      <c r="F54" s="1" t="s">
        <v>9</v>
      </c>
    </row>
    <row r="55" spans="1:6">
      <c r="A55" s="1" t="s">
        <v>64</v>
      </c>
      <c r="B55" s="1">
        <v>3.3033999999999999</v>
      </c>
      <c r="C55" s="1">
        <v>4.4040000000000003E-2</v>
      </c>
      <c r="D55" s="1">
        <v>1.3561000000000001</v>
      </c>
      <c r="E55" s="1">
        <v>0.81067</v>
      </c>
      <c r="F55" s="1" t="s">
        <v>6</v>
      </c>
    </row>
    <row r="56" spans="1:6">
      <c r="A56" s="1" t="s">
        <v>65</v>
      </c>
      <c r="B56" s="1">
        <v>3.1997</v>
      </c>
      <c r="C56" s="1">
        <v>4.8328999999999997E-2</v>
      </c>
      <c r="D56" s="1">
        <v>1.3158000000000001</v>
      </c>
      <c r="E56" s="1">
        <v>0.86041999999999996</v>
      </c>
      <c r="F56" s="1" t="s">
        <v>9</v>
      </c>
    </row>
    <row r="57" spans="1:6">
      <c r="A57" s="1" t="s">
        <v>66</v>
      </c>
      <c r="B57" s="1">
        <v>3.1652999999999998</v>
      </c>
      <c r="C57" s="1">
        <v>4.9848000000000003E-2</v>
      </c>
      <c r="D57" s="1">
        <v>1.3024</v>
      </c>
      <c r="E57" s="1">
        <v>0.86041999999999996</v>
      </c>
      <c r="F57" s="1" t="s">
        <v>31</v>
      </c>
    </row>
    <row r="58" spans="1:6">
      <c r="A58" s="1" t="s">
        <v>67</v>
      </c>
      <c r="B58" s="1">
        <v>3.1640999999999999</v>
      </c>
      <c r="C58" s="1">
        <v>4.9901000000000001E-2</v>
      </c>
      <c r="D58" s="1">
        <v>1.3019000000000001</v>
      </c>
      <c r="E58" s="1">
        <v>0.86041999999999996</v>
      </c>
      <c r="F58" s="1" t="s">
        <v>13</v>
      </c>
    </row>
    <row r="59" spans="1:6">
      <c r="A59" s="1" t="s">
        <v>68</v>
      </c>
      <c r="B59" s="1">
        <v>3.1457000000000002</v>
      </c>
      <c r="C59" s="1">
        <v>5.0731999999999999E-2</v>
      </c>
      <c r="D59" s="1">
        <v>1.2947</v>
      </c>
      <c r="E59" s="1">
        <v>0.86041999999999996</v>
      </c>
      <c r="F59" s="1" t="s">
        <v>13</v>
      </c>
    </row>
    <row r="60" spans="1:6">
      <c r="A60" s="1" t="s">
        <v>69</v>
      </c>
      <c r="B60" s="1">
        <v>3.1202999999999999</v>
      </c>
      <c r="C60" s="1">
        <v>5.1903999999999999E-2</v>
      </c>
      <c r="D60" s="1">
        <v>1.2847999999999999</v>
      </c>
      <c r="E60" s="1">
        <v>0.86041999999999996</v>
      </c>
      <c r="F60" s="1" t="s">
        <v>11</v>
      </c>
    </row>
    <row r="61" spans="1:6">
      <c r="A61" s="1" t="s">
        <v>70</v>
      </c>
      <c r="B61" s="1">
        <v>3.1164000000000001</v>
      </c>
      <c r="C61" s="1">
        <v>5.2086E-2</v>
      </c>
      <c r="D61" s="1">
        <v>1.2833000000000001</v>
      </c>
      <c r="E61" s="1">
        <v>0.86041999999999996</v>
      </c>
      <c r="F61" s="1" t="s">
        <v>13</v>
      </c>
    </row>
    <row r="62" spans="1:6">
      <c r="A62" s="1" t="s">
        <v>71</v>
      </c>
      <c r="B62" s="1">
        <v>3.0939999999999999</v>
      </c>
      <c r="C62" s="1">
        <v>5.3144999999999998E-2</v>
      </c>
      <c r="D62" s="1">
        <v>1.2745</v>
      </c>
      <c r="E62" s="1">
        <v>0.86041999999999996</v>
      </c>
      <c r="F62" s="1" t="s">
        <v>20</v>
      </c>
    </row>
    <row r="63" spans="1:6">
      <c r="A63" s="1" t="s">
        <v>72</v>
      </c>
      <c r="B63" s="1">
        <v>3.0565000000000002</v>
      </c>
      <c r="C63" s="1">
        <v>5.4972E-2</v>
      </c>
      <c r="D63" s="1">
        <v>1.2599</v>
      </c>
      <c r="E63" s="1">
        <v>0.86041999999999996</v>
      </c>
      <c r="F63" s="1" t="s">
        <v>9</v>
      </c>
    </row>
    <row r="64" spans="1:6">
      <c r="A64" s="1" t="s">
        <v>73</v>
      </c>
      <c r="B64" s="1">
        <v>3.0526</v>
      </c>
      <c r="C64" s="1">
        <v>5.5167000000000001E-2</v>
      </c>
      <c r="D64" s="1">
        <v>1.2583</v>
      </c>
      <c r="E64" s="1">
        <v>0.86041999999999996</v>
      </c>
      <c r="F64" s="1" t="s">
        <v>11</v>
      </c>
    </row>
    <row r="65" spans="1:6">
      <c r="A65" s="1" t="s">
        <v>74</v>
      </c>
      <c r="B65" s="1">
        <v>2.9982000000000002</v>
      </c>
      <c r="C65" s="1">
        <v>5.7943000000000001E-2</v>
      </c>
      <c r="D65" s="1">
        <v>1.2370000000000001</v>
      </c>
      <c r="E65" s="1">
        <v>0.86041999999999996</v>
      </c>
      <c r="F65" s="1" t="s">
        <v>9</v>
      </c>
    </row>
    <row r="66" spans="1:6">
      <c r="A66" s="1" t="s">
        <v>75</v>
      </c>
      <c r="B66" s="1">
        <v>2.9573</v>
      </c>
      <c r="C66" s="1">
        <v>6.0123000000000003E-2</v>
      </c>
      <c r="D66" s="1">
        <v>1.2210000000000001</v>
      </c>
      <c r="E66" s="1">
        <v>0.86041999999999996</v>
      </c>
      <c r="F66" s="1" t="s">
        <v>20</v>
      </c>
    </row>
    <row r="67" spans="1:6">
      <c r="A67" s="1" t="s">
        <v>76</v>
      </c>
      <c r="B67" s="1">
        <v>2.9428000000000001</v>
      </c>
      <c r="C67" s="1">
        <v>6.0918E-2</v>
      </c>
      <c r="D67" s="1">
        <v>1.2153</v>
      </c>
      <c r="E67" s="1">
        <v>0.86041999999999996</v>
      </c>
      <c r="F67" s="1" t="s">
        <v>31</v>
      </c>
    </row>
    <row r="68" spans="1:6">
      <c r="A68" s="1" t="s">
        <v>77</v>
      </c>
      <c r="B68" s="1">
        <v>2.9378000000000002</v>
      </c>
      <c r="C68" s="1">
        <v>6.1197000000000001E-2</v>
      </c>
      <c r="D68" s="1">
        <v>1.2133</v>
      </c>
      <c r="E68" s="1">
        <v>0.86041999999999996</v>
      </c>
      <c r="F68" s="1" t="s">
        <v>31</v>
      </c>
    </row>
    <row r="69" spans="1:6">
      <c r="A69" s="1" t="s">
        <v>78</v>
      </c>
      <c r="B69" s="1">
        <v>2.9354</v>
      </c>
      <c r="C69" s="1">
        <v>6.1328000000000001E-2</v>
      </c>
      <c r="D69" s="1">
        <v>1.2122999999999999</v>
      </c>
      <c r="E69" s="1">
        <v>0.86041999999999996</v>
      </c>
      <c r="F69" s="1" t="s">
        <v>31</v>
      </c>
    </row>
    <row r="70" spans="1:6">
      <c r="A70" s="1" t="s">
        <v>79</v>
      </c>
      <c r="B70" s="1">
        <v>2.9331</v>
      </c>
      <c r="C70" s="1">
        <v>6.1457999999999999E-2</v>
      </c>
      <c r="D70" s="1">
        <v>1.2114</v>
      </c>
      <c r="E70" s="1">
        <v>0.86041999999999996</v>
      </c>
      <c r="F70" s="1" t="s">
        <v>9</v>
      </c>
    </row>
    <row r="71" spans="1:6">
      <c r="A71" s="1" t="s">
        <v>80</v>
      </c>
      <c r="B71" s="1">
        <v>2.8515000000000001</v>
      </c>
      <c r="C71" s="1">
        <v>6.6172999999999996E-2</v>
      </c>
      <c r="D71" s="1">
        <v>1.1793</v>
      </c>
      <c r="E71" s="1">
        <v>0.90659000000000001</v>
      </c>
      <c r="F71" s="1" t="s">
        <v>11</v>
      </c>
    </row>
    <row r="72" spans="1:6">
      <c r="A72" s="1" t="s">
        <v>81</v>
      </c>
      <c r="B72" s="1">
        <v>2.8448000000000002</v>
      </c>
      <c r="C72" s="1">
        <v>6.6581000000000001E-2</v>
      </c>
      <c r="D72" s="1">
        <v>1.1767000000000001</v>
      </c>
      <c r="E72" s="1">
        <v>0.90659000000000001</v>
      </c>
      <c r="F72" s="1" t="s">
        <v>20</v>
      </c>
    </row>
    <row r="73" spans="1:6">
      <c r="A73" s="1" t="s">
        <v>82</v>
      </c>
      <c r="B73" s="1">
        <v>2.8187000000000002</v>
      </c>
      <c r="C73" s="1">
        <v>6.8172999999999997E-2</v>
      </c>
      <c r="D73" s="1">
        <v>1.1664000000000001</v>
      </c>
      <c r="E73" s="1">
        <v>0.91573000000000004</v>
      </c>
      <c r="F73" s="1" t="s">
        <v>11</v>
      </c>
    </row>
    <row r="74" spans="1:6">
      <c r="A74" s="1" t="s">
        <v>83</v>
      </c>
      <c r="B74" s="1">
        <v>2.7871999999999999</v>
      </c>
      <c r="C74" s="1">
        <v>7.0152000000000006E-2</v>
      </c>
      <c r="D74" s="1">
        <v>1.1539999999999999</v>
      </c>
      <c r="E74" s="1">
        <v>0.92247000000000001</v>
      </c>
      <c r="F74" s="1" t="s">
        <v>11</v>
      </c>
    </row>
    <row r="75" spans="1:6">
      <c r="A75" s="1" t="s">
        <v>84</v>
      </c>
      <c r="B75" s="1">
        <v>2.7696000000000001</v>
      </c>
      <c r="C75" s="1">
        <v>7.1285000000000001E-2</v>
      </c>
      <c r="D75" s="1">
        <v>1.147</v>
      </c>
      <c r="E75" s="1">
        <v>0.92247000000000001</v>
      </c>
      <c r="F75" s="1" t="s">
        <v>11</v>
      </c>
    </row>
    <row r="76" spans="1:6">
      <c r="A76" s="1" t="s">
        <v>85</v>
      </c>
      <c r="B76" s="1">
        <v>2.7637999999999998</v>
      </c>
      <c r="C76" s="1">
        <v>7.1661000000000002E-2</v>
      </c>
      <c r="D76" s="1">
        <v>1.1447000000000001</v>
      </c>
      <c r="E76" s="1">
        <v>0.92247000000000001</v>
      </c>
      <c r="F76" s="1" t="s">
        <v>20</v>
      </c>
    </row>
    <row r="77" spans="1:6">
      <c r="A77" s="1" t="s">
        <v>86</v>
      </c>
      <c r="B77" s="1">
        <v>2.7193000000000001</v>
      </c>
      <c r="C77" s="1">
        <v>7.4632000000000004E-2</v>
      </c>
      <c r="D77" s="1">
        <v>1.1271</v>
      </c>
      <c r="E77" s="1">
        <v>0.92247000000000001</v>
      </c>
      <c r="F77" s="1" t="s">
        <v>6</v>
      </c>
    </row>
    <row r="78" spans="1:6">
      <c r="A78" s="1" t="s">
        <v>87</v>
      </c>
      <c r="B78" s="1">
        <v>2.7088000000000001</v>
      </c>
      <c r="C78" s="1">
        <v>7.5348999999999999E-2</v>
      </c>
      <c r="D78" s="1">
        <v>1.1229</v>
      </c>
      <c r="E78" s="1">
        <v>0.92247000000000001</v>
      </c>
      <c r="F78" s="1" t="s">
        <v>20</v>
      </c>
    </row>
    <row r="79" spans="1:6">
      <c r="A79" s="1" t="s">
        <v>88</v>
      </c>
      <c r="B79" s="1">
        <v>2.6919</v>
      </c>
      <c r="C79" s="1">
        <v>7.6519000000000004E-2</v>
      </c>
      <c r="D79" s="1">
        <v>1.1162000000000001</v>
      </c>
      <c r="E79" s="1">
        <v>0.92247000000000001</v>
      </c>
      <c r="F79" s="1" t="s">
        <v>6</v>
      </c>
    </row>
    <row r="80" spans="1:6">
      <c r="A80" s="1" t="s">
        <v>89</v>
      </c>
      <c r="B80" s="1">
        <v>2.6814</v>
      </c>
      <c r="C80" s="1">
        <v>7.7251E-2</v>
      </c>
      <c r="D80" s="1">
        <v>1.1121000000000001</v>
      </c>
      <c r="E80" s="1">
        <v>0.92247000000000001</v>
      </c>
      <c r="F80" s="1" t="s">
        <v>9</v>
      </c>
    </row>
    <row r="81" spans="1:6">
      <c r="A81" s="1" t="s">
        <v>90</v>
      </c>
      <c r="B81" s="1">
        <v>2.6682999999999999</v>
      </c>
      <c r="C81" s="1">
        <v>7.8185000000000004E-2</v>
      </c>
      <c r="D81" s="1">
        <v>1.1069</v>
      </c>
      <c r="E81" s="1">
        <v>0.92247000000000001</v>
      </c>
      <c r="F81" s="1" t="s">
        <v>6</v>
      </c>
    </row>
    <row r="82" spans="1:6">
      <c r="A82" s="1" t="s">
        <v>91</v>
      </c>
      <c r="B82" s="1">
        <v>2.65</v>
      </c>
      <c r="C82" s="1">
        <v>7.9496999999999998E-2</v>
      </c>
      <c r="D82" s="1">
        <v>1.0995999999999999</v>
      </c>
      <c r="E82" s="1">
        <v>0.92247000000000001</v>
      </c>
      <c r="F82" s="1" t="s">
        <v>13</v>
      </c>
    </row>
    <row r="83" spans="1:6">
      <c r="A83" s="1" t="s">
        <v>92</v>
      </c>
      <c r="B83" s="1">
        <v>2.6436999999999999</v>
      </c>
      <c r="C83" s="1">
        <v>7.9957E-2</v>
      </c>
      <c r="D83" s="1">
        <v>1.0971</v>
      </c>
      <c r="E83" s="1">
        <v>0.92247000000000001</v>
      </c>
      <c r="F83" s="1" t="s">
        <v>6</v>
      </c>
    </row>
    <row r="84" spans="1:6">
      <c r="A84" s="1" t="s">
        <v>93</v>
      </c>
      <c r="B84" s="1">
        <v>2.6261999999999999</v>
      </c>
      <c r="C84" s="1">
        <v>8.1252000000000005E-2</v>
      </c>
      <c r="D84" s="1">
        <v>1.0902000000000001</v>
      </c>
      <c r="E84" s="1">
        <v>0.92247000000000001</v>
      </c>
      <c r="F84" s="1" t="s">
        <v>9</v>
      </c>
    </row>
    <row r="85" spans="1:6">
      <c r="A85" s="1" t="s">
        <v>94</v>
      </c>
      <c r="B85" s="1">
        <v>2.6177999999999999</v>
      </c>
      <c r="C85" s="1">
        <v>8.1875000000000003E-2</v>
      </c>
      <c r="D85" s="1">
        <v>1.0868</v>
      </c>
      <c r="E85" s="1">
        <v>0.92247000000000001</v>
      </c>
      <c r="F85" s="1" t="s">
        <v>20</v>
      </c>
    </row>
    <row r="86" spans="1:6">
      <c r="A86" s="1" t="s">
        <v>95</v>
      </c>
      <c r="B86" s="1">
        <v>2.6082999999999998</v>
      </c>
      <c r="C86" s="1">
        <v>8.2586999999999994E-2</v>
      </c>
      <c r="D86" s="1">
        <v>1.0831</v>
      </c>
      <c r="E86" s="1">
        <v>0.92247000000000001</v>
      </c>
      <c r="F86" s="1" t="s">
        <v>31</v>
      </c>
    </row>
    <row r="87" spans="1:6">
      <c r="A87" s="1" t="s">
        <v>96</v>
      </c>
      <c r="B87" s="1">
        <v>2.6082000000000001</v>
      </c>
      <c r="C87" s="1">
        <v>8.2596000000000003E-2</v>
      </c>
      <c r="D87" s="1">
        <v>1.083</v>
      </c>
      <c r="E87" s="1">
        <v>0.92247000000000001</v>
      </c>
      <c r="F87" s="1" t="s">
        <v>9</v>
      </c>
    </row>
    <row r="88" spans="1:6">
      <c r="A88" s="1" t="s">
        <v>97</v>
      </c>
      <c r="B88" s="1">
        <v>2.5537000000000001</v>
      </c>
      <c r="C88" s="1">
        <v>8.6827000000000001E-2</v>
      </c>
      <c r="D88" s="1">
        <v>1.0612999999999999</v>
      </c>
      <c r="E88" s="1">
        <v>0.95218999999999998</v>
      </c>
      <c r="F88" s="1" t="s">
        <v>6</v>
      </c>
    </row>
    <row r="89" spans="1:6">
      <c r="A89" s="1" t="s">
        <v>98</v>
      </c>
      <c r="B89" s="1">
        <v>2.548</v>
      </c>
      <c r="C89" s="1">
        <v>8.7280999999999997E-2</v>
      </c>
      <c r="D89" s="1">
        <v>1.0590999999999999</v>
      </c>
      <c r="E89" s="1">
        <v>0.95218999999999998</v>
      </c>
      <c r="F89" s="1" t="s">
        <v>11</v>
      </c>
    </row>
    <row r="90" spans="1:6">
      <c r="A90" s="1" t="s">
        <v>99</v>
      </c>
      <c r="B90" s="1">
        <v>2.5285000000000002</v>
      </c>
      <c r="C90" s="1">
        <v>8.8857000000000005E-2</v>
      </c>
      <c r="D90" s="1">
        <v>1.0512999999999999</v>
      </c>
      <c r="E90" s="1">
        <v>0.95218999999999998</v>
      </c>
      <c r="F90" s="1" t="s">
        <v>6</v>
      </c>
    </row>
    <row r="91" spans="1:6">
      <c r="A91" s="1" t="s">
        <v>100</v>
      </c>
      <c r="B91" s="1">
        <v>2.5255999999999998</v>
      </c>
      <c r="C91" s="1">
        <v>8.9088000000000001E-2</v>
      </c>
      <c r="D91" s="1">
        <v>1.0502</v>
      </c>
      <c r="E91" s="1">
        <v>0.95218999999999998</v>
      </c>
      <c r="F91" s="1" t="s">
        <v>20</v>
      </c>
    </row>
    <row r="92" spans="1:6">
      <c r="A92" s="1" t="s">
        <v>101</v>
      </c>
      <c r="B92" s="1">
        <v>2.4714</v>
      </c>
      <c r="C92" s="1">
        <v>9.3637999999999999E-2</v>
      </c>
      <c r="D92" s="1">
        <v>1.0285</v>
      </c>
      <c r="E92" s="1">
        <v>0.96016999999999997</v>
      </c>
      <c r="F92" s="1" t="s">
        <v>20</v>
      </c>
    </row>
    <row r="93" spans="1:6">
      <c r="A93" s="1" t="s">
        <v>102</v>
      </c>
      <c r="B93" s="1">
        <v>2.4598</v>
      </c>
      <c r="C93" s="1">
        <v>9.4642000000000004E-2</v>
      </c>
      <c r="D93" s="1">
        <v>1.0239</v>
      </c>
      <c r="E93" s="1">
        <v>0.96016999999999997</v>
      </c>
      <c r="F93" s="1" t="s">
        <v>6</v>
      </c>
    </row>
    <row r="94" spans="1:6">
      <c r="A94" s="1" t="s">
        <v>103</v>
      </c>
      <c r="B94" s="1">
        <v>2.4558</v>
      </c>
      <c r="C94" s="1">
        <v>9.4983999999999999E-2</v>
      </c>
      <c r="D94" s="1">
        <v>1.0223</v>
      </c>
      <c r="E94" s="1">
        <v>0.96016999999999997</v>
      </c>
      <c r="F94" s="1" t="s">
        <v>6</v>
      </c>
    </row>
    <row r="95" spans="1:6">
      <c r="A95" s="1" t="s">
        <v>104</v>
      </c>
      <c r="B95" s="1">
        <v>2.4415</v>
      </c>
      <c r="C95" s="1">
        <v>9.6244999999999997E-2</v>
      </c>
      <c r="D95" s="1">
        <v>1.0165999999999999</v>
      </c>
      <c r="E95" s="1">
        <v>0.96016999999999997</v>
      </c>
      <c r="F95" s="1" t="s">
        <v>6</v>
      </c>
    </row>
    <row r="96" spans="1:6">
      <c r="A96" s="1" t="s">
        <v>105</v>
      </c>
      <c r="B96" s="1">
        <v>2.4380000000000002</v>
      </c>
      <c r="C96" s="1">
        <v>9.6558000000000005E-2</v>
      </c>
      <c r="D96" s="1">
        <v>1.0152000000000001</v>
      </c>
      <c r="E96" s="1">
        <v>0.96016999999999997</v>
      </c>
      <c r="F96" s="1" t="s">
        <v>20</v>
      </c>
    </row>
    <row r="97" spans="1:6">
      <c r="A97" s="1" t="s">
        <v>106</v>
      </c>
      <c r="B97" s="1">
        <v>2.4371999999999998</v>
      </c>
      <c r="C97" s="1">
        <v>9.6626000000000004E-2</v>
      </c>
      <c r="D97" s="1">
        <v>1.0148999999999999</v>
      </c>
      <c r="E97" s="1">
        <v>0.96016999999999997</v>
      </c>
      <c r="F97" s="1" t="s">
        <v>9</v>
      </c>
    </row>
    <row r="98" spans="1:6">
      <c r="A98" s="1" t="s">
        <v>107</v>
      </c>
      <c r="B98" s="1">
        <v>2.4342000000000001</v>
      </c>
      <c r="C98" s="1">
        <v>9.6895999999999996E-2</v>
      </c>
      <c r="D98" s="1">
        <v>1.0137</v>
      </c>
      <c r="E98" s="1">
        <v>0.96016999999999997</v>
      </c>
      <c r="F98" s="1" t="s">
        <v>13</v>
      </c>
    </row>
    <row r="99" spans="1:6">
      <c r="A99" s="1" t="s">
        <v>108</v>
      </c>
      <c r="B99" s="1">
        <v>2.4266999999999999</v>
      </c>
      <c r="C99" s="1">
        <v>9.7562999999999997E-2</v>
      </c>
      <c r="D99" s="1">
        <v>1.0106999999999999</v>
      </c>
      <c r="E99" s="1">
        <v>0.96016999999999997</v>
      </c>
      <c r="F99" s="1" t="s">
        <v>31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baseColWidth="10" defaultColWidth="8.83203125" defaultRowHeight="15"/>
  <cols>
    <col min="1" max="1" width="18.33203125" customWidth="1"/>
    <col min="4" max="4" width="11.1640625" customWidth="1"/>
    <col min="6" max="6" width="52.83203125" customWidth="1"/>
  </cols>
  <sheetData>
    <row r="1" spans="1:6" ht="16">
      <c r="A1" s="30" t="s">
        <v>604</v>
      </c>
      <c r="B1" s="29" t="s">
        <v>471</v>
      </c>
      <c r="C1" s="29" t="s">
        <v>472</v>
      </c>
      <c r="D1" s="29" t="s">
        <v>473</v>
      </c>
      <c r="E1" s="29" t="s">
        <v>474</v>
      </c>
      <c r="F1" s="30" t="s">
        <v>475</v>
      </c>
    </row>
    <row r="2" spans="1:6" ht="16">
      <c r="A2" s="28" t="s">
        <v>476</v>
      </c>
      <c r="B2" s="31">
        <v>8.5779999999999994</v>
      </c>
      <c r="C2" s="31">
        <v>1.0403000000000001E-3</v>
      </c>
      <c r="D2" s="31">
        <v>2.9828000000000001</v>
      </c>
      <c r="E2" s="31">
        <v>0.1134</v>
      </c>
      <c r="F2" s="28" t="s">
        <v>477</v>
      </c>
    </row>
    <row r="3" spans="1:6" ht="16">
      <c r="A3" s="28" t="s">
        <v>478</v>
      </c>
      <c r="B3" s="31">
        <v>7.4141000000000004</v>
      </c>
      <c r="C3" s="31">
        <v>2.2609000000000001E-3</v>
      </c>
      <c r="D3" s="31">
        <v>2.6457000000000002</v>
      </c>
      <c r="E3" s="31">
        <v>0.12322</v>
      </c>
      <c r="F3" s="28" t="s">
        <v>479</v>
      </c>
    </row>
    <row r="4" spans="1:6" ht="16">
      <c r="A4" s="28" t="s">
        <v>480</v>
      </c>
      <c r="B4" s="31">
        <v>5.4782000000000002</v>
      </c>
      <c r="C4" s="31">
        <v>8.9937999999999997E-3</v>
      </c>
      <c r="D4" s="31">
        <v>2.0461</v>
      </c>
      <c r="E4" s="31">
        <v>0.32678000000000001</v>
      </c>
      <c r="F4" s="28" t="s">
        <v>479</v>
      </c>
    </row>
    <row r="5" spans="1:6" ht="16">
      <c r="A5" s="28" t="s">
        <v>481</v>
      </c>
      <c r="B5" s="31">
        <v>4.6813000000000002</v>
      </c>
      <c r="C5" s="31">
        <v>1.6469000000000001E-2</v>
      </c>
      <c r="D5" s="31">
        <v>1.7833000000000001</v>
      </c>
      <c r="E5" s="31">
        <v>0.44878000000000001</v>
      </c>
      <c r="F5" s="28" t="s">
        <v>482</v>
      </c>
    </row>
    <row r="6" spans="1:6" ht="16">
      <c r="A6" s="28" t="s">
        <v>483</v>
      </c>
      <c r="B6" s="31">
        <v>4.2233999999999998</v>
      </c>
      <c r="C6" s="31">
        <v>2.3564000000000002E-2</v>
      </c>
      <c r="D6" s="31">
        <v>1.6277999999999999</v>
      </c>
      <c r="E6" s="31">
        <v>0.50307999999999997</v>
      </c>
      <c r="F6" s="28" t="s">
        <v>484</v>
      </c>
    </row>
    <row r="7" spans="1:6" ht="16">
      <c r="A7" s="28" t="s">
        <v>485</v>
      </c>
      <c r="B7" s="31">
        <v>3.8843999999999999</v>
      </c>
      <c r="C7" s="31">
        <v>3.0884000000000002E-2</v>
      </c>
      <c r="D7" s="31">
        <v>1.5103</v>
      </c>
      <c r="E7" s="31">
        <v>0.50307999999999997</v>
      </c>
      <c r="F7" s="28" t="s">
        <v>486</v>
      </c>
    </row>
    <row r="8" spans="1:6" ht="16">
      <c r="A8" s="28" t="s">
        <v>487</v>
      </c>
      <c r="B8" s="31">
        <v>3.6781000000000001</v>
      </c>
      <c r="C8" s="31">
        <v>3.6490000000000002E-2</v>
      </c>
      <c r="D8" s="31">
        <v>1.4378</v>
      </c>
      <c r="E8" s="31">
        <v>0.50307999999999997</v>
      </c>
      <c r="F8" s="28" t="s">
        <v>488</v>
      </c>
    </row>
    <row r="9" spans="1:6" ht="16">
      <c r="A9" s="28" t="s">
        <v>489</v>
      </c>
      <c r="B9" s="31">
        <v>3.6556000000000002</v>
      </c>
      <c r="C9" s="31">
        <v>3.7164000000000003E-2</v>
      </c>
      <c r="D9" s="31">
        <v>1.4298999999999999</v>
      </c>
      <c r="E9" s="31">
        <v>0.50307999999999997</v>
      </c>
      <c r="F9" s="28" t="s">
        <v>490</v>
      </c>
    </row>
    <row r="10" spans="1:6" ht="16">
      <c r="A10" s="28" t="s">
        <v>491</v>
      </c>
      <c r="B10" s="31">
        <v>3.5194000000000001</v>
      </c>
      <c r="C10" s="31">
        <v>4.1539E-2</v>
      </c>
      <c r="D10" s="31">
        <v>1.3815</v>
      </c>
      <c r="E10" s="31">
        <v>0.50307999999999997</v>
      </c>
      <c r="F10" s="28" t="s">
        <v>492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>
      <selection activeCell="D41" sqref="D41"/>
    </sheetView>
  </sheetViews>
  <sheetFormatPr baseColWidth="10" defaultColWidth="8.83203125" defaultRowHeight="15"/>
  <cols>
    <col min="1" max="1" width="13.5" bestFit="1" customWidth="1"/>
    <col min="2" max="2" width="22.5" bestFit="1" customWidth="1"/>
    <col min="3" max="3" width="12.6640625" bestFit="1" customWidth="1"/>
    <col min="4" max="4" width="22.5" bestFit="1" customWidth="1"/>
    <col min="5" max="5" width="12.6640625" bestFit="1" customWidth="1"/>
  </cols>
  <sheetData>
    <row r="1" spans="1:5">
      <c r="A1" s="1"/>
      <c r="B1" s="58" t="s">
        <v>129</v>
      </c>
      <c r="C1" s="59"/>
      <c r="D1" s="60" t="s">
        <v>130</v>
      </c>
      <c r="E1" s="61"/>
    </row>
    <row r="2" spans="1:5">
      <c r="A2" s="2" t="s">
        <v>126</v>
      </c>
      <c r="B2" s="2" t="s">
        <v>127</v>
      </c>
      <c r="C2" s="2" t="s">
        <v>128</v>
      </c>
      <c r="D2" s="2" t="s">
        <v>127</v>
      </c>
      <c r="E2" s="2" t="s">
        <v>128</v>
      </c>
    </row>
    <row r="3" spans="1:5">
      <c r="A3" s="1" t="s">
        <v>109</v>
      </c>
      <c r="B3" s="9">
        <v>8.9399999999999993E-9</v>
      </c>
      <c r="C3" s="6">
        <v>0.494739706</v>
      </c>
      <c r="D3" s="11">
        <v>4.9600000000000004E-10</v>
      </c>
      <c r="E3" s="13">
        <v>0.57004058400000002</v>
      </c>
    </row>
    <row r="4" spans="1:5">
      <c r="A4" s="1" t="s">
        <v>110</v>
      </c>
      <c r="B4" s="9">
        <v>1.3200000000000001E-5</v>
      </c>
      <c r="C4" s="6">
        <v>-1.1292134709999999</v>
      </c>
      <c r="D4" s="11">
        <v>3.0400000000000002E-7</v>
      </c>
      <c r="E4" s="14">
        <f>-1.425920755</f>
        <v>-1.4259207549999999</v>
      </c>
    </row>
    <row r="5" spans="1:5">
      <c r="A5" s="1" t="s">
        <v>111</v>
      </c>
      <c r="B5" s="9">
        <v>5.7099999999999999E-5</v>
      </c>
      <c r="C5" s="6">
        <v>-1.3692157039999999</v>
      </c>
      <c r="D5" s="11">
        <v>1.31E-6</v>
      </c>
      <c r="E5" s="13">
        <v>-1.823831803</v>
      </c>
    </row>
    <row r="6" spans="1:5">
      <c r="A6" s="1" t="s">
        <v>112</v>
      </c>
      <c r="B6" s="9">
        <v>8.6899999999999998E-5</v>
      </c>
      <c r="C6" s="6">
        <v>-0.49456190700000002</v>
      </c>
      <c r="D6" s="11">
        <v>6.4000000000000001E-7</v>
      </c>
      <c r="E6" s="13">
        <v>-0.67723592600000004</v>
      </c>
    </row>
    <row r="7" spans="1:5">
      <c r="A7" s="1" t="s">
        <v>113</v>
      </c>
      <c r="B7" s="10">
        <v>1.5726499999999999E-4</v>
      </c>
      <c r="C7" s="6">
        <v>-0.27745436099999998</v>
      </c>
      <c r="D7" s="11">
        <v>8.14E-5</v>
      </c>
      <c r="E7" s="14">
        <f>-0.305347051</f>
        <v>-0.30534705099999998</v>
      </c>
    </row>
    <row r="8" spans="1:5">
      <c r="A8" s="1" t="s">
        <v>114</v>
      </c>
      <c r="B8" s="10">
        <v>3.6097700000000001E-4</v>
      </c>
      <c r="C8" s="6">
        <v>-0.36652400699999999</v>
      </c>
      <c r="D8" s="11">
        <v>5.7300000000000002E-6</v>
      </c>
      <c r="E8" s="13">
        <v>-0.50009916899999995</v>
      </c>
    </row>
    <row r="9" spans="1:5">
      <c r="A9" s="1" t="s">
        <v>115</v>
      </c>
      <c r="B9" s="10">
        <v>8.8373E-4</v>
      </c>
      <c r="C9" s="6">
        <v>0.16279643799999999</v>
      </c>
      <c r="D9" s="12">
        <v>5.9572399999999995E-4</v>
      </c>
      <c r="E9" s="13">
        <v>0.17827199399999999</v>
      </c>
    </row>
    <row r="10" spans="1:5">
      <c r="A10" s="1" t="s">
        <v>116</v>
      </c>
      <c r="B10" s="10">
        <v>9.4702000000000002E-4</v>
      </c>
      <c r="C10" s="6">
        <v>-0.20329040400000001</v>
      </c>
      <c r="D10" s="11">
        <v>5.4399999999999996E-6</v>
      </c>
      <c r="E10" s="13">
        <v>-0.29989459400000001</v>
      </c>
    </row>
    <row r="11" spans="1:5">
      <c r="A11" s="1" t="s">
        <v>117</v>
      </c>
      <c r="B11" s="10">
        <v>1.8544799999999999E-3</v>
      </c>
      <c r="C11" s="6">
        <v>0.18511774</v>
      </c>
      <c r="D11" s="11">
        <v>3.0599999999999999E-6</v>
      </c>
      <c r="E11" s="13">
        <v>0.29730426999999998</v>
      </c>
    </row>
    <row r="12" spans="1:5">
      <c r="A12" s="1" t="s">
        <v>118</v>
      </c>
      <c r="B12" s="10">
        <v>2.6298749999999998E-3</v>
      </c>
      <c r="C12" s="6">
        <v>-0.985630389</v>
      </c>
      <c r="D12" s="11">
        <v>8.2099999999999993E-6</v>
      </c>
      <c r="E12" s="13">
        <v>-1.582159616</v>
      </c>
    </row>
    <row r="13" spans="1:5">
      <c r="A13" s="1" t="s">
        <v>119</v>
      </c>
      <c r="B13" s="10">
        <v>7.4803090000000001E-3</v>
      </c>
      <c r="C13" s="6">
        <v>-0.28620394700000001</v>
      </c>
      <c r="D13" s="12">
        <v>1.0807299999999999E-4</v>
      </c>
      <c r="E13" s="13">
        <v>-0.435709289</v>
      </c>
    </row>
    <row r="14" spans="1:5">
      <c r="A14" s="1" t="s">
        <v>120</v>
      </c>
      <c r="B14" s="10">
        <v>8.0008639999999999E-3</v>
      </c>
      <c r="C14" s="6">
        <v>-0.18155199999999999</v>
      </c>
      <c r="D14" s="11">
        <v>9.4099999999999997E-5</v>
      </c>
      <c r="E14" s="13">
        <v>-0.28115849399999998</v>
      </c>
    </row>
    <row r="15" spans="1:5">
      <c r="A15" s="1" t="s">
        <v>121</v>
      </c>
      <c r="B15" s="10">
        <v>1.0799899999999999E-2</v>
      </c>
      <c r="C15" s="6">
        <v>-0.22644544799999999</v>
      </c>
      <c r="D15" s="12">
        <v>1.77968E-4</v>
      </c>
      <c r="E15" s="14">
        <v>-0.34831517400000001</v>
      </c>
    </row>
    <row r="16" spans="1:5">
      <c r="A16" s="1" t="s">
        <v>122</v>
      </c>
      <c r="B16" s="10">
        <v>1.8575718000000001E-2</v>
      </c>
      <c r="C16" s="6">
        <v>-0.212793235</v>
      </c>
      <c r="D16" s="12">
        <v>1.127688E-3</v>
      </c>
      <c r="E16" s="13">
        <v>-0.30419849100000002</v>
      </c>
    </row>
    <row r="17" spans="1:5">
      <c r="A17" s="1" t="s">
        <v>123</v>
      </c>
      <c r="B17" s="8">
        <v>7.2096452000000005E-2</v>
      </c>
      <c r="C17" s="6">
        <v>9.2196343E-2</v>
      </c>
      <c r="D17" s="12">
        <v>7.0900399999999995E-4</v>
      </c>
      <c r="E17" s="13">
        <v>0.17131992300000001</v>
      </c>
    </row>
    <row r="18" spans="1:5">
      <c r="A18" s="1" t="s">
        <v>124</v>
      </c>
      <c r="B18" s="7">
        <v>0.59176749299999998</v>
      </c>
      <c r="C18" s="6">
        <v>0.10303588399999999</v>
      </c>
      <c r="D18" s="12">
        <v>6.9019800000000005E-4</v>
      </c>
      <c r="E18" s="13">
        <v>0.43839050499999999</v>
      </c>
    </row>
    <row r="19" spans="1:5">
      <c r="A19" s="1" t="s">
        <v>125</v>
      </c>
      <c r="B19" s="7">
        <v>0.73380050399999996</v>
      </c>
      <c r="C19" s="6">
        <v>4.6793203999999998E-2</v>
      </c>
      <c r="D19" s="12">
        <v>3.7379500000000001E-4</v>
      </c>
      <c r="E19" s="13">
        <v>0.273182971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0"/>
  <sheetViews>
    <sheetView workbookViewId="0"/>
  </sheetViews>
  <sheetFormatPr baseColWidth="10" defaultColWidth="8.83203125" defaultRowHeight="15"/>
  <cols>
    <col min="1" max="1" width="28" bestFit="1" customWidth="1"/>
    <col min="3" max="3" width="7.5" bestFit="1" customWidth="1"/>
    <col min="4" max="4" width="10" bestFit="1" customWidth="1"/>
    <col min="6" max="6" width="58.83203125" bestFit="1" customWidth="1"/>
  </cols>
  <sheetData>
    <row r="1" spans="1:6">
      <c r="A1" s="2" t="s">
        <v>131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154</v>
      </c>
      <c r="B2" s="1">
        <v>104.64</v>
      </c>
      <c r="C2" s="19">
        <v>0</v>
      </c>
      <c r="D2" s="1">
        <v>4.66</v>
      </c>
      <c r="E2" s="20">
        <v>0.01</v>
      </c>
      <c r="F2" s="1" t="s">
        <v>192</v>
      </c>
    </row>
    <row r="3" spans="1:6">
      <c r="A3" s="1" t="s">
        <v>155</v>
      </c>
      <c r="B3" s="1">
        <v>37.549999999999997</v>
      </c>
      <c r="C3" s="19">
        <v>0</v>
      </c>
      <c r="D3" s="1">
        <v>3.39</v>
      </c>
      <c r="E3" s="20">
        <v>0.05</v>
      </c>
      <c r="F3" s="1" t="s">
        <v>193</v>
      </c>
    </row>
    <row r="4" spans="1:6">
      <c r="A4" s="1" t="s">
        <v>156</v>
      </c>
      <c r="B4" s="1">
        <v>33.03</v>
      </c>
      <c r="C4" s="19">
        <v>0</v>
      </c>
      <c r="D4" s="1">
        <v>3.24</v>
      </c>
      <c r="E4" s="20">
        <v>0.05</v>
      </c>
      <c r="F4" s="1" t="s">
        <v>194</v>
      </c>
    </row>
    <row r="5" spans="1:6">
      <c r="A5" s="20" t="s">
        <v>157</v>
      </c>
      <c r="B5" s="20">
        <v>29.43</v>
      </c>
      <c r="C5" s="19">
        <v>0</v>
      </c>
      <c r="D5" s="20">
        <v>3.1</v>
      </c>
      <c r="E5" s="20">
        <v>0.06</v>
      </c>
      <c r="F5" s="1" t="s">
        <v>192</v>
      </c>
    </row>
    <row r="6" spans="1:6">
      <c r="A6" s="20" t="s">
        <v>142</v>
      </c>
      <c r="B6" s="20">
        <v>22.31</v>
      </c>
      <c r="C6" s="19">
        <v>0</v>
      </c>
      <c r="D6" s="20">
        <v>2.78</v>
      </c>
      <c r="E6" s="20">
        <v>0.09</v>
      </c>
      <c r="F6" s="1" t="s">
        <v>195</v>
      </c>
    </row>
    <row r="7" spans="1:6">
      <c r="A7" s="20" t="s">
        <v>158</v>
      </c>
      <c r="B7" s="20">
        <v>20.66</v>
      </c>
      <c r="C7" s="19">
        <v>0</v>
      </c>
      <c r="D7" s="20">
        <v>2.69</v>
      </c>
      <c r="E7" s="20">
        <v>0.1</v>
      </c>
      <c r="F7" s="20" t="s">
        <v>196</v>
      </c>
    </row>
    <row r="8" spans="1:6">
      <c r="A8" s="20" t="s">
        <v>159</v>
      </c>
      <c r="B8" s="20">
        <v>17.02</v>
      </c>
      <c r="C8" s="19">
        <v>0</v>
      </c>
      <c r="D8" s="20">
        <v>2.4700000000000002</v>
      </c>
      <c r="E8" s="20">
        <v>0.12</v>
      </c>
      <c r="F8" s="1" t="s">
        <v>197</v>
      </c>
    </row>
    <row r="9" spans="1:6">
      <c r="A9" s="20" t="s">
        <v>160</v>
      </c>
      <c r="B9" s="20">
        <v>16.8</v>
      </c>
      <c r="C9" s="19">
        <v>0</v>
      </c>
      <c r="D9" s="20">
        <v>2.46</v>
      </c>
      <c r="E9" s="20">
        <v>0.12</v>
      </c>
      <c r="F9" s="1" t="s">
        <v>198</v>
      </c>
    </row>
    <row r="10" spans="1:6">
      <c r="A10" s="20" t="s">
        <v>161</v>
      </c>
      <c r="B10" s="20">
        <v>15.62</v>
      </c>
      <c r="C10" s="19">
        <v>0</v>
      </c>
      <c r="D10" s="20">
        <v>2.38</v>
      </c>
      <c r="E10" s="20">
        <v>0.13</v>
      </c>
      <c r="F10" s="20" t="s">
        <v>197</v>
      </c>
    </row>
    <row r="11" spans="1:6">
      <c r="A11" s="20" t="s">
        <v>162</v>
      </c>
      <c r="B11" s="20">
        <v>14.3</v>
      </c>
      <c r="C11" s="21">
        <v>0.01</v>
      </c>
      <c r="D11" s="20">
        <v>2.2799999999999998</v>
      </c>
      <c r="E11" s="20">
        <v>0.13</v>
      </c>
      <c r="F11" s="1" t="s">
        <v>195</v>
      </c>
    </row>
    <row r="12" spans="1:6">
      <c r="A12" s="20" t="s">
        <v>163</v>
      </c>
      <c r="B12" s="20">
        <v>14.18</v>
      </c>
      <c r="C12" s="21">
        <v>0.01</v>
      </c>
      <c r="D12" s="20">
        <v>2.27</v>
      </c>
      <c r="E12" s="20">
        <v>0.13</v>
      </c>
      <c r="F12" s="1" t="s">
        <v>192</v>
      </c>
    </row>
    <row r="13" spans="1:6">
      <c r="A13" s="20" t="s">
        <v>164</v>
      </c>
      <c r="B13" s="20">
        <v>13.83</v>
      </c>
      <c r="C13" s="21">
        <v>0.01</v>
      </c>
      <c r="D13" s="20">
        <v>2.25</v>
      </c>
      <c r="E13" s="20">
        <v>0.13</v>
      </c>
      <c r="F13" s="1" t="s">
        <v>194</v>
      </c>
    </row>
    <row r="14" spans="1:6">
      <c r="A14" s="20" t="s">
        <v>165</v>
      </c>
      <c r="B14" s="20">
        <v>12.79</v>
      </c>
      <c r="C14" s="21">
        <v>0.01</v>
      </c>
      <c r="D14" s="20">
        <v>2.16</v>
      </c>
      <c r="E14" s="20">
        <v>0.15</v>
      </c>
      <c r="F14" s="20" t="s">
        <v>196</v>
      </c>
    </row>
    <row r="15" spans="1:6">
      <c r="A15" s="20" t="s">
        <v>166</v>
      </c>
      <c r="B15" s="20">
        <v>11.25</v>
      </c>
      <c r="C15" s="21">
        <v>0.01</v>
      </c>
      <c r="D15" s="20">
        <v>2.0299999999999998</v>
      </c>
      <c r="E15" s="20">
        <v>0.18</v>
      </c>
      <c r="F15" s="1" t="s">
        <v>199</v>
      </c>
    </row>
    <row r="16" spans="1:6">
      <c r="A16" s="20" t="s">
        <v>167</v>
      </c>
      <c r="B16" s="20">
        <v>10.99</v>
      </c>
      <c r="C16" s="21">
        <v>0.01</v>
      </c>
      <c r="D16" s="20">
        <v>2.0099999999999998</v>
      </c>
      <c r="E16" s="20">
        <v>0.18</v>
      </c>
      <c r="F16" s="1" t="s">
        <v>194</v>
      </c>
    </row>
    <row r="17" spans="1:6">
      <c r="A17" s="20" t="s">
        <v>168</v>
      </c>
      <c r="B17" s="20">
        <v>9.9700000000000006</v>
      </c>
      <c r="C17" s="21">
        <v>0.01</v>
      </c>
      <c r="D17" s="20">
        <v>1.91</v>
      </c>
      <c r="E17" s="20">
        <v>0.22</v>
      </c>
      <c r="F17" s="1" t="s">
        <v>198</v>
      </c>
    </row>
    <row r="18" spans="1:6">
      <c r="A18" s="20" t="s">
        <v>169</v>
      </c>
      <c r="B18" s="20">
        <v>9.2799999999999994</v>
      </c>
      <c r="C18" s="21">
        <v>0.01</v>
      </c>
      <c r="D18" s="20">
        <v>1.84</v>
      </c>
      <c r="E18" s="20">
        <v>0.24</v>
      </c>
      <c r="F18" s="1" t="s">
        <v>194</v>
      </c>
    </row>
    <row r="19" spans="1:6">
      <c r="A19" s="20" t="s">
        <v>170</v>
      </c>
      <c r="B19" s="20">
        <v>8.06</v>
      </c>
      <c r="C19" s="21">
        <v>0.02</v>
      </c>
      <c r="D19" s="20">
        <v>1.7</v>
      </c>
      <c r="E19" s="20">
        <v>0.27</v>
      </c>
      <c r="F19" s="1" t="s">
        <v>129</v>
      </c>
    </row>
    <row r="20" spans="1:6">
      <c r="A20" s="20" t="s">
        <v>171</v>
      </c>
      <c r="B20" s="20">
        <v>7.84</v>
      </c>
      <c r="C20" s="21">
        <v>0.02</v>
      </c>
      <c r="D20" s="20">
        <v>1.67</v>
      </c>
      <c r="E20" s="20">
        <v>0.27</v>
      </c>
      <c r="F20" s="20" t="s">
        <v>130</v>
      </c>
    </row>
    <row r="21" spans="1:6">
      <c r="A21" s="20" t="s">
        <v>172</v>
      </c>
      <c r="B21" s="20">
        <v>7.65</v>
      </c>
      <c r="C21" s="21">
        <v>0.02</v>
      </c>
      <c r="D21" s="20">
        <v>1.65</v>
      </c>
      <c r="E21" s="20">
        <v>0.27</v>
      </c>
      <c r="F21" s="1" t="s">
        <v>194</v>
      </c>
    </row>
    <row r="22" spans="1:6">
      <c r="A22" s="20" t="s">
        <v>173</v>
      </c>
      <c r="B22" s="20">
        <v>7.63</v>
      </c>
      <c r="C22" s="21">
        <v>0.02</v>
      </c>
      <c r="D22" s="20">
        <v>1.65</v>
      </c>
      <c r="E22" s="20">
        <v>0.27</v>
      </c>
      <c r="F22" s="20" t="s">
        <v>130</v>
      </c>
    </row>
    <row r="23" spans="1:6">
      <c r="A23" s="20" t="s">
        <v>174</v>
      </c>
      <c r="B23" s="20">
        <v>7.55</v>
      </c>
      <c r="C23" s="21">
        <v>0.02</v>
      </c>
      <c r="D23" s="20">
        <v>1.64</v>
      </c>
      <c r="E23" s="20">
        <v>0.27</v>
      </c>
      <c r="F23" s="20" t="s">
        <v>196</v>
      </c>
    </row>
    <row r="24" spans="1:6">
      <c r="A24" s="20" t="s">
        <v>175</v>
      </c>
      <c r="B24" s="20">
        <v>7.46</v>
      </c>
      <c r="C24" s="21">
        <v>0.02</v>
      </c>
      <c r="D24" s="20">
        <v>1.63</v>
      </c>
      <c r="E24" s="20">
        <v>0.27</v>
      </c>
      <c r="F24" s="1" t="s">
        <v>129</v>
      </c>
    </row>
    <row r="25" spans="1:6">
      <c r="A25" s="20" t="s">
        <v>176</v>
      </c>
      <c r="B25" s="20">
        <v>7.43</v>
      </c>
      <c r="C25" s="21">
        <v>0.02</v>
      </c>
      <c r="D25" s="20">
        <v>1.62</v>
      </c>
      <c r="E25" s="20">
        <v>0.27</v>
      </c>
      <c r="F25" s="20" t="s">
        <v>196</v>
      </c>
    </row>
    <row r="26" spans="1:6">
      <c r="A26" s="20" t="s">
        <v>177</v>
      </c>
      <c r="B26" s="20">
        <v>7.42</v>
      </c>
      <c r="C26" s="21">
        <v>0.02</v>
      </c>
      <c r="D26" s="20">
        <v>1.62</v>
      </c>
      <c r="E26" s="20">
        <v>0.27</v>
      </c>
      <c r="F26" s="1" t="s">
        <v>200</v>
      </c>
    </row>
    <row r="27" spans="1:6">
      <c r="A27" s="20" t="s">
        <v>178</v>
      </c>
      <c r="B27" s="20">
        <v>7.17</v>
      </c>
      <c r="C27" s="21">
        <v>0.03</v>
      </c>
      <c r="D27" s="20">
        <v>1.59</v>
      </c>
      <c r="E27" s="20">
        <v>0.27</v>
      </c>
      <c r="F27" s="1" t="s">
        <v>194</v>
      </c>
    </row>
    <row r="28" spans="1:6">
      <c r="A28" s="20" t="s">
        <v>179</v>
      </c>
      <c r="B28" s="20">
        <v>7.15</v>
      </c>
      <c r="C28" s="21">
        <v>0.03</v>
      </c>
      <c r="D28" s="20">
        <v>1.59</v>
      </c>
      <c r="E28" s="20">
        <v>0.27</v>
      </c>
      <c r="F28" s="20" t="s">
        <v>196</v>
      </c>
    </row>
    <row r="29" spans="1:6">
      <c r="A29" s="20" t="s">
        <v>180</v>
      </c>
      <c r="B29" s="20">
        <v>7</v>
      </c>
      <c r="C29" s="21">
        <v>0.03</v>
      </c>
      <c r="D29" s="20">
        <v>1.57</v>
      </c>
      <c r="E29" s="20">
        <v>0.27</v>
      </c>
      <c r="F29" s="20" t="s">
        <v>196</v>
      </c>
    </row>
    <row r="30" spans="1:6">
      <c r="A30" s="20" t="s">
        <v>181</v>
      </c>
      <c r="B30" s="20">
        <v>6.83</v>
      </c>
      <c r="C30" s="21">
        <v>0.03</v>
      </c>
      <c r="D30" s="20">
        <v>1.55</v>
      </c>
      <c r="E30" s="20">
        <v>0.28000000000000003</v>
      </c>
      <c r="F30" s="20" t="s">
        <v>196</v>
      </c>
    </row>
    <row r="31" spans="1:6">
      <c r="A31" s="20" t="s">
        <v>182</v>
      </c>
      <c r="B31" s="20">
        <v>6.36</v>
      </c>
      <c r="C31" s="21">
        <v>0.03</v>
      </c>
      <c r="D31" s="20">
        <v>1.48</v>
      </c>
      <c r="E31" s="20">
        <v>0.31</v>
      </c>
      <c r="F31" s="20" t="s">
        <v>201</v>
      </c>
    </row>
    <row r="32" spans="1:6">
      <c r="A32" s="20" t="s">
        <v>183</v>
      </c>
      <c r="B32" s="20">
        <v>6.26</v>
      </c>
      <c r="C32" s="21">
        <v>0.03</v>
      </c>
      <c r="D32" s="20">
        <v>1.47</v>
      </c>
      <c r="E32" s="20">
        <v>0.31</v>
      </c>
      <c r="F32" s="20" t="s">
        <v>130</v>
      </c>
    </row>
    <row r="33" spans="1:6">
      <c r="A33" s="20" t="s">
        <v>184</v>
      </c>
      <c r="B33" s="20">
        <v>6.01</v>
      </c>
      <c r="C33" s="21">
        <v>0.04</v>
      </c>
      <c r="D33" s="20">
        <v>1.43</v>
      </c>
      <c r="E33" s="20">
        <v>0.32</v>
      </c>
      <c r="F33" s="20" t="s">
        <v>196</v>
      </c>
    </row>
    <row r="34" spans="1:6">
      <c r="A34" s="20" t="s">
        <v>185</v>
      </c>
      <c r="B34" s="20">
        <v>5.81</v>
      </c>
      <c r="C34" s="21">
        <v>0.04</v>
      </c>
      <c r="D34" s="20">
        <v>1.4</v>
      </c>
      <c r="E34" s="20">
        <v>0.33</v>
      </c>
      <c r="F34" s="1" t="s">
        <v>194</v>
      </c>
    </row>
    <row r="35" spans="1:6">
      <c r="A35" s="20" t="s">
        <v>186</v>
      </c>
      <c r="B35" s="20">
        <v>5.66</v>
      </c>
      <c r="C35" s="21">
        <v>0.04</v>
      </c>
      <c r="D35" s="20">
        <v>1.38</v>
      </c>
      <c r="E35" s="20">
        <v>0.33</v>
      </c>
      <c r="F35" s="20" t="s">
        <v>201</v>
      </c>
    </row>
    <row r="36" spans="1:6">
      <c r="A36" s="20" t="s">
        <v>187</v>
      </c>
      <c r="B36" s="20">
        <v>5.62</v>
      </c>
      <c r="C36" s="21">
        <v>0.04</v>
      </c>
      <c r="D36" s="20">
        <v>1.38</v>
      </c>
      <c r="E36" s="20">
        <v>0.33</v>
      </c>
      <c r="F36" s="20" t="s">
        <v>202</v>
      </c>
    </row>
    <row r="37" spans="1:6">
      <c r="A37" s="20" t="s">
        <v>188</v>
      </c>
      <c r="B37" s="20">
        <v>5.55</v>
      </c>
      <c r="C37" s="21">
        <v>0.04</v>
      </c>
      <c r="D37" s="20">
        <v>1.36</v>
      </c>
      <c r="E37" s="20">
        <v>0.33</v>
      </c>
      <c r="F37" s="1" t="s">
        <v>129</v>
      </c>
    </row>
    <row r="38" spans="1:6">
      <c r="A38" s="20" t="s">
        <v>189</v>
      </c>
      <c r="B38" s="20">
        <v>5.5</v>
      </c>
      <c r="C38" s="21">
        <v>0.04</v>
      </c>
      <c r="D38" s="20">
        <v>1.36</v>
      </c>
      <c r="E38" s="20">
        <v>0.33</v>
      </c>
      <c r="F38" s="1" t="s">
        <v>129</v>
      </c>
    </row>
    <row r="39" spans="1:6">
      <c r="A39" s="20" t="s">
        <v>190</v>
      </c>
      <c r="B39" s="20">
        <v>5.36</v>
      </c>
      <c r="C39" s="21">
        <v>0.05</v>
      </c>
      <c r="D39" s="20">
        <v>1.34</v>
      </c>
      <c r="E39" s="20">
        <v>0.34</v>
      </c>
      <c r="F39" s="1" t="s">
        <v>129</v>
      </c>
    </row>
    <row r="40" spans="1:6">
      <c r="A40" s="20" t="s">
        <v>191</v>
      </c>
      <c r="B40" s="20">
        <v>5.2</v>
      </c>
      <c r="C40" s="21">
        <v>0.05</v>
      </c>
      <c r="D40" s="20">
        <v>1.31</v>
      </c>
      <c r="E40" s="20">
        <v>0.34</v>
      </c>
      <c r="F40" s="20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"/>
  <sheetViews>
    <sheetView workbookViewId="0"/>
  </sheetViews>
  <sheetFormatPr baseColWidth="10" defaultColWidth="8.83203125" defaultRowHeight="15"/>
  <cols>
    <col min="1" max="1" width="28" bestFit="1" customWidth="1"/>
    <col min="3" max="3" width="7.5" bestFit="1" customWidth="1"/>
    <col min="4" max="4" width="10" bestFit="1" customWidth="1"/>
    <col min="6" max="6" width="58.83203125" bestFit="1" customWidth="1"/>
  </cols>
  <sheetData>
    <row r="1" spans="1:6">
      <c r="A1" s="2" t="s">
        <v>131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203</v>
      </c>
      <c r="B2" s="1">
        <v>36.93</v>
      </c>
      <c r="C2" s="19">
        <v>0</v>
      </c>
      <c r="D2" s="1">
        <v>4.88</v>
      </c>
      <c r="E2" s="21">
        <v>0</v>
      </c>
      <c r="F2" s="1" t="s">
        <v>199</v>
      </c>
    </row>
    <row r="3" spans="1:6">
      <c r="A3" s="1" t="s">
        <v>204</v>
      </c>
      <c r="B3" s="1">
        <v>10.59</v>
      </c>
      <c r="C3" s="19">
        <v>0</v>
      </c>
      <c r="D3" s="1">
        <v>2.56</v>
      </c>
      <c r="E3" s="21">
        <v>0.18</v>
      </c>
      <c r="F3" s="1" t="s">
        <v>199</v>
      </c>
    </row>
    <row r="4" spans="1:6">
      <c r="A4" s="1" t="s">
        <v>205</v>
      </c>
      <c r="B4" s="1">
        <v>10.49</v>
      </c>
      <c r="C4" s="19">
        <v>0</v>
      </c>
      <c r="D4" s="1">
        <v>2.5499999999999998</v>
      </c>
      <c r="E4" s="21">
        <v>0.18</v>
      </c>
      <c r="F4" s="20" t="s">
        <v>196</v>
      </c>
    </row>
    <row r="5" spans="1:6">
      <c r="A5" s="20" t="s">
        <v>206</v>
      </c>
      <c r="B5" s="20">
        <v>10.23</v>
      </c>
      <c r="C5" s="19">
        <v>0</v>
      </c>
      <c r="D5" s="20">
        <v>2.5099999999999998</v>
      </c>
      <c r="E5" s="21">
        <v>0.18</v>
      </c>
      <c r="F5" s="1" t="s">
        <v>198</v>
      </c>
    </row>
    <row r="6" spans="1:6">
      <c r="A6" s="20" t="s">
        <v>207</v>
      </c>
      <c r="B6" s="20">
        <v>10.18</v>
      </c>
      <c r="C6" s="19">
        <v>0</v>
      </c>
      <c r="D6" s="20">
        <v>2.5</v>
      </c>
      <c r="E6" s="21">
        <v>0.18</v>
      </c>
      <c r="F6" s="20" t="s">
        <v>195</v>
      </c>
    </row>
    <row r="7" spans="1:6">
      <c r="A7" s="20" t="s">
        <v>208</v>
      </c>
      <c r="B7" s="20">
        <v>7.67</v>
      </c>
      <c r="C7" s="19">
        <v>0.01</v>
      </c>
      <c r="D7" s="20">
        <v>2.09</v>
      </c>
      <c r="E7" s="21">
        <v>0.38</v>
      </c>
      <c r="F7" s="1" t="s">
        <v>194</v>
      </c>
    </row>
    <row r="8" spans="1:6">
      <c r="A8" s="20" t="s">
        <v>209</v>
      </c>
      <c r="B8" s="20">
        <v>6.82</v>
      </c>
      <c r="C8" s="19">
        <v>0.01</v>
      </c>
      <c r="D8" s="20">
        <v>1.93</v>
      </c>
      <c r="E8" s="21">
        <v>0.38</v>
      </c>
      <c r="F8" s="1" t="s">
        <v>198</v>
      </c>
    </row>
    <row r="9" spans="1:6">
      <c r="A9" s="20" t="s">
        <v>210</v>
      </c>
      <c r="B9" s="20">
        <v>6.77</v>
      </c>
      <c r="C9" s="19">
        <v>0.01</v>
      </c>
      <c r="D9" s="20">
        <v>1.92</v>
      </c>
      <c r="E9" s="21">
        <v>0.38</v>
      </c>
      <c r="F9" s="1" t="s">
        <v>194</v>
      </c>
    </row>
    <row r="10" spans="1:6">
      <c r="A10" s="20" t="s">
        <v>211</v>
      </c>
      <c r="B10" s="20">
        <v>6.65</v>
      </c>
      <c r="C10" s="19">
        <v>0.01</v>
      </c>
      <c r="D10" s="20">
        <v>1.89</v>
      </c>
      <c r="E10" s="21">
        <v>0.38</v>
      </c>
      <c r="F10" s="20" t="s">
        <v>218</v>
      </c>
    </row>
    <row r="11" spans="1:6">
      <c r="A11" s="20" t="s">
        <v>212</v>
      </c>
      <c r="B11" s="20">
        <v>6.5</v>
      </c>
      <c r="C11" s="19">
        <v>0.01</v>
      </c>
      <c r="D11" s="20">
        <v>1.86</v>
      </c>
      <c r="E11" s="21">
        <v>0.38</v>
      </c>
      <c r="F11" s="1" t="s">
        <v>199</v>
      </c>
    </row>
    <row r="12" spans="1:6">
      <c r="A12" s="20" t="s">
        <v>163</v>
      </c>
      <c r="B12" s="20">
        <v>5.99</v>
      </c>
      <c r="C12" s="21">
        <v>0.02</v>
      </c>
      <c r="D12" s="20">
        <v>1.76</v>
      </c>
      <c r="E12" s="21">
        <v>0.42</v>
      </c>
      <c r="F12" s="20" t="s">
        <v>218</v>
      </c>
    </row>
    <row r="13" spans="1:6">
      <c r="A13" s="20" t="s">
        <v>186</v>
      </c>
      <c r="B13" s="20">
        <v>5.74</v>
      </c>
      <c r="C13" s="21">
        <v>0.02</v>
      </c>
      <c r="D13" s="20">
        <v>1.71</v>
      </c>
      <c r="E13" s="21">
        <v>0.42</v>
      </c>
      <c r="F13" s="1" t="s">
        <v>199</v>
      </c>
    </row>
    <row r="14" spans="1:6">
      <c r="A14" s="20" t="s">
        <v>213</v>
      </c>
      <c r="B14" s="20">
        <v>5.69</v>
      </c>
      <c r="C14" s="21">
        <v>0.02</v>
      </c>
      <c r="D14" s="20">
        <v>1.7</v>
      </c>
      <c r="E14" s="21">
        <v>0.42</v>
      </c>
      <c r="F14" s="20" t="s">
        <v>196</v>
      </c>
    </row>
    <row r="15" spans="1:6">
      <c r="A15" s="20" t="s">
        <v>191</v>
      </c>
      <c r="B15" s="20">
        <v>5.63</v>
      </c>
      <c r="C15" s="21">
        <v>0.02</v>
      </c>
      <c r="D15" s="20">
        <v>1.68</v>
      </c>
      <c r="E15" s="21">
        <v>0.42</v>
      </c>
      <c r="F15" s="1" t="s">
        <v>199</v>
      </c>
    </row>
    <row r="16" spans="1:6">
      <c r="A16" s="20" t="s">
        <v>149</v>
      </c>
      <c r="B16" s="20">
        <v>5.32</v>
      </c>
      <c r="C16" s="21">
        <v>0.02</v>
      </c>
      <c r="D16" s="20">
        <v>1.62</v>
      </c>
      <c r="E16" s="21">
        <v>0.45</v>
      </c>
      <c r="F16" s="1" t="s">
        <v>198</v>
      </c>
    </row>
    <row r="17" spans="1:6">
      <c r="A17" s="20" t="s">
        <v>214</v>
      </c>
      <c r="B17" s="20">
        <v>4.75</v>
      </c>
      <c r="C17" s="21">
        <v>0.03</v>
      </c>
      <c r="D17" s="20">
        <v>1.49</v>
      </c>
      <c r="E17" s="21">
        <v>0.55000000000000004</v>
      </c>
      <c r="F17" s="1" t="s">
        <v>199</v>
      </c>
    </row>
    <row r="18" spans="1:6">
      <c r="A18" s="20" t="s">
        <v>215</v>
      </c>
      <c r="B18" s="20">
        <v>4.72</v>
      </c>
      <c r="C18" s="21">
        <v>0.03</v>
      </c>
      <c r="D18" s="20">
        <v>1.48</v>
      </c>
      <c r="E18" s="21">
        <v>0.55000000000000004</v>
      </c>
      <c r="F18" s="20" t="s">
        <v>218</v>
      </c>
    </row>
    <row r="19" spans="1:6">
      <c r="A19" s="20" t="s">
        <v>216</v>
      </c>
      <c r="B19" s="20">
        <v>4.4400000000000004</v>
      </c>
      <c r="C19" s="21">
        <v>0.04</v>
      </c>
      <c r="D19" s="20">
        <v>1.41</v>
      </c>
      <c r="E19" s="21">
        <v>0.6</v>
      </c>
      <c r="F19" s="1" t="s">
        <v>202</v>
      </c>
    </row>
    <row r="20" spans="1:6">
      <c r="A20" s="20" t="s">
        <v>217</v>
      </c>
      <c r="B20" s="20">
        <v>3.99</v>
      </c>
      <c r="C20" s="21">
        <v>0.05</v>
      </c>
      <c r="D20" s="20">
        <v>1.3</v>
      </c>
      <c r="E20" s="21">
        <v>0.71</v>
      </c>
      <c r="F20" s="20" t="s">
        <v>218</v>
      </c>
    </row>
    <row r="21" spans="1:6">
      <c r="A21" s="16"/>
      <c r="B21" s="16"/>
      <c r="C21" s="18"/>
      <c r="D21" s="16"/>
      <c r="E21" s="16"/>
      <c r="F21" s="15"/>
    </row>
    <row r="22" spans="1:6">
      <c r="A22" s="16"/>
      <c r="B22" s="16"/>
      <c r="C22" s="18"/>
      <c r="D22" s="16"/>
      <c r="E22" s="16"/>
      <c r="F22" s="16"/>
    </row>
    <row r="23" spans="1:6">
      <c r="A23" s="16"/>
      <c r="B23" s="16"/>
      <c r="C23" s="18"/>
      <c r="D23" s="16"/>
      <c r="E23" s="16"/>
      <c r="F23" s="16"/>
    </row>
    <row r="24" spans="1:6">
      <c r="A24" s="16"/>
      <c r="B24" s="16"/>
      <c r="C24" s="18"/>
      <c r="D24" s="16"/>
      <c r="E24" s="16"/>
      <c r="F24" s="15"/>
    </row>
    <row r="25" spans="1:6">
      <c r="A25" s="16"/>
      <c r="B25" s="16"/>
      <c r="C25" s="18"/>
      <c r="D25" s="16"/>
      <c r="E25" s="16"/>
      <c r="F25" s="16"/>
    </row>
    <row r="26" spans="1:6">
      <c r="A26" s="16"/>
      <c r="B26" s="16"/>
      <c r="C26" s="18"/>
      <c r="D26" s="16"/>
      <c r="E26" s="16"/>
      <c r="F26" s="15"/>
    </row>
    <row r="27" spans="1:6">
      <c r="A27" s="16"/>
      <c r="B27" s="16"/>
      <c r="C27" s="18"/>
      <c r="D27" s="16"/>
      <c r="E27" s="16"/>
      <c r="F27" s="15"/>
    </row>
    <row r="28" spans="1:6">
      <c r="A28" s="16"/>
      <c r="B28" s="16"/>
      <c r="C28" s="18"/>
      <c r="D28" s="16"/>
      <c r="E28" s="16"/>
      <c r="F28" s="16"/>
    </row>
    <row r="29" spans="1:6">
      <c r="A29" s="16"/>
      <c r="B29" s="16"/>
      <c r="C29" s="18"/>
      <c r="D29" s="16"/>
      <c r="E29" s="16"/>
      <c r="F29" s="16"/>
    </row>
    <row r="30" spans="1:6">
      <c r="A30" s="16"/>
      <c r="B30" s="16"/>
      <c r="C30" s="18"/>
      <c r="D30" s="16"/>
      <c r="E30" s="16"/>
      <c r="F30" s="16"/>
    </row>
    <row r="31" spans="1:6">
      <c r="A31" s="16"/>
      <c r="B31" s="16"/>
      <c r="C31" s="18"/>
      <c r="D31" s="16"/>
      <c r="E31" s="16"/>
      <c r="F31" s="16"/>
    </row>
    <row r="32" spans="1:6">
      <c r="A32" s="16"/>
      <c r="B32" s="16"/>
      <c r="C32" s="18"/>
      <c r="D32" s="16"/>
      <c r="E32" s="16"/>
      <c r="F32" s="16"/>
    </row>
    <row r="33" spans="1:6">
      <c r="A33" s="16"/>
      <c r="B33" s="16"/>
      <c r="C33" s="18"/>
      <c r="D33" s="16"/>
      <c r="E33" s="16"/>
      <c r="F33" s="16"/>
    </row>
    <row r="34" spans="1:6">
      <c r="A34" s="16"/>
      <c r="B34" s="16"/>
      <c r="C34" s="18"/>
      <c r="D34" s="16"/>
      <c r="E34" s="16"/>
      <c r="F34" s="15"/>
    </row>
    <row r="35" spans="1:6">
      <c r="A35" s="16"/>
      <c r="B35" s="16"/>
      <c r="C35" s="18"/>
      <c r="D35" s="16"/>
      <c r="E35" s="16"/>
      <c r="F35" s="16"/>
    </row>
    <row r="36" spans="1:6">
      <c r="A36" s="16"/>
      <c r="B36" s="16"/>
      <c r="C36" s="18"/>
      <c r="D36" s="16"/>
      <c r="E36" s="16"/>
      <c r="F36" s="16"/>
    </row>
    <row r="37" spans="1:6">
      <c r="A37" s="16"/>
      <c r="B37" s="16"/>
      <c r="C37" s="18"/>
      <c r="D37" s="16"/>
      <c r="E37" s="16"/>
      <c r="F37" s="15"/>
    </row>
    <row r="38" spans="1:6">
      <c r="A38" s="16"/>
      <c r="B38" s="16"/>
      <c r="C38" s="18"/>
      <c r="D38" s="16"/>
      <c r="E38" s="16"/>
      <c r="F38" s="15"/>
    </row>
    <row r="39" spans="1:6">
      <c r="A39" s="16"/>
      <c r="B39" s="16"/>
      <c r="C39" s="18"/>
      <c r="D39" s="16"/>
      <c r="E39" s="16"/>
      <c r="F39" s="15"/>
    </row>
    <row r="40" spans="1:6">
      <c r="A40" s="16"/>
      <c r="B40" s="16"/>
      <c r="C40" s="18"/>
      <c r="D40" s="16"/>
      <c r="E40" s="16"/>
      <c r="F40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0"/>
  <sheetViews>
    <sheetView workbookViewId="0"/>
  </sheetViews>
  <sheetFormatPr baseColWidth="10" defaultColWidth="8.83203125" defaultRowHeight="15"/>
  <cols>
    <col min="1" max="1" width="28" bestFit="1" customWidth="1"/>
    <col min="3" max="3" width="7.5" bestFit="1" customWidth="1"/>
    <col min="4" max="4" width="10" bestFit="1" customWidth="1"/>
    <col min="6" max="6" width="58.83203125" bestFit="1" customWidth="1"/>
  </cols>
  <sheetData>
    <row r="1" spans="1:6">
      <c r="A1" s="2" t="s">
        <v>605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203</v>
      </c>
      <c r="B2" s="1">
        <v>20.84</v>
      </c>
      <c r="C2" s="19">
        <v>0</v>
      </c>
      <c r="D2" s="1">
        <v>4.05</v>
      </c>
      <c r="E2" s="21">
        <v>0.02</v>
      </c>
      <c r="F2" s="1" t="s">
        <v>199</v>
      </c>
    </row>
    <row r="3" spans="1:6">
      <c r="A3" s="1" t="s">
        <v>159</v>
      </c>
      <c r="B3" s="1">
        <v>9.64</v>
      </c>
      <c r="C3" s="19">
        <v>0</v>
      </c>
      <c r="D3" s="1">
        <v>2.57</v>
      </c>
      <c r="E3" s="21">
        <v>0.38</v>
      </c>
      <c r="F3" s="1" t="s">
        <v>199</v>
      </c>
    </row>
    <row r="4" spans="1:6">
      <c r="A4" s="1" t="s">
        <v>219</v>
      </c>
      <c r="B4" s="1">
        <v>8.68</v>
      </c>
      <c r="C4" s="19">
        <v>0</v>
      </c>
      <c r="D4" s="1">
        <v>2.39</v>
      </c>
      <c r="E4" s="21">
        <v>0.38</v>
      </c>
      <c r="F4" s="20" t="s">
        <v>201</v>
      </c>
    </row>
    <row r="5" spans="1:6">
      <c r="A5" s="20" t="s">
        <v>220</v>
      </c>
      <c r="B5" s="20">
        <v>7.09</v>
      </c>
      <c r="C5" s="19">
        <v>0.01</v>
      </c>
      <c r="D5" s="20">
        <v>2.08</v>
      </c>
      <c r="E5" s="21">
        <v>0.57999999999999996</v>
      </c>
      <c r="F5" s="20" t="s">
        <v>196</v>
      </c>
    </row>
    <row r="6" spans="1:6">
      <c r="A6" s="20" t="s">
        <v>221</v>
      </c>
      <c r="B6" s="20">
        <v>5.42</v>
      </c>
      <c r="C6" s="19">
        <v>0.02</v>
      </c>
      <c r="D6" s="20">
        <v>1.71</v>
      </c>
      <c r="E6" s="21">
        <v>0.89</v>
      </c>
      <c r="F6" s="20" t="s">
        <v>218</v>
      </c>
    </row>
    <row r="7" spans="1:6">
      <c r="A7" s="20" t="s">
        <v>222</v>
      </c>
      <c r="B7" s="20">
        <v>5.37</v>
      </c>
      <c r="C7" s="19">
        <v>0.02</v>
      </c>
      <c r="D7" s="20">
        <v>1.7</v>
      </c>
      <c r="E7" s="21">
        <v>0.89</v>
      </c>
      <c r="F7" s="1" t="s">
        <v>199</v>
      </c>
    </row>
    <row r="8" spans="1:6">
      <c r="A8" s="20" t="s">
        <v>223</v>
      </c>
      <c r="B8" s="20">
        <v>4.21</v>
      </c>
      <c r="C8" s="19">
        <v>0.04</v>
      </c>
      <c r="D8" s="20">
        <v>1.41</v>
      </c>
      <c r="E8" s="21">
        <v>0.89</v>
      </c>
      <c r="F8" s="1" t="s">
        <v>129</v>
      </c>
    </row>
    <row r="9" spans="1:6">
      <c r="A9" s="16"/>
      <c r="B9" s="16"/>
      <c r="C9" s="17"/>
      <c r="D9" s="16"/>
      <c r="E9" s="18"/>
      <c r="F9" s="15"/>
    </row>
    <row r="10" spans="1:6">
      <c r="A10" s="16"/>
      <c r="B10" s="16"/>
      <c r="C10" s="17"/>
      <c r="D10" s="16"/>
      <c r="E10" s="18"/>
      <c r="F10" s="15"/>
    </row>
    <row r="11" spans="1:6">
      <c r="A11" s="16"/>
      <c r="B11" s="16"/>
      <c r="C11" s="17"/>
      <c r="D11" s="16"/>
      <c r="E11" s="18"/>
      <c r="F11" s="15"/>
    </row>
    <row r="12" spans="1:6">
      <c r="A12" s="16"/>
      <c r="B12" s="16"/>
      <c r="C12" s="18"/>
      <c r="D12" s="16"/>
      <c r="E12" s="18"/>
      <c r="F12" s="16"/>
    </row>
    <row r="13" spans="1:6">
      <c r="A13" s="16"/>
      <c r="B13" s="16"/>
      <c r="C13" s="18"/>
      <c r="D13" s="16"/>
      <c r="E13" s="18"/>
      <c r="F13" s="15"/>
    </row>
    <row r="14" spans="1:6">
      <c r="A14" s="16"/>
      <c r="B14" s="16"/>
      <c r="C14" s="18"/>
      <c r="D14" s="16"/>
      <c r="E14" s="18"/>
      <c r="F14" s="15"/>
    </row>
    <row r="15" spans="1:6">
      <c r="A15" s="16"/>
      <c r="B15" s="16"/>
      <c r="C15" s="18"/>
      <c r="D15" s="16"/>
      <c r="E15" s="18"/>
      <c r="F15" s="15"/>
    </row>
    <row r="16" spans="1:6">
      <c r="A16" s="16"/>
      <c r="B16" s="16"/>
      <c r="C16" s="18"/>
      <c r="D16" s="16"/>
      <c r="E16" s="18"/>
      <c r="F16" s="15"/>
    </row>
    <row r="17" spans="1:6">
      <c r="A17" s="16"/>
      <c r="B17" s="16"/>
      <c r="C17" s="18"/>
      <c r="D17" s="16"/>
      <c r="E17" s="18"/>
      <c r="F17" s="15"/>
    </row>
    <row r="18" spans="1:6">
      <c r="A18" s="16"/>
      <c r="B18" s="16"/>
      <c r="C18" s="18"/>
      <c r="D18" s="16"/>
      <c r="E18" s="18"/>
      <c r="F18" s="16"/>
    </row>
    <row r="19" spans="1:6">
      <c r="A19" s="16"/>
      <c r="B19" s="16"/>
      <c r="C19" s="18"/>
      <c r="D19" s="16"/>
      <c r="E19" s="18"/>
      <c r="F19" s="15"/>
    </row>
    <row r="20" spans="1:6">
      <c r="A20" s="16"/>
      <c r="B20" s="16"/>
      <c r="C20" s="18"/>
      <c r="D20" s="16"/>
      <c r="E20" s="18"/>
      <c r="F20" s="16"/>
    </row>
    <row r="21" spans="1:6">
      <c r="A21" s="16"/>
      <c r="B21" s="16"/>
      <c r="C21" s="18"/>
      <c r="D21" s="16"/>
      <c r="E21" s="16"/>
      <c r="F21" s="15"/>
    </row>
    <row r="22" spans="1:6">
      <c r="A22" s="16"/>
      <c r="B22" s="16"/>
      <c r="C22" s="18"/>
      <c r="D22" s="16"/>
      <c r="E22" s="16"/>
      <c r="F22" s="16"/>
    </row>
    <row r="23" spans="1:6">
      <c r="A23" s="16"/>
      <c r="B23" s="16"/>
      <c r="C23" s="18"/>
      <c r="D23" s="16"/>
      <c r="E23" s="16"/>
      <c r="F23" s="16"/>
    </row>
    <row r="24" spans="1:6">
      <c r="A24" s="16"/>
      <c r="B24" s="16"/>
      <c r="C24" s="18"/>
      <c r="D24" s="16"/>
      <c r="E24" s="16"/>
      <c r="F24" s="15"/>
    </row>
    <row r="25" spans="1:6">
      <c r="A25" s="16"/>
      <c r="B25" s="16"/>
      <c r="C25" s="18"/>
      <c r="D25" s="16"/>
      <c r="E25" s="16"/>
      <c r="F25" s="16"/>
    </row>
    <row r="26" spans="1:6">
      <c r="A26" s="16"/>
      <c r="B26" s="16"/>
      <c r="C26" s="18"/>
      <c r="D26" s="16"/>
      <c r="E26" s="16"/>
      <c r="F26" s="15"/>
    </row>
    <row r="27" spans="1:6">
      <c r="A27" s="16"/>
      <c r="B27" s="16"/>
      <c r="C27" s="18"/>
      <c r="D27" s="16"/>
      <c r="E27" s="16"/>
      <c r="F27" s="15"/>
    </row>
    <row r="28" spans="1:6">
      <c r="A28" s="16"/>
      <c r="B28" s="16"/>
      <c r="C28" s="18"/>
      <c r="D28" s="16"/>
      <c r="E28" s="16"/>
      <c r="F28" s="16"/>
    </row>
    <row r="29" spans="1:6">
      <c r="A29" s="16"/>
      <c r="B29" s="16"/>
      <c r="C29" s="18"/>
      <c r="D29" s="16"/>
      <c r="E29" s="16"/>
      <c r="F29" s="16"/>
    </row>
    <row r="30" spans="1:6">
      <c r="A30" s="16"/>
      <c r="B30" s="16"/>
      <c r="C30" s="18"/>
      <c r="D30" s="16"/>
      <c r="E30" s="16"/>
      <c r="F30" s="16"/>
    </row>
    <row r="31" spans="1:6">
      <c r="A31" s="16"/>
      <c r="B31" s="16"/>
      <c r="C31" s="18"/>
      <c r="D31" s="16"/>
      <c r="E31" s="16"/>
      <c r="F31" s="16"/>
    </row>
    <row r="32" spans="1:6">
      <c r="A32" s="16"/>
      <c r="B32" s="16"/>
      <c r="C32" s="18"/>
      <c r="D32" s="16"/>
      <c r="E32" s="16"/>
      <c r="F32" s="16"/>
    </row>
    <row r="33" spans="1:6">
      <c r="A33" s="16"/>
      <c r="B33" s="16"/>
      <c r="C33" s="18"/>
      <c r="D33" s="16"/>
      <c r="E33" s="16"/>
      <c r="F33" s="16"/>
    </row>
    <row r="34" spans="1:6">
      <c r="A34" s="16"/>
      <c r="B34" s="16"/>
      <c r="C34" s="18"/>
      <c r="D34" s="16"/>
      <c r="E34" s="16"/>
      <c r="F34" s="15"/>
    </row>
    <row r="35" spans="1:6">
      <c r="A35" s="16"/>
      <c r="B35" s="16"/>
      <c r="C35" s="18"/>
      <c r="D35" s="16"/>
      <c r="E35" s="16"/>
      <c r="F35" s="16"/>
    </row>
    <row r="36" spans="1:6">
      <c r="A36" s="16"/>
      <c r="B36" s="16"/>
      <c r="C36" s="18"/>
      <c r="D36" s="16"/>
      <c r="E36" s="16"/>
      <c r="F36" s="16"/>
    </row>
    <row r="37" spans="1:6">
      <c r="A37" s="16"/>
      <c r="B37" s="16"/>
      <c r="C37" s="18"/>
      <c r="D37" s="16"/>
      <c r="E37" s="16"/>
      <c r="F37" s="15"/>
    </row>
    <row r="38" spans="1:6">
      <c r="A38" s="16"/>
      <c r="B38" s="16"/>
      <c r="C38" s="18"/>
      <c r="D38" s="16"/>
      <c r="E38" s="16"/>
      <c r="F38" s="15"/>
    </row>
    <row r="39" spans="1:6">
      <c r="A39" s="16"/>
      <c r="B39" s="16"/>
      <c r="C39" s="18"/>
      <c r="D39" s="16"/>
      <c r="E39" s="16"/>
      <c r="F39" s="15"/>
    </row>
    <row r="40" spans="1:6">
      <c r="A40" s="16"/>
      <c r="B40" s="16"/>
      <c r="C40" s="18"/>
      <c r="D40" s="16"/>
      <c r="E40" s="16"/>
      <c r="F40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workbookViewId="0"/>
  </sheetViews>
  <sheetFormatPr baseColWidth="10" defaultColWidth="8.83203125" defaultRowHeight="15"/>
  <cols>
    <col min="1" max="1" width="24.5" customWidth="1"/>
    <col min="2" max="2" width="17.83203125" customWidth="1"/>
    <col min="3" max="3" width="21.6640625" customWidth="1"/>
    <col min="5" max="5" width="22.83203125" customWidth="1"/>
    <col min="6" max="6" width="16.33203125" customWidth="1"/>
    <col min="7" max="7" width="19.5" customWidth="1"/>
  </cols>
  <sheetData>
    <row r="1" spans="1:7">
      <c r="D1" s="5" t="s">
        <v>262</v>
      </c>
    </row>
    <row r="2" spans="1:7" ht="16" thickBot="1">
      <c r="B2" s="5" t="s">
        <v>261</v>
      </c>
      <c r="F2" s="5" t="s">
        <v>265</v>
      </c>
    </row>
    <row r="3" spans="1:7" ht="33" customHeight="1" thickBot="1">
      <c r="A3" s="23" t="s">
        <v>253</v>
      </c>
      <c r="B3" s="23" t="s">
        <v>259</v>
      </c>
      <c r="C3" s="23" t="s">
        <v>260</v>
      </c>
      <c r="E3" s="23" t="s">
        <v>253</v>
      </c>
      <c r="F3" s="23" t="s">
        <v>259</v>
      </c>
      <c r="G3" s="23" t="s">
        <v>260</v>
      </c>
    </row>
    <row r="4" spans="1:7" ht="17" thickBot="1">
      <c r="A4" s="24" t="s">
        <v>224</v>
      </c>
      <c r="B4" s="25">
        <v>0.37119000000000002</v>
      </c>
      <c r="C4" s="26">
        <v>2.7139E-2</v>
      </c>
      <c r="E4" s="22" t="s">
        <v>224</v>
      </c>
      <c r="F4" s="26">
        <v>3.3548000000000001E-2</v>
      </c>
      <c r="G4" s="25">
        <v>0.20943700000000001</v>
      </c>
    </row>
    <row r="5" spans="1:7" ht="17" thickBot="1">
      <c r="A5" s="24" t="s">
        <v>225</v>
      </c>
      <c r="B5" s="26">
        <v>3.5443000000000002E-2</v>
      </c>
      <c r="C5" s="25">
        <v>0.54044700000000001</v>
      </c>
      <c r="E5" s="22" t="s">
        <v>263</v>
      </c>
      <c r="F5" s="26">
        <v>3.8157999999999997E-2</v>
      </c>
      <c r="G5" s="25">
        <v>0.35538500000000001</v>
      </c>
    </row>
    <row r="6" spans="1:7" ht="17" thickBot="1">
      <c r="A6" s="24" t="s">
        <v>226</v>
      </c>
      <c r="B6" s="26">
        <v>3.9778000000000001E-2</v>
      </c>
      <c r="C6" s="25">
        <v>0.13706199999999999</v>
      </c>
      <c r="E6" s="22" t="s">
        <v>230</v>
      </c>
      <c r="F6" s="26">
        <v>3.0543000000000001E-2</v>
      </c>
      <c r="G6" s="25">
        <v>0.100618</v>
      </c>
    </row>
    <row r="7" spans="1:7" ht="17" thickBot="1">
      <c r="A7" s="24" t="s">
        <v>227</v>
      </c>
      <c r="B7" s="25">
        <v>0.209591</v>
      </c>
      <c r="C7" s="26">
        <v>4.1324E-2</v>
      </c>
      <c r="E7" s="22" t="s">
        <v>234</v>
      </c>
      <c r="F7" s="26">
        <v>2.9399999999999999E-4</v>
      </c>
      <c r="G7" s="25">
        <v>0.305867</v>
      </c>
    </row>
    <row r="8" spans="1:7" ht="17" thickBot="1">
      <c r="A8" s="24" t="s">
        <v>228</v>
      </c>
      <c r="B8" s="25">
        <v>7.7079999999999996E-2</v>
      </c>
      <c r="C8" s="26">
        <v>1.8252999999999998E-2</v>
      </c>
      <c r="E8" s="22" t="s">
        <v>235</v>
      </c>
      <c r="F8" s="26">
        <v>1.4772E-2</v>
      </c>
      <c r="G8" s="25">
        <v>0.20285300000000001</v>
      </c>
    </row>
    <row r="9" spans="1:7" ht="17" thickBot="1">
      <c r="A9" s="24" t="s">
        <v>229</v>
      </c>
      <c r="B9" s="25">
        <v>0.15957099999999999</v>
      </c>
      <c r="C9" s="26">
        <v>2.1767999999999999E-2</v>
      </c>
      <c r="E9" s="22" t="s">
        <v>236</v>
      </c>
      <c r="F9" s="26">
        <v>1.0517E-2</v>
      </c>
      <c r="G9" s="25">
        <v>7.1530999999999997E-2</v>
      </c>
    </row>
    <row r="10" spans="1:7" ht="17" thickBot="1">
      <c r="A10" s="24" t="s">
        <v>230</v>
      </c>
      <c r="B10" s="25">
        <v>0.87420200000000003</v>
      </c>
      <c r="C10" s="26">
        <v>1.1728000000000001E-2</v>
      </c>
      <c r="E10" s="22" t="s">
        <v>238</v>
      </c>
      <c r="F10" s="26">
        <v>3.8460000000000001E-2</v>
      </c>
      <c r="G10" s="25">
        <v>0.302784</v>
      </c>
    </row>
    <row r="11" spans="1:7" ht="17" thickBot="1">
      <c r="A11" s="24" t="s">
        <v>231</v>
      </c>
      <c r="B11" s="26">
        <v>5.8849999999999996E-3</v>
      </c>
      <c r="C11" s="25">
        <v>0.113385</v>
      </c>
      <c r="E11" s="22" t="s">
        <v>241</v>
      </c>
      <c r="F11" s="26">
        <v>3.4848999999999998E-2</v>
      </c>
      <c r="G11" s="25">
        <v>0.120256</v>
      </c>
    </row>
    <row r="12" spans="1:7" ht="17" thickBot="1">
      <c r="A12" s="24" t="s">
        <v>232</v>
      </c>
      <c r="B12" s="25">
        <v>0.34250399999999998</v>
      </c>
      <c r="C12" s="26">
        <v>2.5304E-2</v>
      </c>
      <c r="E12" s="22" t="s">
        <v>243</v>
      </c>
      <c r="F12" s="26">
        <v>1.0691000000000001E-2</v>
      </c>
      <c r="G12" s="25">
        <v>0.102904</v>
      </c>
    </row>
    <row r="13" spans="1:7" ht="17" thickBot="1">
      <c r="A13" s="24" t="s">
        <v>233</v>
      </c>
      <c r="B13" s="25">
        <v>8.8387999999999994E-2</v>
      </c>
      <c r="C13" s="26">
        <v>4.7813000000000001E-2</v>
      </c>
      <c r="E13" s="22" t="s">
        <v>264</v>
      </c>
      <c r="F13" s="26">
        <v>5.9389999999999998E-3</v>
      </c>
      <c r="G13" s="25">
        <v>0.49157699999999999</v>
      </c>
    </row>
    <row r="14" spans="1:7" ht="17" thickBot="1">
      <c r="A14" s="24" t="s">
        <v>234</v>
      </c>
      <c r="B14" s="25">
        <v>8.2605999999999999E-2</v>
      </c>
      <c r="C14" s="26">
        <v>3.9988000000000003E-2</v>
      </c>
      <c r="E14" s="27" t="s">
        <v>258</v>
      </c>
      <c r="F14" s="26">
        <v>2.0382999999999998E-2</v>
      </c>
      <c r="G14" s="25">
        <v>0.183222</v>
      </c>
    </row>
    <row r="15" spans="1:7" ht="17" thickBot="1">
      <c r="A15" s="24" t="s">
        <v>235</v>
      </c>
      <c r="B15" s="25">
        <v>0.965229</v>
      </c>
      <c r="C15" s="26">
        <v>1.9448E-2</v>
      </c>
    </row>
    <row r="16" spans="1:7" ht="17" thickBot="1">
      <c r="A16" s="24" t="s">
        <v>236</v>
      </c>
      <c r="B16" s="25">
        <v>0.40784199999999998</v>
      </c>
      <c r="C16" s="26">
        <v>3.6283000000000003E-2</v>
      </c>
    </row>
    <row r="17" spans="1:3" ht="17" thickBot="1">
      <c r="A17" s="24" t="s">
        <v>237</v>
      </c>
      <c r="B17" s="25">
        <v>0.51653499999999997</v>
      </c>
      <c r="C17" s="26">
        <v>3.4936000000000002E-2</v>
      </c>
    </row>
    <row r="18" spans="1:3" ht="17" thickBot="1">
      <c r="A18" s="27" t="s">
        <v>254</v>
      </c>
      <c r="B18" s="25">
        <v>0.17139199999999999</v>
      </c>
      <c r="C18" s="26">
        <v>1.1483999999999999E-2</v>
      </c>
    </row>
    <row r="19" spans="1:3" ht="17" thickBot="1">
      <c r="A19" s="27" t="s">
        <v>255</v>
      </c>
      <c r="B19" s="25">
        <v>6.3686999999999994E-2</v>
      </c>
      <c r="C19" s="26">
        <v>6.0650000000000001E-3</v>
      </c>
    </row>
    <row r="20" spans="1:3" ht="17" thickBot="1">
      <c r="A20" s="24" t="s">
        <v>238</v>
      </c>
      <c r="B20" s="25">
        <v>0.106546</v>
      </c>
      <c r="C20" s="26">
        <v>4.8030999999999997E-2</v>
      </c>
    </row>
    <row r="21" spans="1:3" ht="17" thickBot="1">
      <c r="A21" s="24" t="s">
        <v>239</v>
      </c>
      <c r="B21" s="26">
        <v>4.9993000000000003E-2</v>
      </c>
      <c r="C21" s="26">
        <v>1.1759E-2</v>
      </c>
    </row>
    <row r="22" spans="1:3" ht="17" thickBot="1">
      <c r="A22" s="24" t="s">
        <v>240</v>
      </c>
      <c r="B22" s="25">
        <v>0.37838500000000003</v>
      </c>
      <c r="C22" s="26">
        <v>4.561E-3</v>
      </c>
    </row>
    <row r="23" spans="1:3" ht="17" thickBot="1">
      <c r="A23" s="24" t="s">
        <v>241</v>
      </c>
      <c r="B23" s="25">
        <v>0.78877699999999995</v>
      </c>
      <c r="C23" s="26">
        <v>1.4357E-2</v>
      </c>
    </row>
    <row r="24" spans="1:3" ht="17" thickBot="1">
      <c r="A24" s="24" t="s">
        <v>242</v>
      </c>
      <c r="B24" s="25">
        <v>0.35018199999999999</v>
      </c>
      <c r="C24" s="26">
        <v>7.2319999999999997E-3</v>
      </c>
    </row>
    <row r="25" spans="1:3" ht="17" thickBot="1">
      <c r="A25" s="24" t="s">
        <v>243</v>
      </c>
      <c r="B25" s="25">
        <v>0.72363299999999997</v>
      </c>
      <c r="C25" s="26">
        <v>2.7715E-2</v>
      </c>
    </row>
    <row r="26" spans="1:3" ht="17" thickBot="1">
      <c r="A26" s="24" t="s">
        <v>244</v>
      </c>
      <c r="B26" s="26">
        <v>3.4932999999999999E-2</v>
      </c>
      <c r="C26" s="25">
        <v>0.26084499999999999</v>
      </c>
    </row>
    <row r="27" spans="1:3" ht="17" thickBot="1">
      <c r="A27" s="27" t="s">
        <v>256</v>
      </c>
      <c r="B27" s="25">
        <v>0.19133900000000001</v>
      </c>
      <c r="C27" s="26">
        <v>1.6275000000000001E-2</v>
      </c>
    </row>
    <row r="28" spans="1:3" ht="17" thickBot="1">
      <c r="A28" s="27" t="s">
        <v>257</v>
      </c>
      <c r="B28" s="26">
        <v>3.5214000000000002E-2</v>
      </c>
      <c r="C28" s="25">
        <v>0.93894</v>
      </c>
    </row>
    <row r="29" spans="1:3" ht="17" thickBot="1">
      <c r="A29" s="24" t="s">
        <v>245</v>
      </c>
      <c r="B29" s="26">
        <v>2.836E-2</v>
      </c>
      <c r="C29" s="26">
        <v>2.3656E-2</v>
      </c>
    </row>
    <row r="30" spans="1:3" ht="17" thickBot="1">
      <c r="A30" s="27" t="s">
        <v>258</v>
      </c>
      <c r="B30" s="25">
        <v>0.78022800000000003</v>
      </c>
      <c r="C30" s="26">
        <v>4.9571999999999998E-2</v>
      </c>
    </row>
    <row r="31" spans="1:3" ht="17" thickBot="1">
      <c r="A31" s="24" t="s">
        <v>246</v>
      </c>
      <c r="B31" s="25">
        <v>0.21671499999999999</v>
      </c>
      <c r="C31" s="26">
        <v>3.8380999999999998E-2</v>
      </c>
    </row>
    <row r="32" spans="1:3" ht="17" thickBot="1">
      <c r="A32" s="24" t="s">
        <v>247</v>
      </c>
      <c r="B32" s="26">
        <v>2.2155000000000001E-2</v>
      </c>
      <c r="C32" s="25">
        <v>0.59528300000000001</v>
      </c>
    </row>
    <row r="33" spans="1:3" ht="17" thickBot="1">
      <c r="A33" s="24" t="s">
        <v>248</v>
      </c>
      <c r="B33" s="26">
        <v>3.1685999999999999E-2</v>
      </c>
      <c r="C33" s="26">
        <v>1.7333999999999999E-2</v>
      </c>
    </row>
    <row r="34" spans="1:3" ht="17" thickBot="1">
      <c r="A34" s="24" t="s">
        <v>249</v>
      </c>
      <c r="B34" s="25">
        <v>8.3517999999999995E-2</v>
      </c>
      <c r="C34" s="26">
        <v>2.9381999999999998E-2</v>
      </c>
    </row>
    <row r="35" spans="1:3" ht="17" thickBot="1">
      <c r="A35" s="24" t="s">
        <v>250</v>
      </c>
      <c r="B35" s="25">
        <v>9.2882000000000006E-2</v>
      </c>
      <c r="C35" s="26">
        <v>4.2118000000000003E-2</v>
      </c>
    </row>
    <row r="36" spans="1:3" ht="17" thickBot="1">
      <c r="A36" s="24" t="s">
        <v>251</v>
      </c>
      <c r="B36" s="25">
        <v>8.7034E-2</v>
      </c>
      <c r="C36" s="26">
        <v>3.9684999999999998E-2</v>
      </c>
    </row>
    <row r="37" spans="1:3" ht="17" thickBot="1">
      <c r="A37" s="24" t="s">
        <v>252</v>
      </c>
      <c r="B37" s="25">
        <v>9.8781999999999995E-2</v>
      </c>
      <c r="C37" s="26">
        <v>4.0292000000000001E-2</v>
      </c>
    </row>
  </sheetData>
  <hyperlinks>
    <hyperlink ref="A4" r:id="rId1" display="http://www.hmdb.ca/metabolites/HMDB00617" xr:uid="{00000000-0004-0000-0700-000000000000}"/>
    <hyperlink ref="A5" r:id="rId2" display="http://www.hmdb.ca/metabolites/HMDB00362" xr:uid="{00000000-0004-0000-0700-000001000000}"/>
    <hyperlink ref="A6" r:id="rId3" display="http://www.hmdb.ca/metabolites/HMDB02039" xr:uid="{00000000-0004-0000-0700-000002000000}"/>
    <hyperlink ref="A7" r:id="rId4" display="http://www.hmdb.ca/metabolites/HMDB00522" xr:uid="{00000000-0004-0000-0700-000003000000}"/>
    <hyperlink ref="A8" r:id="rId5" display="http://www.hmdb.ca/metabolites/HMDB04813" xr:uid="{00000000-0004-0000-0700-000004000000}"/>
    <hyperlink ref="A9" r:id="rId6" display="http://www.hmdb.ca/metabolites/HMDB00017" xr:uid="{00000000-0004-0000-0700-000005000000}"/>
    <hyperlink ref="A10" r:id="rId7" display="http://www.hmdb.ca/metabolites/HMDB00982" xr:uid="{00000000-0004-0000-0700-000006000000}"/>
    <hyperlink ref="A11" r:id="rId8" display="http://www.hmdb.ca/metabolites/HMDB02886" xr:uid="{00000000-0004-0000-0700-000007000000}"/>
    <hyperlink ref="A12" r:id="rId9" display="http://www.hmdb.ca/metabolites/HMDB13207" xr:uid="{00000000-0004-0000-0700-000008000000}"/>
    <hyperlink ref="A13" r:id="rId10" display="http://www.hmdb.ca/metabolites/HMDB00895" xr:uid="{00000000-0004-0000-0700-000009000000}"/>
    <hyperlink ref="A14" r:id="rId11" display="http://www.hmdb.ca/metabolites/HMDB00044" xr:uid="{00000000-0004-0000-0700-00000A000000}"/>
    <hyperlink ref="A15" r:id="rId12" display="http://www.hmdb.ca/metabolites/HMDB04821" xr:uid="{00000000-0004-0000-0700-00000B000000}"/>
    <hyperlink ref="A16" r:id="rId13" display="http://www.hmdb.ca/metabolites/HMDB00033" xr:uid="{00000000-0004-0000-0700-00000C000000}"/>
    <hyperlink ref="A17" r:id="rId14" display="http://www.hmdb.ca/metabolites/HMDB01314" xr:uid="{00000000-0004-0000-0700-00000D000000}"/>
    <hyperlink ref="A20" r:id="rId15" display="http://www.hmdb.ca/metabolites/HMDB00089" xr:uid="{00000000-0004-0000-0700-00000E000000}"/>
    <hyperlink ref="A21" r:id="rId16" display="http://www.hmdb.ca/metabolites/HMDB01401" xr:uid="{00000000-0004-0000-0700-00000F000000}"/>
    <hyperlink ref="A22" r:id="rId17" display="http://www.hmdb.ca/metabolites/HMDB00125" xr:uid="{00000000-0004-0000-0700-000010000000}"/>
    <hyperlink ref="A23" r:id="rId18" display="http://www.hmdb.ca/metabolites/HMDB00126" xr:uid="{00000000-0004-0000-0700-000011000000}"/>
    <hyperlink ref="A24" r:id="rId19" display="http://www.hmdb.ca/metabolites/HMDB00965" xr:uid="{00000000-0004-0000-0700-000012000000}"/>
    <hyperlink ref="A25" r:id="rId20" display="http://www.hmdb.ca/metabolites/HMDB00201" xr:uid="{00000000-0004-0000-0700-000013000000}"/>
    <hyperlink ref="A26" r:id="rId21" display="http://www.hmdb.ca/metabolites/HMDB00099" xr:uid="{00000000-0004-0000-0700-000014000000}"/>
    <hyperlink ref="A29" r:id="rId22" display="http://www.hmdb.ca/metabolites/HMDB01015" xr:uid="{00000000-0004-0000-0700-000015000000}"/>
    <hyperlink ref="A31" r:id="rId23" display="http://www.hmdb.ca/metabolites/HMDB01068" xr:uid="{00000000-0004-0000-0700-000016000000}"/>
    <hyperlink ref="A32" r:id="rId24" display="http://www.hmdb.ca/metabolites/HMDB00912" xr:uid="{00000000-0004-0000-0700-000017000000}"/>
    <hyperlink ref="A33" r:id="rId25" display="http://www.hmdb.ca/metabolites/HMDB00248" xr:uid="{00000000-0004-0000-0700-000018000000}"/>
    <hyperlink ref="A34" r:id="rId26" display="http://www.hmdb.ca/metabolites/HMDB00959" xr:uid="{00000000-0004-0000-0700-000019000000}"/>
    <hyperlink ref="A35" r:id="rId27" display="http://www.hmdb.ca/metabolites/HMDB00300" xr:uid="{00000000-0004-0000-0700-00001A000000}"/>
    <hyperlink ref="A36" r:id="rId28" display="http://www.hmdb.ca/metabolites/HMDB00296" xr:uid="{00000000-0004-0000-0700-00001B000000}"/>
    <hyperlink ref="A37" r:id="rId29" display="http://www.hmdb.ca/metabolites/HMDB00299" xr:uid="{00000000-0004-0000-0700-00001C000000}"/>
    <hyperlink ref="E4" r:id="rId30" display="http://www.hmdb.ca/metabolites/HMDB00617" xr:uid="{00000000-0004-0000-0700-00001D000000}"/>
    <hyperlink ref="E5" r:id="rId31" display="http://www.hmdb.ca/metabolites/HMDB02094" xr:uid="{00000000-0004-0000-0700-00001E000000}"/>
    <hyperlink ref="E6" r:id="rId32" display="http://www.hmdb.ca/metabolites/HMDB00982" xr:uid="{00000000-0004-0000-0700-00001F000000}"/>
    <hyperlink ref="E7" r:id="rId33" display="http://www.hmdb.ca/metabolites/HMDB00044" xr:uid="{00000000-0004-0000-0700-000020000000}"/>
    <hyperlink ref="E8" r:id="rId34" display="http://www.hmdb.ca/metabolites/HMDB04821" xr:uid="{00000000-0004-0000-0700-000021000000}"/>
    <hyperlink ref="E9" r:id="rId35" display="http://www.hmdb.ca/metabolites/HMDB00033" xr:uid="{00000000-0004-0000-0700-000022000000}"/>
    <hyperlink ref="E10" r:id="rId36" display="http://www.hmdb.ca/metabolites/HMDB00089" xr:uid="{00000000-0004-0000-0700-000023000000}"/>
    <hyperlink ref="E11" r:id="rId37" display="http://www.hmdb.ca/metabolites/HMDB00126" xr:uid="{00000000-0004-0000-0700-000024000000}"/>
    <hyperlink ref="E12" r:id="rId38" display="http://www.hmdb.ca/metabolites/HMDB00201" xr:uid="{00000000-0004-0000-0700-000025000000}"/>
    <hyperlink ref="E13" r:id="rId39" display="http://www.hmdb.ca/metabolites/HMDB02381" xr:uid="{00000000-0004-0000-0700-000026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2"/>
  <sheetViews>
    <sheetView workbookViewId="0"/>
  </sheetViews>
  <sheetFormatPr baseColWidth="10" defaultColWidth="8.83203125" defaultRowHeight="15"/>
  <cols>
    <col min="1" max="1" width="21.6640625" bestFit="1" customWidth="1"/>
    <col min="4" max="4" width="10" bestFit="1" customWidth="1"/>
    <col min="6" max="6" width="58.83203125" bestFit="1" customWidth="1"/>
  </cols>
  <sheetData>
    <row r="1" spans="1:6">
      <c r="A1" s="2" t="s">
        <v>604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266</v>
      </c>
      <c r="B2" s="1">
        <v>473.62</v>
      </c>
      <c r="C2" s="4">
        <v>2.4937000000000002E-7</v>
      </c>
      <c r="D2" s="1">
        <v>6.6032000000000002</v>
      </c>
      <c r="E2" s="1">
        <v>2.5759999999999997E-4</v>
      </c>
      <c r="F2" s="1" t="s">
        <v>267</v>
      </c>
    </row>
    <row r="3" spans="1:6">
      <c r="A3" s="1" t="s">
        <v>268</v>
      </c>
      <c r="B3" s="1">
        <v>254.6</v>
      </c>
      <c r="C3" s="4">
        <v>1.5795000000000001E-6</v>
      </c>
      <c r="D3" s="1">
        <v>5.8014999999999999</v>
      </c>
      <c r="E3" s="1">
        <v>8.1581999999999998E-4</v>
      </c>
      <c r="F3" s="1" t="s">
        <v>192</v>
      </c>
    </row>
    <row r="4" spans="1:6">
      <c r="A4" s="1" t="s">
        <v>269</v>
      </c>
      <c r="B4" s="1">
        <v>24.367000000000001</v>
      </c>
      <c r="C4" s="1">
        <v>1.3173E-3</v>
      </c>
      <c r="D4" s="1">
        <v>2.8803000000000001</v>
      </c>
      <c r="E4" s="1">
        <v>0.45207999999999998</v>
      </c>
      <c r="F4" s="1" t="s">
        <v>197</v>
      </c>
    </row>
    <row r="5" spans="1:6">
      <c r="A5" s="1" t="s">
        <v>270</v>
      </c>
      <c r="B5" s="1">
        <v>21.891999999999999</v>
      </c>
      <c r="C5" s="1">
        <v>1.7505999999999999E-3</v>
      </c>
      <c r="D5" s="1">
        <v>2.7568000000000001</v>
      </c>
      <c r="E5" s="1">
        <v>0.45207999999999998</v>
      </c>
      <c r="F5" s="1" t="s">
        <v>271</v>
      </c>
    </row>
    <row r="6" spans="1:6">
      <c r="A6" s="1" t="s">
        <v>272</v>
      </c>
      <c r="B6" s="1">
        <v>18.047000000000001</v>
      </c>
      <c r="C6" s="1">
        <v>2.8961E-3</v>
      </c>
      <c r="D6" s="1">
        <v>2.5381999999999998</v>
      </c>
      <c r="E6" s="1">
        <v>0.53252999999999995</v>
      </c>
      <c r="F6" s="1" t="s">
        <v>193</v>
      </c>
    </row>
    <row r="7" spans="1:6">
      <c r="A7" s="1" t="s">
        <v>273</v>
      </c>
      <c r="B7" s="1">
        <v>17.59</v>
      </c>
      <c r="C7" s="1">
        <v>3.0931000000000001E-3</v>
      </c>
      <c r="D7" s="1">
        <v>2.5095999999999998</v>
      </c>
      <c r="E7" s="1">
        <v>0.53252999999999995</v>
      </c>
      <c r="F7" s="1" t="s">
        <v>267</v>
      </c>
    </row>
    <row r="8" spans="1:6">
      <c r="A8" s="1" t="s">
        <v>274</v>
      </c>
      <c r="B8" s="1">
        <v>14.117000000000001</v>
      </c>
      <c r="C8" s="1">
        <v>5.3838999999999996E-3</v>
      </c>
      <c r="D8" s="1">
        <v>2.2688999999999999</v>
      </c>
      <c r="E8" s="1">
        <v>0.79451000000000005</v>
      </c>
      <c r="F8" s="1" t="s">
        <v>197</v>
      </c>
    </row>
    <row r="9" spans="1:6">
      <c r="A9" s="1" t="s">
        <v>275</v>
      </c>
      <c r="B9" s="1">
        <v>13.228999999999999</v>
      </c>
      <c r="C9" s="1">
        <v>6.3165000000000001E-3</v>
      </c>
      <c r="D9" s="1">
        <v>2.1995</v>
      </c>
      <c r="E9" s="1">
        <v>0.81562000000000001</v>
      </c>
      <c r="F9" s="1" t="s">
        <v>271</v>
      </c>
    </row>
    <row r="10" spans="1:6">
      <c r="A10" s="1" t="s">
        <v>276</v>
      </c>
      <c r="B10" s="1">
        <v>10.742000000000001</v>
      </c>
      <c r="C10" s="1">
        <v>1.0404E-2</v>
      </c>
      <c r="D10" s="1">
        <v>1.9827999999999999</v>
      </c>
      <c r="E10" s="1">
        <v>0.99256</v>
      </c>
      <c r="F10" s="1" t="s">
        <v>277</v>
      </c>
    </row>
    <row r="11" spans="1:6">
      <c r="A11" s="1" t="s">
        <v>278</v>
      </c>
      <c r="B11" s="1">
        <v>10.141</v>
      </c>
      <c r="C11" s="1">
        <v>1.1898000000000001E-2</v>
      </c>
      <c r="D11" s="1">
        <v>1.9245000000000001</v>
      </c>
      <c r="E11" s="1">
        <v>0.99256</v>
      </c>
      <c r="F11" s="1" t="s">
        <v>271</v>
      </c>
    </row>
    <row r="12" spans="1:6">
      <c r="A12" s="1" t="s">
        <v>279</v>
      </c>
      <c r="B12" s="1">
        <v>9.5290999999999997</v>
      </c>
      <c r="C12" s="1">
        <v>1.3728000000000001E-2</v>
      </c>
      <c r="D12" s="1">
        <v>1.8624000000000001</v>
      </c>
      <c r="E12" s="1">
        <v>0.99256</v>
      </c>
      <c r="F12" s="1" t="s">
        <v>267</v>
      </c>
    </row>
    <row r="13" spans="1:6">
      <c r="A13" s="1" t="s">
        <v>280</v>
      </c>
      <c r="B13" s="1">
        <v>9.4037000000000006</v>
      </c>
      <c r="C13" s="1">
        <v>1.4148000000000001E-2</v>
      </c>
      <c r="D13" s="1">
        <v>1.8492999999999999</v>
      </c>
      <c r="E13" s="1">
        <v>0.99256</v>
      </c>
      <c r="F13" s="1" t="s">
        <v>271</v>
      </c>
    </row>
    <row r="14" spans="1:6">
      <c r="A14" s="1" t="s">
        <v>281</v>
      </c>
      <c r="B14" s="1">
        <v>9.3954000000000004</v>
      </c>
      <c r="C14" s="1">
        <v>1.4177E-2</v>
      </c>
      <c r="D14" s="1">
        <v>1.8484</v>
      </c>
      <c r="E14" s="1">
        <v>0.99256</v>
      </c>
      <c r="F14" s="1" t="s">
        <v>192</v>
      </c>
    </row>
    <row r="15" spans="1:6">
      <c r="A15" s="1" t="s">
        <v>45</v>
      </c>
      <c r="B15" s="1">
        <v>9.2788000000000004</v>
      </c>
      <c r="C15" s="1">
        <v>1.4585000000000001E-2</v>
      </c>
      <c r="D15" s="1">
        <v>1.8361000000000001</v>
      </c>
      <c r="E15" s="1">
        <v>0.99256</v>
      </c>
      <c r="F15" s="1" t="s">
        <v>267</v>
      </c>
    </row>
    <row r="16" spans="1:6">
      <c r="A16" s="1" t="s">
        <v>52</v>
      </c>
      <c r="B16" s="1">
        <v>8.1660000000000004</v>
      </c>
      <c r="C16" s="1">
        <v>1.9394000000000002E-2</v>
      </c>
      <c r="D16" s="1">
        <v>1.7122999999999999</v>
      </c>
      <c r="E16" s="1">
        <v>0.99256</v>
      </c>
      <c r="F16" s="1" t="s">
        <v>277</v>
      </c>
    </row>
    <row r="17" spans="1:6">
      <c r="A17" s="1" t="s">
        <v>282</v>
      </c>
      <c r="B17" s="1">
        <v>8.1083999999999996</v>
      </c>
      <c r="C17" s="1">
        <v>1.9698E-2</v>
      </c>
      <c r="D17" s="1">
        <v>1.7056</v>
      </c>
      <c r="E17" s="1">
        <v>0.99256</v>
      </c>
      <c r="F17" s="1" t="s">
        <v>192</v>
      </c>
    </row>
    <row r="18" spans="1:6">
      <c r="A18" s="1" t="s">
        <v>283</v>
      </c>
      <c r="B18" s="1">
        <v>8.0497999999999994</v>
      </c>
      <c r="C18" s="1">
        <v>2.0013E-2</v>
      </c>
      <c r="D18" s="1">
        <v>1.6987000000000001</v>
      </c>
      <c r="E18" s="1">
        <v>0.99256</v>
      </c>
      <c r="F18" s="1" t="s">
        <v>277</v>
      </c>
    </row>
    <row r="19" spans="1:6">
      <c r="A19" s="1" t="s">
        <v>284</v>
      </c>
      <c r="B19" s="1">
        <v>8.0426000000000002</v>
      </c>
      <c r="C19" s="1">
        <v>2.0050999999999999E-2</v>
      </c>
      <c r="D19" s="1">
        <v>1.6979</v>
      </c>
      <c r="E19" s="1">
        <v>0.99256</v>
      </c>
      <c r="F19" s="1" t="s">
        <v>277</v>
      </c>
    </row>
    <row r="20" spans="1:6">
      <c r="A20" s="1" t="s">
        <v>285</v>
      </c>
      <c r="B20" s="1">
        <v>7.9184000000000001</v>
      </c>
      <c r="C20" s="1">
        <v>2.0743999999999999E-2</v>
      </c>
      <c r="D20" s="1">
        <v>1.6831</v>
      </c>
      <c r="E20" s="1">
        <v>0.99256</v>
      </c>
      <c r="F20" s="1" t="s">
        <v>193</v>
      </c>
    </row>
    <row r="21" spans="1:6">
      <c r="A21" s="1" t="s">
        <v>286</v>
      </c>
      <c r="B21" s="1">
        <v>7.3639000000000001</v>
      </c>
      <c r="C21" s="1">
        <v>2.4254000000000001E-2</v>
      </c>
      <c r="D21" s="1">
        <v>1.6152</v>
      </c>
      <c r="E21" s="1">
        <v>0.99256</v>
      </c>
      <c r="F21" s="1" t="s">
        <v>271</v>
      </c>
    </row>
    <row r="22" spans="1:6">
      <c r="A22" s="1" t="s">
        <v>25</v>
      </c>
      <c r="B22" s="1">
        <v>7.3331</v>
      </c>
      <c r="C22" s="1">
        <v>2.4472000000000001E-2</v>
      </c>
      <c r="D22" s="1">
        <v>1.6113</v>
      </c>
      <c r="E22" s="1">
        <v>0.99256</v>
      </c>
      <c r="F22" s="1" t="s">
        <v>197</v>
      </c>
    </row>
    <row r="23" spans="1:6">
      <c r="A23" s="1" t="s">
        <v>287</v>
      </c>
      <c r="B23" s="1">
        <v>7.1967999999999996</v>
      </c>
      <c r="C23" s="1">
        <v>2.5465999999999999E-2</v>
      </c>
      <c r="D23" s="1">
        <v>1.5940000000000001</v>
      </c>
      <c r="E23" s="1">
        <v>0.99256</v>
      </c>
      <c r="F23" s="1" t="s">
        <v>192</v>
      </c>
    </row>
    <row r="24" spans="1:6">
      <c r="A24" s="1" t="s">
        <v>288</v>
      </c>
      <c r="B24" s="1">
        <v>7.0044000000000004</v>
      </c>
      <c r="C24" s="1">
        <v>2.6963999999999998E-2</v>
      </c>
      <c r="D24" s="1">
        <v>1.5691999999999999</v>
      </c>
      <c r="E24" s="1">
        <v>0.99256</v>
      </c>
      <c r="F24" s="1" t="s">
        <v>267</v>
      </c>
    </row>
    <row r="25" spans="1:6">
      <c r="A25" s="1" t="s">
        <v>289</v>
      </c>
      <c r="B25" s="1">
        <v>6.9570999999999996</v>
      </c>
      <c r="C25" s="1">
        <v>2.7349999999999999E-2</v>
      </c>
      <c r="D25" s="1">
        <v>1.5629999999999999</v>
      </c>
      <c r="E25" s="1">
        <v>0.99256</v>
      </c>
      <c r="F25" s="1" t="s">
        <v>197</v>
      </c>
    </row>
    <row r="26" spans="1:6">
      <c r="A26" s="1" t="s">
        <v>290</v>
      </c>
      <c r="B26" s="1">
        <v>6.8882000000000003</v>
      </c>
      <c r="C26" s="1">
        <v>2.7925999999999999E-2</v>
      </c>
      <c r="D26" s="1">
        <v>1.554</v>
      </c>
      <c r="E26" s="1">
        <v>0.99256</v>
      </c>
      <c r="F26" s="1" t="s">
        <v>267</v>
      </c>
    </row>
    <row r="27" spans="1:6">
      <c r="A27" s="1" t="s">
        <v>291</v>
      </c>
      <c r="B27" s="1">
        <v>6.7617000000000003</v>
      </c>
      <c r="C27" s="1">
        <v>2.9026E-2</v>
      </c>
      <c r="D27" s="1">
        <v>1.5371999999999999</v>
      </c>
      <c r="E27" s="1">
        <v>0.99256</v>
      </c>
      <c r="F27" s="1" t="s">
        <v>197</v>
      </c>
    </row>
    <row r="28" spans="1:6">
      <c r="A28" s="1" t="s">
        <v>60</v>
      </c>
      <c r="B28" s="1">
        <v>6.6481000000000003</v>
      </c>
      <c r="C28" s="1">
        <v>3.0062999999999999E-2</v>
      </c>
      <c r="D28" s="1">
        <v>1.522</v>
      </c>
      <c r="E28" s="1">
        <v>0.99256</v>
      </c>
      <c r="F28" s="1" t="s">
        <v>193</v>
      </c>
    </row>
    <row r="29" spans="1:6">
      <c r="A29" s="1" t="s">
        <v>292</v>
      </c>
      <c r="B29" s="1">
        <v>6.5839999999999996</v>
      </c>
      <c r="C29" s="1">
        <v>3.0671E-2</v>
      </c>
      <c r="D29" s="1">
        <v>1.5133000000000001</v>
      </c>
      <c r="E29" s="1">
        <v>0.99256</v>
      </c>
      <c r="F29" s="1" t="s">
        <v>267</v>
      </c>
    </row>
    <row r="30" spans="1:6">
      <c r="A30" s="1" t="s">
        <v>293</v>
      </c>
      <c r="B30" s="1">
        <v>6.3139000000000003</v>
      </c>
      <c r="C30" s="1">
        <v>3.3417000000000002E-2</v>
      </c>
      <c r="D30" s="1">
        <v>1.476</v>
      </c>
      <c r="E30" s="1">
        <v>0.99256</v>
      </c>
      <c r="F30" s="1" t="s">
        <v>267</v>
      </c>
    </row>
    <row r="31" spans="1:6">
      <c r="A31" s="1" t="s">
        <v>294</v>
      </c>
      <c r="B31" s="1">
        <v>6.22</v>
      </c>
      <c r="C31" s="1">
        <v>3.4449E-2</v>
      </c>
      <c r="D31" s="1">
        <v>1.4628000000000001</v>
      </c>
      <c r="E31" s="1">
        <v>0.99256</v>
      </c>
      <c r="F31" s="1" t="s">
        <v>192</v>
      </c>
    </row>
    <row r="32" spans="1:6">
      <c r="A32" s="1" t="s">
        <v>295</v>
      </c>
      <c r="B32" s="1">
        <v>5.9965000000000002</v>
      </c>
      <c r="C32" s="1">
        <v>3.7080000000000002E-2</v>
      </c>
      <c r="D32" s="1">
        <v>1.4309000000000001</v>
      </c>
      <c r="E32" s="1">
        <v>0.99256</v>
      </c>
      <c r="F32" s="1" t="s">
        <v>197</v>
      </c>
    </row>
    <row r="33" spans="1:6">
      <c r="A33" s="1" t="s">
        <v>296</v>
      </c>
      <c r="B33" s="1">
        <v>5.9339000000000004</v>
      </c>
      <c r="C33" s="1">
        <v>3.7865999999999997E-2</v>
      </c>
      <c r="D33" s="1">
        <v>1.4218</v>
      </c>
      <c r="E33" s="1">
        <v>0.99256</v>
      </c>
      <c r="F33" s="1" t="s">
        <v>197</v>
      </c>
    </row>
    <row r="34" spans="1:6">
      <c r="A34" s="1" t="s">
        <v>297</v>
      </c>
      <c r="B34" s="1">
        <v>5.8353000000000002</v>
      </c>
      <c r="C34" s="1">
        <v>3.9147000000000001E-2</v>
      </c>
      <c r="D34" s="1">
        <v>1.4073</v>
      </c>
      <c r="E34" s="1">
        <v>0.99256</v>
      </c>
      <c r="F34" s="1" t="s">
        <v>192</v>
      </c>
    </row>
    <row r="35" spans="1:6">
      <c r="A35" s="1" t="s">
        <v>298</v>
      </c>
      <c r="B35" s="1">
        <v>5.5747</v>
      </c>
      <c r="C35" s="1">
        <v>4.2826000000000003E-2</v>
      </c>
      <c r="D35" s="1">
        <v>1.3683000000000001</v>
      </c>
      <c r="E35" s="1">
        <v>0.99256</v>
      </c>
      <c r="F35" s="1" t="s">
        <v>197</v>
      </c>
    </row>
    <row r="36" spans="1:6">
      <c r="A36" s="1" t="s">
        <v>299</v>
      </c>
      <c r="B36" s="1">
        <v>5.5491999999999999</v>
      </c>
      <c r="C36" s="1">
        <v>4.3210999999999999E-2</v>
      </c>
      <c r="D36" s="1">
        <v>1.3644000000000001</v>
      </c>
      <c r="E36" s="1">
        <v>0.99256</v>
      </c>
      <c r="F36" s="1" t="s">
        <v>197</v>
      </c>
    </row>
    <row r="37" spans="1:6">
      <c r="A37" s="1" t="s">
        <v>300</v>
      </c>
      <c r="B37" s="1">
        <v>5.1976000000000004</v>
      </c>
      <c r="C37" s="1">
        <v>4.9012E-2</v>
      </c>
      <c r="D37" s="1">
        <v>1.3097000000000001</v>
      </c>
      <c r="E37" s="1">
        <v>0.99256</v>
      </c>
      <c r="F37" s="1" t="s">
        <v>197</v>
      </c>
    </row>
    <row r="38" spans="1:6">
      <c r="A38" s="1" t="s">
        <v>301</v>
      </c>
      <c r="B38" s="1">
        <v>5.1010999999999997</v>
      </c>
      <c r="C38" s="1">
        <v>5.0784000000000003E-2</v>
      </c>
      <c r="D38" s="1">
        <v>1.2943</v>
      </c>
      <c r="E38" s="1">
        <v>0.99256</v>
      </c>
      <c r="F38" s="1" t="s">
        <v>271</v>
      </c>
    </row>
    <row r="39" spans="1:6">
      <c r="A39" s="1" t="s">
        <v>302</v>
      </c>
      <c r="B39" s="1">
        <v>5.0503</v>
      </c>
      <c r="C39" s="1">
        <v>5.1751999999999999E-2</v>
      </c>
      <c r="D39" s="1">
        <v>1.2861</v>
      </c>
      <c r="E39" s="1">
        <v>0.99256</v>
      </c>
      <c r="F39" s="1" t="s">
        <v>271</v>
      </c>
    </row>
    <row r="40" spans="1:6">
      <c r="A40" s="1" t="s">
        <v>303</v>
      </c>
      <c r="B40" s="1">
        <v>4.9111000000000002</v>
      </c>
      <c r="C40" s="1">
        <v>5.4531999999999997E-2</v>
      </c>
      <c r="D40" s="1">
        <v>1.2633000000000001</v>
      </c>
      <c r="E40" s="1">
        <v>0.99256</v>
      </c>
      <c r="F40" s="1" t="s">
        <v>277</v>
      </c>
    </row>
    <row r="41" spans="1:6">
      <c r="A41" s="1" t="s">
        <v>304</v>
      </c>
      <c r="B41" s="1">
        <v>4.8525999999999998</v>
      </c>
      <c r="C41" s="1">
        <v>5.5759999999999997E-2</v>
      </c>
      <c r="D41" s="1">
        <v>1.2537</v>
      </c>
      <c r="E41" s="1">
        <v>0.99256</v>
      </c>
      <c r="F41" s="1" t="s">
        <v>197</v>
      </c>
    </row>
    <row r="42" spans="1:6">
      <c r="A42" s="1" t="s">
        <v>305</v>
      </c>
      <c r="B42" s="1">
        <v>4.7035</v>
      </c>
      <c r="C42" s="1">
        <v>5.9060000000000001E-2</v>
      </c>
      <c r="D42" s="1">
        <v>1.2286999999999999</v>
      </c>
      <c r="E42" s="1">
        <v>0.99256</v>
      </c>
      <c r="F42" s="1" t="s">
        <v>192</v>
      </c>
    </row>
    <row r="43" spans="1:6">
      <c r="A43" s="1" t="s">
        <v>306</v>
      </c>
      <c r="B43" s="1">
        <v>4.6425000000000001</v>
      </c>
      <c r="C43" s="1">
        <v>6.0485999999999998E-2</v>
      </c>
      <c r="D43" s="1">
        <v>1.2182999999999999</v>
      </c>
      <c r="E43" s="1">
        <v>0.99256</v>
      </c>
      <c r="F43" s="1" t="s">
        <v>277</v>
      </c>
    </row>
    <row r="44" spans="1:6">
      <c r="A44" s="1" t="s">
        <v>307</v>
      </c>
      <c r="B44" s="1">
        <v>4.6296999999999997</v>
      </c>
      <c r="C44" s="1">
        <v>6.0790999999999998E-2</v>
      </c>
      <c r="D44" s="1">
        <v>1.2161999999999999</v>
      </c>
      <c r="E44" s="1">
        <v>0.99256</v>
      </c>
      <c r="F44" s="1" t="s">
        <v>193</v>
      </c>
    </row>
    <row r="45" spans="1:6">
      <c r="A45" s="1" t="s">
        <v>308</v>
      </c>
      <c r="B45" s="1">
        <v>4.53</v>
      </c>
      <c r="C45" s="1">
        <v>6.3239000000000004E-2</v>
      </c>
      <c r="D45" s="1">
        <v>1.1990000000000001</v>
      </c>
      <c r="E45" s="1">
        <v>0.99256</v>
      </c>
      <c r="F45" s="1" t="s">
        <v>267</v>
      </c>
    </row>
    <row r="46" spans="1:6">
      <c r="A46" s="1" t="s">
        <v>309</v>
      </c>
      <c r="B46" s="1">
        <v>4.5057</v>
      </c>
      <c r="C46" s="1">
        <v>6.3852999999999993E-2</v>
      </c>
      <c r="D46" s="1">
        <v>1.1948000000000001</v>
      </c>
      <c r="E46" s="1">
        <v>0.99256</v>
      </c>
      <c r="F46" s="1" t="s">
        <v>271</v>
      </c>
    </row>
    <row r="47" spans="1:6">
      <c r="A47" s="1" t="s">
        <v>310</v>
      </c>
      <c r="B47" s="1">
        <v>4.5010000000000003</v>
      </c>
      <c r="C47" s="1">
        <v>6.3973000000000002E-2</v>
      </c>
      <c r="D47" s="1">
        <v>1.194</v>
      </c>
      <c r="E47" s="1">
        <v>0.99256</v>
      </c>
      <c r="F47" s="1" t="s">
        <v>192</v>
      </c>
    </row>
    <row r="48" spans="1:6">
      <c r="A48" s="1" t="s">
        <v>311</v>
      </c>
      <c r="B48" s="1">
        <v>4.3472999999999997</v>
      </c>
      <c r="C48" s="1">
        <v>6.8074999999999997E-2</v>
      </c>
      <c r="D48" s="1">
        <v>1.167</v>
      </c>
      <c r="E48" s="1">
        <v>0.99256</v>
      </c>
      <c r="F48" s="1" t="s">
        <v>197</v>
      </c>
    </row>
    <row r="49" spans="1:6">
      <c r="A49" s="1" t="s">
        <v>312</v>
      </c>
      <c r="B49" s="1">
        <v>4.3102</v>
      </c>
      <c r="C49" s="1">
        <v>6.9115999999999997E-2</v>
      </c>
      <c r="D49" s="1">
        <v>1.1604000000000001</v>
      </c>
      <c r="E49" s="1">
        <v>0.99256</v>
      </c>
      <c r="F49" s="1" t="s">
        <v>192</v>
      </c>
    </row>
    <row r="50" spans="1:6">
      <c r="A50" s="1" t="s">
        <v>313</v>
      </c>
      <c r="B50" s="1">
        <v>4.2557999999999998</v>
      </c>
      <c r="C50" s="1">
        <v>7.0680999999999994E-2</v>
      </c>
      <c r="D50" s="1">
        <v>1.1507000000000001</v>
      </c>
      <c r="E50" s="1">
        <v>0.99256</v>
      </c>
      <c r="F50" s="1" t="s">
        <v>271</v>
      </c>
    </row>
    <row r="51" spans="1:6">
      <c r="A51" s="1" t="s">
        <v>314</v>
      </c>
      <c r="B51" s="1">
        <v>4.1753</v>
      </c>
      <c r="C51" s="1">
        <v>7.3086999999999999E-2</v>
      </c>
      <c r="D51" s="1">
        <v>1.1362000000000001</v>
      </c>
      <c r="E51" s="1">
        <v>0.99256</v>
      </c>
      <c r="F51" s="1" t="s">
        <v>192</v>
      </c>
    </row>
    <row r="52" spans="1:6">
      <c r="A52" s="1" t="s">
        <v>75</v>
      </c>
      <c r="B52" s="1">
        <v>4.1005000000000003</v>
      </c>
      <c r="C52" s="1">
        <v>7.5421000000000002E-2</v>
      </c>
      <c r="D52" s="1">
        <v>1.1225000000000001</v>
      </c>
      <c r="E52" s="1">
        <v>0.99256</v>
      </c>
      <c r="F52" s="1" t="s">
        <v>197</v>
      </c>
    </row>
    <row r="53" spans="1:6">
      <c r="A53" s="1" t="s">
        <v>315</v>
      </c>
      <c r="B53" s="1">
        <v>4.0132000000000003</v>
      </c>
      <c r="C53" s="1">
        <v>7.8272999999999995E-2</v>
      </c>
      <c r="D53" s="1">
        <v>1.1064000000000001</v>
      </c>
      <c r="E53" s="1">
        <v>0.99256</v>
      </c>
      <c r="F53" s="1" t="s">
        <v>197</v>
      </c>
    </row>
    <row r="54" spans="1:6">
      <c r="A54" s="1" t="s">
        <v>316</v>
      </c>
      <c r="B54" s="1">
        <v>3.9123000000000001</v>
      </c>
      <c r="C54" s="1">
        <v>8.1751000000000004E-2</v>
      </c>
      <c r="D54" s="1">
        <v>1.0874999999999999</v>
      </c>
      <c r="E54" s="1">
        <v>0.99256</v>
      </c>
      <c r="F54" s="1" t="s">
        <v>193</v>
      </c>
    </row>
    <row r="55" spans="1:6">
      <c r="A55" s="1" t="s">
        <v>317</v>
      </c>
      <c r="B55" s="1">
        <v>3.9119999999999999</v>
      </c>
      <c r="C55" s="1">
        <v>8.1761E-2</v>
      </c>
      <c r="D55" s="1">
        <v>1.0874999999999999</v>
      </c>
      <c r="E55" s="1">
        <v>0.99256</v>
      </c>
      <c r="F55" s="1" t="s">
        <v>267</v>
      </c>
    </row>
    <row r="56" spans="1:6">
      <c r="A56" s="1" t="s">
        <v>318</v>
      </c>
      <c r="B56" s="1">
        <v>3.8807999999999998</v>
      </c>
      <c r="C56" s="1">
        <v>8.2879999999999995E-2</v>
      </c>
      <c r="D56" s="1">
        <v>1.0815999999999999</v>
      </c>
      <c r="E56" s="1">
        <v>0.99256</v>
      </c>
      <c r="F56" s="1" t="s">
        <v>197</v>
      </c>
    </row>
    <row r="57" spans="1:6">
      <c r="A57" s="1" t="s">
        <v>319</v>
      </c>
      <c r="B57" s="1">
        <v>3.8656000000000001</v>
      </c>
      <c r="C57" s="1">
        <v>8.3432000000000006E-2</v>
      </c>
      <c r="D57" s="1">
        <v>1.0787</v>
      </c>
      <c r="E57" s="1">
        <v>0.99256</v>
      </c>
      <c r="F57" s="1" t="s">
        <v>267</v>
      </c>
    </row>
    <row r="58" spans="1:6">
      <c r="A58" s="1" t="s">
        <v>320</v>
      </c>
      <c r="B58" s="1">
        <v>3.8464999999999998</v>
      </c>
      <c r="C58" s="1">
        <v>8.4129999999999996E-2</v>
      </c>
      <c r="D58" s="1">
        <v>1.075</v>
      </c>
      <c r="E58" s="1">
        <v>0.99256</v>
      </c>
      <c r="F58" s="1" t="s">
        <v>271</v>
      </c>
    </row>
    <row r="59" spans="1:6">
      <c r="A59" s="1" t="s">
        <v>321</v>
      </c>
      <c r="B59" s="1">
        <v>3.8271999999999999</v>
      </c>
      <c r="C59" s="1">
        <v>8.4847000000000006E-2</v>
      </c>
      <c r="D59" s="1">
        <v>1.0713999999999999</v>
      </c>
      <c r="E59" s="1">
        <v>0.99256</v>
      </c>
      <c r="F59" s="1" t="s">
        <v>197</v>
      </c>
    </row>
    <row r="60" spans="1:6">
      <c r="A60" s="1" t="s">
        <v>322</v>
      </c>
      <c r="B60" s="1">
        <v>3.7637999999999998</v>
      </c>
      <c r="C60" s="1">
        <v>8.7253999999999998E-2</v>
      </c>
      <c r="D60" s="1">
        <v>1.0591999999999999</v>
      </c>
      <c r="E60" s="1">
        <v>0.99256</v>
      </c>
      <c r="F60" s="1" t="s">
        <v>192</v>
      </c>
    </row>
    <row r="61" spans="1:6">
      <c r="A61" s="1" t="s">
        <v>323</v>
      </c>
      <c r="B61" s="1">
        <v>3.7524999999999999</v>
      </c>
      <c r="C61" s="1">
        <v>8.7694999999999995E-2</v>
      </c>
      <c r="D61" s="1">
        <v>1.0569999999999999</v>
      </c>
      <c r="E61" s="1">
        <v>0.99256</v>
      </c>
      <c r="F61" s="1" t="s">
        <v>192</v>
      </c>
    </row>
    <row r="62" spans="1:6">
      <c r="A62" s="1" t="s">
        <v>324</v>
      </c>
      <c r="B62" s="1">
        <v>3.7037</v>
      </c>
      <c r="C62" s="1">
        <v>8.9621000000000006E-2</v>
      </c>
      <c r="D62" s="1">
        <v>1.0476000000000001</v>
      </c>
      <c r="E62" s="1">
        <v>0.99256</v>
      </c>
      <c r="F62" s="1" t="s">
        <v>271</v>
      </c>
    </row>
    <row r="63" spans="1:6">
      <c r="A63" s="1" t="s">
        <v>325</v>
      </c>
      <c r="B63" s="1">
        <v>3.6949000000000001</v>
      </c>
      <c r="C63" s="1">
        <v>8.9974999999999999E-2</v>
      </c>
      <c r="D63" s="1">
        <v>1.0459000000000001</v>
      </c>
      <c r="E63" s="1">
        <v>0.99256</v>
      </c>
      <c r="F63" s="1" t="s">
        <v>277</v>
      </c>
    </row>
    <row r="64" spans="1:6">
      <c r="A64" s="1" t="s">
        <v>326</v>
      </c>
      <c r="B64" s="1">
        <v>3.6846999999999999</v>
      </c>
      <c r="C64" s="1">
        <v>9.0388999999999997E-2</v>
      </c>
      <c r="D64" s="1">
        <v>1.0439000000000001</v>
      </c>
      <c r="E64" s="1">
        <v>0.99256</v>
      </c>
      <c r="F64" s="1" t="s">
        <v>277</v>
      </c>
    </row>
    <row r="65" spans="1:6">
      <c r="A65" s="1" t="s">
        <v>327</v>
      </c>
      <c r="B65" s="1">
        <v>3.6448</v>
      </c>
      <c r="C65" s="1">
        <v>9.2029E-2</v>
      </c>
      <c r="D65" s="1">
        <v>1.0361</v>
      </c>
      <c r="E65" s="1">
        <v>0.99256</v>
      </c>
      <c r="F65" s="1" t="s">
        <v>277</v>
      </c>
    </row>
    <row r="66" spans="1:6">
      <c r="A66" s="1" t="s">
        <v>328</v>
      </c>
      <c r="B66" s="1">
        <v>3.63</v>
      </c>
      <c r="C66" s="1">
        <v>9.2646000000000006E-2</v>
      </c>
      <c r="D66" s="1">
        <v>1.0331999999999999</v>
      </c>
      <c r="E66" s="1">
        <v>0.99256</v>
      </c>
      <c r="F66" s="1" t="s">
        <v>193</v>
      </c>
    </row>
    <row r="67" spans="1:6">
      <c r="A67" s="1" t="s">
        <v>329</v>
      </c>
      <c r="B67" s="1">
        <v>3.6126999999999998</v>
      </c>
      <c r="C67" s="1">
        <v>9.3372999999999998E-2</v>
      </c>
      <c r="D67" s="1">
        <v>1.0298</v>
      </c>
      <c r="E67" s="1">
        <v>0.99256</v>
      </c>
      <c r="F67" s="1" t="s">
        <v>197</v>
      </c>
    </row>
    <row r="68" spans="1:6">
      <c r="A68" s="1" t="s">
        <v>330</v>
      </c>
      <c r="B68" s="1">
        <v>3.6076000000000001</v>
      </c>
      <c r="C68" s="1">
        <v>9.3590000000000007E-2</v>
      </c>
      <c r="D68" s="1">
        <v>1.0287999999999999</v>
      </c>
      <c r="E68" s="1">
        <v>0.99256</v>
      </c>
      <c r="F68" s="1" t="s">
        <v>192</v>
      </c>
    </row>
    <row r="69" spans="1:6">
      <c r="A69" s="1" t="s">
        <v>331</v>
      </c>
      <c r="B69" s="1">
        <v>3.5964999999999998</v>
      </c>
      <c r="C69" s="1">
        <v>9.4064999999999996E-2</v>
      </c>
      <c r="D69" s="1">
        <v>1.0266</v>
      </c>
      <c r="E69" s="1">
        <v>0.99256</v>
      </c>
      <c r="F69" s="1" t="s">
        <v>277</v>
      </c>
    </row>
    <row r="70" spans="1:6">
      <c r="A70" s="1" t="s">
        <v>332</v>
      </c>
      <c r="B70" s="1">
        <v>3.5703</v>
      </c>
      <c r="C70" s="1">
        <v>9.5195000000000002E-2</v>
      </c>
      <c r="D70" s="1">
        <v>1.0214000000000001</v>
      </c>
      <c r="E70" s="1">
        <v>0.99256</v>
      </c>
      <c r="F70" s="1" t="s">
        <v>271</v>
      </c>
    </row>
    <row r="71" spans="1:6">
      <c r="A71" s="1" t="s">
        <v>333</v>
      </c>
      <c r="B71" s="1">
        <v>3.5137999999999998</v>
      </c>
      <c r="C71" s="1">
        <v>9.7691E-2</v>
      </c>
      <c r="D71" s="1">
        <v>1.0101</v>
      </c>
      <c r="E71" s="1">
        <v>0.99256</v>
      </c>
      <c r="F71" s="1" t="s">
        <v>192</v>
      </c>
    </row>
    <row r="72" spans="1:6">
      <c r="A72" s="1" t="s">
        <v>334</v>
      </c>
      <c r="B72" s="1">
        <v>3.5082</v>
      </c>
      <c r="C72" s="1">
        <v>9.7947000000000006E-2</v>
      </c>
      <c r="D72" s="1">
        <v>1.0089999999999999</v>
      </c>
      <c r="E72" s="1">
        <v>0.99256</v>
      </c>
      <c r="F72" s="1" t="s">
        <v>271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7"/>
  <sheetViews>
    <sheetView workbookViewId="0"/>
  </sheetViews>
  <sheetFormatPr baseColWidth="10" defaultColWidth="8.83203125" defaultRowHeight="15"/>
  <cols>
    <col min="1" max="1" width="21" bestFit="1" customWidth="1"/>
    <col min="2" max="2" width="10" bestFit="1" customWidth="1"/>
    <col min="3" max="3" width="11" bestFit="1" customWidth="1"/>
    <col min="4" max="4" width="10" bestFit="1" customWidth="1"/>
    <col min="5" max="5" width="8" bestFit="1" customWidth="1"/>
    <col min="6" max="6" width="58.83203125" bestFit="1" customWidth="1"/>
  </cols>
  <sheetData>
    <row r="1" spans="1:6">
      <c r="A1" s="2" t="s">
        <v>604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335</v>
      </c>
      <c r="B2" s="1">
        <v>24.323</v>
      </c>
      <c r="C2" s="1">
        <v>1.4416E-4</v>
      </c>
      <c r="D2" s="1">
        <v>3.8412000000000002</v>
      </c>
      <c r="E2" s="1">
        <v>0.11912</v>
      </c>
      <c r="F2" s="1" t="s">
        <v>197</v>
      </c>
    </row>
    <row r="3" spans="1:6">
      <c r="A3" s="1" t="s">
        <v>298</v>
      </c>
      <c r="B3" s="1">
        <v>20.963000000000001</v>
      </c>
      <c r="C3" s="1">
        <v>2.6491999999999998E-4</v>
      </c>
      <c r="D3" s="1">
        <v>3.5769000000000002</v>
      </c>
      <c r="E3" s="1">
        <v>0.11912</v>
      </c>
      <c r="F3" s="1" t="s">
        <v>277</v>
      </c>
    </row>
    <row r="4" spans="1:6">
      <c r="A4" s="1" t="s">
        <v>336</v>
      </c>
      <c r="B4" s="1">
        <v>19.021000000000001</v>
      </c>
      <c r="C4" s="1">
        <v>3.9072999999999999E-4</v>
      </c>
      <c r="D4" s="1">
        <v>3.4081000000000001</v>
      </c>
      <c r="E4" s="1">
        <v>0.11912</v>
      </c>
      <c r="F4" s="1" t="s">
        <v>277</v>
      </c>
    </row>
    <row r="5" spans="1:6">
      <c r="A5" s="1" t="s">
        <v>337</v>
      </c>
      <c r="B5" s="1">
        <v>18.396999999999998</v>
      </c>
      <c r="C5" s="1">
        <v>4.4570999999999999E-4</v>
      </c>
      <c r="D5" s="1">
        <v>3.3509000000000002</v>
      </c>
      <c r="E5" s="1">
        <v>0.11912</v>
      </c>
      <c r="F5" s="1" t="s">
        <v>193</v>
      </c>
    </row>
    <row r="6" spans="1:6">
      <c r="A6" s="1" t="s">
        <v>338</v>
      </c>
      <c r="B6" s="1">
        <v>12.648</v>
      </c>
      <c r="C6" s="1">
        <v>1.8253E-3</v>
      </c>
      <c r="D6" s="1">
        <v>2.7387000000000001</v>
      </c>
      <c r="E6" s="1">
        <v>0.39026</v>
      </c>
      <c r="F6" s="1" t="s">
        <v>277</v>
      </c>
    </row>
    <row r="7" spans="1:6">
      <c r="A7" s="1" t="s">
        <v>339</v>
      </c>
      <c r="B7" s="1">
        <v>11.576000000000001</v>
      </c>
      <c r="C7" s="1">
        <v>2.4972000000000002E-3</v>
      </c>
      <c r="D7" s="1">
        <v>2.6025</v>
      </c>
      <c r="E7" s="1">
        <v>0.39761999999999997</v>
      </c>
      <c r="F7" s="1" t="s">
        <v>267</v>
      </c>
    </row>
    <row r="8" spans="1:6">
      <c r="A8" s="1" t="s">
        <v>340</v>
      </c>
      <c r="B8" s="1">
        <v>11.438000000000001</v>
      </c>
      <c r="C8" s="1">
        <v>2.6037E-3</v>
      </c>
      <c r="D8" s="1">
        <v>2.5844</v>
      </c>
      <c r="E8" s="1">
        <v>0.39761999999999997</v>
      </c>
      <c r="F8" s="1" t="s">
        <v>277</v>
      </c>
    </row>
    <row r="9" spans="1:6">
      <c r="A9" s="1" t="s">
        <v>341</v>
      </c>
      <c r="B9" s="1">
        <v>9.5573999999999995</v>
      </c>
      <c r="C9" s="1">
        <v>4.7800000000000004E-3</v>
      </c>
      <c r="D9" s="1">
        <v>2.3206000000000002</v>
      </c>
      <c r="E9" s="1">
        <v>0.44317000000000001</v>
      </c>
      <c r="F9" s="1" t="s">
        <v>192</v>
      </c>
    </row>
    <row r="10" spans="1:6">
      <c r="A10" s="1" t="s">
        <v>309</v>
      </c>
      <c r="B10" s="1">
        <v>9.4316999999999993</v>
      </c>
      <c r="C10" s="1">
        <v>4.9918000000000002E-3</v>
      </c>
      <c r="D10" s="1">
        <v>2.3016999999999999</v>
      </c>
      <c r="E10" s="1">
        <v>0.44317000000000001</v>
      </c>
      <c r="F10" s="1" t="s">
        <v>277</v>
      </c>
    </row>
    <row r="11" spans="1:6">
      <c r="A11" s="1" t="s">
        <v>332</v>
      </c>
      <c r="B11" s="1">
        <v>9.4266000000000005</v>
      </c>
      <c r="C11" s="1">
        <v>5.0007999999999997E-3</v>
      </c>
      <c r="D11" s="1">
        <v>2.3010000000000002</v>
      </c>
      <c r="E11" s="1">
        <v>0.44317000000000001</v>
      </c>
      <c r="F11" s="1" t="s">
        <v>277</v>
      </c>
    </row>
    <row r="12" spans="1:6">
      <c r="A12" s="1" t="s">
        <v>342</v>
      </c>
      <c r="B12" s="1">
        <v>9.0816999999999997</v>
      </c>
      <c r="C12" s="1">
        <v>5.6439000000000003E-3</v>
      </c>
      <c r="D12" s="1">
        <v>2.2484000000000002</v>
      </c>
      <c r="E12" s="1">
        <v>0.44317000000000001</v>
      </c>
      <c r="F12" s="1" t="s">
        <v>277</v>
      </c>
    </row>
    <row r="13" spans="1:6">
      <c r="A13" s="1" t="s">
        <v>343</v>
      </c>
      <c r="B13" s="1">
        <v>9.0626999999999995</v>
      </c>
      <c r="C13" s="1">
        <v>5.6822000000000001E-3</v>
      </c>
      <c r="D13" s="1">
        <v>2.2454999999999998</v>
      </c>
      <c r="E13" s="1">
        <v>0.44317000000000001</v>
      </c>
      <c r="F13" s="1" t="s">
        <v>197</v>
      </c>
    </row>
    <row r="14" spans="1:6">
      <c r="A14" s="1" t="s">
        <v>344</v>
      </c>
      <c r="B14" s="1">
        <v>8.8175000000000008</v>
      </c>
      <c r="C14" s="1">
        <v>6.2043999999999997E-3</v>
      </c>
      <c r="D14" s="1">
        <v>2.2073</v>
      </c>
      <c r="E14" s="1">
        <v>0.44317000000000001</v>
      </c>
      <c r="F14" s="1" t="s">
        <v>267</v>
      </c>
    </row>
    <row r="15" spans="1:6">
      <c r="A15" s="1" t="s">
        <v>345</v>
      </c>
      <c r="B15" s="1">
        <v>8.7597000000000005</v>
      </c>
      <c r="C15" s="1">
        <v>6.3357999999999999E-3</v>
      </c>
      <c r="D15" s="1">
        <v>2.1981999999999999</v>
      </c>
      <c r="E15" s="1">
        <v>0.44317000000000001</v>
      </c>
      <c r="F15" s="1" t="s">
        <v>277</v>
      </c>
    </row>
    <row r="16" spans="1:6">
      <c r="A16" s="1" t="s">
        <v>346</v>
      </c>
      <c r="B16" s="1">
        <v>8.5553000000000008</v>
      </c>
      <c r="C16" s="1">
        <v>6.8282000000000004E-3</v>
      </c>
      <c r="D16" s="1">
        <v>2.1657000000000002</v>
      </c>
      <c r="E16" s="1">
        <v>0.44317000000000001</v>
      </c>
      <c r="F16" s="1" t="s">
        <v>277</v>
      </c>
    </row>
    <row r="17" spans="1:6">
      <c r="A17" s="1" t="s">
        <v>347</v>
      </c>
      <c r="B17" s="1">
        <v>8.5337999999999994</v>
      </c>
      <c r="C17" s="1">
        <v>6.8824999999999997E-3</v>
      </c>
      <c r="D17" s="1">
        <v>2.1623000000000001</v>
      </c>
      <c r="E17" s="1">
        <v>0.44317000000000001</v>
      </c>
      <c r="F17" s="1" t="s">
        <v>267</v>
      </c>
    </row>
    <row r="18" spans="1:6">
      <c r="A18" s="1" t="s">
        <v>348</v>
      </c>
      <c r="B18" s="1">
        <v>8.3958999999999993</v>
      </c>
      <c r="C18" s="1">
        <v>7.2443000000000004E-3</v>
      </c>
      <c r="D18" s="1">
        <v>2.14</v>
      </c>
      <c r="E18" s="1">
        <v>0.44317000000000001</v>
      </c>
      <c r="F18" s="1" t="s">
        <v>277</v>
      </c>
    </row>
    <row r="19" spans="1:6">
      <c r="A19" s="1" t="s">
        <v>349</v>
      </c>
      <c r="B19" s="1">
        <v>8.2695000000000007</v>
      </c>
      <c r="C19" s="1">
        <v>7.5959E-3</v>
      </c>
      <c r="D19" s="1">
        <v>2.1194000000000002</v>
      </c>
      <c r="E19" s="1">
        <v>0.44317000000000001</v>
      </c>
      <c r="F19" s="1" t="s">
        <v>277</v>
      </c>
    </row>
    <row r="20" spans="1:6">
      <c r="A20" s="1" t="s">
        <v>350</v>
      </c>
      <c r="B20" s="1">
        <v>8.1735000000000007</v>
      </c>
      <c r="C20" s="1">
        <v>7.8767000000000004E-3</v>
      </c>
      <c r="D20" s="1">
        <v>2.1036999999999999</v>
      </c>
      <c r="E20" s="1">
        <v>0.44317000000000001</v>
      </c>
      <c r="F20" s="1" t="s">
        <v>277</v>
      </c>
    </row>
    <row r="21" spans="1:6">
      <c r="A21" s="1" t="s">
        <v>351</v>
      </c>
      <c r="B21" s="1">
        <v>7.7544000000000004</v>
      </c>
      <c r="C21" s="1">
        <v>9.2586999999999999E-3</v>
      </c>
      <c r="D21" s="1">
        <v>2.0335000000000001</v>
      </c>
      <c r="E21" s="1">
        <v>0.49487999999999999</v>
      </c>
      <c r="F21" s="1" t="s">
        <v>277</v>
      </c>
    </row>
    <row r="22" spans="1:6">
      <c r="A22" s="1" t="s">
        <v>331</v>
      </c>
      <c r="B22" s="1">
        <v>7.4238</v>
      </c>
      <c r="C22" s="1">
        <v>1.0558E-2</v>
      </c>
      <c r="D22" s="1">
        <v>1.9763999999999999</v>
      </c>
      <c r="E22" s="1">
        <v>0.53746000000000005</v>
      </c>
      <c r="F22" s="1" t="s">
        <v>271</v>
      </c>
    </row>
    <row r="23" spans="1:6">
      <c r="A23" s="1" t="s">
        <v>324</v>
      </c>
      <c r="B23" s="1">
        <v>7.2763</v>
      </c>
      <c r="C23" s="1">
        <v>1.1207999999999999E-2</v>
      </c>
      <c r="D23" s="1">
        <v>1.9504999999999999</v>
      </c>
      <c r="E23" s="1">
        <v>0.54457999999999995</v>
      </c>
      <c r="F23" s="1" t="s">
        <v>277</v>
      </c>
    </row>
    <row r="24" spans="1:6">
      <c r="A24" s="1" t="s">
        <v>352</v>
      </c>
      <c r="B24" s="1">
        <v>6.9310999999999998</v>
      </c>
      <c r="C24" s="1">
        <v>1.2926E-2</v>
      </c>
      <c r="D24" s="1">
        <v>1.8885000000000001</v>
      </c>
      <c r="E24" s="1">
        <v>0.60075999999999996</v>
      </c>
      <c r="F24" s="1" t="s">
        <v>267</v>
      </c>
    </row>
    <row r="25" spans="1:6">
      <c r="A25" s="1" t="s">
        <v>353</v>
      </c>
      <c r="B25" s="1">
        <v>6.7359999999999998</v>
      </c>
      <c r="C25" s="1">
        <v>1.4036E-2</v>
      </c>
      <c r="D25" s="1">
        <v>1.8528</v>
      </c>
      <c r="E25" s="1">
        <v>0.62519000000000002</v>
      </c>
      <c r="F25" s="1" t="s">
        <v>277</v>
      </c>
    </row>
    <row r="26" spans="1:6">
      <c r="A26" s="1" t="s">
        <v>34</v>
      </c>
      <c r="B26" s="1">
        <v>6.5010000000000003</v>
      </c>
      <c r="C26" s="1">
        <v>1.553E-2</v>
      </c>
      <c r="D26" s="1">
        <v>1.8088</v>
      </c>
      <c r="E26" s="1">
        <v>0.66132000000000002</v>
      </c>
      <c r="F26" s="1" t="s">
        <v>277</v>
      </c>
    </row>
    <row r="27" spans="1:6">
      <c r="A27" s="1" t="s">
        <v>354</v>
      </c>
      <c r="B27" s="1">
        <v>6.4206000000000003</v>
      </c>
      <c r="C27" s="1">
        <v>1.6084999999999999E-2</v>
      </c>
      <c r="D27" s="1">
        <v>1.7936000000000001</v>
      </c>
      <c r="E27" s="1">
        <v>0.66132000000000002</v>
      </c>
      <c r="F27" s="1" t="s">
        <v>277</v>
      </c>
    </row>
    <row r="28" spans="1:6">
      <c r="A28" s="1" t="s">
        <v>355</v>
      </c>
      <c r="B28" s="1">
        <v>5.9743000000000004</v>
      </c>
      <c r="C28" s="1">
        <v>1.9632E-2</v>
      </c>
      <c r="D28" s="1">
        <v>1.7070000000000001</v>
      </c>
      <c r="E28" s="1">
        <v>0.75578000000000001</v>
      </c>
      <c r="F28" s="1" t="s">
        <v>277</v>
      </c>
    </row>
    <row r="29" spans="1:6">
      <c r="A29" s="1" t="s">
        <v>356</v>
      </c>
      <c r="B29" s="1">
        <v>5.8973000000000004</v>
      </c>
      <c r="C29" s="1">
        <v>2.0334999999999999E-2</v>
      </c>
      <c r="D29" s="1">
        <v>1.6918</v>
      </c>
      <c r="E29" s="1">
        <v>0.75578000000000001</v>
      </c>
      <c r="F29" s="1" t="s">
        <v>277</v>
      </c>
    </row>
    <row r="30" spans="1:6">
      <c r="A30" s="1" t="s">
        <v>357</v>
      </c>
      <c r="B30" s="1">
        <v>5.8387000000000002</v>
      </c>
      <c r="C30" s="1">
        <v>2.0891E-2</v>
      </c>
      <c r="D30" s="1">
        <v>1.68</v>
      </c>
      <c r="E30" s="1">
        <v>0.75578000000000001</v>
      </c>
      <c r="F30" s="1" t="s">
        <v>197</v>
      </c>
    </row>
    <row r="31" spans="1:6">
      <c r="A31" s="1" t="s">
        <v>358</v>
      </c>
      <c r="B31" s="1">
        <v>5.8059000000000003</v>
      </c>
      <c r="C31" s="1">
        <v>2.121E-2</v>
      </c>
      <c r="D31" s="1">
        <v>1.6735</v>
      </c>
      <c r="E31" s="1">
        <v>0.75578000000000001</v>
      </c>
      <c r="F31" s="1" t="s">
        <v>193</v>
      </c>
    </row>
    <row r="32" spans="1:6">
      <c r="A32" s="1" t="s">
        <v>325</v>
      </c>
      <c r="B32" s="1">
        <v>5.6883999999999997</v>
      </c>
      <c r="C32" s="1">
        <v>2.2401999999999998E-2</v>
      </c>
      <c r="D32" s="1">
        <v>1.6496999999999999</v>
      </c>
      <c r="E32" s="1">
        <v>0.76319999999999999</v>
      </c>
      <c r="F32" s="1" t="s">
        <v>192</v>
      </c>
    </row>
    <row r="33" spans="1:6">
      <c r="A33" s="1" t="s">
        <v>359</v>
      </c>
      <c r="B33" s="1">
        <v>5.5921000000000003</v>
      </c>
      <c r="C33" s="1">
        <v>2.3439000000000002E-2</v>
      </c>
      <c r="D33" s="1">
        <v>1.6301000000000001</v>
      </c>
      <c r="E33" s="1">
        <v>0.76319999999999999</v>
      </c>
      <c r="F33" s="1" t="s">
        <v>267</v>
      </c>
    </row>
    <row r="34" spans="1:6">
      <c r="A34" s="1" t="s">
        <v>360</v>
      </c>
      <c r="B34" s="1">
        <v>5.5811999999999999</v>
      </c>
      <c r="C34" s="1">
        <v>2.3560000000000001E-2</v>
      </c>
      <c r="D34" s="1">
        <v>1.6277999999999999</v>
      </c>
      <c r="E34" s="1">
        <v>0.76319999999999999</v>
      </c>
      <c r="F34" s="1" t="s">
        <v>277</v>
      </c>
    </row>
    <row r="35" spans="1:6">
      <c r="A35" s="1" t="s">
        <v>329</v>
      </c>
      <c r="B35" s="1">
        <v>5.3127000000000004</v>
      </c>
      <c r="C35" s="1">
        <v>2.6790999999999999E-2</v>
      </c>
      <c r="D35" s="1">
        <v>1.5720000000000001</v>
      </c>
      <c r="E35" s="1">
        <v>0.84233999999999998</v>
      </c>
      <c r="F35" s="1" t="s">
        <v>277</v>
      </c>
    </row>
    <row r="36" spans="1:6">
      <c r="A36" s="1" t="s">
        <v>361</v>
      </c>
      <c r="B36" s="1">
        <v>5.0263</v>
      </c>
      <c r="C36" s="1">
        <v>3.0842999999999999E-2</v>
      </c>
      <c r="D36" s="1">
        <v>1.5107999999999999</v>
      </c>
      <c r="E36" s="1">
        <v>0.88373999999999997</v>
      </c>
      <c r="F36" s="1" t="s">
        <v>193</v>
      </c>
    </row>
    <row r="37" spans="1:6">
      <c r="A37" s="1" t="s">
        <v>362</v>
      </c>
      <c r="B37" s="1">
        <v>5.0035999999999996</v>
      </c>
      <c r="C37" s="1">
        <v>3.1192999999999999E-2</v>
      </c>
      <c r="D37" s="1">
        <v>1.5059</v>
      </c>
      <c r="E37" s="1">
        <v>0.88373999999999997</v>
      </c>
      <c r="F37" s="1" t="s">
        <v>277</v>
      </c>
    </row>
    <row r="38" spans="1:6">
      <c r="A38" s="1" t="s">
        <v>363</v>
      </c>
      <c r="B38" s="1">
        <v>4.9409000000000001</v>
      </c>
      <c r="C38" s="1">
        <v>3.2190999999999997E-2</v>
      </c>
      <c r="D38" s="1">
        <v>1.4923</v>
      </c>
      <c r="E38" s="1">
        <v>0.88373999999999997</v>
      </c>
      <c r="F38" s="1" t="s">
        <v>197</v>
      </c>
    </row>
    <row r="39" spans="1:6">
      <c r="A39" s="1" t="s">
        <v>364</v>
      </c>
      <c r="B39" s="1">
        <v>4.9170999999999996</v>
      </c>
      <c r="C39" s="1">
        <v>3.2578000000000003E-2</v>
      </c>
      <c r="D39" s="1">
        <v>1.4871000000000001</v>
      </c>
      <c r="E39" s="1">
        <v>0.88373999999999997</v>
      </c>
      <c r="F39" s="1" t="s">
        <v>193</v>
      </c>
    </row>
    <row r="40" spans="1:6">
      <c r="A40" s="1" t="s">
        <v>274</v>
      </c>
      <c r="B40" s="1">
        <v>4.8876999999999997</v>
      </c>
      <c r="C40" s="1">
        <v>3.3065999999999998E-2</v>
      </c>
      <c r="D40" s="1">
        <v>1.4805999999999999</v>
      </c>
      <c r="E40" s="1">
        <v>0.88373999999999997</v>
      </c>
      <c r="F40" s="1" t="s">
        <v>277</v>
      </c>
    </row>
    <row r="41" spans="1:6">
      <c r="A41" s="1" t="s">
        <v>365</v>
      </c>
      <c r="B41" s="1">
        <v>4.8875999999999999</v>
      </c>
      <c r="C41" s="1">
        <v>3.3068E-2</v>
      </c>
      <c r="D41" s="1">
        <v>1.4805999999999999</v>
      </c>
      <c r="E41" s="1">
        <v>0.88373999999999997</v>
      </c>
      <c r="F41" s="1" t="s">
        <v>267</v>
      </c>
    </row>
    <row r="42" spans="1:6">
      <c r="A42" s="1" t="s">
        <v>366</v>
      </c>
      <c r="B42" s="1">
        <v>4.7568000000000001</v>
      </c>
      <c r="C42" s="1">
        <v>3.5345000000000001E-2</v>
      </c>
      <c r="D42" s="1">
        <v>1.4517</v>
      </c>
      <c r="E42" s="1">
        <v>0.89676999999999996</v>
      </c>
      <c r="F42" s="1" t="s">
        <v>271</v>
      </c>
    </row>
    <row r="43" spans="1:6">
      <c r="A43" s="1" t="s">
        <v>367</v>
      </c>
      <c r="B43" s="1">
        <v>4.6249000000000002</v>
      </c>
      <c r="C43" s="1">
        <v>3.7832999999999999E-2</v>
      </c>
      <c r="D43" s="1">
        <v>1.4220999999999999</v>
      </c>
      <c r="E43" s="1">
        <v>0.89676999999999996</v>
      </c>
      <c r="F43" s="1" t="s">
        <v>277</v>
      </c>
    </row>
    <row r="44" spans="1:6">
      <c r="A44" s="1" t="s">
        <v>368</v>
      </c>
      <c r="B44" s="1">
        <v>4.6085000000000003</v>
      </c>
      <c r="C44" s="1">
        <v>3.8156000000000002E-2</v>
      </c>
      <c r="D44" s="1">
        <v>1.4184000000000001</v>
      </c>
      <c r="E44" s="1">
        <v>0.89676999999999996</v>
      </c>
      <c r="F44" s="1" t="s">
        <v>271</v>
      </c>
    </row>
    <row r="45" spans="1:6">
      <c r="A45" s="1" t="s">
        <v>369</v>
      </c>
      <c r="B45" s="1">
        <v>4.5563000000000002</v>
      </c>
      <c r="C45" s="1">
        <v>3.9211000000000003E-2</v>
      </c>
      <c r="D45" s="1">
        <v>1.4066000000000001</v>
      </c>
      <c r="E45" s="1">
        <v>0.89676999999999996</v>
      </c>
      <c r="F45" s="1" t="s">
        <v>277</v>
      </c>
    </row>
    <row r="46" spans="1:6">
      <c r="A46" s="1" t="s">
        <v>370</v>
      </c>
      <c r="B46" s="1">
        <v>4.5534999999999997</v>
      </c>
      <c r="C46" s="1">
        <v>3.9268999999999998E-2</v>
      </c>
      <c r="D46" s="1">
        <v>1.4059999999999999</v>
      </c>
      <c r="E46" s="1">
        <v>0.89676999999999996</v>
      </c>
      <c r="F46" s="1" t="s">
        <v>193</v>
      </c>
    </row>
    <row r="47" spans="1:6">
      <c r="A47" s="1" t="s">
        <v>371</v>
      </c>
      <c r="B47" s="1">
        <v>4.5461</v>
      </c>
      <c r="C47" s="1">
        <v>3.9420999999999998E-2</v>
      </c>
      <c r="D47" s="1">
        <v>1.4043000000000001</v>
      </c>
      <c r="E47" s="1">
        <v>0.89676999999999996</v>
      </c>
      <c r="F47" s="1" t="s">
        <v>271</v>
      </c>
    </row>
    <row r="48" spans="1:6">
      <c r="A48" s="1" t="s">
        <v>275</v>
      </c>
      <c r="B48" s="1">
        <v>4.5457000000000001</v>
      </c>
      <c r="C48" s="1">
        <v>3.9427999999999998E-2</v>
      </c>
      <c r="D48" s="1">
        <v>1.4041999999999999</v>
      </c>
      <c r="E48" s="1">
        <v>0.89676999999999996</v>
      </c>
      <c r="F48" s="1" t="s">
        <v>277</v>
      </c>
    </row>
    <row r="49" spans="1:6">
      <c r="A49" s="1" t="s">
        <v>372</v>
      </c>
      <c r="B49" s="1">
        <v>4.2686999999999999</v>
      </c>
      <c r="C49" s="1">
        <v>4.5683000000000001E-2</v>
      </c>
      <c r="D49" s="1">
        <v>1.3402000000000001</v>
      </c>
      <c r="E49" s="1">
        <v>0.91766999999999999</v>
      </c>
      <c r="F49" s="1" t="s">
        <v>271</v>
      </c>
    </row>
    <row r="50" spans="1:6">
      <c r="A50" s="1" t="s">
        <v>373</v>
      </c>
      <c r="B50" s="1">
        <v>4.2176999999999998</v>
      </c>
      <c r="C50" s="1">
        <v>4.6960000000000002E-2</v>
      </c>
      <c r="D50" s="1">
        <v>1.3283</v>
      </c>
      <c r="E50" s="1">
        <v>0.91766999999999999</v>
      </c>
      <c r="F50" s="1" t="s">
        <v>197</v>
      </c>
    </row>
    <row r="51" spans="1:6">
      <c r="A51" s="1" t="s">
        <v>374</v>
      </c>
      <c r="B51" s="1">
        <v>4.2169999999999996</v>
      </c>
      <c r="C51" s="1">
        <v>4.6980000000000001E-2</v>
      </c>
      <c r="D51" s="1">
        <v>1.3281000000000001</v>
      </c>
      <c r="E51" s="1">
        <v>0.91766999999999999</v>
      </c>
      <c r="F51" s="1" t="s">
        <v>192</v>
      </c>
    </row>
    <row r="52" spans="1:6">
      <c r="A52" s="1" t="s">
        <v>375</v>
      </c>
      <c r="B52" s="1">
        <v>4.2148000000000003</v>
      </c>
      <c r="C52" s="1">
        <v>4.7033999999999999E-2</v>
      </c>
      <c r="D52" s="1">
        <v>1.3275999999999999</v>
      </c>
      <c r="E52" s="1">
        <v>0.91766999999999999</v>
      </c>
      <c r="F52" s="1" t="s">
        <v>271</v>
      </c>
    </row>
    <row r="53" spans="1:6">
      <c r="A53" s="1" t="s">
        <v>376</v>
      </c>
      <c r="B53" s="1">
        <v>4.1420000000000003</v>
      </c>
      <c r="C53" s="1">
        <v>4.8937000000000001E-2</v>
      </c>
      <c r="D53" s="1">
        <v>1.3104</v>
      </c>
      <c r="E53" s="1">
        <v>0.91766999999999999</v>
      </c>
      <c r="F53" s="1" t="s">
        <v>267</v>
      </c>
    </row>
    <row r="54" spans="1:6">
      <c r="A54" s="1" t="s">
        <v>377</v>
      </c>
      <c r="B54" s="1">
        <v>4.1166999999999998</v>
      </c>
      <c r="C54" s="1">
        <v>4.9619999999999997E-2</v>
      </c>
      <c r="D54" s="1">
        <v>1.3043</v>
      </c>
      <c r="E54" s="1">
        <v>0.91766999999999999</v>
      </c>
      <c r="F54" s="1" t="s">
        <v>277</v>
      </c>
    </row>
    <row r="55" spans="1:6">
      <c r="A55" s="1" t="s">
        <v>289</v>
      </c>
      <c r="B55" s="1">
        <v>4.1147</v>
      </c>
      <c r="C55" s="1">
        <v>4.9675999999999998E-2</v>
      </c>
      <c r="D55" s="1">
        <v>1.3039000000000001</v>
      </c>
      <c r="E55" s="1">
        <v>0.91766999999999999</v>
      </c>
      <c r="F55" s="1" t="s">
        <v>277</v>
      </c>
    </row>
    <row r="56" spans="1:6">
      <c r="A56" s="1" t="s">
        <v>378</v>
      </c>
      <c r="B56" s="1">
        <v>4.0627000000000004</v>
      </c>
      <c r="C56" s="1">
        <v>5.1116000000000002E-2</v>
      </c>
      <c r="D56" s="1">
        <v>1.2914000000000001</v>
      </c>
      <c r="E56" s="1">
        <v>0.91766999999999999</v>
      </c>
      <c r="F56" s="1" t="s">
        <v>277</v>
      </c>
    </row>
    <row r="57" spans="1:6">
      <c r="A57" s="1" t="s">
        <v>379</v>
      </c>
      <c r="B57" s="1">
        <v>4.0537999999999998</v>
      </c>
      <c r="C57" s="1">
        <v>5.1368999999999998E-2</v>
      </c>
      <c r="D57" s="1">
        <v>1.2892999999999999</v>
      </c>
      <c r="E57" s="1">
        <v>0.91766999999999999</v>
      </c>
      <c r="F57" s="1" t="s">
        <v>277</v>
      </c>
    </row>
    <row r="58" spans="1:6">
      <c r="A58" s="1" t="s">
        <v>380</v>
      </c>
      <c r="B58" s="1">
        <v>4.0532000000000004</v>
      </c>
      <c r="C58" s="1">
        <v>5.1385E-2</v>
      </c>
      <c r="D58" s="1">
        <v>1.2891999999999999</v>
      </c>
      <c r="E58" s="1">
        <v>0.91766999999999999</v>
      </c>
      <c r="F58" s="1" t="s">
        <v>192</v>
      </c>
    </row>
    <row r="59" spans="1:6">
      <c r="A59" s="1" t="s">
        <v>381</v>
      </c>
      <c r="B59" s="1">
        <v>4.0377999999999998</v>
      </c>
      <c r="C59" s="1">
        <v>5.1825000000000003E-2</v>
      </c>
      <c r="D59" s="1">
        <v>1.2855000000000001</v>
      </c>
      <c r="E59" s="1">
        <v>0.91766999999999999</v>
      </c>
      <c r="F59" s="1" t="s">
        <v>267</v>
      </c>
    </row>
    <row r="60" spans="1:6">
      <c r="A60" s="1" t="s">
        <v>382</v>
      </c>
      <c r="B60" s="1">
        <v>3.9068999999999998</v>
      </c>
      <c r="C60" s="1">
        <v>5.5745999999999997E-2</v>
      </c>
      <c r="D60" s="1">
        <v>1.2538</v>
      </c>
      <c r="E60" s="1">
        <v>0.91766999999999999</v>
      </c>
      <c r="F60" s="1" t="s">
        <v>267</v>
      </c>
    </row>
    <row r="61" spans="1:6">
      <c r="A61" s="1" t="s">
        <v>383</v>
      </c>
      <c r="B61" s="1">
        <v>3.8967999999999998</v>
      </c>
      <c r="C61" s="1">
        <v>5.6064000000000003E-2</v>
      </c>
      <c r="D61" s="1">
        <v>1.2513000000000001</v>
      </c>
      <c r="E61" s="1">
        <v>0.91766999999999999</v>
      </c>
      <c r="F61" s="1" t="s">
        <v>277</v>
      </c>
    </row>
    <row r="62" spans="1:6">
      <c r="A62" s="1" t="s">
        <v>384</v>
      </c>
      <c r="B62" s="1">
        <v>3.8740999999999999</v>
      </c>
      <c r="C62" s="1">
        <v>5.6784000000000001E-2</v>
      </c>
      <c r="D62" s="1">
        <v>1.2458</v>
      </c>
      <c r="E62" s="1">
        <v>0.91766999999999999</v>
      </c>
      <c r="F62" s="1" t="s">
        <v>267</v>
      </c>
    </row>
    <row r="63" spans="1:6">
      <c r="A63" s="1" t="s">
        <v>27</v>
      </c>
      <c r="B63" s="1">
        <v>3.8677000000000001</v>
      </c>
      <c r="C63" s="1">
        <v>5.6989999999999999E-2</v>
      </c>
      <c r="D63" s="1">
        <v>1.2442</v>
      </c>
      <c r="E63" s="1">
        <v>0.91766999999999999</v>
      </c>
      <c r="F63" s="1" t="s">
        <v>277</v>
      </c>
    </row>
    <row r="64" spans="1:6">
      <c r="A64" s="1" t="s">
        <v>385</v>
      </c>
      <c r="B64" s="1">
        <v>3.8637999999999999</v>
      </c>
      <c r="C64" s="1">
        <v>5.7114999999999999E-2</v>
      </c>
      <c r="D64" s="1">
        <v>1.2433000000000001</v>
      </c>
      <c r="E64" s="1">
        <v>0.91766999999999999</v>
      </c>
      <c r="F64" s="1" t="s">
        <v>277</v>
      </c>
    </row>
    <row r="65" spans="1:6">
      <c r="A65" s="1" t="s">
        <v>74</v>
      </c>
      <c r="B65" s="1">
        <v>3.8538999999999999</v>
      </c>
      <c r="C65" s="1">
        <v>5.7433999999999999E-2</v>
      </c>
      <c r="D65" s="1">
        <v>1.2407999999999999</v>
      </c>
      <c r="E65" s="1">
        <v>0.91766999999999999</v>
      </c>
      <c r="F65" s="1" t="s">
        <v>277</v>
      </c>
    </row>
    <row r="66" spans="1:6">
      <c r="A66" s="1" t="s">
        <v>386</v>
      </c>
      <c r="B66" s="1">
        <v>3.8490000000000002</v>
      </c>
      <c r="C66" s="1">
        <v>5.7596000000000001E-2</v>
      </c>
      <c r="D66" s="1">
        <v>1.2396</v>
      </c>
      <c r="E66" s="1">
        <v>0.91766999999999999</v>
      </c>
      <c r="F66" s="1" t="s">
        <v>197</v>
      </c>
    </row>
    <row r="67" spans="1:6">
      <c r="A67" s="1" t="s">
        <v>387</v>
      </c>
      <c r="B67" s="1">
        <v>3.8460999999999999</v>
      </c>
      <c r="C67" s="1">
        <v>5.7688999999999997E-2</v>
      </c>
      <c r="D67" s="1">
        <v>1.2388999999999999</v>
      </c>
      <c r="E67" s="1">
        <v>0.91766999999999999</v>
      </c>
      <c r="F67" s="1" t="s">
        <v>192</v>
      </c>
    </row>
    <row r="68" spans="1:6">
      <c r="A68" s="1" t="s">
        <v>388</v>
      </c>
      <c r="B68" s="1">
        <v>3.7776999999999998</v>
      </c>
      <c r="C68" s="1">
        <v>5.9971999999999998E-2</v>
      </c>
      <c r="D68" s="1">
        <v>1.222</v>
      </c>
      <c r="E68" s="1">
        <v>0.91766999999999999</v>
      </c>
      <c r="F68" s="1" t="s">
        <v>277</v>
      </c>
    </row>
    <row r="69" spans="1:6">
      <c r="A69" s="1" t="s">
        <v>280</v>
      </c>
      <c r="B69" s="1">
        <v>3.7239</v>
      </c>
      <c r="C69" s="1">
        <v>6.1843000000000002E-2</v>
      </c>
      <c r="D69" s="1">
        <v>1.2087000000000001</v>
      </c>
      <c r="E69" s="1">
        <v>0.91766999999999999</v>
      </c>
      <c r="F69" s="1" t="s">
        <v>277</v>
      </c>
    </row>
    <row r="70" spans="1:6">
      <c r="A70" s="1" t="s">
        <v>389</v>
      </c>
      <c r="B70" s="1">
        <v>3.7206999999999999</v>
      </c>
      <c r="C70" s="1">
        <v>6.1955999999999997E-2</v>
      </c>
      <c r="D70" s="1">
        <v>1.2079</v>
      </c>
      <c r="E70" s="1">
        <v>0.91766999999999999</v>
      </c>
      <c r="F70" s="1" t="s">
        <v>277</v>
      </c>
    </row>
    <row r="71" spans="1:6">
      <c r="A71" s="1" t="s">
        <v>390</v>
      </c>
      <c r="B71" s="1">
        <v>3.6901999999999999</v>
      </c>
      <c r="C71" s="1">
        <v>6.3050999999999996E-2</v>
      </c>
      <c r="D71" s="1">
        <v>1.2002999999999999</v>
      </c>
      <c r="E71" s="1">
        <v>0.91766999999999999</v>
      </c>
      <c r="F71" s="1" t="s">
        <v>267</v>
      </c>
    </row>
    <row r="72" spans="1:6">
      <c r="A72" s="1" t="s">
        <v>391</v>
      </c>
      <c r="B72" s="1">
        <v>3.6812</v>
      </c>
      <c r="C72" s="1">
        <v>6.3380000000000006E-2</v>
      </c>
      <c r="D72" s="1">
        <v>1.198</v>
      </c>
      <c r="E72" s="1">
        <v>0.91766999999999999</v>
      </c>
      <c r="F72" s="1" t="s">
        <v>271</v>
      </c>
    </row>
    <row r="73" spans="1:6">
      <c r="A73" s="1" t="s">
        <v>392</v>
      </c>
      <c r="B73" s="1">
        <v>3.6808999999999998</v>
      </c>
      <c r="C73" s="1">
        <v>6.3391000000000003E-2</v>
      </c>
      <c r="D73" s="1">
        <v>1.198</v>
      </c>
      <c r="E73" s="1">
        <v>0.91766999999999999</v>
      </c>
      <c r="F73" s="1" t="s">
        <v>197</v>
      </c>
    </row>
    <row r="74" spans="1:6">
      <c r="A74" s="1" t="s">
        <v>41</v>
      </c>
      <c r="B74" s="1">
        <v>3.6778</v>
      </c>
      <c r="C74" s="1">
        <v>6.3503000000000004E-2</v>
      </c>
      <c r="D74" s="1">
        <v>1.1972</v>
      </c>
      <c r="E74" s="1">
        <v>0.91766999999999999</v>
      </c>
      <c r="F74" s="1" t="s">
        <v>277</v>
      </c>
    </row>
    <row r="75" spans="1:6">
      <c r="A75" s="1" t="s">
        <v>393</v>
      </c>
      <c r="B75" s="1">
        <v>3.6758999999999999</v>
      </c>
      <c r="C75" s="1">
        <v>6.3574000000000006E-2</v>
      </c>
      <c r="D75" s="1">
        <v>1.1967000000000001</v>
      </c>
      <c r="E75" s="1">
        <v>0.91766999999999999</v>
      </c>
      <c r="F75" s="1" t="s">
        <v>271</v>
      </c>
    </row>
    <row r="76" spans="1:6">
      <c r="A76" s="1" t="s">
        <v>394</v>
      </c>
      <c r="B76" s="1">
        <v>3.5987</v>
      </c>
      <c r="C76" s="1">
        <v>6.6478999999999996E-2</v>
      </c>
      <c r="D76" s="1">
        <v>1.1773</v>
      </c>
      <c r="E76" s="1">
        <v>0.91766999999999999</v>
      </c>
      <c r="F76" s="1" t="s">
        <v>271</v>
      </c>
    </row>
    <row r="77" spans="1:6">
      <c r="A77" s="1" t="s">
        <v>395</v>
      </c>
      <c r="B77" s="1">
        <v>3.5493000000000001</v>
      </c>
      <c r="C77" s="1">
        <v>6.8423999999999999E-2</v>
      </c>
      <c r="D77" s="1">
        <v>1.1648000000000001</v>
      </c>
      <c r="E77" s="1">
        <v>0.91766999999999999</v>
      </c>
      <c r="F77" s="1" t="s">
        <v>193</v>
      </c>
    </row>
    <row r="78" spans="1:6">
      <c r="A78" s="1" t="s">
        <v>396</v>
      </c>
      <c r="B78" s="1">
        <v>3.5392000000000001</v>
      </c>
      <c r="C78" s="1">
        <v>6.8828E-2</v>
      </c>
      <c r="D78" s="1">
        <v>1.1621999999999999</v>
      </c>
      <c r="E78" s="1">
        <v>0.91766999999999999</v>
      </c>
      <c r="F78" s="1" t="s">
        <v>277</v>
      </c>
    </row>
    <row r="79" spans="1:6">
      <c r="A79" s="1" t="s">
        <v>397</v>
      </c>
      <c r="B79" s="1">
        <v>3.5173999999999999</v>
      </c>
      <c r="C79" s="1">
        <v>6.9714999999999999E-2</v>
      </c>
      <c r="D79" s="1">
        <v>1.1567000000000001</v>
      </c>
      <c r="E79" s="1">
        <v>0.91766999999999999</v>
      </c>
      <c r="F79" s="1" t="s">
        <v>197</v>
      </c>
    </row>
    <row r="80" spans="1:6">
      <c r="A80" s="1" t="s">
        <v>398</v>
      </c>
      <c r="B80" s="1">
        <v>3.5066999999999999</v>
      </c>
      <c r="C80" s="1">
        <v>7.0152999999999993E-2</v>
      </c>
      <c r="D80" s="1">
        <v>1.1539999999999999</v>
      </c>
      <c r="E80" s="1">
        <v>0.91766999999999999</v>
      </c>
      <c r="F80" s="1" t="s">
        <v>267</v>
      </c>
    </row>
    <row r="81" spans="1:6">
      <c r="A81" s="1" t="s">
        <v>399</v>
      </c>
      <c r="B81" s="1">
        <v>3.4382999999999999</v>
      </c>
      <c r="C81" s="1">
        <v>7.3043999999999998E-2</v>
      </c>
      <c r="D81" s="1">
        <v>1.1364000000000001</v>
      </c>
      <c r="E81" s="1">
        <v>0.91766999999999999</v>
      </c>
      <c r="F81" s="1" t="s">
        <v>277</v>
      </c>
    </row>
    <row r="82" spans="1:6">
      <c r="A82" s="1" t="s">
        <v>400</v>
      </c>
      <c r="B82" s="1">
        <v>3.4064999999999999</v>
      </c>
      <c r="C82" s="1">
        <v>7.4436000000000002E-2</v>
      </c>
      <c r="D82" s="1">
        <v>1.1282000000000001</v>
      </c>
      <c r="E82" s="1">
        <v>0.91766999999999999</v>
      </c>
      <c r="F82" s="1" t="s">
        <v>271</v>
      </c>
    </row>
    <row r="83" spans="1:6">
      <c r="A83" s="1" t="s">
        <v>401</v>
      </c>
      <c r="B83" s="1">
        <v>3.4037999999999999</v>
      </c>
      <c r="C83" s="1">
        <v>7.4555999999999997E-2</v>
      </c>
      <c r="D83" s="1">
        <v>1.1274999999999999</v>
      </c>
      <c r="E83" s="1">
        <v>0.91766999999999999</v>
      </c>
      <c r="F83" s="1" t="s">
        <v>277</v>
      </c>
    </row>
    <row r="84" spans="1:6">
      <c r="A84" s="1" t="s">
        <v>402</v>
      </c>
      <c r="B84" s="1">
        <v>3.4020000000000001</v>
      </c>
      <c r="C84" s="1">
        <v>7.4635000000000007E-2</v>
      </c>
      <c r="D84" s="1">
        <v>1.1271</v>
      </c>
      <c r="E84" s="1">
        <v>0.91766999999999999</v>
      </c>
      <c r="F84" s="1" t="s">
        <v>267</v>
      </c>
    </row>
    <row r="85" spans="1:6">
      <c r="A85" s="1" t="s">
        <v>403</v>
      </c>
      <c r="B85" s="1">
        <v>3.3618000000000001</v>
      </c>
      <c r="C85" s="1">
        <v>7.6444999999999999E-2</v>
      </c>
      <c r="D85" s="1">
        <v>1.1167</v>
      </c>
      <c r="E85" s="1">
        <v>0.91766999999999999</v>
      </c>
      <c r="F85" s="1" t="s">
        <v>267</v>
      </c>
    </row>
    <row r="86" spans="1:6">
      <c r="A86" s="1" t="s">
        <v>404</v>
      </c>
      <c r="B86" s="1">
        <v>3.2988</v>
      </c>
      <c r="C86" s="1">
        <v>7.9390000000000002E-2</v>
      </c>
      <c r="D86" s="1">
        <v>1.1002000000000001</v>
      </c>
      <c r="E86" s="1">
        <v>0.91766999999999999</v>
      </c>
      <c r="F86" s="1" t="s">
        <v>277</v>
      </c>
    </row>
    <row r="87" spans="1:6">
      <c r="A87" s="1" t="s">
        <v>100</v>
      </c>
      <c r="B87" s="1">
        <v>3.2505000000000002</v>
      </c>
      <c r="C87" s="1">
        <v>8.1740999999999994E-2</v>
      </c>
      <c r="D87" s="1">
        <v>1.0875999999999999</v>
      </c>
      <c r="E87" s="1">
        <v>0.91766999999999999</v>
      </c>
      <c r="F87" s="1" t="s">
        <v>197</v>
      </c>
    </row>
    <row r="88" spans="1:6">
      <c r="A88" s="1" t="s">
        <v>405</v>
      </c>
      <c r="B88" s="1">
        <v>3.2239</v>
      </c>
      <c r="C88" s="1">
        <v>8.3072999999999994E-2</v>
      </c>
      <c r="D88" s="1">
        <v>1.0805</v>
      </c>
      <c r="E88" s="1">
        <v>0.91766999999999999</v>
      </c>
      <c r="F88" s="1" t="s">
        <v>267</v>
      </c>
    </row>
    <row r="89" spans="1:6">
      <c r="A89" s="1" t="s">
        <v>406</v>
      </c>
      <c r="B89" s="1">
        <v>3.2212999999999998</v>
      </c>
      <c r="C89" s="1">
        <v>8.3207000000000003E-2</v>
      </c>
      <c r="D89" s="1">
        <v>1.0798000000000001</v>
      </c>
      <c r="E89" s="1">
        <v>0.91766999999999999</v>
      </c>
      <c r="F89" s="1" t="s">
        <v>271</v>
      </c>
    </row>
    <row r="90" spans="1:6">
      <c r="A90" s="1" t="s">
        <v>56</v>
      </c>
      <c r="B90" s="1">
        <v>3.2210000000000001</v>
      </c>
      <c r="C90" s="1">
        <v>8.3220000000000002E-2</v>
      </c>
      <c r="D90" s="1">
        <v>1.0798000000000001</v>
      </c>
      <c r="E90" s="1">
        <v>0.91766999999999999</v>
      </c>
      <c r="F90" s="1" t="s">
        <v>277</v>
      </c>
    </row>
    <row r="91" spans="1:6">
      <c r="A91" s="1" t="s">
        <v>407</v>
      </c>
      <c r="B91" s="1">
        <v>3.2155</v>
      </c>
      <c r="C91" s="1">
        <v>8.3497000000000002E-2</v>
      </c>
      <c r="D91" s="1">
        <v>1.0783</v>
      </c>
      <c r="E91" s="1">
        <v>0.91766999999999999</v>
      </c>
      <c r="F91" s="1" t="s">
        <v>193</v>
      </c>
    </row>
    <row r="92" spans="1:6">
      <c r="A92" s="1" t="s">
        <v>408</v>
      </c>
      <c r="B92" s="1">
        <v>3.1739000000000002</v>
      </c>
      <c r="C92" s="1">
        <v>8.5646E-2</v>
      </c>
      <c r="D92" s="1">
        <v>1.0672999999999999</v>
      </c>
      <c r="E92" s="1">
        <v>0.91766999999999999</v>
      </c>
      <c r="F92" s="1" t="s">
        <v>197</v>
      </c>
    </row>
    <row r="93" spans="1:6">
      <c r="A93" s="1" t="s">
        <v>409</v>
      </c>
      <c r="B93" s="1">
        <v>3.1606000000000001</v>
      </c>
      <c r="C93" s="1">
        <v>8.6345000000000005E-2</v>
      </c>
      <c r="D93" s="1">
        <v>1.0638000000000001</v>
      </c>
      <c r="E93" s="1">
        <v>0.91766999999999999</v>
      </c>
      <c r="F93" s="1" t="s">
        <v>197</v>
      </c>
    </row>
    <row r="94" spans="1:6">
      <c r="A94" s="1" t="s">
        <v>410</v>
      </c>
      <c r="B94" s="1">
        <v>3.1564999999999999</v>
      </c>
      <c r="C94" s="1">
        <v>8.6564000000000002E-2</v>
      </c>
      <c r="D94" s="1">
        <v>1.0627</v>
      </c>
      <c r="E94" s="1">
        <v>0.91766999999999999</v>
      </c>
      <c r="F94" s="1" t="s">
        <v>277</v>
      </c>
    </row>
    <row r="95" spans="1:6">
      <c r="A95" s="1" t="s">
        <v>411</v>
      </c>
      <c r="B95" s="1">
        <v>3.1141000000000001</v>
      </c>
      <c r="C95" s="1">
        <v>8.8848999999999997E-2</v>
      </c>
      <c r="D95" s="1">
        <v>1.0512999999999999</v>
      </c>
      <c r="E95" s="1">
        <v>0.91766999999999999</v>
      </c>
      <c r="F95" s="1" t="s">
        <v>267</v>
      </c>
    </row>
    <row r="96" spans="1:6">
      <c r="A96" s="1" t="s">
        <v>412</v>
      </c>
      <c r="B96" s="1">
        <v>3.0947</v>
      </c>
      <c r="C96" s="1">
        <v>8.9917999999999998E-2</v>
      </c>
      <c r="D96" s="1">
        <v>1.0462</v>
      </c>
      <c r="E96" s="1">
        <v>0.91766999999999999</v>
      </c>
      <c r="F96" s="1" t="s">
        <v>277</v>
      </c>
    </row>
    <row r="97" spans="1:6">
      <c r="A97" s="1" t="s">
        <v>413</v>
      </c>
      <c r="B97" s="1">
        <v>3.0781999999999998</v>
      </c>
      <c r="C97" s="1">
        <v>9.0838000000000002E-2</v>
      </c>
      <c r="D97" s="1">
        <v>1.0417000000000001</v>
      </c>
      <c r="E97" s="1">
        <v>0.91766999999999999</v>
      </c>
      <c r="F97" s="1" t="s">
        <v>277</v>
      </c>
    </row>
    <row r="98" spans="1:6">
      <c r="A98" s="1" t="s">
        <v>414</v>
      </c>
      <c r="B98" s="1">
        <v>3.0731999999999999</v>
      </c>
      <c r="C98" s="1">
        <v>9.1121999999999995E-2</v>
      </c>
      <c r="D98" s="1">
        <v>1.0404</v>
      </c>
      <c r="E98" s="1">
        <v>0.91766999999999999</v>
      </c>
      <c r="F98" s="1" t="s">
        <v>271</v>
      </c>
    </row>
    <row r="99" spans="1:6">
      <c r="A99" s="1" t="s">
        <v>415</v>
      </c>
      <c r="B99" s="1">
        <v>3.0682</v>
      </c>
      <c r="C99" s="1">
        <v>9.1403999999999999E-2</v>
      </c>
      <c r="D99" s="1">
        <v>1.0389999999999999</v>
      </c>
      <c r="E99" s="1">
        <v>0.91766999999999999</v>
      </c>
      <c r="F99" s="1" t="s">
        <v>197</v>
      </c>
    </row>
    <row r="100" spans="1:6">
      <c r="A100" s="1" t="s">
        <v>416</v>
      </c>
      <c r="B100" s="1">
        <v>3.0606</v>
      </c>
      <c r="C100" s="1">
        <v>9.1836000000000001E-2</v>
      </c>
      <c r="D100" s="1">
        <v>1.0369999999999999</v>
      </c>
      <c r="E100" s="1">
        <v>0.91766999999999999</v>
      </c>
      <c r="F100" s="1" t="s">
        <v>277</v>
      </c>
    </row>
    <row r="101" spans="1:6">
      <c r="A101" s="1" t="s">
        <v>417</v>
      </c>
      <c r="B101" s="1">
        <v>3.0566</v>
      </c>
      <c r="C101" s="1">
        <v>9.2064000000000007E-2</v>
      </c>
      <c r="D101" s="1">
        <v>1.0359</v>
      </c>
      <c r="E101" s="1">
        <v>0.91766999999999999</v>
      </c>
      <c r="F101" s="1" t="s">
        <v>197</v>
      </c>
    </row>
    <row r="102" spans="1:6">
      <c r="A102" s="1" t="s">
        <v>418</v>
      </c>
      <c r="B102" s="1">
        <v>3.0101</v>
      </c>
      <c r="C102" s="1">
        <v>9.4765000000000002E-2</v>
      </c>
      <c r="D102" s="1">
        <v>1.0234000000000001</v>
      </c>
      <c r="E102" s="1">
        <v>0.91766999999999999</v>
      </c>
      <c r="F102" s="1" t="s">
        <v>197</v>
      </c>
    </row>
    <row r="103" spans="1:6">
      <c r="A103" s="1" t="s">
        <v>419</v>
      </c>
      <c r="B103" s="1">
        <v>3.0091000000000001</v>
      </c>
      <c r="C103" s="1">
        <v>9.4825999999999994E-2</v>
      </c>
      <c r="D103" s="1">
        <v>1.0230999999999999</v>
      </c>
      <c r="E103" s="1">
        <v>0.91766999999999999</v>
      </c>
      <c r="F103" s="1" t="s">
        <v>192</v>
      </c>
    </row>
    <row r="104" spans="1:6">
      <c r="A104" s="1" t="s">
        <v>420</v>
      </c>
      <c r="B104" s="1">
        <v>2.9750000000000001</v>
      </c>
      <c r="C104" s="1">
        <v>9.6870999999999999E-2</v>
      </c>
      <c r="D104" s="1">
        <v>1.0138</v>
      </c>
      <c r="E104" s="1">
        <v>0.91766999999999999</v>
      </c>
      <c r="F104" s="1" t="s">
        <v>267</v>
      </c>
    </row>
    <row r="105" spans="1:6">
      <c r="A105" s="1" t="s">
        <v>421</v>
      </c>
      <c r="B105" s="1">
        <v>2.9626000000000001</v>
      </c>
      <c r="C105" s="1">
        <v>9.7628000000000006E-2</v>
      </c>
      <c r="D105" s="1">
        <v>1.0104</v>
      </c>
      <c r="E105" s="1">
        <v>0.91766999999999999</v>
      </c>
      <c r="F105" s="1" t="s">
        <v>197</v>
      </c>
    </row>
    <row r="106" spans="1:6">
      <c r="A106" s="1" t="s">
        <v>422</v>
      </c>
      <c r="B106" s="1">
        <v>2.9546000000000001</v>
      </c>
      <c r="C106" s="1">
        <v>9.8119999999999999E-2</v>
      </c>
      <c r="D106" s="1">
        <v>1.0082</v>
      </c>
      <c r="E106" s="1">
        <v>0.91766999999999999</v>
      </c>
      <c r="F106" s="1" t="s">
        <v>192</v>
      </c>
    </row>
    <row r="107" spans="1:6">
      <c r="A107" s="1" t="s">
        <v>423</v>
      </c>
      <c r="B107" s="1">
        <v>2.9363999999999999</v>
      </c>
      <c r="C107" s="1">
        <v>9.9250000000000005E-2</v>
      </c>
      <c r="D107" s="1">
        <v>1.0033000000000001</v>
      </c>
      <c r="E107" s="1">
        <v>0.91766999999999999</v>
      </c>
      <c r="F107" s="1" t="s">
        <v>192</v>
      </c>
    </row>
  </sheetData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9"/>
  <sheetViews>
    <sheetView workbookViewId="0"/>
  </sheetViews>
  <sheetFormatPr baseColWidth="10" defaultColWidth="8.83203125" defaultRowHeight="15"/>
  <cols>
    <col min="1" max="1" width="37.6640625" bestFit="1" customWidth="1"/>
    <col min="4" max="4" width="11" bestFit="1" customWidth="1"/>
    <col min="6" max="6" width="58.83203125" bestFit="1" customWidth="1"/>
  </cols>
  <sheetData>
    <row r="1" spans="1:6">
      <c r="A1" s="2" t="s">
        <v>604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>
      <c r="A2" s="1" t="s">
        <v>424</v>
      </c>
      <c r="B2" s="1">
        <v>12.852</v>
      </c>
      <c r="C2" s="1">
        <v>1.0394E-3</v>
      </c>
      <c r="D2" s="1">
        <v>2.9832000000000001</v>
      </c>
      <c r="E2" s="1">
        <v>0.99968000000000001</v>
      </c>
      <c r="F2" s="1" t="s">
        <v>267</v>
      </c>
    </row>
    <row r="3" spans="1:6">
      <c r="A3" s="1" t="s">
        <v>425</v>
      </c>
      <c r="B3" s="1">
        <v>7.9406999999999996</v>
      </c>
      <c r="C3" s="1">
        <v>6.3560999999999999E-3</v>
      </c>
      <c r="D3" s="1">
        <v>2.1968000000000001</v>
      </c>
      <c r="E3" s="1">
        <v>0.99968000000000001</v>
      </c>
      <c r="F3" s="1" t="s">
        <v>193</v>
      </c>
    </row>
    <row r="4" spans="1:6">
      <c r="A4" s="1" t="s">
        <v>426</v>
      </c>
      <c r="B4" s="1">
        <v>6.3148</v>
      </c>
      <c r="C4" s="1">
        <v>1.3376000000000001E-2</v>
      </c>
      <c r="D4" s="1">
        <v>1.8736999999999999</v>
      </c>
      <c r="E4" s="1">
        <v>0.99968000000000001</v>
      </c>
      <c r="F4" s="1" t="s">
        <v>193</v>
      </c>
    </row>
    <row r="5" spans="1:6">
      <c r="A5" s="1" t="s">
        <v>427</v>
      </c>
      <c r="B5" s="1">
        <v>6.0746000000000002</v>
      </c>
      <c r="C5" s="1">
        <v>1.5054E-2</v>
      </c>
      <c r="D5" s="1">
        <v>1.8223</v>
      </c>
      <c r="E5" s="1">
        <v>0.99968000000000001</v>
      </c>
      <c r="F5" s="1" t="s">
        <v>267</v>
      </c>
    </row>
    <row r="6" spans="1:6">
      <c r="A6" s="1" t="s">
        <v>428</v>
      </c>
      <c r="B6" s="1">
        <v>6.0407999999999999</v>
      </c>
      <c r="C6" s="1">
        <v>1.5310000000000001E-2</v>
      </c>
      <c r="D6" s="1">
        <v>1.8149999999999999</v>
      </c>
      <c r="E6" s="1">
        <v>0.99968000000000001</v>
      </c>
      <c r="F6" s="1" t="s">
        <v>271</v>
      </c>
    </row>
    <row r="7" spans="1:6">
      <c r="A7" s="1" t="s">
        <v>429</v>
      </c>
      <c r="B7" s="1">
        <v>6.0180999999999996</v>
      </c>
      <c r="C7" s="1">
        <v>1.5484E-2</v>
      </c>
      <c r="D7" s="1">
        <v>1.8101</v>
      </c>
      <c r="E7" s="1">
        <v>0.99968000000000001</v>
      </c>
      <c r="F7" s="1" t="s">
        <v>277</v>
      </c>
    </row>
    <row r="8" spans="1:6">
      <c r="A8" s="1" t="s">
        <v>430</v>
      </c>
      <c r="B8" s="1">
        <v>5.9282000000000004</v>
      </c>
      <c r="C8" s="1">
        <v>1.6198000000000001E-2</v>
      </c>
      <c r="D8" s="1">
        <v>1.7905</v>
      </c>
      <c r="E8" s="1">
        <v>0.99968000000000001</v>
      </c>
      <c r="F8" s="1" t="s">
        <v>197</v>
      </c>
    </row>
    <row r="9" spans="1:6">
      <c r="A9" s="1" t="s">
        <v>353</v>
      </c>
      <c r="B9" s="1">
        <v>5.8658000000000001</v>
      </c>
      <c r="C9" s="1">
        <v>1.6715000000000001E-2</v>
      </c>
      <c r="D9" s="1">
        <v>1.7768999999999999</v>
      </c>
      <c r="E9" s="1">
        <v>0.99968000000000001</v>
      </c>
      <c r="F9" s="1" t="s">
        <v>277</v>
      </c>
    </row>
    <row r="10" spans="1:6">
      <c r="A10" s="1" t="s">
        <v>431</v>
      </c>
      <c r="B10" s="1">
        <v>5.5757000000000003</v>
      </c>
      <c r="C10" s="1">
        <v>1.9392E-2</v>
      </c>
      <c r="D10" s="1">
        <v>1.7123999999999999</v>
      </c>
      <c r="E10" s="1">
        <v>0.99968000000000001</v>
      </c>
      <c r="F10" s="1" t="s">
        <v>192</v>
      </c>
    </row>
    <row r="11" spans="1:6">
      <c r="A11" s="1" t="s">
        <v>432</v>
      </c>
      <c r="B11" s="1">
        <v>5.4264000000000001</v>
      </c>
      <c r="C11" s="1">
        <v>2.0962999999999999E-2</v>
      </c>
      <c r="D11" s="1">
        <v>1.6785000000000001</v>
      </c>
      <c r="E11" s="1">
        <v>0.99968000000000001</v>
      </c>
      <c r="F11" s="1" t="s">
        <v>197</v>
      </c>
    </row>
    <row r="12" spans="1:6">
      <c r="A12" s="1" t="s">
        <v>433</v>
      </c>
      <c r="B12" s="1">
        <v>5.2267999999999999</v>
      </c>
      <c r="C12" s="1">
        <v>2.3300999999999999E-2</v>
      </c>
      <c r="D12" s="1">
        <v>1.6326000000000001</v>
      </c>
      <c r="E12" s="1">
        <v>0.99968000000000001</v>
      </c>
      <c r="F12" s="1" t="s">
        <v>193</v>
      </c>
    </row>
    <row r="13" spans="1:6">
      <c r="A13" s="1" t="s">
        <v>434</v>
      </c>
      <c r="B13" s="1">
        <v>5.2144000000000004</v>
      </c>
      <c r="C13" s="1">
        <v>2.3456000000000001E-2</v>
      </c>
      <c r="D13" s="1">
        <v>1.6296999999999999</v>
      </c>
      <c r="E13" s="1">
        <v>0.99968000000000001</v>
      </c>
      <c r="F13" s="1" t="s">
        <v>271</v>
      </c>
    </row>
    <row r="14" spans="1:6">
      <c r="A14" s="1" t="s">
        <v>435</v>
      </c>
      <c r="B14" s="1">
        <v>5.1658999999999997</v>
      </c>
      <c r="C14" s="1">
        <v>2.4074000000000002E-2</v>
      </c>
      <c r="D14" s="1">
        <v>1.6185</v>
      </c>
      <c r="E14" s="1">
        <v>0.99968000000000001</v>
      </c>
      <c r="F14" s="1" t="s">
        <v>193</v>
      </c>
    </row>
    <row r="15" spans="1:6">
      <c r="A15" s="1" t="s">
        <v>436</v>
      </c>
      <c r="B15" s="1">
        <v>5.1325000000000003</v>
      </c>
      <c r="C15" s="1">
        <v>2.4511000000000002E-2</v>
      </c>
      <c r="D15" s="1">
        <v>1.6106</v>
      </c>
      <c r="E15" s="1">
        <v>0.99968000000000001</v>
      </c>
      <c r="F15" s="1" t="s">
        <v>267</v>
      </c>
    </row>
    <row r="16" spans="1:6">
      <c r="A16" s="1" t="s">
        <v>303</v>
      </c>
      <c r="B16" s="1">
        <v>4.7079000000000004</v>
      </c>
      <c r="C16" s="1">
        <v>3.0952E-2</v>
      </c>
      <c r="D16" s="1">
        <v>1.5093000000000001</v>
      </c>
      <c r="E16" s="1">
        <v>0.99968000000000001</v>
      </c>
      <c r="F16" s="1" t="s">
        <v>193</v>
      </c>
    </row>
    <row r="17" spans="1:6">
      <c r="A17" s="1" t="s">
        <v>437</v>
      </c>
      <c r="B17" s="1">
        <v>4.6040999999999999</v>
      </c>
      <c r="C17" s="1">
        <v>3.2814000000000003E-2</v>
      </c>
      <c r="D17" s="1">
        <v>1.4839</v>
      </c>
      <c r="E17" s="1">
        <v>0.99968000000000001</v>
      </c>
      <c r="F17" s="1" t="s">
        <v>197</v>
      </c>
    </row>
    <row r="18" spans="1:6">
      <c r="A18" s="1" t="s">
        <v>438</v>
      </c>
      <c r="B18" s="1">
        <v>4.5327000000000002</v>
      </c>
      <c r="C18" s="1">
        <v>3.4171E-2</v>
      </c>
      <c r="D18" s="1">
        <v>1.4662999999999999</v>
      </c>
      <c r="E18" s="1">
        <v>0.99968000000000001</v>
      </c>
      <c r="F18" s="1" t="s">
        <v>277</v>
      </c>
    </row>
    <row r="19" spans="1:6">
      <c r="A19" s="1" t="s">
        <v>379</v>
      </c>
      <c r="B19" s="1">
        <v>4.5279999999999996</v>
      </c>
      <c r="C19" s="1">
        <v>3.4264000000000003E-2</v>
      </c>
      <c r="D19" s="1">
        <v>1.4652000000000001</v>
      </c>
      <c r="E19" s="1">
        <v>0.99968000000000001</v>
      </c>
      <c r="F19" s="1" t="s">
        <v>277</v>
      </c>
    </row>
    <row r="20" spans="1:6">
      <c r="A20" s="1" t="s">
        <v>439</v>
      </c>
      <c r="B20" s="1">
        <v>4.4805000000000001</v>
      </c>
      <c r="C20" s="1">
        <v>3.5207000000000002E-2</v>
      </c>
      <c r="D20" s="1">
        <v>1.4534</v>
      </c>
      <c r="E20" s="1">
        <v>0.99968000000000001</v>
      </c>
      <c r="F20" s="1" t="s">
        <v>192</v>
      </c>
    </row>
    <row r="21" spans="1:6">
      <c r="A21" s="1" t="s">
        <v>368</v>
      </c>
      <c r="B21" s="1">
        <v>4.3879000000000001</v>
      </c>
      <c r="C21" s="1">
        <v>3.7131999999999998E-2</v>
      </c>
      <c r="D21" s="1">
        <v>1.4302999999999999</v>
      </c>
      <c r="E21" s="1">
        <v>0.99968000000000001</v>
      </c>
      <c r="F21" s="1" t="s">
        <v>197</v>
      </c>
    </row>
    <row r="22" spans="1:6">
      <c r="A22" s="1" t="s">
        <v>440</v>
      </c>
      <c r="B22" s="1">
        <v>4.3422000000000001</v>
      </c>
      <c r="C22" s="1">
        <v>3.8126E-2</v>
      </c>
      <c r="D22" s="1">
        <v>1.4188000000000001</v>
      </c>
      <c r="E22" s="1">
        <v>0.99968000000000001</v>
      </c>
      <c r="F22" s="1" t="s">
        <v>193</v>
      </c>
    </row>
    <row r="23" spans="1:6">
      <c r="A23" s="1" t="s">
        <v>441</v>
      </c>
      <c r="B23" s="1">
        <v>4.2710999999999997</v>
      </c>
      <c r="C23" s="1">
        <v>3.9738999999999997E-2</v>
      </c>
      <c r="D23" s="1">
        <v>1.4008</v>
      </c>
      <c r="E23" s="1">
        <v>0.99968000000000001</v>
      </c>
      <c r="F23" s="1" t="s">
        <v>193</v>
      </c>
    </row>
    <row r="24" spans="1:6">
      <c r="A24" s="1" t="s">
        <v>60</v>
      </c>
      <c r="B24" s="1">
        <v>4.2557999999999998</v>
      </c>
      <c r="C24" s="1">
        <v>4.0096E-2</v>
      </c>
      <c r="D24" s="1">
        <v>1.3969</v>
      </c>
      <c r="E24" s="1">
        <v>0.99968000000000001</v>
      </c>
      <c r="F24" s="1" t="s">
        <v>267</v>
      </c>
    </row>
    <row r="25" spans="1:6">
      <c r="A25" s="1" t="s">
        <v>442</v>
      </c>
      <c r="B25" s="1">
        <v>4.1608999999999998</v>
      </c>
      <c r="C25" s="1">
        <v>4.2396000000000003E-2</v>
      </c>
      <c r="D25" s="1">
        <v>1.3727</v>
      </c>
      <c r="E25" s="1">
        <v>0.99968000000000001</v>
      </c>
      <c r="F25" s="1" t="s">
        <v>193</v>
      </c>
    </row>
    <row r="26" spans="1:6">
      <c r="A26" s="1" t="s">
        <v>443</v>
      </c>
      <c r="B26" s="1">
        <v>4.0053000000000001</v>
      </c>
      <c r="C26" s="1">
        <v>4.6509000000000002E-2</v>
      </c>
      <c r="D26" s="1">
        <v>1.3325</v>
      </c>
      <c r="E26" s="1">
        <v>0.99968000000000001</v>
      </c>
      <c r="F26" s="1" t="s">
        <v>192</v>
      </c>
    </row>
    <row r="27" spans="1:6">
      <c r="A27" s="1" t="s">
        <v>395</v>
      </c>
      <c r="B27" s="1">
        <v>3.9891999999999999</v>
      </c>
      <c r="C27" s="1">
        <v>4.6960000000000002E-2</v>
      </c>
      <c r="D27" s="1">
        <v>1.3283</v>
      </c>
      <c r="E27" s="1">
        <v>0.99968000000000001</v>
      </c>
      <c r="F27" s="1" t="s">
        <v>277</v>
      </c>
    </row>
    <row r="28" spans="1:6">
      <c r="A28" s="1" t="s">
        <v>444</v>
      </c>
      <c r="B28" s="1">
        <v>3.9830000000000001</v>
      </c>
      <c r="C28" s="1">
        <v>4.7134000000000002E-2</v>
      </c>
      <c r="D28" s="1">
        <v>1.3267</v>
      </c>
      <c r="E28" s="1">
        <v>0.99968000000000001</v>
      </c>
      <c r="F28" s="1" t="s">
        <v>267</v>
      </c>
    </row>
    <row r="29" spans="1:6">
      <c r="A29" s="1" t="s">
        <v>445</v>
      </c>
      <c r="B29" s="1">
        <v>3.9815999999999998</v>
      </c>
      <c r="C29" s="1">
        <v>4.7173E-2</v>
      </c>
      <c r="D29" s="1">
        <v>1.3263</v>
      </c>
      <c r="E29" s="1">
        <v>0.99968000000000001</v>
      </c>
      <c r="F29" s="1" t="s">
        <v>193</v>
      </c>
    </row>
    <row r="30" spans="1:6">
      <c r="A30" s="1" t="s">
        <v>446</v>
      </c>
      <c r="B30" s="1">
        <v>3.6915</v>
      </c>
      <c r="C30" s="1">
        <v>5.6307999999999997E-2</v>
      </c>
      <c r="D30" s="1">
        <v>1.2494000000000001</v>
      </c>
      <c r="E30" s="1">
        <v>0.99968000000000001</v>
      </c>
      <c r="F30" s="1" t="s">
        <v>193</v>
      </c>
    </row>
    <row r="31" spans="1:6">
      <c r="A31" s="1" t="s">
        <v>447</v>
      </c>
      <c r="B31" s="1">
        <v>3.6711999999999998</v>
      </c>
      <c r="C31" s="1">
        <v>5.7017999999999999E-2</v>
      </c>
      <c r="D31" s="1">
        <v>1.244</v>
      </c>
      <c r="E31" s="1">
        <v>0.99968000000000001</v>
      </c>
      <c r="F31" s="1" t="s">
        <v>267</v>
      </c>
    </row>
    <row r="32" spans="1:6">
      <c r="A32" s="1" t="s">
        <v>448</v>
      </c>
      <c r="B32" s="1">
        <v>3.6181000000000001</v>
      </c>
      <c r="C32" s="1">
        <v>5.8932999999999999E-2</v>
      </c>
      <c r="D32" s="1">
        <v>1.2296</v>
      </c>
      <c r="E32" s="1">
        <v>0.99968000000000001</v>
      </c>
      <c r="F32" s="1" t="s">
        <v>192</v>
      </c>
    </row>
    <row r="33" spans="1:6">
      <c r="A33" s="1" t="s">
        <v>449</v>
      </c>
      <c r="B33" s="1">
        <v>3.6015999999999999</v>
      </c>
      <c r="C33" s="1">
        <v>5.9546000000000002E-2</v>
      </c>
      <c r="D33" s="1">
        <v>1.2251000000000001</v>
      </c>
      <c r="E33" s="1">
        <v>0.99968000000000001</v>
      </c>
      <c r="F33" s="1" t="s">
        <v>192</v>
      </c>
    </row>
    <row r="34" spans="1:6">
      <c r="A34" s="1" t="s">
        <v>450</v>
      </c>
      <c r="B34" s="1">
        <v>3.5865</v>
      </c>
      <c r="C34" s="1">
        <v>6.0109000000000003E-2</v>
      </c>
      <c r="D34" s="1">
        <v>1.2211000000000001</v>
      </c>
      <c r="E34" s="1">
        <v>0.99968000000000001</v>
      </c>
      <c r="F34" s="1" t="s">
        <v>277</v>
      </c>
    </row>
    <row r="35" spans="1:6">
      <c r="A35" s="1" t="s">
        <v>451</v>
      </c>
      <c r="B35" s="1">
        <v>3.5834000000000001</v>
      </c>
      <c r="C35" s="1">
        <v>6.0227999999999997E-2</v>
      </c>
      <c r="D35" s="1">
        <v>1.2202</v>
      </c>
      <c r="E35" s="1">
        <v>0.99968000000000001</v>
      </c>
      <c r="F35" s="1" t="s">
        <v>267</v>
      </c>
    </row>
    <row r="36" spans="1:6">
      <c r="A36" s="1" t="s">
        <v>452</v>
      </c>
      <c r="B36" s="1">
        <v>3.5731000000000002</v>
      </c>
      <c r="C36" s="1">
        <v>6.0616000000000003E-2</v>
      </c>
      <c r="D36" s="1">
        <v>1.2174</v>
      </c>
      <c r="E36" s="1">
        <v>0.99968000000000001</v>
      </c>
      <c r="F36" s="1" t="s">
        <v>197</v>
      </c>
    </row>
    <row r="37" spans="1:6">
      <c r="A37" s="1" t="s">
        <v>453</v>
      </c>
      <c r="B37" s="1">
        <v>3.5327000000000002</v>
      </c>
      <c r="C37" s="1">
        <v>6.2174E-2</v>
      </c>
      <c r="D37" s="1">
        <v>1.2063999999999999</v>
      </c>
      <c r="E37" s="1">
        <v>0.99968000000000001</v>
      </c>
      <c r="F37" s="1" t="s">
        <v>193</v>
      </c>
    </row>
    <row r="38" spans="1:6">
      <c r="A38" s="1" t="s">
        <v>454</v>
      </c>
      <c r="B38" s="1">
        <v>3.528</v>
      </c>
      <c r="C38" s="1">
        <v>6.2357000000000003E-2</v>
      </c>
      <c r="D38" s="1">
        <v>1.2051000000000001</v>
      </c>
      <c r="E38" s="1">
        <v>0.99968000000000001</v>
      </c>
      <c r="F38" s="1" t="s">
        <v>277</v>
      </c>
    </row>
    <row r="39" spans="1:6">
      <c r="A39" s="1" t="s">
        <v>405</v>
      </c>
      <c r="B39" s="1">
        <v>3.4647999999999999</v>
      </c>
      <c r="C39" s="1">
        <v>6.4901E-2</v>
      </c>
      <c r="D39" s="1">
        <v>1.1878</v>
      </c>
      <c r="E39" s="1">
        <v>0.99968000000000001</v>
      </c>
      <c r="F39" s="1" t="s">
        <v>267</v>
      </c>
    </row>
    <row r="40" spans="1:6">
      <c r="A40" s="1" t="s">
        <v>455</v>
      </c>
      <c r="B40" s="1">
        <v>3.4409000000000001</v>
      </c>
      <c r="C40" s="1">
        <v>6.5891000000000005E-2</v>
      </c>
      <c r="D40" s="1">
        <v>1.1812</v>
      </c>
      <c r="E40" s="1">
        <v>0.99968000000000001</v>
      </c>
      <c r="F40" s="1" t="s">
        <v>277</v>
      </c>
    </row>
    <row r="41" spans="1:6">
      <c r="A41" s="1" t="s">
        <v>456</v>
      </c>
      <c r="B41" s="1">
        <v>3.3574999999999999</v>
      </c>
      <c r="C41" s="1">
        <v>6.9496000000000002E-2</v>
      </c>
      <c r="D41" s="1">
        <v>1.1579999999999999</v>
      </c>
      <c r="E41" s="1">
        <v>0.99968000000000001</v>
      </c>
      <c r="F41" s="1" t="s">
        <v>193</v>
      </c>
    </row>
    <row r="42" spans="1:6">
      <c r="A42" s="1" t="s">
        <v>457</v>
      </c>
      <c r="B42" s="1">
        <v>3.3378000000000001</v>
      </c>
      <c r="C42" s="1">
        <v>7.0378999999999997E-2</v>
      </c>
      <c r="D42" s="1">
        <v>1.1526000000000001</v>
      </c>
      <c r="E42" s="1">
        <v>0.99968000000000001</v>
      </c>
      <c r="F42" s="1" t="s">
        <v>193</v>
      </c>
    </row>
    <row r="43" spans="1:6">
      <c r="A43" s="1" t="s">
        <v>458</v>
      </c>
      <c r="B43" s="1">
        <v>3.3342999999999998</v>
      </c>
      <c r="C43" s="1">
        <v>7.0538000000000003E-2</v>
      </c>
      <c r="D43" s="1">
        <v>1.1516</v>
      </c>
      <c r="E43" s="1">
        <v>0.99968000000000001</v>
      </c>
      <c r="F43" s="1" t="s">
        <v>277</v>
      </c>
    </row>
    <row r="44" spans="1:6">
      <c r="A44" s="1" t="s">
        <v>459</v>
      </c>
      <c r="B44" s="1">
        <v>3.2909000000000002</v>
      </c>
      <c r="C44" s="1">
        <v>7.2539000000000006E-2</v>
      </c>
      <c r="D44" s="1">
        <v>1.1394</v>
      </c>
      <c r="E44" s="1">
        <v>0.99968000000000001</v>
      </c>
      <c r="F44" s="1" t="s">
        <v>277</v>
      </c>
    </row>
    <row r="45" spans="1:6">
      <c r="A45" s="1" t="s">
        <v>389</v>
      </c>
      <c r="B45" s="1">
        <v>3.2803</v>
      </c>
      <c r="C45" s="1">
        <v>7.3035000000000003E-2</v>
      </c>
      <c r="D45" s="1">
        <v>1.1365000000000001</v>
      </c>
      <c r="E45" s="1">
        <v>0.99968000000000001</v>
      </c>
      <c r="F45" s="1" t="s">
        <v>277</v>
      </c>
    </row>
    <row r="46" spans="1:6">
      <c r="A46" s="1" t="s">
        <v>460</v>
      </c>
      <c r="B46" s="1">
        <v>3.2503000000000002</v>
      </c>
      <c r="C46" s="1">
        <v>7.4468999999999994E-2</v>
      </c>
      <c r="D46" s="1">
        <v>1.1279999999999999</v>
      </c>
      <c r="E46" s="1">
        <v>0.99968000000000001</v>
      </c>
      <c r="F46" s="1" t="s">
        <v>192</v>
      </c>
    </row>
    <row r="47" spans="1:6">
      <c r="A47" s="1" t="s">
        <v>307</v>
      </c>
      <c r="B47" s="1">
        <v>3.2441</v>
      </c>
      <c r="C47" s="1">
        <v>7.4769000000000002E-2</v>
      </c>
      <c r="D47" s="1">
        <v>1.1263000000000001</v>
      </c>
      <c r="E47" s="1">
        <v>0.99968000000000001</v>
      </c>
      <c r="F47" s="1" t="s">
        <v>197</v>
      </c>
    </row>
    <row r="48" spans="1:6">
      <c r="A48" s="1" t="s">
        <v>54</v>
      </c>
      <c r="B48" s="1">
        <v>3.2239</v>
      </c>
      <c r="C48" s="1">
        <v>7.5755000000000003E-2</v>
      </c>
      <c r="D48" s="1">
        <v>1.1206</v>
      </c>
      <c r="E48" s="1">
        <v>0.99968000000000001</v>
      </c>
      <c r="F48" s="1" t="s">
        <v>277</v>
      </c>
    </row>
    <row r="49" spans="1:6">
      <c r="A49" s="1" t="s">
        <v>287</v>
      </c>
      <c r="B49" s="1">
        <v>3.2181999999999999</v>
      </c>
      <c r="C49" s="1">
        <v>7.6037999999999994E-2</v>
      </c>
      <c r="D49" s="1">
        <v>1.119</v>
      </c>
      <c r="E49" s="1">
        <v>0.99968000000000001</v>
      </c>
      <c r="F49" s="1" t="s">
        <v>193</v>
      </c>
    </row>
    <row r="50" spans="1:6">
      <c r="A50" s="1" t="s">
        <v>461</v>
      </c>
      <c r="B50" s="1">
        <v>3.1118999999999999</v>
      </c>
      <c r="C50" s="1">
        <v>8.1519999999999995E-2</v>
      </c>
      <c r="D50" s="1">
        <v>1.0887</v>
      </c>
      <c r="E50" s="1">
        <v>0.99968000000000001</v>
      </c>
      <c r="F50" s="1" t="s">
        <v>193</v>
      </c>
    </row>
    <row r="51" spans="1:6">
      <c r="A51" s="1" t="s">
        <v>462</v>
      </c>
      <c r="B51" s="1">
        <v>3.0346000000000002</v>
      </c>
      <c r="C51" s="1">
        <v>8.5794999999999996E-2</v>
      </c>
      <c r="D51" s="1">
        <v>1.0665</v>
      </c>
      <c r="E51" s="1">
        <v>0.99968000000000001</v>
      </c>
      <c r="F51" s="1" t="s">
        <v>267</v>
      </c>
    </row>
    <row r="52" spans="1:6">
      <c r="A52" s="1" t="s">
        <v>463</v>
      </c>
      <c r="B52" s="1">
        <v>2.9487000000000001</v>
      </c>
      <c r="C52" s="1">
        <v>9.0853000000000003E-2</v>
      </c>
      <c r="D52" s="1">
        <v>1.0417000000000001</v>
      </c>
      <c r="E52" s="1">
        <v>0.99968000000000001</v>
      </c>
      <c r="F52" s="1" t="s">
        <v>192</v>
      </c>
    </row>
    <row r="53" spans="1:6">
      <c r="A53" s="1" t="s">
        <v>464</v>
      </c>
      <c r="B53" s="1">
        <v>2.9369000000000001</v>
      </c>
      <c r="C53" s="1">
        <v>9.1578999999999994E-2</v>
      </c>
      <c r="D53" s="1">
        <v>1.0382</v>
      </c>
      <c r="E53" s="1">
        <v>0.99968000000000001</v>
      </c>
      <c r="F53" s="1" t="s">
        <v>193</v>
      </c>
    </row>
    <row r="54" spans="1:6">
      <c r="A54" s="1" t="s">
        <v>465</v>
      </c>
      <c r="B54" s="1">
        <v>2.9176000000000002</v>
      </c>
      <c r="C54" s="1">
        <v>9.2772999999999994E-2</v>
      </c>
      <c r="D54" s="1">
        <v>1.0326</v>
      </c>
      <c r="E54" s="1">
        <v>0.99968000000000001</v>
      </c>
      <c r="F54" s="1" t="s">
        <v>197</v>
      </c>
    </row>
    <row r="55" spans="1:6">
      <c r="A55" s="1" t="s">
        <v>466</v>
      </c>
      <c r="B55" s="1">
        <v>2.9055</v>
      </c>
      <c r="C55" s="1">
        <v>9.3530000000000002E-2</v>
      </c>
      <c r="D55" s="1">
        <v>1.0289999999999999</v>
      </c>
      <c r="E55" s="1">
        <v>0.99968000000000001</v>
      </c>
      <c r="F55" s="1" t="s">
        <v>192</v>
      </c>
    </row>
    <row r="56" spans="1:6">
      <c r="A56" s="1" t="s">
        <v>467</v>
      </c>
      <c r="B56" s="1">
        <v>2.8723000000000001</v>
      </c>
      <c r="C56" s="1">
        <v>9.5654000000000003E-2</v>
      </c>
      <c r="D56" s="1">
        <v>1.0193000000000001</v>
      </c>
      <c r="E56" s="1">
        <v>0.99968000000000001</v>
      </c>
      <c r="F56" s="1" t="s">
        <v>193</v>
      </c>
    </row>
    <row r="57" spans="1:6">
      <c r="A57" s="1" t="s">
        <v>468</v>
      </c>
      <c r="B57" s="1">
        <v>2.87</v>
      </c>
      <c r="C57" s="1">
        <v>9.5798999999999995E-2</v>
      </c>
      <c r="D57" s="1">
        <v>1.0185999999999999</v>
      </c>
      <c r="E57" s="1">
        <v>0.99968000000000001</v>
      </c>
      <c r="F57" s="1" t="s">
        <v>197</v>
      </c>
    </row>
    <row r="58" spans="1:6">
      <c r="A58" s="1" t="s">
        <v>469</v>
      </c>
      <c r="B58" s="1">
        <v>2.8424</v>
      </c>
      <c r="C58" s="1">
        <v>9.7610000000000002E-2</v>
      </c>
      <c r="D58" s="1">
        <v>1.0105</v>
      </c>
      <c r="E58" s="1">
        <v>0.99968000000000001</v>
      </c>
      <c r="F58" s="1" t="s">
        <v>192</v>
      </c>
    </row>
    <row r="59" spans="1:6">
      <c r="A59" s="1" t="s">
        <v>470</v>
      </c>
      <c r="B59" s="1">
        <v>2.8098000000000001</v>
      </c>
      <c r="C59" s="1">
        <v>9.9797999999999998E-2</v>
      </c>
      <c r="D59" s="1">
        <v>1.0008999999999999</v>
      </c>
      <c r="E59" s="1">
        <v>0.99968000000000001</v>
      </c>
      <c r="F59" s="1" t="s">
        <v>277</v>
      </c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2"/>
  <sheetViews>
    <sheetView zoomScale="85" zoomScaleNormal="85" workbookViewId="0"/>
  </sheetViews>
  <sheetFormatPr baseColWidth="10" defaultColWidth="8.83203125" defaultRowHeight="15"/>
  <cols>
    <col min="1" max="1" width="16.5" bestFit="1" customWidth="1"/>
    <col min="2" max="2" width="16.5" customWidth="1"/>
    <col min="5" max="5" width="9.83203125" bestFit="1" customWidth="1"/>
    <col min="7" max="7" width="58.83203125" bestFit="1" customWidth="1"/>
  </cols>
  <sheetData>
    <row r="1" spans="1:7">
      <c r="A1" s="1" t="s">
        <v>657</v>
      </c>
      <c r="B1" s="1" t="s">
        <v>864</v>
      </c>
      <c r="C1" s="1" t="s">
        <v>0</v>
      </c>
      <c r="D1" s="1" t="s">
        <v>1</v>
      </c>
      <c r="E1" s="33" t="s">
        <v>2</v>
      </c>
      <c r="F1" s="1" t="s">
        <v>3</v>
      </c>
      <c r="G1" s="1" t="s">
        <v>4</v>
      </c>
    </row>
    <row r="2" spans="1:7">
      <c r="A2" s="1" t="s">
        <v>606</v>
      </c>
      <c r="B2" s="20" t="s">
        <v>865</v>
      </c>
      <c r="C2" s="1">
        <v>53.325000000000003</v>
      </c>
      <c r="D2" s="4">
        <v>5.7988000000000001E-5</v>
      </c>
      <c r="E2" s="1">
        <v>4.2366999999999999</v>
      </c>
      <c r="F2" s="1">
        <v>0.10954</v>
      </c>
      <c r="G2" s="1" t="s">
        <v>193</v>
      </c>
    </row>
    <row r="3" spans="1:7">
      <c r="A3" s="1" t="s">
        <v>607</v>
      </c>
      <c r="B3" s="20" t="s">
        <v>866</v>
      </c>
      <c r="C3" s="1">
        <v>36.075000000000003</v>
      </c>
      <c r="D3" s="1">
        <v>2.0571000000000001E-4</v>
      </c>
      <c r="E3" s="1">
        <v>3.6867000000000001</v>
      </c>
      <c r="F3" s="1">
        <v>0.1943</v>
      </c>
      <c r="G3" s="1" t="s">
        <v>192</v>
      </c>
    </row>
    <row r="4" spans="1:7">
      <c r="A4" s="1" t="s">
        <v>608</v>
      </c>
      <c r="B4" s="20" t="s">
        <v>867</v>
      </c>
      <c r="C4" s="1">
        <v>18.994</v>
      </c>
      <c r="D4" s="1">
        <v>1.4859999999999999E-3</v>
      </c>
      <c r="E4" s="1">
        <v>2.8279999999999998</v>
      </c>
      <c r="F4" s="1">
        <v>0.71187999999999996</v>
      </c>
      <c r="G4" s="1" t="s">
        <v>192</v>
      </c>
    </row>
    <row r="5" spans="1:7">
      <c r="A5" s="1" t="s">
        <v>609</v>
      </c>
      <c r="B5" s="20" t="s">
        <v>868</v>
      </c>
      <c r="C5" s="1">
        <v>18.902000000000001</v>
      </c>
      <c r="D5" s="1">
        <v>1.5074000000000001E-3</v>
      </c>
      <c r="E5" s="1">
        <v>2.8218000000000001</v>
      </c>
      <c r="F5" s="1">
        <v>0.71187999999999996</v>
      </c>
      <c r="G5" s="1" t="s">
        <v>267</v>
      </c>
    </row>
    <row r="6" spans="1:7">
      <c r="A6" s="1" t="s">
        <v>610</v>
      </c>
      <c r="B6" s="20" t="s">
        <v>869</v>
      </c>
      <c r="C6" s="1">
        <v>14.673999999999999</v>
      </c>
      <c r="D6" s="1">
        <v>3.1346E-3</v>
      </c>
      <c r="E6" s="1">
        <v>2.5038</v>
      </c>
      <c r="F6" s="1">
        <v>0.97238000000000002</v>
      </c>
      <c r="G6" s="1" t="s">
        <v>192</v>
      </c>
    </row>
    <row r="7" spans="1:7">
      <c r="A7" s="1" t="s">
        <v>611</v>
      </c>
      <c r="B7" s="20" t="s">
        <v>870</v>
      </c>
      <c r="C7" s="1">
        <v>14.342000000000001</v>
      </c>
      <c r="D7" s="1">
        <v>3.3436E-3</v>
      </c>
      <c r="E7" s="1">
        <v>2.4758</v>
      </c>
      <c r="F7" s="1">
        <v>0.97238000000000002</v>
      </c>
      <c r="G7" s="1" t="s">
        <v>192</v>
      </c>
    </row>
    <row r="8" spans="1:7">
      <c r="A8" s="1" t="s">
        <v>612</v>
      </c>
      <c r="B8" s="20" t="s">
        <v>871</v>
      </c>
      <c r="C8" s="1">
        <v>11.945</v>
      </c>
      <c r="D8" s="1">
        <v>5.5392999999999996E-3</v>
      </c>
      <c r="E8" s="1">
        <v>2.2565</v>
      </c>
      <c r="F8" s="1">
        <v>0.97238000000000002</v>
      </c>
      <c r="G8" s="1" t="s">
        <v>193</v>
      </c>
    </row>
    <row r="9" spans="1:7">
      <c r="A9" s="1" t="s">
        <v>613</v>
      </c>
      <c r="B9" s="20" t="s">
        <v>872</v>
      </c>
      <c r="C9" s="1">
        <v>9.2630999999999997</v>
      </c>
      <c r="D9" s="1">
        <v>1.0799E-2</v>
      </c>
      <c r="E9" s="1">
        <v>1.9665999999999999</v>
      </c>
      <c r="F9" s="1">
        <v>0.97238000000000002</v>
      </c>
      <c r="G9" s="1" t="s">
        <v>193</v>
      </c>
    </row>
    <row r="10" spans="1:7">
      <c r="A10" s="1" t="s">
        <v>614</v>
      </c>
      <c r="B10" s="20" t="s">
        <v>873</v>
      </c>
      <c r="C10" s="1">
        <v>9.1777999999999995</v>
      </c>
      <c r="D10" s="1">
        <v>1.1056E-2</v>
      </c>
      <c r="E10" s="1">
        <v>1.9563999999999999</v>
      </c>
      <c r="F10" s="1">
        <v>0.97238000000000002</v>
      </c>
      <c r="G10" s="1" t="s">
        <v>267</v>
      </c>
    </row>
    <row r="11" spans="1:7">
      <c r="A11" s="1" t="s">
        <v>615</v>
      </c>
      <c r="B11" s="20" t="s">
        <v>874</v>
      </c>
      <c r="C11" s="1">
        <v>9.1202000000000005</v>
      </c>
      <c r="D11" s="1">
        <v>1.1233E-2</v>
      </c>
      <c r="E11" s="1">
        <v>1.9495</v>
      </c>
      <c r="F11" s="1">
        <v>0.97238000000000002</v>
      </c>
      <c r="G11" s="1" t="s">
        <v>193</v>
      </c>
    </row>
    <row r="12" spans="1:7">
      <c r="A12" s="1" t="s">
        <v>616</v>
      </c>
      <c r="B12" s="20" t="s">
        <v>875</v>
      </c>
      <c r="C12" s="1">
        <v>8.6995000000000005</v>
      </c>
      <c r="D12" s="1">
        <v>1.2649000000000001E-2</v>
      </c>
      <c r="E12" s="1">
        <v>1.8979999999999999</v>
      </c>
      <c r="F12" s="1">
        <v>0.97238000000000002</v>
      </c>
      <c r="G12" s="1" t="s">
        <v>192</v>
      </c>
    </row>
    <row r="13" spans="1:7">
      <c r="A13" s="1" t="s">
        <v>617</v>
      </c>
      <c r="B13" s="20" t="s">
        <v>876</v>
      </c>
      <c r="C13" s="1">
        <v>8.6446000000000005</v>
      </c>
      <c r="D13" s="1">
        <v>1.285E-2</v>
      </c>
      <c r="E13" s="1">
        <v>1.8911</v>
      </c>
      <c r="F13" s="1">
        <v>0.97238000000000002</v>
      </c>
      <c r="G13" s="1" t="s">
        <v>193</v>
      </c>
    </row>
    <row r="14" spans="1:7">
      <c r="A14" s="1" t="s">
        <v>618</v>
      </c>
      <c r="B14" s="20" t="s">
        <v>877</v>
      </c>
      <c r="C14" s="1">
        <v>8.5883000000000003</v>
      </c>
      <c r="D14" s="1">
        <v>1.3061E-2</v>
      </c>
      <c r="E14" s="1">
        <v>1.8839999999999999</v>
      </c>
      <c r="F14" s="1">
        <v>0.97238000000000002</v>
      </c>
      <c r="G14" s="1" t="s">
        <v>192</v>
      </c>
    </row>
    <row r="15" spans="1:7">
      <c r="A15" s="1" t="s">
        <v>619</v>
      </c>
      <c r="B15" s="20" t="s">
        <v>878</v>
      </c>
      <c r="C15" s="1">
        <v>8.5677000000000003</v>
      </c>
      <c r="D15" s="1">
        <v>1.3139E-2</v>
      </c>
      <c r="E15" s="1">
        <v>1.8814</v>
      </c>
      <c r="F15" s="1">
        <v>0.97238000000000002</v>
      </c>
      <c r="G15" s="1" t="s">
        <v>192</v>
      </c>
    </row>
    <row r="16" spans="1:7">
      <c r="A16" s="1" t="s">
        <v>620</v>
      </c>
      <c r="B16" s="20" t="s">
        <v>879</v>
      </c>
      <c r="C16" s="1">
        <v>8.1438000000000006</v>
      </c>
      <c r="D16" s="1">
        <v>1.489E-2</v>
      </c>
      <c r="E16" s="1">
        <v>1.8270999999999999</v>
      </c>
      <c r="F16" s="1">
        <v>0.97238000000000002</v>
      </c>
      <c r="G16" s="1" t="s">
        <v>267</v>
      </c>
    </row>
    <row r="17" spans="1:7">
      <c r="A17" s="1" t="s">
        <v>621</v>
      </c>
      <c r="B17" s="20" t="s">
        <v>880</v>
      </c>
      <c r="C17" s="1">
        <v>8.0327999999999999</v>
      </c>
      <c r="D17" s="1">
        <v>1.5398E-2</v>
      </c>
      <c r="E17" s="1">
        <v>1.8125</v>
      </c>
      <c r="F17" s="1">
        <v>0.97238000000000002</v>
      </c>
      <c r="G17" s="1" t="s">
        <v>193</v>
      </c>
    </row>
    <row r="18" spans="1:7">
      <c r="A18" s="1" t="s">
        <v>622</v>
      </c>
      <c r="B18" s="20" t="s">
        <v>881</v>
      </c>
      <c r="C18" s="1">
        <v>7.4856999999999996</v>
      </c>
      <c r="D18" s="1">
        <v>1.8253999999999999E-2</v>
      </c>
      <c r="E18" s="1">
        <v>1.7386999999999999</v>
      </c>
      <c r="F18" s="1">
        <v>0.97238000000000002</v>
      </c>
      <c r="G18" s="1" t="s">
        <v>271</v>
      </c>
    </row>
    <row r="19" spans="1:7">
      <c r="A19" s="1" t="s">
        <v>623</v>
      </c>
      <c r="B19" s="20" t="s">
        <v>882</v>
      </c>
      <c r="C19" s="1">
        <v>7.4779999999999998</v>
      </c>
      <c r="D19" s="1">
        <v>1.8297999999999998E-2</v>
      </c>
      <c r="E19" s="1">
        <v>1.7376</v>
      </c>
      <c r="F19" s="1">
        <v>0.97238000000000002</v>
      </c>
      <c r="G19" s="1" t="s">
        <v>267</v>
      </c>
    </row>
    <row r="20" spans="1:7">
      <c r="A20" s="1" t="s">
        <v>624</v>
      </c>
      <c r="B20" s="20" t="s">
        <v>883</v>
      </c>
      <c r="C20" s="1">
        <v>7.4595000000000002</v>
      </c>
      <c r="D20" s="1">
        <v>1.8405999999999999E-2</v>
      </c>
      <c r="E20" s="1">
        <v>1.7350000000000001</v>
      </c>
      <c r="F20" s="1">
        <v>0.97238000000000002</v>
      </c>
      <c r="G20" s="1" t="s">
        <v>193</v>
      </c>
    </row>
    <row r="21" spans="1:7">
      <c r="A21" s="1" t="s">
        <v>625</v>
      </c>
      <c r="B21" s="20" t="s">
        <v>884</v>
      </c>
      <c r="C21" s="1">
        <v>7.3619000000000003</v>
      </c>
      <c r="D21" s="1">
        <v>1.8991999999999998E-2</v>
      </c>
      <c r="E21" s="1">
        <v>1.7214</v>
      </c>
      <c r="F21" s="1">
        <v>0.97238000000000002</v>
      </c>
      <c r="G21" s="1" t="s">
        <v>277</v>
      </c>
    </row>
    <row r="22" spans="1:7">
      <c r="A22" s="1" t="s">
        <v>626</v>
      </c>
      <c r="B22" s="20" t="s">
        <v>885</v>
      </c>
      <c r="C22" s="1">
        <v>7.1898</v>
      </c>
      <c r="D22" s="1">
        <v>2.0084000000000001E-2</v>
      </c>
      <c r="E22" s="1">
        <v>1.6972</v>
      </c>
      <c r="F22" s="1">
        <v>0.97238000000000002</v>
      </c>
      <c r="G22" s="1" t="s">
        <v>192</v>
      </c>
    </row>
    <row r="23" spans="1:7">
      <c r="A23" s="1" t="s">
        <v>627</v>
      </c>
      <c r="B23" s="20" t="s">
        <v>886</v>
      </c>
      <c r="C23" s="1">
        <v>7.1562999999999999</v>
      </c>
      <c r="D23" s="1">
        <v>2.0306000000000001E-2</v>
      </c>
      <c r="E23" s="1">
        <v>1.6923999999999999</v>
      </c>
      <c r="F23" s="1">
        <v>0.97238000000000002</v>
      </c>
      <c r="G23" s="1" t="s">
        <v>192</v>
      </c>
    </row>
    <row r="24" spans="1:7">
      <c r="A24" s="1" t="s">
        <v>628</v>
      </c>
      <c r="B24" s="20" t="s">
        <v>887</v>
      </c>
      <c r="C24" s="1">
        <v>7.0101000000000004</v>
      </c>
      <c r="D24" s="1">
        <v>2.1312000000000001E-2</v>
      </c>
      <c r="E24" s="1">
        <v>1.6714</v>
      </c>
      <c r="F24" s="1">
        <v>0.97238000000000002</v>
      </c>
      <c r="G24" s="1" t="s">
        <v>197</v>
      </c>
    </row>
    <row r="25" spans="1:7">
      <c r="A25" s="1" t="s">
        <v>629</v>
      </c>
      <c r="B25" s="20" t="s">
        <v>888</v>
      </c>
      <c r="C25" s="1">
        <v>6.5053999999999998</v>
      </c>
      <c r="D25" s="1">
        <v>2.5316999999999999E-2</v>
      </c>
      <c r="E25" s="1">
        <v>1.5966</v>
      </c>
      <c r="F25" s="1">
        <v>0.97238000000000002</v>
      </c>
      <c r="G25" s="1" t="s">
        <v>192</v>
      </c>
    </row>
    <row r="26" spans="1:7">
      <c r="A26" s="1" t="s">
        <v>630</v>
      </c>
      <c r="B26" s="20" t="s">
        <v>889</v>
      </c>
      <c r="C26" s="1">
        <v>6.1696</v>
      </c>
      <c r="D26" s="1">
        <v>2.853E-2</v>
      </c>
      <c r="E26" s="1">
        <v>1.5447</v>
      </c>
      <c r="F26" s="1">
        <v>0.97238000000000002</v>
      </c>
      <c r="G26" s="1" t="s">
        <v>192</v>
      </c>
    </row>
    <row r="27" spans="1:7">
      <c r="A27" s="1" t="s">
        <v>631</v>
      </c>
      <c r="B27" s="20" t="s">
        <v>890</v>
      </c>
      <c r="C27" s="1">
        <v>6.0705999999999998</v>
      </c>
      <c r="D27" s="1">
        <v>2.9576999999999999E-2</v>
      </c>
      <c r="E27" s="1">
        <v>1.5289999999999999</v>
      </c>
      <c r="F27" s="1">
        <v>0.97238000000000002</v>
      </c>
      <c r="G27" s="1" t="s">
        <v>192</v>
      </c>
    </row>
    <row r="28" spans="1:7">
      <c r="A28" s="1" t="s">
        <v>632</v>
      </c>
      <c r="B28" s="20" t="s">
        <v>891</v>
      </c>
      <c r="C28" s="1">
        <v>6.0122999999999998</v>
      </c>
      <c r="D28" s="1">
        <v>3.0217000000000001E-2</v>
      </c>
      <c r="E28" s="1">
        <v>1.5198</v>
      </c>
      <c r="F28" s="1">
        <v>0.97238000000000002</v>
      </c>
      <c r="G28" s="1" t="s">
        <v>192</v>
      </c>
    </row>
    <row r="29" spans="1:7">
      <c r="A29" s="1" t="s">
        <v>633</v>
      </c>
      <c r="B29" s="20" t="s">
        <v>892</v>
      </c>
      <c r="C29" s="1">
        <v>5.9081000000000001</v>
      </c>
      <c r="D29" s="1">
        <v>3.1404000000000001E-2</v>
      </c>
      <c r="E29" s="1">
        <v>1.5029999999999999</v>
      </c>
      <c r="F29" s="1">
        <v>0.97238000000000002</v>
      </c>
      <c r="G29" s="1" t="s">
        <v>193</v>
      </c>
    </row>
    <row r="30" spans="1:7">
      <c r="A30" s="1" t="s">
        <v>634</v>
      </c>
      <c r="B30" s="20" t="s">
        <v>893</v>
      </c>
      <c r="C30" s="1">
        <v>5.8723000000000001</v>
      </c>
      <c r="D30" s="1">
        <v>3.1826E-2</v>
      </c>
      <c r="E30" s="1">
        <v>1.4972000000000001</v>
      </c>
      <c r="F30" s="1">
        <v>0.97238000000000002</v>
      </c>
      <c r="G30" s="1" t="s">
        <v>197</v>
      </c>
    </row>
    <row r="31" spans="1:7">
      <c r="A31" s="1" t="s">
        <v>635</v>
      </c>
      <c r="B31" s="20" t="s">
        <v>894</v>
      </c>
      <c r="C31" s="1">
        <v>5.7150999999999996</v>
      </c>
      <c r="D31" s="1">
        <v>3.3766999999999998E-2</v>
      </c>
      <c r="E31" s="1">
        <v>1.4715</v>
      </c>
      <c r="F31" s="1">
        <v>0.97238000000000002</v>
      </c>
      <c r="G31" s="1" t="s">
        <v>267</v>
      </c>
    </row>
    <row r="32" spans="1:7">
      <c r="A32" s="1" t="s">
        <v>636</v>
      </c>
      <c r="B32" s="20" t="s">
        <v>895</v>
      </c>
      <c r="C32" s="1">
        <v>5.6618000000000004</v>
      </c>
      <c r="D32" s="1">
        <v>3.4458999999999997E-2</v>
      </c>
      <c r="E32" s="1">
        <v>1.4626999999999999</v>
      </c>
      <c r="F32" s="1">
        <v>0.97238000000000002</v>
      </c>
      <c r="G32" s="1" t="s">
        <v>192</v>
      </c>
    </row>
    <row r="33" spans="1:7">
      <c r="A33" s="1" t="s">
        <v>637</v>
      </c>
      <c r="B33" s="20" t="s">
        <v>896</v>
      </c>
      <c r="C33" s="1">
        <v>5.5861999999999998</v>
      </c>
      <c r="D33" s="1">
        <v>3.5472999999999998E-2</v>
      </c>
      <c r="E33" s="1">
        <v>1.4500999999999999</v>
      </c>
      <c r="F33" s="1">
        <v>0.97238000000000002</v>
      </c>
      <c r="G33" s="1" t="s">
        <v>193</v>
      </c>
    </row>
    <row r="34" spans="1:7">
      <c r="A34" s="1" t="s">
        <v>638</v>
      </c>
      <c r="B34" s="20" t="s">
        <v>897</v>
      </c>
      <c r="C34" s="1">
        <v>5.5075000000000003</v>
      </c>
      <c r="D34" s="1">
        <v>3.6568999999999997E-2</v>
      </c>
      <c r="E34" s="1">
        <v>1.4369000000000001</v>
      </c>
      <c r="F34" s="1">
        <v>0.97238000000000002</v>
      </c>
      <c r="G34" s="1" t="s">
        <v>267</v>
      </c>
    </row>
    <row r="35" spans="1:7">
      <c r="A35" s="1" t="s">
        <v>639</v>
      </c>
      <c r="B35" s="20" t="s">
        <v>898</v>
      </c>
      <c r="C35" s="1">
        <v>5.4749999999999996</v>
      </c>
      <c r="D35" s="1">
        <v>3.7034999999999998E-2</v>
      </c>
      <c r="E35" s="1">
        <v>1.4314</v>
      </c>
      <c r="F35" s="1">
        <v>0.97238000000000002</v>
      </c>
      <c r="G35" s="1" t="s">
        <v>267</v>
      </c>
    </row>
    <row r="36" spans="1:7">
      <c r="A36" s="1" t="s">
        <v>640</v>
      </c>
      <c r="B36" s="20" t="s">
        <v>899</v>
      </c>
      <c r="C36" s="1">
        <v>5.4664000000000001</v>
      </c>
      <c r="D36" s="1">
        <v>3.7158999999999998E-2</v>
      </c>
      <c r="E36" s="1">
        <v>1.4298999999999999</v>
      </c>
      <c r="F36" s="1">
        <v>0.97238000000000002</v>
      </c>
      <c r="G36" s="1" t="s">
        <v>267</v>
      </c>
    </row>
    <row r="37" spans="1:7">
      <c r="A37" s="1" t="s">
        <v>641</v>
      </c>
      <c r="B37" s="20" t="s">
        <v>900</v>
      </c>
      <c r="C37" s="1">
        <v>5.4344000000000001</v>
      </c>
      <c r="D37" s="1">
        <v>3.7627000000000001E-2</v>
      </c>
      <c r="E37" s="1">
        <v>1.4245000000000001</v>
      </c>
      <c r="F37" s="1">
        <v>0.97238000000000002</v>
      </c>
      <c r="G37" s="1" t="s">
        <v>192</v>
      </c>
    </row>
    <row r="38" spans="1:7">
      <c r="A38" s="1" t="s">
        <v>642</v>
      </c>
      <c r="B38" s="20" t="s">
        <v>901</v>
      </c>
      <c r="C38" s="1">
        <v>5.3846999999999996</v>
      </c>
      <c r="D38" s="1">
        <v>3.8370000000000001E-2</v>
      </c>
      <c r="E38" s="1">
        <v>1.4159999999999999</v>
      </c>
      <c r="F38" s="1">
        <v>0.97238000000000002</v>
      </c>
      <c r="G38" s="1" t="s">
        <v>267</v>
      </c>
    </row>
    <row r="39" spans="1:7">
      <c r="A39" s="1" t="s">
        <v>643</v>
      </c>
      <c r="B39" s="20" t="s">
        <v>902</v>
      </c>
      <c r="C39" s="1">
        <v>5.3815</v>
      </c>
      <c r="D39" s="1">
        <v>3.8418000000000001E-2</v>
      </c>
      <c r="E39" s="1">
        <v>1.4155</v>
      </c>
      <c r="F39" s="1">
        <v>0.97238000000000002</v>
      </c>
      <c r="G39" s="1" t="s">
        <v>197</v>
      </c>
    </row>
    <row r="40" spans="1:7">
      <c r="A40" s="1" t="s">
        <v>644</v>
      </c>
      <c r="B40" s="20" t="s">
        <v>903</v>
      </c>
      <c r="C40" s="1">
        <v>5.3231999999999999</v>
      </c>
      <c r="D40" s="1">
        <v>3.9314000000000002E-2</v>
      </c>
      <c r="E40" s="1">
        <v>1.4054</v>
      </c>
      <c r="F40" s="1">
        <v>0.97238000000000002</v>
      </c>
      <c r="G40" s="1" t="s">
        <v>193</v>
      </c>
    </row>
    <row r="41" spans="1:7">
      <c r="A41" s="1" t="s">
        <v>645</v>
      </c>
      <c r="B41" s="20" t="s">
        <v>904</v>
      </c>
      <c r="C41" s="1">
        <v>5.2652000000000001</v>
      </c>
      <c r="D41" s="1">
        <v>4.0231999999999997E-2</v>
      </c>
      <c r="E41" s="1">
        <v>1.3954</v>
      </c>
      <c r="F41" s="1">
        <v>0.97238000000000002</v>
      </c>
      <c r="G41" s="1" t="s">
        <v>193</v>
      </c>
    </row>
    <row r="42" spans="1:7">
      <c r="A42" s="1" t="s">
        <v>646</v>
      </c>
      <c r="B42" s="20" t="s">
        <v>905</v>
      </c>
      <c r="C42" s="1">
        <v>5.2491000000000003</v>
      </c>
      <c r="D42" s="1">
        <v>4.0490999999999999E-2</v>
      </c>
      <c r="E42" s="1">
        <v>1.3926000000000001</v>
      </c>
      <c r="F42" s="1">
        <v>0.97238000000000002</v>
      </c>
      <c r="G42" s="1" t="s">
        <v>267</v>
      </c>
    </row>
    <row r="43" spans="1:7">
      <c r="A43" s="1" t="s">
        <v>647</v>
      </c>
      <c r="B43" s="20" t="s">
        <v>906</v>
      </c>
      <c r="C43" s="1">
        <v>5.2439999999999998</v>
      </c>
      <c r="D43" s="1">
        <v>4.0575E-2</v>
      </c>
      <c r="E43" s="1">
        <v>1.3916999999999999</v>
      </c>
      <c r="F43" s="1">
        <v>0.97238000000000002</v>
      </c>
      <c r="G43" s="1" t="s">
        <v>267</v>
      </c>
    </row>
    <row r="44" spans="1:7">
      <c r="A44" s="1" t="s">
        <v>648</v>
      </c>
      <c r="B44" s="20" t="s">
        <v>907</v>
      </c>
      <c r="C44" s="1">
        <v>5.2420999999999998</v>
      </c>
      <c r="D44" s="1">
        <v>4.0605000000000002E-2</v>
      </c>
      <c r="E44" s="1">
        <v>1.3914</v>
      </c>
      <c r="F44" s="1">
        <v>0.97238000000000002</v>
      </c>
      <c r="G44" s="1" t="s">
        <v>271</v>
      </c>
    </row>
    <row r="45" spans="1:7">
      <c r="A45" s="1" t="s">
        <v>649</v>
      </c>
      <c r="B45" s="20" t="s">
        <v>908</v>
      </c>
      <c r="C45" s="1">
        <v>5.2035</v>
      </c>
      <c r="D45" s="1">
        <v>4.1238999999999998E-2</v>
      </c>
      <c r="E45" s="1">
        <v>1.3847</v>
      </c>
      <c r="F45" s="1">
        <v>0.97238000000000002</v>
      </c>
      <c r="G45" s="1" t="s">
        <v>267</v>
      </c>
    </row>
    <row r="46" spans="1:7">
      <c r="A46" s="1" t="s">
        <v>650</v>
      </c>
      <c r="B46" s="20" t="s">
        <v>909</v>
      </c>
      <c r="C46" s="1">
        <v>5.1703999999999999</v>
      </c>
      <c r="D46" s="1">
        <v>4.1792999999999997E-2</v>
      </c>
      <c r="E46" s="1">
        <v>1.3789</v>
      </c>
      <c r="F46" s="1">
        <v>0.97238000000000002</v>
      </c>
      <c r="G46" s="1" t="s">
        <v>267</v>
      </c>
    </row>
    <row r="47" spans="1:7">
      <c r="A47" s="1" t="s">
        <v>651</v>
      </c>
      <c r="B47" s="20" t="s">
        <v>910</v>
      </c>
      <c r="C47" s="1">
        <v>5.0754000000000001</v>
      </c>
      <c r="D47" s="1">
        <v>4.3436000000000002E-2</v>
      </c>
      <c r="E47" s="1">
        <v>1.3622000000000001</v>
      </c>
      <c r="F47" s="1">
        <v>0.97238000000000002</v>
      </c>
      <c r="G47" s="1" t="s">
        <v>197</v>
      </c>
    </row>
    <row r="48" spans="1:7">
      <c r="A48" s="1" t="s">
        <v>652</v>
      </c>
      <c r="B48" s="20" t="s">
        <v>911</v>
      </c>
      <c r="C48" s="1">
        <v>4.8964999999999996</v>
      </c>
      <c r="D48" s="1">
        <v>4.6761999999999998E-2</v>
      </c>
      <c r="E48" s="1">
        <v>1.3301000000000001</v>
      </c>
      <c r="F48" s="1">
        <v>0.97238000000000002</v>
      </c>
      <c r="G48" s="1" t="s">
        <v>193</v>
      </c>
    </row>
    <row r="49" spans="1:7">
      <c r="A49" s="1" t="s">
        <v>653</v>
      </c>
      <c r="B49" s="20" t="s">
        <v>912</v>
      </c>
      <c r="C49" s="1">
        <v>4.8871000000000002</v>
      </c>
      <c r="D49" s="1">
        <v>4.6945000000000001E-2</v>
      </c>
      <c r="E49" s="1">
        <v>1.3284</v>
      </c>
      <c r="F49" s="1">
        <v>0.97238000000000002</v>
      </c>
      <c r="G49" s="1" t="s">
        <v>271</v>
      </c>
    </row>
    <row r="50" spans="1:7">
      <c r="A50" s="1" t="s">
        <v>654</v>
      </c>
      <c r="B50" s="20" t="s">
        <v>913</v>
      </c>
      <c r="C50" s="1">
        <v>4.8282999999999996</v>
      </c>
      <c r="D50" s="1">
        <v>4.8117E-2</v>
      </c>
      <c r="E50" s="1">
        <v>1.3177000000000001</v>
      </c>
      <c r="F50" s="1">
        <v>0.97238000000000002</v>
      </c>
      <c r="G50" s="1" t="s">
        <v>192</v>
      </c>
    </row>
    <row r="51" spans="1:7">
      <c r="A51" s="1" t="s">
        <v>655</v>
      </c>
      <c r="B51" s="20" t="s">
        <v>914</v>
      </c>
      <c r="C51" s="1">
        <v>4.8041</v>
      </c>
      <c r="D51" s="1">
        <v>4.8608999999999999E-2</v>
      </c>
      <c r="E51" s="1">
        <v>1.3132999999999999</v>
      </c>
      <c r="F51" s="1">
        <v>0.97238000000000002</v>
      </c>
      <c r="G51" s="1" t="s">
        <v>192</v>
      </c>
    </row>
    <row r="52" spans="1:7">
      <c r="A52" s="1" t="s">
        <v>656</v>
      </c>
      <c r="B52" s="20" t="s">
        <v>915</v>
      </c>
      <c r="C52" s="1">
        <v>4.7956000000000003</v>
      </c>
      <c r="D52" s="1">
        <v>4.8781999999999999E-2</v>
      </c>
      <c r="E52" s="1">
        <v>1.3117000000000001</v>
      </c>
      <c r="F52" s="1">
        <v>0.97238000000000002</v>
      </c>
      <c r="G52" s="1" t="s">
        <v>192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4"/>
  <sheetViews>
    <sheetView zoomScale="85" zoomScaleNormal="85" workbookViewId="0"/>
  </sheetViews>
  <sheetFormatPr baseColWidth="10" defaultColWidth="8.83203125" defaultRowHeight="15"/>
  <cols>
    <col min="1" max="1" width="16.5" bestFit="1" customWidth="1"/>
    <col min="2" max="2" width="16.5" style="15" customWidth="1"/>
    <col min="7" max="7" width="58.83203125" bestFit="1" customWidth="1"/>
  </cols>
  <sheetData>
    <row r="1" spans="1:7">
      <c r="A1" s="54" t="s">
        <v>657</v>
      </c>
      <c r="B1" s="1" t="s">
        <v>864</v>
      </c>
      <c r="C1" s="55" t="s">
        <v>0</v>
      </c>
      <c r="D1" s="1" t="s">
        <v>1</v>
      </c>
      <c r="E1" s="33" t="s">
        <v>2</v>
      </c>
      <c r="F1" s="1" t="s">
        <v>3</v>
      </c>
      <c r="G1" s="1" t="s">
        <v>4</v>
      </c>
    </row>
    <row r="2" spans="1:7">
      <c r="A2" s="54" t="s">
        <v>614</v>
      </c>
      <c r="B2" s="20" t="s">
        <v>873</v>
      </c>
      <c r="C2" s="55">
        <v>9.3343000000000007</v>
      </c>
      <c r="D2" s="1">
        <v>4.2659999999999998E-3</v>
      </c>
      <c r="E2" s="1">
        <v>2.37</v>
      </c>
      <c r="F2" s="1">
        <v>0.99061999999999995</v>
      </c>
      <c r="G2" s="1" t="s">
        <v>197</v>
      </c>
    </row>
    <row r="3" spans="1:7">
      <c r="A3" s="54" t="s">
        <v>658</v>
      </c>
      <c r="B3" s="20" t="s">
        <v>916</v>
      </c>
      <c r="C3" s="55">
        <v>9.3109000000000002</v>
      </c>
      <c r="D3" s="1">
        <v>4.3033000000000004E-3</v>
      </c>
      <c r="E3" s="1">
        <v>2.3662000000000001</v>
      </c>
      <c r="F3" s="1">
        <v>0.99061999999999995</v>
      </c>
      <c r="G3" s="1" t="s">
        <v>267</v>
      </c>
    </row>
    <row r="4" spans="1:7">
      <c r="A4" s="54" t="s">
        <v>659</v>
      </c>
      <c r="B4" s="20" t="s">
        <v>917</v>
      </c>
      <c r="C4" s="55">
        <v>9.2742000000000004</v>
      </c>
      <c r="D4" s="1">
        <v>4.3623999999999998E-3</v>
      </c>
      <c r="E4" s="1">
        <v>2.3603000000000001</v>
      </c>
      <c r="F4" s="1">
        <v>0.99061999999999995</v>
      </c>
      <c r="G4" s="1" t="s">
        <v>192</v>
      </c>
    </row>
    <row r="5" spans="1:7">
      <c r="A5" s="54" t="s">
        <v>660</v>
      </c>
      <c r="B5" s="20" t="s">
        <v>918</v>
      </c>
      <c r="C5" s="55">
        <v>8.4036000000000008</v>
      </c>
      <c r="D5" s="1">
        <v>6.0926000000000001E-3</v>
      </c>
      <c r="E5" s="1">
        <v>2.2151999999999998</v>
      </c>
      <c r="F5" s="1">
        <v>0.99061999999999995</v>
      </c>
      <c r="G5" s="1" t="s">
        <v>193</v>
      </c>
    </row>
    <row r="6" spans="1:7">
      <c r="A6" s="54" t="s">
        <v>661</v>
      </c>
      <c r="B6" s="20" t="s">
        <v>919</v>
      </c>
      <c r="C6" s="55">
        <v>7.7864000000000004</v>
      </c>
      <c r="D6" s="1">
        <v>7.8209000000000004E-3</v>
      </c>
      <c r="E6" s="1">
        <v>2.1067</v>
      </c>
      <c r="F6" s="1">
        <v>0.99061999999999995</v>
      </c>
      <c r="G6" s="1" t="s">
        <v>271</v>
      </c>
    </row>
    <row r="7" spans="1:7">
      <c r="A7" s="54" t="s">
        <v>662</v>
      </c>
      <c r="B7" s="20" t="s">
        <v>920</v>
      </c>
      <c r="C7" s="55">
        <v>7.7487000000000004</v>
      </c>
      <c r="D7" s="1">
        <v>7.9441000000000008E-3</v>
      </c>
      <c r="E7" s="1">
        <v>2.1</v>
      </c>
      <c r="F7" s="1">
        <v>0.99061999999999995</v>
      </c>
      <c r="G7" s="1" t="s">
        <v>197</v>
      </c>
    </row>
    <row r="8" spans="1:7">
      <c r="A8" s="54" t="s">
        <v>663</v>
      </c>
      <c r="B8" s="20" t="s">
        <v>921</v>
      </c>
      <c r="C8" s="55">
        <v>7.4710999999999999</v>
      </c>
      <c r="D8" s="1">
        <v>8.9251E-3</v>
      </c>
      <c r="E8" s="1">
        <v>2.0493999999999999</v>
      </c>
      <c r="F8" s="1">
        <v>0.99061999999999995</v>
      </c>
      <c r="G8" s="1" t="s">
        <v>271</v>
      </c>
    </row>
    <row r="9" spans="1:7">
      <c r="A9" s="54" t="s">
        <v>664</v>
      </c>
      <c r="B9" s="20" t="s">
        <v>922</v>
      </c>
      <c r="C9" s="55">
        <v>7.3144</v>
      </c>
      <c r="D9" s="1">
        <v>9.5423999999999995E-3</v>
      </c>
      <c r="E9" s="1">
        <v>2.0203000000000002</v>
      </c>
      <c r="F9" s="1">
        <v>0.99061999999999995</v>
      </c>
      <c r="G9" s="1" t="s">
        <v>277</v>
      </c>
    </row>
    <row r="10" spans="1:7">
      <c r="A10" s="54" t="s">
        <v>665</v>
      </c>
      <c r="B10" s="20" t="s">
        <v>923</v>
      </c>
      <c r="C10" s="55">
        <v>7.1548999999999996</v>
      </c>
      <c r="D10" s="1">
        <v>1.0222999999999999E-2</v>
      </c>
      <c r="E10" s="1">
        <v>1.9903999999999999</v>
      </c>
      <c r="F10" s="1">
        <v>0.99061999999999995</v>
      </c>
      <c r="G10" s="1" t="s">
        <v>193</v>
      </c>
    </row>
    <row r="11" spans="1:7">
      <c r="A11" s="54" t="s">
        <v>666</v>
      </c>
      <c r="B11" s="20" t="s">
        <v>924</v>
      </c>
      <c r="C11" s="55">
        <v>7.0255000000000001</v>
      </c>
      <c r="D11" s="1">
        <v>1.0817999999999999E-2</v>
      </c>
      <c r="E11" s="1">
        <v>1.9659</v>
      </c>
      <c r="F11" s="1">
        <v>0.99061999999999995</v>
      </c>
      <c r="G11" s="1" t="s">
        <v>271</v>
      </c>
    </row>
    <row r="12" spans="1:7">
      <c r="A12" s="54" t="s">
        <v>667</v>
      </c>
      <c r="B12" s="20" t="s">
        <v>925</v>
      </c>
      <c r="C12" s="55">
        <v>6.8734999999999999</v>
      </c>
      <c r="D12" s="1">
        <v>1.1568999999999999E-2</v>
      </c>
      <c r="E12" s="1">
        <v>1.9367000000000001</v>
      </c>
      <c r="F12" s="1">
        <v>0.99061999999999995</v>
      </c>
      <c r="G12" s="1" t="s">
        <v>271</v>
      </c>
    </row>
    <row r="13" spans="1:7">
      <c r="A13" s="54" t="s">
        <v>668</v>
      </c>
      <c r="B13" s="20" t="s">
        <v>926</v>
      </c>
      <c r="C13" s="55">
        <v>6.7826000000000004</v>
      </c>
      <c r="D13" s="1">
        <v>1.2048E-2</v>
      </c>
      <c r="E13" s="1">
        <v>1.9191</v>
      </c>
      <c r="F13" s="1">
        <v>0.99061999999999995</v>
      </c>
      <c r="G13" s="1" t="s">
        <v>197</v>
      </c>
    </row>
    <row r="14" spans="1:7">
      <c r="A14" s="54" t="s">
        <v>669</v>
      </c>
      <c r="B14" s="20" t="s">
        <v>927</v>
      </c>
      <c r="C14" s="55">
        <v>6.6345999999999998</v>
      </c>
      <c r="D14" s="1">
        <v>1.2878000000000001E-2</v>
      </c>
      <c r="E14" s="1">
        <v>1.8900999999999999</v>
      </c>
      <c r="F14" s="1">
        <v>0.99061999999999995</v>
      </c>
      <c r="G14" s="1" t="s">
        <v>267</v>
      </c>
    </row>
    <row r="15" spans="1:7">
      <c r="A15" s="54" t="s">
        <v>670</v>
      </c>
      <c r="B15" s="20" t="s">
        <v>928</v>
      </c>
      <c r="C15" s="55">
        <v>5.9710999999999999</v>
      </c>
      <c r="D15" s="1">
        <v>1.7545999999999999E-2</v>
      </c>
      <c r="E15" s="1">
        <v>1.7558</v>
      </c>
      <c r="F15" s="1">
        <v>0.99061999999999995</v>
      </c>
      <c r="G15" s="1" t="s">
        <v>277</v>
      </c>
    </row>
    <row r="16" spans="1:7">
      <c r="A16" s="54" t="s">
        <v>629</v>
      </c>
      <c r="B16" s="20" t="s">
        <v>888</v>
      </c>
      <c r="C16" s="55">
        <v>5.8912000000000004</v>
      </c>
      <c r="D16" s="1">
        <v>1.8232999999999999E-2</v>
      </c>
      <c r="E16" s="1">
        <v>1.7391000000000001</v>
      </c>
      <c r="F16" s="1">
        <v>0.99061999999999995</v>
      </c>
      <c r="G16" s="1" t="s">
        <v>271</v>
      </c>
    </row>
    <row r="17" spans="1:7">
      <c r="A17" s="54" t="s">
        <v>631</v>
      </c>
      <c r="B17" s="20" t="s">
        <v>890</v>
      </c>
      <c r="C17" s="55">
        <v>5.8396999999999997</v>
      </c>
      <c r="D17" s="1">
        <v>1.8693999999999999E-2</v>
      </c>
      <c r="E17" s="1">
        <v>1.7282999999999999</v>
      </c>
      <c r="F17" s="1">
        <v>0.99061999999999995</v>
      </c>
      <c r="G17" s="1" t="s">
        <v>267</v>
      </c>
    </row>
    <row r="18" spans="1:7">
      <c r="A18" s="54" t="s">
        <v>671</v>
      </c>
      <c r="B18" s="20" t="s">
        <v>929</v>
      </c>
      <c r="C18" s="55">
        <v>5.7988999999999997</v>
      </c>
      <c r="D18" s="1">
        <v>1.9067000000000001E-2</v>
      </c>
      <c r="E18" s="1">
        <v>1.7197</v>
      </c>
      <c r="F18" s="1">
        <v>0.99061999999999995</v>
      </c>
      <c r="G18" s="1" t="s">
        <v>197</v>
      </c>
    </row>
    <row r="19" spans="1:7">
      <c r="A19" s="54" t="s">
        <v>672</v>
      </c>
      <c r="B19" s="20" t="s">
        <v>930</v>
      </c>
      <c r="C19" s="55">
        <v>5.7035999999999998</v>
      </c>
      <c r="D19" s="1">
        <v>1.9977000000000002E-2</v>
      </c>
      <c r="E19" s="1">
        <v>1.6995</v>
      </c>
      <c r="F19" s="1">
        <v>0.99061999999999995</v>
      </c>
      <c r="G19" s="1" t="s">
        <v>271</v>
      </c>
    </row>
    <row r="20" spans="1:7">
      <c r="A20" s="54" t="s">
        <v>673</v>
      </c>
      <c r="B20" s="20" t="s">
        <v>931</v>
      </c>
      <c r="C20" s="55">
        <v>5.6492000000000004</v>
      </c>
      <c r="D20" s="1">
        <v>2.0518999999999999E-2</v>
      </c>
      <c r="E20" s="1">
        <v>1.6878</v>
      </c>
      <c r="F20" s="1">
        <v>0.99061999999999995</v>
      </c>
      <c r="G20" s="1" t="s">
        <v>277</v>
      </c>
    </row>
    <row r="21" spans="1:7">
      <c r="A21" s="54" t="s">
        <v>674</v>
      </c>
      <c r="B21" s="20" t="s">
        <v>932</v>
      </c>
      <c r="C21" s="55">
        <v>5.6435000000000004</v>
      </c>
      <c r="D21" s="1">
        <v>2.0577000000000002E-2</v>
      </c>
      <c r="E21" s="1">
        <v>1.6866000000000001</v>
      </c>
      <c r="F21" s="1">
        <v>0.99061999999999995</v>
      </c>
      <c r="G21" s="1" t="s">
        <v>271</v>
      </c>
    </row>
    <row r="22" spans="1:7">
      <c r="A22" s="54" t="s">
        <v>675</v>
      </c>
      <c r="B22" s="20" t="s">
        <v>933</v>
      </c>
      <c r="C22" s="55">
        <v>5.4664999999999999</v>
      </c>
      <c r="D22" s="1">
        <v>2.2471000000000001E-2</v>
      </c>
      <c r="E22" s="1">
        <v>1.6484000000000001</v>
      </c>
      <c r="F22" s="1">
        <v>0.99061999999999995</v>
      </c>
      <c r="G22" s="1" t="s">
        <v>271</v>
      </c>
    </row>
    <row r="23" spans="1:7">
      <c r="A23" s="54" t="s">
        <v>676</v>
      </c>
      <c r="B23" s="20" t="s">
        <v>934</v>
      </c>
      <c r="C23" s="55">
        <v>5.3707000000000003</v>
      </c>
      <c r="D23" s="1">
        <v>2.3581999999999999E-2</v>
      </c>
      <c r="E23" s="1">
        <v>1.6274</v>
      </c>
      <c r="F23" s="1">
        <v>0.99061999999999995</v>
      </c>
      <c r="G23" s="1" t="s">
        <v>193</v>
      </c>
    </row>
    <row r="24" spans="1:7">
      <c r="A24" s="54" t="s">
        <v>677</v>
      </c>
      <c r="B24" s="20" t="s">
        <v>935</v>
      </c>
      <c r="C24" s="55">
        <v>5.3571999999999997</v>
      </c>
      <c r="D24" s="1">
        <v>2.3744000000000001E-2</v>
      </c>
      <c r="E24" s="1">
        <v>1.6245000000000001</v>
      </c>
      <c r="F24" s="1">
        <v>0.99061999999999995</v>
      </c>
      <c r="G24" s="1" t="s">
        <v>271</v>
      </c>
    </row>
    <row r="25" spans="1:7">
      <c r="A25" s="54" t="s">
        <v>678</v>
      </c>
      <c r="B25" s="20" t="s">
        <v>936</v>
      </c>
      <c r="C25" s="55">
        <v>5.3465999999999996</v>
      </c>
      <c r="D25" s="1">
        <v>2.3871E-2</v>
      </c>
      <c r="E25" s="1">
        <v>1.6221000000000001</v>
      </c>
      <c r="F25" s="1">
        <v>0.99061999999999995</v>
      </c>
      <c r="G25" s="1" t="s">
        <v>197</v>
      </c>
    </row>
    <row r="26" spans="1:7">
      <c r="A26" s="54" t="s">
        <v>679</v>
      </c>
      <c r="B26" s="20" t="s">
        <v>937</v>
      </c>
      <c r="C26" s="55">
        <v>5.2621000000000002</v>
      </c>
      <c r="D26" s="1">
        <v>2.4920999999999999E-2</v>
      </c>
      <c r="E26" s="1">
        <v>1.6033999999999999</v>
      </c>
      <c r="F26" s="1">
        <v>0.99061999999999995</v>
      </c>
      <c r="G26" s="1" t="s">
        <v>267</v>
      </c>
    </row>
    <row r="27" spans="1:7">
      <c r="A27" s="54" t="s">
        <v>680</v>
      </c>
      <c r="B27" s="20" t="s">
        <v>938</v>
      </c>
      <c r="C27" s="55">
        <v>5.1483999999999996</v>
      </c>
      <c r="D27" s="1">
        <v>2.6419999999999999E-2</v>
      </c>
      <c r="E27" s="1">
        <v>1.5781000000000001</v>
      </c>
      <c r="F27" s="1">
        <v>0.99061999999999995</v>
      </c>
      <c r="G27" s="1" t="s">
        <v>271</v>
      </c>
    </row>
    <row r="28" spans="1:7">
      <c r="A28" s="54" t="s">
        <v>681</v>
      </c>
      <c r="B28" s="20" t="s">
        <v>939</v>
      </c>
      <c r="C28" s="55">
        <v>5.1429</v>
      </c>
      <c r="D28" s="1">
        <v>2.6495000000000001E-2</v>
      </c>
      <c r="E28" s="1">
        <v>1.5768</v>
      </c>
      <c r="F28" s="1">
        <v>0.99061999999999995</v>
      </c>
      <c r="G28" s="1" t="s">
        <v>277</v>
      </c>
    </row>
    <row r="29" spans="1:7">
      <c r="A29" s="54" t="s">
        <v>682</v>
      </c>
      <c r="B29" s="20" t="s">
        <v>940</v>
      </c>
      <c r="C29" s="55">
        <v>5.0965999999999996</v>
      </c>
      <c r="D29" s="1">
        <v>2.7137999999999999E-2</v>
      </c>
      <c r="E29" s="1">
        <v>1.5664</v>
      </c>
      <c r="F29" s="1">
        <v>0.99061999999999995</v>
      </c>
      <c r="G29" s="1" t="s">
        <v>271</v>
      </c>
    </row>
    <row r="30" spans="1:7">
      <c r="A30" s="54" t="s">
        <v>683</v>
      </c>
      <c r="B30" s="20" t="s">
        <v>941</v>
      </c>
      <c r="C30" s="55">
        <v>5.0518000000000001</v>
      </c>
      <c r="D30" s="1">
        <v>2.7778000000000001E-2</v>
      </c>
      <c r="E30" s="1">
        <v>1.5563</v>
      </c>
      <c r="F30" s="1">
        <v>0.99061999999999995</v>
      </c>
      <c r="G30" s="1" t="s">
        <v>193</v>
      </c>
    </row>
    <row r="31" spans="1:7">
      <c r="A31" s="54" t="s">
        <v>684</v>
      </c>
      <c r="B31" s="20" t="s">
        <v>942</v>
      </c>
      <c r="C31" s="55">
        <v>4.9950999999999999</v>
      </c>
      <c r="D31" s="1">
        <v>2.8613E-2</v>
      </c>
      <c r="E31" s="1">
        <v>1.5434000000000001</v>
      </c>
      <c r="F31" s="1">
        <v>0.99061999999999995</v>
      </c>
      <c r="G31" s="1" t="s">
        <v>271</v>
      </c>
    </row>
    <row r="32" spans="1:7">
      <c r="A32" s="54" t="s">
        <v>685</v>
      </c>
      <c r="B32" s="20" t="s">
        <v>943</v>
      </c>
      <c r="C32" s="55">
        <v>4.9885999999999999</v>
      </c>
      <c r="D32" s="1">
        <v>2.8711E-2</v>
      </c>
      <c r="E32" s="1">
        <v>1.542</v>
      </c>
      <c r="F32" s="1">
        <v>0.99061999999999995</v>
      </c>
      <c r="G32" s="1" t="s">
        <v>271</v>
      </c>
    </row>
    <row r="33" spans="1:7">
      <c r="A33" s="54" t="s">
        <v>686</v>
      </c>
      <c r="B33" s="20" t="s">
        <v>944</v>
      </c>
      <c r="C33" s="55">
        <v>4.9680999999999997</v>
      </c>
      <c r="D33" s="1">
        <v>2.9021999999999999E-2</v>
      </c>
      <c r="E33" s="1">
        <v>1.5373000000000001</v>
      </c>
      <c r="F33" s="1">
        <v>0.99061999999999995</v>
      </c>
      <c r="G33" s="1" t="s">
        <v>271</v>
      </c>
    </row>
    <row r="34" spans="1:7">
      <c r="A34" s="54" t="s">
        <v>687</v>
      </c>
      <c r="B34" s="20" t="s">
        <v>945</v>
      </c>
      <c r="C34" s="55">
        <v>4.7727000000000004</v>
      </c>
      <c r="D34" s="1">
        <v>3.2190000000000003E-2</v>
      </c>
      <c r="E34" s="1">
        <v>1.4923</v>
      </c>
      <c r="F34" s="1">
        <v>0.99061999999999995</v>
      </c>
      <c r="G34" s="1" t="s">
        <v>277</v>
      </c>
    </row>
    <row r="35" spans="1:7">
      <c r="A35" s="54" t="s">
        <v>688</v>
      </c>
      <c r="B35" s="20" t="s">
        <v>946</v>
      </c>
      <c r="C35" s="55">
        <v>4.694</v>
      </c>
      <c r="D35" s="1">
        <v>3.3581E-2</v>
      </c>
      <c r="E35" s="1">
        <v>1.4739</v>
      </c>
      <c r="F35" s="1">
        <v>0.99061999999999995</v>
      </c>
      <c r="G35" s="1" t="s">
        <v>277</v>
      </c>
    </row>
    <row r="36" spans="1:7">
      <c r="A36" s="54" t="s">
        <v>689</v>
      </c>
      <c r="B36" s="20" t="s">
        <v>947</v>
      </c>
      <c r="C36" s="55">
        <v>4.6501999999999999</v>
      </c>
      <c r="D36" s="1">
        <v>3.4386E-2</v>
      </c>
      <c r="E36" s="1">
        <v>1.4636</v>
      </c>
      <c r="F36" s="1">
        <v>0.99061999999999995</v>
      </c>
      <c r="G36" s="1" t="s">
        <v>197</v>
      </c>
    </row>
    <row r="37" spans="1:7">
      <c r="A37" s="54" t="s">
        <v>690</v>
      </c>
      <c r="B37" s="20" t="s">
        <v>948</v>
      </c>
      <c r="C37" s="55">
        <v>4.6479999999999997</v>
      </c>
      <c r="D37" s="1">
        <v>3.4425999999999998E-2</v>
      </c>
      <c r="E37" s="1">
        <v>1.4631000000000001</v>
      </c>
      <c r="F37" s="1">
        <v>0.99061999999999995</v>
      </c>
      <c r="G37" s="1" t="s">
        <v>193</v>
      </c>
    </row>
    <row r="38" spans="1:7">
      <c r="A38" s="54" t="s">
        <v>691</v>
      </c>
      <c r="B38" s="1" t="s">
        <v>965</v>
      </c>
      <c r="C38" s="55">
        <v>4.6421000000000001</v>
      </c>
      <c r="D38" s="1">
        <v>3.4536999999999998E-2</v>
      </c>
      <c r="E38" s="1">
        <v>1.4617</v>
      </c>
      <c r="F38" s="1">
        <v>0.99061999999999995</v>
      </c>
      <c r="G38" s="1" t="s">
        <v>271</v>
      </c>
    </row>
    <row r="39" spans="1:7">
      <c r="A39" s="54" t="s">
        <v>692</v>
      </c>
      <c r="B39" s="20" t="s">
        <v>949</v>
      </c>
      <c r="C39" s="55">
        <v>4.6241000000000003</v>
      </c>
      <c r="D39" s="1">
        <v>3.4877999999999999E-2</v>
      </c>
      <c r="E39" s="1">
        <v>1.4575</v>
      </c>
      <c r="F39" s="1">
        <v>0.99061999999999995</v>
      </c>
      <c r="G39" s="1" t="s">
        <v>192</v>
      </c>
    </row>
    <row r="40" spans="1:7">
      <c r="A40" s="54" t="s">
        <v>693</v>
      </c>
      <c r="B40" s="20" t="s">
        <v>950</v>
      </c>
      <c r="C40" s="55">
        <v>4.6143000000000001</v>
      </c>
      <c r="D40" s="1">
        <v>3.5063999999999998E-2</v>
      </c>
      <c r="E40" s="1">
        <v>1.4551000000000001</v>
      </c>
      <c r="F40" s="1">
        <v>0.99061999999999995</v>
      </c>
      <c r="G40" s="1" t="s">
        <v>197</v>
      </c>
    </row>
    <row r="41" spans="1:7">
      <c r="A41" s="54" t="s">
        <v>694</v>
      </c>
      <c r="B41" s="20" t="s">
        <v>951</v>
      </c>
      <c r="C41" s="55">
        <v>4.5210999999999997</v>
      </c>
      <c r="D41" s="1">
        <v>3.6894000000000003E-2</v>
      </c>
      <c r="E41" s="1">
        <v>1.4330000000000001</v>
      </c>
      <c r="F41" s="1">
        <v>0.99061999999999995</v>
      </c>
      <c r="G41" s="1" t="s">
        <v>271</v>
      </c>
    </row>
    <row r="42" spans="1:7">
      <c r="A42" s="54" t="s">
        <v>695</v>
      </c>
      <c r="B42" s="20" t="s">
        <v>952</v>
      </c>
      <c r="C42" s="55">
        <v>4.5145999999999997</v>
      </c>
      <c r="D42" s="1">
        <v>3.7025000000000002E-2</v>
      </c>
      <c r="E42" s="1">
        <v>1.4315</v>
      </c>
      <c r="F42" s="1">
        <v>0.99061999999999995</v>
      </c>
      <c r="G42" s="1" t="s">
        <v>267</v>
      </c>
    </row>
    <row r="43" spans="1:7">
      <c r="A43" s="54" t="s">
        <v>696</v>
      </c>
      <c r="B43" s="20" t="s">
        <v>953</v>
      </c>
      <c r="C43" s="55">
        <v>4.4732000000000003</v>
      </c>
      <c r="D43" s="1">
        <v>3.7879999999999997E-2</v>
      </c>
      <c r="E43" s="1">
        <v>1.4216</v>
      </c>
      <c r="F43" s="1">
        <v>0.99061999999999995</v>
      </c>
      <c r="G43" s="1" t="s">
        <v>267</v>
      </c>
    </row>
    <row r="44" spans="1:7">
      <c r="A44" s="54" t="s">
        <v>697</v>
      </c>
      <c r="B44" s="20" t="s">
        <v>954</v>
      </c>
      <c r="C44" s="55">
        <v>4.1798999999999999</v>
      </c>
      <c r="D44" s="1">
        <v>4.4637999999999997E-2</v>
      </c>
      <c r="E44" s="1">
        <v>1.3503000000000001</v>
      </c>
      <c r="F44" s="1">
        <v>0.99061999999999995</v>
      </c>
      <c r="G44" s="1" t="s">
        <v>277</v>
      </c>
    </row>
    <row r="45" spans="1:7">
      <c r="A45" s="54" t="s">
        <v>698</v>
      </c>
      <c r="B45" s="20" t="s">
        <v>955</v>
      </c>
      <c r="C45" s="55">
        <v>4.1473000000000004</v>
      </c>
      <c r="D45" s="1">
        <v>4.5475000000000002E-2</v>
      </c>
      <c r="E45" s="1">
        <v>1.3422000000000001</v>
      </c>
      <c r="F45" s="1">
        <v>0.99061999999999995</v>
      </c>
      <c r="G45" s="1" t="s">
        <v>271</v>
      </c>
    </row>
    <row r="46" spans="1:7">
      <c r="A46" s="54" t="s">
        <v>699</v>
      </c>
      <c r="B46" s="20" t="s">
        <v>956</v>
      </c>
      <c r="C46" s="55">
        <v>4.1271000000000004</v>
      </c>
      <c r="D46" s="1">
        <v>4.5999999999999999E-2</v>
      </c>
      <c r="E46" s="1">
        <v>1.3371999999999999</v>
      </c>
      <c r="F46" s="1">
        <v>0.99061999999999995</v>
      </c>
      <c r="G46" s="1" t="s">
        <v>193</v>
      </c>
    </row>
    <row r="47" spans="1:7">
      <c r="A47" s="54" t="s">
        <v>700</v>
      </c>
      <c r="B47" s="20" t="s">
        <v>957</v>
      </c>
      <c r="C47" s="55">
        <v>4.1253000000000002</v>
      </c>
      <c r="D47" s="1">
        <v>4.6047999999999999E-2</v>
      </c>
      <c r="E47" s="1">
        <v>1.3368</v>
      </c>
      <c r="F47" s="1">
        <v>0.99061999999999995</v>
      </c>
      <c r="G47" s="1" t="s">
        <v>271</v>
      </c>
    </row>
    <row r="48" spans="1:7">
      <c r="A48" s="54" t="s">
        <v>701</v>
      </c>
      <c r="B48" s="20" t="s">
        <v>958</v>
      </c>
      <c r="C48" s="55">
        <v>4.1060999999999996</v>
      </c>
      <c r="D48" s="1">
        <v>4.6558000000000002E-2</v>
      </c>
      <c r="E48" s="1">
        <v>1.3320000000000001</v>
      </c>
      <c r="F48" s="1">
        <v>0.99061999999999995</v>
      </c>
      <c r="G48" s="1" t="s">
        <v>192</v>
      </c>
    </row>
    <row r="49" spans="1:7">
      <c r="A49" s="54" t="s">
        <v>702</v>
      </c>
      <c r="B49" s="20" t="s">
        <v>959</v>
      </c>
      <c r="C49" s="55">
        <v>4.0972</v>
      </c>
      <c r="D49" s="1">
        <v>4.6795999999999997E-2</v>
      </c>
      <c r="E49" s="1">
        <v>1.3298000000000001</v>
      </c>
      <c r="F49" s="1">
        <v>0.99061999999999995</v>
      </c>
      <c r="G49" s="1" t="s">
        <v>277</v>
      </c>
    </row>
    <row r="50" spans="1:7">
      <c r="A50" s="54" t="s">
        <v>703</v>
      </c>
      <c r="B50" s="20" t="s">
        <v>960</v>
      </c>
      <c r="C50" s="55">
        <v>4.0686</v>
      </c>
      <c r="D50" s="1">
        <v>4.7569E-2</v>
      </c>
      <c r="E50" s="1">
        <v>1.3227</v>
      </c>
      <c r="F50" s="1">
        <v>0.99061999999999995</v>
      </c>
      <c r="G50" s="1" t="s">
        <v>277</v>
      </c>
    </row>
    <row r="51" spans="1:7">
      <c r="A51" s="54" t="s">
        <v>704</v>
      </c>
      <c r="B51" s="20" t="s">
        <v>961</v>
      </c>
      <c r="C51" s="55">
        <v>4.0567000000000002</v>
      </c>
      <c r="D51" s="1">
        <v>4.7895E-2</v>
      </c>
      <c r="E51" s="1">
        <v>1.3197000000000001</v>
      </c>
      <c r="F51" s="1">
        <v>0.99061999999999995</v>
      </c>
      <c r="G51" s="1" t="s">
        <v>277</v>
      </c>
    </row>
    <row r="52" spans="1:7">
      <c r="A52" s="54" t="s">
        <v>705</v>
      </c>
      <c r="B52" s="20" t="s">
        <v>962</v>
      </c>
      <c r="C52" s="55">
        <v>4.0529000000000002</v>
      </c>
      <c r="D52" s="1">
        <v>4.8000000000000001E-2</v>
      </c>
      <c r="E52" s="1">
        <v>1.3188</v>
      </c>
      <c r="F52" s="1">
        <v>0.99061999999999995</v>
      </c>
      <c r="G52" s="1" t="s">
        <v>271</v>
      </c>
    </row>
    <row r="53" spans="1:7">
      <c r="A53" s="54" t="s">
        <v>706</v>
      </c>
      <c r="B53" s="20" t="s">
        <v>963</v>
      </c>
      <c r="C53" s="55">
        <v>4.0057999999999998</v>
      </c>
      <c r="D53" s="1">
        <v>4.9324E-2</v>
      </c>
      <c r="E53" s="1">
        <v>1.3069</v>
      </c>
      <c r="F53" s="1">
        <v>0.99061999999999995</v>
      </c>
      <c r="G53" s="1" t="s">
        <v>277</v>
      </c>
    </row>
    <row r="54" spans="1:7">
      <c r="A54" s="54" t="s">
        <v>707</v>
      </c>
      <c r="B54" s="20" t="s">
        <v>964</v>
      </c>
      <c r="C54" s="55">
        <v>3.9922</v>
      </c>
      <c r="D54" s="1">
        <v>4.9715000000000002E-2</v>
      </c>
      <c r="E54" s="1">
        <v>1.3035000000000001</v>
      </c>
      <c r="F54" s="1">
        <v>0.99061999999999995</v>
      </c>
      <c r="G54" s="1" t="s">
        <v>277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2"/>
  <sheetViews>
    <sheetView zoomScale="80" zoomScaleNormal="80" workbookViewId="0"/>
  </sheetViews>
  <sheetFormatPr baseColWidth="10" defaultColWidth="8.83203125" defaultRowHeight="15"/>
  <cols>
    <col min="1" max="1" width="16.5" bestFit="1" customWidth="1"/>
    <col min="2" max="2" width="16.5" customWidth="1"/>
    <col min="7" max="7" width="58.83203125" bestFit="1" customWidth="1"/>
  </cols>
  <sheetData>
    <row r="1" spans="1:7">
      <c r="A1" s="1" t="s">
        <v>657</v>
      </c>
      <c r="B1" s="1" t="s">
        <v>864</v>
      </c>
      <c r="C1" s="1" t="s">
        <v>0</v>
      </c>
      <c r="D1" s="1" t="s">
        <v>1</v>
      </c>
      <c r="E1" s="33" t="s">
        <v>2</v>
      </c>
      <c r="F1" s="1" t="s">
        <v>3</v>
      </c>
      <c r="G1" s="1" t="s">
        <v>4</v>
      </c>
    </row>
    <row r="2" spans="1:7">
      <c r="A2" s="1" t="s">
        <v>708</v>
      </c>
      <c r="B2" s="20" t="s">
        <v>966</v>
      </c>
      <c r="C2" s="1">
        <v>9.8955000000000002</v>
      </c>
      <c r="D2" s="1">
        <v>2.4447000000000002E-3</v>
      </c>
      <c r="E2" s="1">
        <v>2.6118000000000001</v>
      </c>
      <c r="F2" s="1">
        <v>0.92381000000000002</v>
      </c>
      <c r="G2" s="1" t="s">
        <v>193</v>
      </c>
    </row>
    <row r="3" spans="1:7">
      <c r="A3" s="1" t="s">
        <v>709</v>
      </c>
      <c r="B3" s="20" t="s">
        <v>967</v>
      </c>
      <c r="C3" s="1">
        <v>8.7852999999999994</v>
      </c>
      <c r="D3" s="1">
        <v>3.8562000000000002E-3</v>
      </c>
      <c r="E3" s="1">
        <v>2.4138000000000002</v>
      </c>
      <c r="F3" s="1">
        <v>0.92381000000000002</v>
      </c>
      <c r="G3" s="1" t="s">
        <v>192</v>
      </c>
    </row>
    <row r="4" spans="1:7">
      <c r="A4" s="1" t="s">
        <v>710</v>
      </c>
      <c r="B4" s="20" t="s">
        <v>968</v>
      </c>
      <c r="C4" s="1">
        <v>8.4237000000000002</v>
      </c>
      <c r="D4" s="1">
        <v>4.5055E-3</v>
      </c>
      <c r="E4" s="1">
        <v>2.3462999999999998</v>
      </c>
      <c r="F4" s="1">
        <v>0.92381000000000002</v>
      </c>
      <c r="G4" s="1" t="s">
        <v>271</v>
      </c>
    </row>
    <row r="5" spans="1:7">
      <c r="A5" s="1" t="s">
        <v>711</v>
      </c>
      <c r="B5" s="20" t="s">
        <v>969</v>
      </c>
      <c r="C5" s="1">
        <v>8.4231999999999996</v>
      </c>
      <c r="D5" s="1">
        <v>4.5065000000000001E-3</v>
      </c>
      <c r="E5" s="1">
        <v>2.3462000000000001</v>
      </c>
      <c r="F5" s="1">
        <v>0.92381000000000002</v>
      </c>
      <c r="G5" s="1" t="s">
        <v>277</v>
      </c>
    </row>
    <row r="6" spans="1:7">
      <c r="A6" s="1" t="s">
        <v>712</v>
      </c>
      <c r="B6" s="20" t="s">
        <v>970</v>
      </c>
      <c r="C6" s="1">
        <v>8.2111999999999998</v>
      </c>
      <c r="D6" s="1">
        <v>4.9456999999999999E-3</v>
      </c>
      <c r="E6" s="1">
        <v>2.3058000000000001</v>
      </c>
      <c r="F6" s="1">
        <v>0.92381000000000002</v>
      </c>
      <c r="G6" s="1" t="s">
        <v>277</v>
      </c>
    </row>
    <row r="7" spans="1:7">
      <c r="A7" s="1" t="s">
        <v>713</v>
      </c>
      <c r="B7" s="20" t="s">
        <v>971</v>
      </c>
      <c r="C7" s="1">
        <v>6.4569000000000001</v>
      </c>
      <c r="D7" s="1">
        <v>1.1289E-2</v>
      </c>
      <c r="E7" s="1">
        <v>1.9473</v>
      </c>
      <c r="F7" s="1">
        <v>0.92381000000000002</v>
      </c>
      <c r="G7" s="1" t="s">
        <v>277</v>
      </c>
    </row>
    <row r="8" spans="1:7">
      <c r="A8" s="1" t="s">
        <v>714</v>
      </c>
      <c r="B8" s="20" t="s">
        <v>972</v>
      </c>
      <c r="C8" s="1">
        <v>6.4242999999999997</v>
      </c>
      <c r="D8" s="1">
        <v>1.1476E-2</v>
      </c>
      <c r="E8" s="1">
        <v>1.9401999999999999</v>
      </c>
      <c r="F8" s="1">
        <v>0.92381000000000002</v>
      </c>
      <c r="G8" s="1" t="s">
        <v>197</v>
      </c>
    </row>
    <row r="9" spans="1:7">
      <c r="A9" s="1" t="s">
        <v>715</v>
      </c>
      <c r="B9" s="20" t="s">
        <v>973</v>
      </c>
      <c r="C9" s="1">
        <v>6.3714000000000004</v>
      </c>
      <c r="D9" s="1">
        <v>1.1786E-2</v>
      </c>
      <c r="E9" s="1">
        <v>1.9286000000000001</v>
      </c>
      <c r="F9" s="1">
        <v>0.92381000000000002</v>
      </c>
      <c r="G9" s="1" t="s">
        <v>277</v>
      </c>
    </row>
    <row r="10" spans="1:7">
      <c r="A10" s="1" t="s">
        <v>716</v>
      </c>
      <c r="B10" s="20" t="s">
        <v>974</v>
      </c>
      <c r="C10" s="1">
        <v>6.1802000000000001</v>
      </c>
      <c r="D10" s="1">
        <v>1.299E-2</v>
      </c>
      <c r="E10" s="1">
        <v>1.8864000000000001</v>
      </c>
      <c r="F10" s="1">
        <v>0.92381000000000002</v>
      </c>
      <c r="G10" s="1" t="s">
        <v>277</v>
      </c>
    </row>
    <row r="11" spans="1:7">
      <c r="A11" s="1" t="s">
        <v>694</v>
      </c>
      <c r="B11" s="20" t="s">
        <v>951</v>
      </c>
      <c r="C11" s="1">
        <v>5.9941000000000004</v>
      </c>
      <c r="D11" s="1">
        <v>1.4300999999999999E-2</v>
      </c>
      <c r="E11" s="1">
        <v>1.8446</v>
      </c>
      <c r="F11" s="1">
        <v>0.92381000000000002</v>
      </c>
      <c r="G11" s="1" t="s">
        <v>267</v>
      </c>
    </row>
    <row r="12" spans="1:7">
      <c r="A12" s="1" t="s">
        <v>614</v>
      </c>
      <c r="B12" s="20" t="s">
        <v>873</v>
      </c>
      <c r="C12" s="1">
        <v>5.9127999999999998</v>
      </c>
      <c r="D12" s="1">
        <v>1.4921E-2</v>
      </c>
      <c r="E12" s="1">
        <v>1.8262</v>
      </c>
      <c r="F12" s="1">
        <v>0.92381000000000002</v>
      </c>
      <c r="G12" s="1" t="s">
        <v>192</v>
      </c>
    </row>
    <row r="13" spans="1:7">
      <c r="A13" s="1" t="s">
        <v>717</v>
      </c>
      <c r="B13" s="1" t="s">
        <v>965</v>
      </c>
      <c r="C13" s="1">
        <v>5.7054</v>
      </c>
      <c r="D13" s="1">
        <v>1.6648E-2</v>
      </c>
      <c r="E13" s="1">
        <v>1.7786</v>
      </c>
      <c r="F13" s="1">
        <v>0.92381000000000002</v>
      </c>
      <c r="G13" s="1" t="s">
        <v>277</v>
      </c>
    </row>
    <row r="14" spans="1:7">
      <c r="A14" s="1" t="s">
        <v>718</v>
      </c>
      <c r="B14" s="20" t="s">
        <v>975</v>
      </c>
      <c r="C14" s="1">
        <v>5.5987</v>
      </c>
      <c r="D14" s="1">
        <v>1.7624999999999998E-2</v>
      </c>
      <c r="E14" s="1">
        <v>1.7539</v>
      </c>
      <c r="F14" s="1">
        <v>0.92381000000000002</v>
      </c>
      <c r="G14" s="1" t="s">
        <v>193</v>
      </c>
    </row>
    <row r="15" spans="1:7">
      <c r="A15" s="1" t="s">
        <v>719</v>
      </c>
      <c r="B15" s="20" t="s">
        <v>976</v>
      </c>
      <c r="C15" s="1">
        <v>5.5156000000000001</v>
      </c>
      <c r="D15" s="1">
        <v>1.8433000000000001E-2</v>
      </c>
      <c r="E15" s="1">
        <v>1.7343999999999999</v>
      </c>
      <c r="F15" s="1">
        <v>0.92381000000000002</v>
      </c>
      <c r="G15" s="1" t="s">
        <v>192</v>
      </c>
    </row>
    <row r="16" spans="1:7">
      <c r="A16" s="1" t="s">
        <v>720</v>
      </c>
      <c r="B16" s="20" t="s">
        <v>977</v>
      </c>
      <c r="C16" s="1">
        <v>5.4108999999999998</v>
      </c>
      <c r="D16" s="1">
        <v>1.9511000000000001E-2</v>
      </c>
      <c r="E16" s="1">
        <v>1.7097</v>
      </c>
      <c r="F16" s="1">
        <v>0.92381000000000002</v>
      </c>
      <c r="G16" s="1" t="s">
        <v>277</v>
      </c>
    </row>
    <row r="17" spans="1:7">
      <c r="A17" s="1" t="s">
        <v>721</v>
      </c>
      <c r="B17" s="20" t="s">
        <v>978</v>
      </c>
      <c r="C17" s="1">
        <v>5.3312999999999997</v>
      </c>
      <c r="D17" s="1">
        <v>2.0381E-2</v>
      </c>
      <c r="E17" s="1">
        <v>1.6908000000000001</v>
      </c>
      <c r="F17" s="1">
        <v>0.92381000000000002</v>
      </c>
      <c r="G17" s="1" t="s">
        <v>267</v>
      </c>
    </row>
    <row r="18" spans="1:7">
      <c r="A18" s="1" t="s">
        <v>722</v>
      </c>
      <c r="B18" s="20" t="s">
        <v>979</v>
      </c>
      <c r="C18" s="1">
        <v>5.2664999999999997</v>
      </c>
      <c r="D18" s="1">
        <v>2.1121999999999998E-2</v>
      </c>
      <c r="E18" s="1">
        <v>1.6753</v>
      </c>
      <c r="F18" s="1">
        <v>0.92381000000000002</v>
      </c>
      <c r="G18" s="1" t="s">
        <v>267</v>
      </c>
    </row>
    <row r="19" spans="1:7">
      <c r="A19" s="1" t="s">
        <v>723</v>
      </c>
      <c r="B19" s="20" t="s">
        <v>980</v>
      </c>
      <c r="C19" s="1">
        <v>5.0555000000000003</v>
      </c>
      <c r="D19" s="1">
        <v>2.3758000000000001E-2</v>
      </c>
      <c r="E19" s="1">
        <v>1.6242000000000001</v>
      </c>
      <c r="F19" s="1">
        <v>0.92381000000000002</v>
      </c>
      <c r="G19" s="1" t="s">
        <v>267</v>
      </c>
    </row>
    <row r="20" spans="1:7">
      <c r="A20" s="1" t="s">
        <v>724</v>
      </c>
      <c r="B20" s="1" t="s">
        <v>965</v>
      </c>
      <c r="C20" s="1">
        <v>5.0259999999999998</v>
      </c>
      <c r="D20" s="1">
        <v>2.4156E-2</v>
      </c>
      <c r="E20" s="1">
        <v>1.617</v>
      </c>
      <c r="F20" s="1">
        <v>0.92381000000000002</v>
      </c>
      <c r="G20" s="1" t="s">
        <v>271</v>
      </c>
    </row>
    <row r="21" spans="1:7">
      <c r="A21" s="1" t="s">
        <v>725</v>
      </c>
      <c r="B21" s="20" t="s">
        <v>981</v>
      </c>
      <c r="C21" s="1">
        <v>4.9188999999999998</v>
      </c>
      <c r="D21" s="1">
        <v>2.5668E-2</v>
      </c>
      <c r="E21" s="1">
        <v>1.5906</v>
      </c>
      <c r="F21" s="1">
        <v>0.92381000000000002</v>
      </c>
      <c r="G21" s="1" t="s">
        <v>192</v>
      </c>
    </row>
    <row r="22" spans="1:7">
      <c r="A22" s="1" t="s">
        <v>726</v>
      </c>
      <c r="B22" s="20" t="s">
        <v>982</v>
      </c>
      <c r="C22" s="1">
        <v>4.8890000000000002</v>
      </c>
      <c r="D22" s="1">
        <v>2.6109E-2</v>
      </c>
      <c r="E22" s="1">
        <v>1.5831999999999999</v>
      </c>
      <c r="F22" s="1">
        <v>0.92381000000000002</v>
      </c>
      <c r="G22" s="1" t="s">
        <v>277</v>
      </c>
    </row>
    <row r="23" spans="1:7">
      <c r="A23" s="1" t="s">
        <v>727</v>
      </c>
      <c r="B23" s="20" t="s">
        <v>983</v>
      </c>
      <c r="C23" s="1">
        <v>4.8531000000000004</v>
      </c>
      <c r="D23" s="1">
        <v>2.665E-2</v>
      </c>
      <c r="E23" s="1">
        <v>1.5743</v>
      </c>
      <c r="F23" s="1">
        <v>0.92381000000000002</v>
      </c>
      <c r="G23" s="1" t="s">
        <v>277</v>
      </c>
    </row>
    <row r="24" spans="1:7">
      <c r="A24" s="1" t="s">
        <v>728</v>
      </c>
      <c r="B24" s="20" t="s">
        <v>984</v>
      </c>
      <c r="C24" s="1">
        <v>4.8426999999999998</v>
      </c>
      <c r="D24" s="1">
        <v>2.6808999999999999E-2</v>
      </c>
      <c r="E24" s="1">
        <v>1.5717000000000001</v>
      </c>
      <c r="F24" s="1">
        <v>0.92381000000000002</v>
      </c>
      <c r="G24" s="1" t="s">
        <v>277</v>
      </c>
    </row>
    <row r="25" spans="1:7">
      <c r="A25" s="1" t="s">
        <v>729</v>
      </c>
      <c r="B25" s="20" t="s">
        <v>985</v>
      </c>
      <c r="C25" s="1">
        <v>4.7529000000000003</v>
      </c>
      <c r="D25" s="1">
        <v>2.8230000000000002E-2</v>
      </c>
      <c r="E25" s="1">
        <v>1.5492999999999999</v>
      </c>
      <c r="F25" s="1">
        <v>0.92381000000000002</v>
      </c>
      <c r="G25" s="1" t="s">
        <v>277</v>
      </c>
    </row>
    <row r="26" spans="1:7">
      <c r="A26" s="1" t="s">
        <v>730</v>
      </c>
      <c r="B26" s="20" t="s">
        <v>986</v>
      </c>
      <c r="C26" s="1">
        <v>4.6855000000000002</v>
      </c>
      <c r="D26" s="1">
        <v>2.9354999999999999E-2</v>
      </c>
      <c r="E26" s="1">
        <v>1.5323</v>
      </c>
      <c r="F26" s="1">
        <v>0.92381000000000002</v>
      </c>
      <c r="G26" s="1" t="s">
        <v>277</v>
      </c>
    </row>
    <row r="27" spans="1:7">
      <c r="A27" s="1" t="s">
        <v>731</v>
      </c>
      <c r="B27" s="20" t="s">
        <v>987</v>
      </c>
      <c r="C27" s="1">
        <v>4.6577000000000002</v>
      </c>
      <c r="D27" s="1">
        <v>2.9832999999999998E-2</v>
      </c>
      <c r="E27" s="1">
        <v>1.5253000000000001</v>
      </c>
      <c r="F27" s="1">
        <v>0.92381000000000002</v>
      </c>
      <c r="G27" s="1" t="s">
        <v>271</v>
      </c>
    </row>
    <row r="28" spans="1:7">
      <c r="A28" s="1" t="s">
        <v>732</v>
      </c>
      <c r="B28" s="20" t="s">
        <v>988</v>
      </c>
      <c r="C28" s="1">
        <v>4.6296999999999997</v>
      </c>
      <c r="D28" s="1">
        <v>3.0324E-2</v>
      </c>
      <c r="E28" s="1">
        <v>1.5182</v>
      </c>
      <c r="F28" s="1">
        <v>0.92381000000000002</v>
      </c>
      <c r="G28" s="1" t="s">
        <v>193</v>
      </c>
    </row>
    <row r="29" spans="1:7">
      <c r="A29" s="1" t="s">
        <v>733</v>
      </c>
      <c r="B29" s="20" t="s">
        <v>989</v>
      </c>
      <c r="C29" s="1">
        <v>4.5911</v>
      </c>
      <c r="D29" s="1">
        <v>3.1015999999999998E-2</v>
      </c>
      <c r="E29" s="1">
        <v>1.5084</v>
      </c>
      <c r="F29" s="1">
        <v>0.92381000000000002</v>
      </c>
      <c r="G29" s="1" t="s">
        <v>193</v>
      </c>
    </row>
    <row r="30" spans="1:7">
      <c r="A30" s="1" t="s">
        <v>734</v>
      </c>
      <c r="B30" s="20" t="s">
        <v>990</v>
      </c>
      <c r="C30" s="1">
        <v>4.5849000000000002</v>
      </c>
      <c r="D30" s="1">
        <v>3.1130999999999999E-2</v>
      </c>
      <c r="E30" s="1">
        <v>1.5067999999999999</v>
      </c>
      <c r="F30" s="1">
        <v>0.92381000000000002</v>
      </c>
      <c r="G30" s="1" t="s">
        <v>192</v>
      </c>
    </row>
    <row r="31" spans="1:7">
      <c r="A31" s="1" t="s">
        <v>688</v>
      </c>
      <c r="B31" s="20" t="s">
        <v>946</v>
      </c>
      <c r="C31" s="1">
        <v>4.5418000000000003</v>
      </c>
      <c r="D31" s="1">
        <v>3.1928999999999999E-2</v>
      </c>
      <c r="E31" s="1">
        <v>1.4958</v>
      </c>
      <c r="F31" s="1">
        <v>0.92381000000000002</v>
      </c>
      <c r="G31" s="1" t="s">
        <v>271</v>
      </c>
    </row>
    <row r="32" spans="1:7">
      <c r="A32" s="1" t="s">
        <v>735</v>
      </c>
      <c r="B32" s="20" t="s">
        <v>991</v>
      </c>
      <c r="C32" s="1">
        <v>4.5327999999999999</v>
      </c>
      <c r="D32" s="1">
        <v>3.2098000000000002E-2</v>
      </c>
      <c r="E32" s="1">
        <v>1.4935</v>
      </c>
      <c r="F32" s="1">
        <v>0.92381000000000002</v>
      </c>
      <c r="G32" s="1" t="s">
        <v>197</v>
      </c>
    </row>
    <row r="33" spans="1:7">
      <c r="A33" s="1" t="s">
        <v>736</v>
      </c>
      <c r="B33" s="20" t="s">
        <v>992</v>
      </c>
      <c r="C33" s="1">
        <v>4.5136000000000003</v>
      </c>
      <c r="D33" s="1">
        <v>3.2462999999999999E-2</v>
      </c>
      <c r="E33" s="1">
        <v>1.4885999999999999</v>
      </c>
      <c r="F33" s="1">
        <v>0.92381000000000002</v>
      </c>
      <c r="G33" s="1" t="s">
        <v>277</v>
      </c>
    </row>
    <row r="34" spans="1:7">
      <c r="A34" s="1" t="s">
        <v>737</v>
      </c>
      <c r="B34" s="20" t="s">
        <v>993</v>
      </c>
      <c r="C34" s="1">
        <v>4.5019</v>
      </c>
      <c r="D34" s="1">
        <v>3.2688000000000002E-2</v>
      </c>
      <c r="E34" s="1">
        <v>1.4856</v>
      </c>
      <c r="F34" s="1">
        <v>0.92381000000000002</v>
      </c>
      <c r="G34" s="1" t="s">
        <v>193</v>
      </c>
    </row>
    <row r="35" spans="1:7">
      <c r="A35" s="1" t="s">
        <v>738</v>
      </c>
      <c r="B35" s="20" t="s">
        <v>994</v>
      </c>
      <c r="C35" s="1">
        <v>4.4282000000000004</v>
      </c>
      <c r="D35" s="1">
        <v>3.4147999999999998E-2</v>
      </c>
      <c r="E35" s="1">
        <v>1.4665999999999999</v>
      </c>
      <c r="F35" s="1">
        <v>0.92381000000000002</v>
      </c>
      <c r="G35" s="1" t="s">
        <v>193</v>
      </c>
    </row>
    <row r="36" spans="1:7">
      <c r="A36" s="1" t="s">
        <v>739</v>
      </c>
      <c r="B36" s="20" t="s">
        <v>995</v>
      </c>
      <c r="C36" s="1">
        <v>4.3871000000000002</v>
      </c>
      <c r="D36" s="1">
        <v>3.4993999999999997E-2</v>
      </c>
      <c r="E36" s="1">
        <v>1.456</v>
      </c>
      <c r="F36" s="1">
        <v>0.92381000000000002</v>
      </c>
      <c r="G36" s="1" t="s">
        <v>197</v>
      </c>
    </row>
    <row r="37" spans="1:7">
      <c r="A37" s="1" t="s">
        <v>740</v>
      </c>
      <c r="B37" s="20" t="s">
        <v>996</v>
      </c>
      <c r="C37" s="1">
        <v>4.3486000000000002</v>
      </c>
      <c r="D37" s="1">
        <v>3.5810000000000002E-2</v>
      </c>
      <c r="E37" s="1">
        <v>1.446</v>
      </c>
      <c r="F37" s="1">
        <v>0.92381000000000002</v>
      </c>
      <c r="G37" s="1" t="s">
        <v>277</v>
      </c>
    </row>
    <row r="38" spans="1:7">
      <c r="A38" s="1" t="s">
        <v>741</v>
      </c>
      <c r="B38" s="20" t="s">
        <v>997</v>
      </c>
      <c r="C38" s="1">
        <v>4.3479000000000001</v>
      </c>
      <c r="D38" s="1">
        <v>3.5825000000000003E-2</v>
      </c>
      <c r="E38" s="1">
        <v>1.4458</v>
      </c>
      <c r="F38" s="1">
        <v>0.92381000000000002</v>
      </c>
      <c r="G38" s="1" t="s">
        <v>271</v>
      </c>
    </row>
    <row r="39" spans="1:7">
      <c r="A39" s="1" t="s">
        <v>742</v>
      </c>
      <c r="B39" s="20" t="s">
        <v>998</v>
      </c>
      <c r="C39" s="1">
        <v>4.3178999999999998</v>
      </c>
      <c r="D39" s="1">
        <v>3.6476000000000001E-2</v>
      </c>
      <c r="E39" s="1">
        <v>1.4379999999999999</v>
      </c>
      <c r="F39" s="1">
        <v>0.92381000000000002</v>
      </c>
      <c r="G39" s="1" t="s">
        <v>277</v>
      </c>
    </row>
    <row r="40" spans="1:7">
      <c r="A40" s="1" t="s">
        <v>743</v>
      </c>
      <c r="B40" s="20" t="s">
        <v>999</v>
      </c>
      <c r="C40" s="1">
        <v>4.2717000000000001</v>
      </c>
      <c r="D40" s="1">
        <v>3.7504999999999997E-2</v>
      </c>
      <c r="E40" s="1">
        <v>1.4258999999999999</v>
      </c>
      <c r="F40" s="1">
        <v>0.92381000000000002</v>
      </c>
      <c r="G40" s="1" t="s">
        <v>193</v>
      </c>
    </row>
    <row r="41" spans="1:7">
      <c r="A41" s="1" t="s">
        <v>744</v>
      </c>
      <c r="B41" s="20" t="s">
        <v>1000</v>
      </c>
      <c r="C41" s="1">
        <v>4.2704000000000004</v>
      </c>
      <c r="D41" s="1">
        <v>3.7533999999999998E-2</v>
      </c>
      <c r="E41" s="1">
        <v>1.4256</v>
      </c>
      <c r="F41" s="1">
        <v>0.92381000000000002</v>
      </c>
      <c r="G41" s="1" t="s">
        <v>277</v>
      </c>
    </row>
    <row r="42" spans="1:7">
      <c r="A42" s="1" t="s">
        <v>745</v>
      </c>
      <c r="B42" s="20" t="s">
        <v>1001</v>
      </c>
      <c r="C42" s="1">
        <v>4.2659000000000002</v>
      </c>
      <c r="D42" s="1">
        <v>3.7636999999999997E-2</v>
      </c>
      <c r="E42" s="1">
        <v>1.4244000000000001</v>
      </c>
      <c r="F42" s="1">
        <v>0.92381000000000002</v>
      </c>
      <c r="G42" s="1" t="s">
        <v>271</v>
      </c>
    </row>
    <row r="43" spans="1:7">
      <c r="A43" s="1" t="s">
        <v>746</v>
      </c>
      <c r="B43" s="20" t="s">
        <v>1002</v>
      </c>
      <c r="C43" s="1">
        <v>4.2619999999999996</v>
      </c>
      <c r="D43" s="1">
        <v>3.7726000000000003E-2</v>
      </c>
      <c r="E43" s="1">
        <v>1.4234</v>
      </c>
      <c r="F43" s="1">
        <v>0.92381000000000002</v>
      </c>
      <c r="G43" s="1" t="s">
        <v>267</v>
      </c>
    </row>
    <row r="44" spans="1:7">
      <c r="A44" s="1" t="s">
        <v>747</v>
      </c>
      <c r="B44" s="20" t="s">
        <v>1003</v>
      </c>
      <c r="C44" s="1">
        <v>4.2610000000000001</v>
      </c>
      <c r="D44" s="1">
        <v>3.7747999999999997E-2</v>
      </c>
      <c r="E44" s="1">
        <v>1.4231</v>
      </c>
      <c r="F44" s="1">
        <v>0.92381000000000002</v>
      </c>
      <c r="G44" s="1" t="s">
        <v>271</v>
      </c>
    </row>
    <row r="45" spans="1:7">
      <c r="A45" s="1" t="s">
        <v>748</v>
      </c>
      <c r="B45" s="20" t="s">
        <v>1004</v>
      </c>
      <c r="C45" s="1">
        <v>4.2373000000000003</v>
      </c>
      <c r="D45" s="1">
        <v>3.8292E-2</v>
      </c>
      <c r="E45" s="1">
        <v>1.4169</v>
      </c>
      <c r="F45" s="1">
        <v>0.92381000000000002</v>
      </c>
      <c r="G45" s="1" t="s">
        <v>277</v>
      </c>
    </row>
    <row r="46" spans="1:7">
      <c r="A46" s="1" t="s">
        <v>749</v>
      </c>
      <c r="B46" s="20" t="s">
        <v>1005</v>
      </c>
      <c r="C46" s="1">
        <v>4.2225999999999999</v>
      </c>
      <c r="D46" s="1">
        <v>3.8635999999999997E-2</v>
      </c>
      <c r="E46" s="1">
        <v>1.413</v>
      </c>
      <c r="F46" s="1">
        <v>0.92381000000000002</v>
      </c>
      <c r="G46" s="1" t="s">
        <v>277</v>
      </c>
    </row>
    <row r="47" spans="1:7">
      <c r="A47" s="1" t="s">
        <v>750</v>
      </c>
      <c r="B47" s="20" t="s">
        <v>1006</v>
      </c>
      <c r="C47" s="1">
        <v>4.2061000000000002</v>
      </c>
      <c r="D47" s="1">
        <v>3.9024999999999997E-2</v>
      </c>
      <c r="E47" s="1">
        <v>1.4087000000000001</v>
      </c>
      <c r="F47" s="1">
        <v>0.92381000000000002</v>
      </c>
      <c r="G47" s="1" t="s">
        <v>193</v>
      </c>
    </row>
    <row r="48" spans="1:7">
      <c r="A48" s="1" t="s">
        <v>665</v>
      </c>
      <c r="B48" s="20" t="s">
        <v>923</v>
      </c>
      <c r="C48" s="1">
        <v>4.1924000000000001</v>
      </c>
      <c r="D48" s="1">
        <v>3.9349000000000002E-2</v>
      </c>
      <c r="E48" s="1">
        <v>1.4051</v>
      </c>
      <c r="F48" s="1">
        <v>0.92381000000000002</v>
      </c>
      <c r="G48" s="1" t="s">
        <v>271</v>
      </c>
    </row>
    <row r="49" spans="1:7">
      <c r="A49" s="1" t="s">
        <v>751</v>
      </c>
      <c r="B49" s="20" t="s">
        <v>1007</v>
      </c>
      <c r="C49" s="1">
        <v>4.1913999999999998</v>
      </c>
      <c r="D49" s="1">
        <v>3.9375E-2</v>
      </c>
      <c r="E49" s="1">
        <v>1.4048</v>
      </c>
      <c r="F49" s="1">
        <v>0.92381000000000002</v>
      </c>
      <c r="G49" s="1" t="s">
        <v>197</v>
      </c>
    </row>
    <row r="50" spans="1:7">
      <c r="A50" s="1" t="s">
        <v>752</v>
      </c>
      <c r="B50" s="20" t="s">
        <v>1008</v>
      </c>
      <c r="C50" s="1">
        <v>4.1635</v>
      </c>
      <c r="D50" s="1">
        <v>4.0050000000000002E-2</v>
      </c>
      <c r="E50" s="1">
        <v>1.3974</v>
      </c>
      <c r="F50" s="1">
        <v>0.92381000000000002</v>
      </c>
      <c r="G50" s="1" t="s">
        <v>277</v>
      </c>
    </row>
    <row r="51" spans="1:7">
      <c r="A51" s="1" t="s">
        <v>753</v>
      </c>
      <c r="B51" s="20" t="s">
        <v>1009</v>
      </c>
      <c r="C51" s="1">
        <v>4.1603000000000003</v>
      </c>
      <c r="D51" s="1">
        <v>4.0127999999999997E-2</v>
      </c>
      <c r="E51" s="1">
        <v>1.3966000000000001</v>
      </c>
      <c r="F51" s="1">
        <v>0.92381000000000002</v>
      </c>
      <c r="G51" s="1" t="s">
        <v>271</v>
      </c>
    </row>
    <row r="52" spans="1:7">
      <c r="A52" s="1" t="s">
        <v>618</v>
      </c>
      <c r="B52" s="20" t="s">
        <v>877</v>
      </c>
      <c r="C52" s="1">
        <v>4.1494</v>
      </c>
      <c r="D52" s="1">
        <v>4.0393999999999999E-2</v>
      </c>
      <c r="E52" s="1">
        <v>1.3936999999999999</v>
      </c>
      <c r="F52" s="1">
        <v>0.92381000000000002</v>
      </c>
      <c r="G52" s="1" t="s">
        <v>277</v>
      </c>
    </row>
    <row r="53" spans="1:7">
      <c r="A53" s="1" t="s">
        <v>754</v>
      </c>
      <c r="B53" s="20" t="s">
        <v>1010</v>
      </c>
      <c r="C53" s="1">
        <v>4.1130000000000004</v>
      </c>
      <c r="D53" s="1">
        <v>4.1304E-2</v>
      </c>
      <c r="E53" s="1">
        <v>1.3839999999999999</v>
      </c>
      <c r="F53" s="1">
        <v>0.92381000000000002</v>
      </c>
      <c r="G53" s="1" t="s">
        <v>271</v>
      </c>
    </row>
    <row r="54" spans="1:7">
      <c r="A54" s="1" t="s">
        <v>755</v>
      </c>
      <c r="B54" s="20" t="s">
        <v>1011</v>
      </c>
      <c r="C54" s="1">
        <v>4.1128</v>
      </c>
      <c r="D54" s="1">
        <v>4.1308999999999998E-2</v>
      </c>
      <c r="E54" s="1">
        <v>1.3839999999999999</v>
      </c>
      <c r="F54" s="1">
        <v>0.92381000000000002</v>
      </c>
      <c r="G54" s="1" t="s">
        <v>277</v>
      </c>
    </row>
    <row r="55" spans="1:7">
      <c r="A55" s="1" t="s">
        <v>692</v>
      </c>
      <c r="B55" s="20" t="s">
        <v>949</v>
      </c>
      <c r="C55" s="1">
        <v>4.0791000000000004</v>
      </c>
      <c r="D55" s="1">
        <v>4.2173000000000002E-2</v>
      </c>
      <c r="E55" s="1">
        <v>1.375</v>
      </c>
      <c r="F55" s="1">
        <v>0.92381000000000002</v>
      </c>
      <c r="G55" s="1" t="s">
        <v>271</v>
      </c>
    </row>
    <row r="56" spans="1:7">
      <c r="A56" s="1" t="s">
        <v>756</v>
      </c>
      <c r="B56" s="20" t="s">
        <v>1012</v>
      </c>
      <c r="C56" s="1">
        <v>4.0541</v>
      </c>
      <c r="D56" s="1">
        <v>4.2826000000000003E-2</v>
      </c>
      <c r="E56" s="1">
        <v>1.3683000000000001</v>
      </c>
      <c r="F56" s="1">
        <v>0.92381000000000002</v>
      </c>
      <c r="G56" s="1" t="s">
        <v>197</v>
      </c>
    </row>
    <row r="57" spans="1:7">
      <c r="A57" s="1" t="s">
        <v>757</v>
      </c>
      <c r="B57" s="20" t="s">
        <v>1013</v>
      </c>
      <c r="C57" s="1">
        <v>4.0537000000000001</v>
      </c>
      <c r="D57" s="1">
        <v>4.2835999999999999E-2</v>
      </c>
      <c r="E57" s="1">
        <v>1.3682000000000001</v>
      </c>
      <c r="F57" s="1">
        <v>0.92381000000000002</v>
      </c>
      <c r="G57" s="1" t="s">
        <v>192</v>
      </c>
    </row>
    <row r="58" spans="1:7">
      <c r="A58" s="1" t="s">
        <v>758</v>
      </c>
      <c r="B58" s="56" t="s">
        <v>1014</v>
      </c>
      <c r="C58" s="1">
        <v>4.0505000000000004</v>
      </c>
      <c r="D58" s="1">
        <v>4.2921000000000001E-2</v>
      </c>
      <c r="E58" s="1">
        <v>1.3673</v>
      </c>
      <c r="F58" s="1">
        <v>0.92381000000000002</v>
      </c>
      <c r="G58" s="1" t="s">
        <v>277</v>
      </c>
    </row>
    <row r="59" spans="1:7">
      <c r="A59" s="1" t="s">
        <v>759</v>
      </c>
      <c r="B59" s="20" t="s">
        <v>1015</v>
      </c>
      <c r="C59" s="1">
        <v>4.0265000000000004</v>
      </c>
      <c r="D59" s="1">
        <v>4.3559E-2</v>
      </c>
      <c r="E59" s="1">
        <v>1.3609</v>
      </c>
      <c r="F59" s="1">
        <v>0.92381000000000002</v>
      </c>
      <c r="G59" s="1" t="s">
        <v>267</v>
      </c>
    </row>
    <row r="60" spans="1:7">
      <c r="A60" s="1" t="s">
        <v>760</v>
      </c>
      <c r="B60" s="20" t="s">
        <v>1016</v>
      </c>
      <c r="C60" s="1">
        <v>4.0206</v>
      </c>
      <c r="D60" s="1">
        <v>4.3720000000000002E-2</v>
      </c>
      <c r="E60" s="1">
        <v>1.3593</v>
      </c>
      <c r="F60" s="1">
        <v>0.92381000000000002</v>
      </c>
      <c r="G60" s="1" t="s">
        <v>271</v>
      </c>
    </row>
    <row r="61" spans="1:7">
      <c r="A61" s="1" t="s">
        <v>761</v>
      </c>
      <c r="B61" s="20" t="s">
        <v>1017</v>
      </c>
      <c r="C61" s="1">
        <v>3.9811999999999999</v>
      </c>
      <c r="D61" s="1">
        <v>4.4797999999999998E-2</v>
      </c>
      <c r="E61" s="1">
        <v>1.3487</v>
      </c>
      <c r="F61" s="1">
        <v>0.92381000000000002</v>
      </c>
      <c r="G61" s="1" t="s">
        <v>193</v>
      </c>
    </row>
    <row r="62" spans="1:7">
      <c r="A62" s="1" t="s">
        <v>762</v>
      </c>
      <c r="B62" s="20" t="s">
        <v>1018</v>
      </c>
      <c r="C62" s="1">
        <v>3.9807999999999999</v>
      </c>
      <c r="D62" s="1">
        <v>4.4810999999999997E-2</v>
      </c>
      <c r="E62" s="1">
        <v>1.3486</v>
      </c>
      <c r="F62" s="1">
        <v>0.92381000000000002</v>
      </c>
      <c r="G62" s="1" t="s">
        <v>271</v>
      </c>
    </row>
    <row r="63" spans="1:7">
      <c r="A63" s="1" t="s">
        <v>763</v>
      </c>
      <c r="B63" s="20" t="s">
        <v>1019</v>
      </c>
      <c r="C63" s="1">
        <v>3.9550000000000001</v>
      </c>
      <c r="D63" s="1">
        <v>4.5533999999999998E-2</v>
      </c>
      <c r="E63" s="1">
        <v>1.3416999999999999</v>
      </c>
      <c r="F63" s="1">
        <v>0.92381000000000002</v>
      </c>
      <c r="G63" s="1" t="s">
        <v>193</v>
      </c>
    </row>
    <row r="64" spans="1:7">
      <c r="A64" s="1" t="s">
        <v>764</v>
      </c>
      <c r="B64" s="20" t="s">
        <v>1020</v>
      </c>
      <c r="C64" s="1">
        <v>3.9306000000000001</v>
      </c>
      <c r="D64" s="1">
        <v>4.6232000000000002E-2</v>
      </c>
      <c r="E64" s="1">
        <v>1.3351</v>
      </c>
      <c r="F64" s="1">
        <v>0.92381000000000002</v>
      </c>
      <c r="G64" s="1" t="s">
        <v>271</v>
      </c>
    </row>
    <row r="65" spans="1:7">
      <c r="A65" s="1" t="s">
        <v>765</v>
      </c>
      <c r="B65" s="20" t="s">
        <v>1021</v>
      </c>
      <c r="C65" s="1">
        <v>3.9205000000000001</v>
      </c>
      <c r="D65" s="1">
        <v>4.6522000000000001E-2</v>
      </c>
      <c r="E65" s="1">
        <v>1.3323</v>
      </c>
      <c r="F65" s="1">
        <v>0.92381000000000002</v>
      </c>
      <c r="G65" s="1" t="s">
        <v>267</v>
      </c>
    </row>
    <row r="66" spans="1:7">
      <c r="A66" s="1" t="s">
        <v>766</v>
      </c>
      <c r="B66" s="20" t="s">
        <v>1022</v>
      </c>
      <c r="C66" s="1">
        <v>3.8995000000000002</v>
      </c>
      <c r="D66" s="1">
        <v>4.7135999999999997E-2</v>
      </c>
      <c r="E66" s="1">
        <v>1.3266</v>
      </c>
      <c r="F66" s="1">
        <v>0.92381000000000002</v>
      </c>
      <c r="G66" s="1" t="s">
        <v>193</v>
      </c>
    </row>
    <row r="67" spans="1:7">
      <c r="A67" s="1" t="s">
        <v>767</v>
      </c>
      <c r="B67" s="20" t="s">
        <v>1023</v>
      </c>
      <c r="C67" s="1">
        <v>3.8868</v>
      </c>
      <c r="D67" s="1">
        <v>4.7510999999999998E-2</v>
      </c>
      <c r="E67" s="1">
        <v>1.3231999999999999</v>
      </c>
      <c r="F67" s="1">
        <v>0.92381000000000002</v>
      </c>
      <c r="G67" s="1" t="s">
        <v>277</v>
      </c>
    </row>
    <row r="68" spans="1:7">
      <c r="A68" s="1" t="s">
        <v>768</v>
      </c>
      <c r="B68" s="20" t="s">
        <v>1024</v>
      </c>
      <c r="C68" s="1">
        <v>3.8403999999999998</v>
      </c>
      <c r="D68" s="1">
        <v>4.8916000000000001E-2</v>
      </c>
      <c r="E68" s="1">
        <v>1.3105</v>
      </c>
      <c r="F68" s="1">
        <v>0.92381000000000002</v>
      </c>
      <c r="G68" s="1" t="s">
        <v>193</v>
      </c>
    </row>
    <row r="69" spans="1:7">
      <c r="A69" s="1" t="s">
        <v>769</v>
      </c>
      <c r="B69" s="20" t="s">
        <v>1025</v>
      </c>
      <c r="C69" s="1">
        <v>3.8357999999999999</v>
      </c>
      <c r="D69" s="1">
        <v>4.9056000000000002E-2</v>
      </c>
      <c r="E69" s="1">
        <v>1.3092999999999999</v>
      </c>
      <c r="F69" s="1">
        <v>0.92381000000000002</v>
      </c>
      <c r="G69" s="1" t="s">
        <v>271</v>
      </c>
    </row>
    <row r="70" spans="1:7">
      <c r="A70" s="1" t="s">
        <v>670</v>
      </c>
      <c r="B70" s="20" t="s">
        <v>928</v>
      </c>
      <c r="C70" s="1">
        <v>3.8348</v>
      </c>
      <c r="D70" s="1">
        <v>4.9088E-2</v>
      </c>
      <c r="E70" s="1">
        <v>1.3089999999999999</v>
      </c>
      <c r="F70" s="1">
        <v>0.92381000000000002</v>
      </c>
      <c r="G70" s="1" t="s">
        <v>271</v>
      </c>
    </row>
    <row r="71" spans="1:7">
      <c r="A71" s="1" t="s">
        <v>770</v>
      </c>
      <c r="B71" s="20" t="s">
        <v>1026</v>
      </c>
      <c r="C71" s="1">
        <v>3.8283999999999998</v>
      </c>
      <c r="D71" s="1">
        <v>4.9285000000000002E-2</v>
      </c>
      <c r="E71" s="1">
        <v>1.3072999999999999</v>
      </c>
      <c r="F71" s="1">
        <v>0.92381000000000002</v>
      </c>
      <c r="G71" s="1" t="s">
        <v>192</v>
      </c>
    </row>
    <row r="72" spans="1:7">
      <c r="A72" s="1" t="s">
        <v>771</v>
      </c>
      <c r="B72" s="20" t="s">
        <v>1027</v>
      </c>
      <c r="C72" s="1">
        <v>3.8170999999999999</v>
      </c>
      <c r="D72" s="1">
        <v>4.9638000000000002E-2</v>
      </c>
      <c r="E72" s="1">
        <v>1.3042</v>
      </c>
      <c r="F72" s="1">
        <v>0.92381000000000002</v>
      </c>
      <c r="G72" s="1" t="s">
        <v>267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9065-8426-6743-A43D-06F162DAE54F}">
  <dimension ref="A1:D52"/>
  <sheetViews>
    <sheetView workbookViewId="0"/>
  </sheetViews>
  <sheetFormatPr baseColWidth="10" defaultColWidth="8.83203125" defaultRowHeight="15"/>
  <cols>
    <col min="1" max="1" width="11" bestFit="1" customWidth="1"/>
    <col min="2" max="2" width="19" bestFit="1" customWidth="1"/>
    <col min="3" max="3" width="13.5" bestFit="1" customWidth="1"/>
    <col min="4" max="4" width="43.33203125" bestFit="1" customWidth="1"/>
  </cols>
  <sheetData>
    <row r="1" spans="1:4">
      <c r="A1" t="s">
        <v>1098</v>
      </c>
      <c r="B1" t="s">
        <v>1097</v>
      </c>
      <c r="C1" t="s">
        <v>1096</v>
      </c>
    </row>
    <row r="2" spans="1:4">
      <c r="A2" t="s">
        <v>1095</v>
      </c>
      <c r="B2" t="s">
        <v>1094</v>
      </c>
      <c r="C2" t="s">
        <v>1045</v>
      </c>
    </row>
    <row r="3" spans="1:4" s="64" customFormat="1">
      <c r="B3" s="64" t="s">
        <v>1044</v>
      </c>
      <c r="C3" s="64" t="s">
        <v>1043</v>
      </c>
      <c r="D3" s="64" t="s">
        <v>126</v>
      </c>
    </row>
    <row r="4" spans="1:4" s="64" customFormat="1">
      <c r="B4" s="64" t="s">
        <v>1060</v>
      </c>
      <c r="C4" s="64" t="s">
        <v>1059</v>
      </c>
      <c r="D4" s="64" t="s">
        <v>1058</v>
      </c>
    </row>
    <row r="5" spans="1:4" s="64" customFormat="1">
      <c r="B5" s="64" t="s">
        <v>1093</v>
      </c>
      <c r="C5" s="64" t="s">
        <v>1092</v>
      </c>
      <c r="D5" s="64" t="s">
        <v>1091</v>
      </c>
    </row>
    <row r="6" spans="1:4" s="64" customFormat="1">
      <c r="B6" s="64" t="s">
        <v>1090</v>
      </c>
      <c r="C6" s="64" t="s">
        <v>1089</v>
      </c>
      <c r="D6" s="64" t="s">
        <v>1088</v>
      </c>
    </row>
    <row r="7" spans="1:4" s="64" customFormat="1">
      <c r="B7" s="64" t="s">
        <v>1087</v>
      </c>
      <c r="C7" s="64" t="s">
        <v>1086</v>
      </c>
      <c r="D7" s="64" t="s">
        <v>1085</v>
      </c>
    </row>
    <row r="8" spans="1:4" s="64" customFormat="1">
      <c r="B8" s="64" t="s">
        <v>1084</v>
      </c>
      <c r="C8" s="64" t="s">
        <v>1083</v>
      </c>
      <c r="D8" s="64" t="s">
        <v>1082</v>
      </c>
    </row>
    <row r="9" spans="1:4" s="64" customFormat="1">
      <c r="B9" s="64" t="s">
        <v>1081</v>
      </c>
      <c r="C9" s="64" t="s">
        <v>1080</v>
      </c>
      <c r="D9" s="64" t="s">
        <v>1079</v>
      </c>
    </row>
    <row r="10" spans="1:4" s="64" customFormat="1">
      <c r="B10" s="64" t="s">
        <v>1053</v>
      </c>
      <c r="C10" s="64" t="s">
        <v>1052</v>
      </c>
      <c r="D10" s="64" t="s">
        <v>1051</v>
      </c>
    </row>
    <row r="11" spans="1:4" s="64" customFormat="1">
      <c r="B11" s="64" t="s">
        <v>1078</v>
      </c>
      <c r="C11" s="64" t="s">
        <v>1077</v>
      </c>
      <c r="D11" s="64" t="s">
        <v>1076</v>
      </c>
    </row>
    <row r="12" spans="1:4" s="64" customFormat="1">
      <c r="B12" s="64" t="s">
        <v>1050</v>
      </c>
      <c r="C12" s="64" t="s">
        <v>1049</v>
      </c>
      <c r="D12" s="64" t="s">
        <v>1048</v>
      </c>
    </row>
    <row r="14" spans="1:4">
      <c r="A14" t="s">
        <v>1075</v>
      </c>
      <c r="B14" t="s">
        <v>1074</v>
      </c>
      <c r="C14" t="s">
        <v>1045</v>
      </c>
    </row>
    <row r="15" spans="1:4" s="64" customFormat="1">
      <c r="B15" s="64" t="s">
        <v>1044</v>
      </c>
      <c r="C15" s="64" t="s">
        <v>1043</v>
      </c>
      <c r="D15" s="64" t="s">
        <v>126</v>
      </c>
    </row>
    <row r="16" spans="1:4" s="64" customFormat="1">
      <c r="B16" s="64" t="s">
        <v>1060</v>
      </c>
      <c r="C16" s="64" t="s">
        <v>1059</v>
      </c>
      <c r="D16" s="64" t="s">
        <v>1058</v>
      </c>
    </row>
    <row r="17" spans="1:4" s="64" customFormat="1">
      <c r="B17" s="64" t="s">
        <v>1036</v>
      </c>
      <c r="C17" s="64" t="s">
        <v>1035</v>
      </c>
      <c r="D17" s="64" t="s">
        <v>1057</v>
      </c>
    </row>
    <row r="18" spans="1:4" s="64" customFormat="1">
      <c r="B18" s="64" t="s">
        <v>1073</v>
      </c>
      <c r="C18" s="64" t="s">
        <v>1072</v>
      </c>
      <c r="D18" s="64" t="s">
        <v>1071</v>
      </c>
    </row>
    <row r="19" spans="1:4" s="64" customFormat="1">
      <c r="B19" s="64" t="s">
        <v>1053</v>
      </c>
      <c r="C19" s="64" t="s">
        <v>1052</v>
      </c>
      <c r="D19" s="64" t="s">
        <v>1051</v>
      </c>
    </row>
    <row r="20" spans="1:4" s="64" customFormat="1">
      <c r="B20" s="64" t="s">
        <v>1050</v>
      </c>
      <c r="C20" s="64" t="s">
        <v>1049</v>
      </c>
      <c r="D20" s="64" t="s">
        <v>1048</v>
      </c>
    </row>
    <row r="21" spans="1:4">
      <c r="D21" t="s">
        <v>1070</v>
      </c>
    </row>
    <row r="22" spans="1:4">
      <c r="A22" t="s">
        <v>1069</v>
      </c>
      <c r="B22" t="s">
        <v>1068</v>
      </c>
      <c r="C22" t="s">
        <v>1045</v>
      </c>
    </row>
    <row r="23" spans="1:4" s="64" customFormat="1">
      <c r="B23" s="64" t="s">
        <v>1044</v>
      </c>
      <c r="C23" s="64" t="s">
        <v>1043</v>
      </c>
      <c r="D23" s="64" t="s">
        <v>126</v>
      </c>
    </row>
    <row r="24" spans="1:4" s="64" customFormat="1">
      <c r="B24" s="64" t="s">
        <v>1060</v>
      </c>
      <c r="C24" s="64" t="s">
        <v>1059</v>
      </c>
      <c r="D24" s="64" t="s">
        <v>1058</v>
      </c>
    </row>
    <row r="25" spans="1:4" s="64" customFormat="1">
      <c r="B25" s="64" t="s">
        <v>1067</v>
      </c>
      <c r="C25" s="64" t="s">
        <v>1066</v>
      </c>
      <c r="D25" s="64" t="s">
        <v>1065</v>
      </c>
    </row>
    <row r="26" spans="1:4" s="64" customFormat="1">
      <c r="B26" s="64" t="s">
        <v>1036</v>
      </c>
      <c r="C26" s="64" t="s">
        <v>1035</v>
      </c>
      <c r="D26" s="64" t="s">
        <v>1057</v>
      </c>
    </row>
    <row r="27" spans="1:4" s="64" customFormat="1">
      <c r="B27" s="64" t="s">
        <v>1053</v>
      </c>
      <c r="C27" s="64" t="s">
        <v>1052</v>
      </c>
      <c r="D27" s="64" t="s">
        <v>1051</v>
      </c>
    </row>
    <row r="28" spans="1:4" s="64" customFormat="1">
      <c r="B28" s="64" t="s">
        <v>1050</v>
      </c>
      <c r="C28" s="64" t="s">
        <v>1049</v>
      </c>
      <c r="D28" s="64" t="s">
        <v>1048</v>
      </c>
    </row>
    <row r="30" spans="1:4">
      <c r="A30" t="s">
        <v>1064</v>
      </c>
      <c r="B30" t="s">
        <v>1063</v>
      </c>
    </row>
    <row r="31" spans="1:4" s="64" customFormat="1">
      <c r="B31" s="64" t="s">
        <v>1044</v>
      </c>
      <c r="C31" s="64" t="s">
        <v>1043</v>
      </c>
      <c r="D31" s="64" t="s">
        <v>126</v>
      </c>
    </row>
    <row r="32" spans="1:4" s="64" customFormat="1">
      <c r="B32" s="64" t="s">
        <v>1060</v>
      </c>
      <c r="C32" s="64" t="s">
        <v>1059</v>
      </c>
      <c r="D32" s="64" t="s">
        <v>1058</v>
      </c>
    </row>
    <row r="33" spans="1:4" s="64" customFormat="1">
      <c r="B33" s="64" t="s">
        <v>1036</v>
      </c>
      <c r="C33" s="64" t="s">
        <v>1035</v>
      </c>
      <c r="D33" s="64" t="s">
        <v>1057</v>
      </c>
    </row>
    <row r="34" spans="1:4" s="64" customFormat="1">
      <c r="B34" s="64" t="s">
        <v>1056</v>
      </c>
      <c r="C34" s="64" t="s">
        <v>1055</v>
      </c>
      <c r="D34" s="64" t="s">
        <v>1054</v>
      </c>
    </row>
    <row r="35" spans="1:4" s="64" customFormat="1">
      <c r="B35" s="64" t="s">
        <v>1053</v>
      </c>
      <c r="C35" s="64" t="s">
        <v>1052</v>
      </c>
      <c r="D35" s="64" t="s">
        <v>1051</v>
      </c>
    </row>
    <row r="36" spans="1:4" s="64" customFormat="1">
      <c r="B36" s="64" t="s">
        <v>1050</v>
      </c>
      <c r="C36" s="64" t="s">
        <v>1049</v>
      </c>
      <c r="D36" s="64" t="s">
        <v>1048</v>
      </c>
    </row>
    <row r="38" spans="1:4">
      <c r="A38" t="s">
        <v>1062</v>
      </c>
      <c r="B38" t="s">
        <v>1061</v>
      </c>
    </row>
    <row r="39" spans="1:4" s="64" customFormat="1">
      <c r="B39" s="64" t="s">
        <v>1044</v>
      </c>
      <c r="C39" s="64" t="s">
        <v>1043</v>
      </c>
      <c r="D39" s="64" t="s">
        <v>126</v>
      </c>
    </row>
    <row r="40" spans="1:4" s="64" customFormat="1">
      <c r="B40" s="64" t="s">
        <v>1060</v>
      </c>
      <c r="C40" s="64" t="s">
        <v>1059</v>
      </c>
      <c r="D40" s="64" t="s">
        <v>1058</v>
      </c>
    </row>
    <row r="41" spans="1:4" s="64" customFormat="1">
      <c r="B41" s="64" t="s">
        <v>1036</v>
      </c>
      <c r="C41" s="64" t="s">
        <v>1035</v>
      </c>
      <c r="D41" s="64" t="s">
        <v>1057</v>
      </c>
    </row>
    <row r="42" spans="1:4" s="64" customFormat="1">
      <c r="B42" s="64" t="s">
        <v>1056</v>
      </c>
      <c r="C42" s="64" t="s">
        <v>1055</v>
      </c>
      <c r="D42" s="64" t="s">
        <v>1054</v>
      </c>
    </row>
    <row r="43" spans="1:4" s="64" customFormat="1">
      <c r="B43" s="64" t="s">
        <v>1053</v>
      </c>
      <c r="C43" s="64" t="s">
        <v>1052</v>
      </c>
      <c r="D43" s="64" t="s">
        <v>1051</v>
      </c>
    </row>
    <row r="44" spans="1:4" s="64" customFormat="1">
      <c r="B44" s="64" t="s">
        <v>1050</v>
      </c>
      <c r="C44" s="64" t="s">
        <v>1049</v>
      </c>
      <c r="D44" s="64" t="s">
        <v>1048</v>
      </c>
    </row>
    <row r="46" spans="1:4">
      <c r="A46" t="s">
        <v>1047</v>
      </c>
      <c r="B46" t="s">
        <v>1046</v>
      </c>
      <c r="C46" t="s">
        <v>1045</v>
      </c>
    </row>
    <row r="47" spans="1:4" s="64" customFormat="1">
      <c r="B47" s="64" t="s">
        <v>1044</v>
      </c>
      <c r="C47" s="64" t="s">
        <v>1043</v>
      </c>
      <c r="D47" s="64" t="s">
        <v>126</v>
      </c>
    </row>
    <row r="48" spans="1:4" s="64" customFormat="1">
      <c r="B48" s="64" t="s">
        <v>1042</v>
      </c>
      <c r="C48" s="64" t="s">
        <v>1041</v>
      </c>
      <c r="D48" s="64" t="s">
        <v>1040</v>
      </c>
    </row>
    <row r="49" spans="2:4" s="64" customFormat="1">
      <c r="B49" s="64" t="s">
        <v>1039</v>
      </c>
      <c r="C49" s="64" t="s">
        <v>1038</v>
      </c>
      <c r="D49" s="64" t="s">
        <v>1037</v>
      </c>
    </row>
    <row r="50" spans="2:4" s="64" customFormat="1">
      <c r="B50" s="64" t="s">
        <v>1036</v>
      </c>
      <c r="C50" s="64" t="s">
        <v>1035</v>
      </c>
      <c r="D50" s="64" t="s">
        <v>1034</v>
      </c>
    </row>
    <row r="51" spans="2:4" s="64" customFormat="1">
      <c r="B51" s="64" t="s">
        <v>1033</v>
      </c>
      <c r="C51" s="64" t="s">
        <v>1032</v>
      </c>
      <c r="D51" s="64" t="s">
        <v>1031</v>
      </c>
    </row>
    <row r="52" spans="2:4" s="64" customFormat="1">
      <c r="B52" s="64" t="s">
        <v>1030</v>
      </c>
      <c r="C52" s="64" t="s">
        <v>1029</v>
      </c>
      <c r="D52" s="64" t="s">
        <v>1028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CF0B-E3EF-AD43-A801-705E5603BE9D}">
  <dimension ref="A1:D26"/>
  <sheetViews>
    <sheetView workbookViewId="0"/>
  </sheetViews>
  <sheetFormatPr baseColWidth="10" defaultColWidth="8.83203125" defaultRowHeight="15"/>
  <cols>
    <col min="1" max="1" width="10.5" bestFit="1" customWidth="1"/>
    <col min="2" max="2" width="24.5" bestFit="1" customWidth="1"/>
  </cols>
  <sheetData>
    <row r="1" spans="1:4">
      <c r="A1" t="s">
        <v>1098</v>
      </c>
      <c r="B1" t="s">
        <v>1097</v>
      </c>
      <c r="C1" t="s">
        <v>1096</v>
      </c>
    </row>
    <row r="2" spans="1:4">
      <c r="A2" t="s">
        <v>1129</v>
      </c>
      <c r="B2" t="s">
        <v>1094</v>
      </c>
      <c r="C2" t="s">
        <v>1045</v>
      </c>
    </row>
    <row r="3" spans="1:4" s="64" customFormat="1">
      <c r="B3" s="64" t="s">
        <v>1044</v>
      </c>
      <c r="C3" s="64" t="s">
        <v>1043</v>
      </c>
      <c r="D3" s="64" t="s">
        <v>126</v>
      </c>
    </row>
    <row r="4" spans="1:4" s="64" customFormat="1">
      <c r="B4" s="64" t="s">
        <v>1113</v>
      </c>
      <c r="C4" s="64" t="s">
        <v>1112</v>
      </c>
      <c r="D4" s="64" t="s">
        <v>1111</v>
      </c>
    </row>
    <row r="5" spans="1:4" s="64" customFormat="1">
      <c r="B5" s="64" t="s">
        <v>1128</v>
      </c>
      <c r="C5" s="64" t="s">
        <v>1127</v>
      </c>
      <c r="D5" s="64" t="s">
        <v>1126</v>
      </c>
    </row>
    <row r="6" spans="1:4" s="64" customFormat="1">
      <c r="B6" s="64" t="s">
        <v>1110</v>
      </c>
      <c r="C6" s="64" t="s">
        <v>1109</v>
      </c>
      <c r="D6" s="64" t="s">
        <v>1108</v>
      </c>
    </row>
    <row r="7" spans="1:4">
      <c r="D7" t="s">
        <v>1105</v>
      </c>
    </row>
    <row r="8" spans="1:4">
      <c r="A8" t="s">
        <v>1125</v>
      </c>
      <c r="B8" t="s">
        <v>1124</v>
      </c>
      <c r="C8" t="s">
        <v>1045</v>
      </c>
    </row>
    <row r="9" spans="1:4">
      <c r="C9" t="s">
        <v>1105</v>
      </c>
    </row>
    <row r="10" spans="1:4" s="64" customFormat="1">
      <c r="B10" s="64" t="s">
        <v>1113</v>
      </c>
      <c r="C10" s="64" t="s">
        <v>1112</v>
      </c>
      <c r="D10" s="64" t="s">
        <v>1111</v>
      </c>
    </row>
    <row r="11" spans="1:4" s="64" customFormat="1">
      <c r="B11" s="64" t="s">
        <v>1110</v>
      </c>
      <c r="C11" s="64" t="s">
        <v>1109</v>
      </c>
      <c r="D11" s="64" t="s">
        <v>1108</v>
      </c>
    </row>
    <row r="12" spans="1:4">
      <c r="C12" t="s">
        <v>1105</v>
      </c>
    </row>
    <row r="13" spans="1:4">
      <c r="A13" t="s">
        <v>1123</v>
      </c>
      <c r="B13" t="s">
        <v>1122</v>
      </c>
      <c r="C13" t="s">
        <v>1045</v>
      </c>
    </row>
    <row r="14" spans="1:4">
      <c r="C14" t="s">
        <v>1105</v>
      </c>
    </row>
    <row r="15" spans="1:4" s="64" customFormat="1">
      <c r="B15" s="64" t="s">
        <v>1121</v>
      </c>
      <c r="C15" s="64" t="s">
        <v>1120</v>
      </c>
      <c r="D15" s="64" t="s">
        <v>1119</v>
      </c>
    </row>
    <row r="16" spans="1:4" s="64" customFormat="1">
      <c r="B16" s="64" t="s">
        <v>1118</v>
      </c>
      <c r="C16" s="64" t="s">
        <v>1117</v>
      </c>
      <c r="D16" s="64" t="s">
        <v>1116</v>
      </c>
    </row>
    <row r="17" spans="1:4">
      <c r="C17" t="s">
        <v>1105</v>
      </c>
    </row>
    <row r="18" spans="1:4">
      <c r="A18" t="s">
        <v>1115</v>
      </c>
      <c r="B18" t="s">
        <v>1114</v>
      </c>
      <c r="C18" t="s">
        <v>1045</v>
      </c>
    </row>
    <row r="19" spans="1:4">
      <c r="C19" t="s">
        <v>1105</v>
      </c>
    </row>
    <row r="20" spans="1:4" s="64" customFormat="1">
      <c r="B20" s="64" t="s">
        <v>1113</v>
      </c>
      <c r="C20" s="64" t="s">
        <v>1112</v>
      </c>
      <c r="D20" s="64" t="s">
        <v>1111</v>
      </c>
    </row>
    <row r="21" spans="1:4" s="64" customFormat="1">
      <c r="B21" s="64" t="s">
        <v>1110</v>
      </c>
      <c r="C21" s="64" t="s">
        <v>1109</v>
      </c>
      <c r="D21" s="64" t="s">
        <v>1108</v>
      </c>
    </row>
    <row r="22" spans="1:4">
      <c r="C22" t="s">
        <v>1105</v>
      </c>
    </row>
    <row r="23" spans="1:4">
      <c r="A23" t="s">
        <v>1107</v>
      </c>
      <c r="B23" t="s">
        <v>1106</v>
      </c>
      <c r="C23" t="s">
        <v>1045</v>
      </c>
    </row>
    <row r="24" spans="1:4">
      <c r="C24" t="s">
        <v>1105</v>
      </c>
    </row>
    <row r="25" spans="1:4" s="64" customFormat="1">
      <c r="B25" s="64" t="s">
        <v>1104</v>
      </c>
      <c r="C25" s="64" t="s">
        <v>1103</v>
      </c>
      <c r="D25" s="64" t="s">
        <v>1102</v>
      </c>
    </row>
    <row r="26" spans="1:4" s="64" customFormat="1">
      <c r="B26" s="64" t="s">
        <v>1101</v>
      </c>
      <c r="C26" s="64" t="s">
        <v>1100</v>
      </c>
      <c r="D26" s="64" t="s">
        <v>1099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FAAE-FE08-044E-842C-410DB1A36055}">
  <dimension ref="A1:M36"/>
  <sheetViews>
    <sheetView workbookViewId="0"/>
  </sheetViews>
  <sheetFormatPr baseColWidth="10" defaultColWidth="8.83203125" defaultRowHeight="15"/>
  <cols>
    <col min="1" max="1" width="12.83203125" customWidth="1"/>
    <col min="2" max="2" width="23.5" customWidth="1"/>
    <col min="3" max="3" width="13.5" customWidth="1"/>
  </cols>
  <sheetData>
    <row r="1" spans="1:13">
      <c r="A1" t="s">
        <v>1098</v>
      </c>
      <c r="B1" t="s">
        <v>1097</v>
      </c>
      <c r="C1" t="s">
        <v>1096</v>
      </c>
    </row>
    <row r="2" spans="1:13">
      <c r="A2" t="s">
        <v>1129</v>
      </c>
      <c r="B2" t="s">
        <v>1094</v>
      </c>
      <c r="C2" t="s">
        <v>1045</v>
      </c>
    </row>
    <row r="3" spans="1:13" s="64" customFormat="1">
      <c r="B3" s="64" t="s">
        <v>1044</v>
      </c>
      <c r="C3" s="64" t="s">
        <v>1043</v>
      </c>
      <c r="D3" s="64" t="s">
        <v>126</v>
      </c>
    </row>
    <row r="4" spans="1:13" s="64" customFormat="1">
      <c r="B4" s="64" t="s">
        <v>1146</v>
      </c>
      <c r="C4" s="64" t="s">
        <v>1145</v>
      </c>
      <c r="D4" s="64" t="s">
        <v>1144</v>
      </c>
    </row>
    <row r="5" spans="1:13" s="64" customFormat="1">
      <c r="B5" s="64" t="s">
        <v>1176</v>
      </c>
      <c r="C5" s="64" t="s">
        <v>1175</v>
      </c>
      <c r="D5" s="64" t="s">
        <v>1174</v>
      </c>
    </row>
    <row r="6" spans="1:13" s="64" customFormat="1">
      <c r="B6" s="64" t="s">
        <v>1173</v>
      </c>
      <c r="C6" s="64" t="s">
        <v>1172</v>
      </c>
      <c r="D6" s="64" t="s">
        <v>1171</v>
      </c>
    </row>
    <row r="7" spans="1:13" s="64" customFormat="1">
      <c r="B7" s="64" t="s">
        <v>1128</v>
      </c>
      <c r="C7" s="64" t="s">
        <v>1127</v>
      </c>
      <c r="D7" s="64" t="s">
        <v>1170</v>
      </c>
    </row>
    <row r="8" spans="1:13" s="64" customFormat="1">
      <c r="B8" s="64" t="s">
        <v>1150</v>
      </c>
      <c r="C8" s="64" t="s">
        <v>1149</v>
      </c>
      <c r="D8" s="64" t="s">
        <v>1148</v>
      </c>
    </row>
    <row r="9" spans="1:13" s="64" customFormat="1">
      <c r="B9" s="64" t="s">
        <v>1169</v>
      </c>
      <c r="C9" s="64" t="s">
        <v>1168</v>
      </c>
      <c r="D9" s="64" t="s">
        <v>1177</v>
      </c>
    </row>
    <row r="10" spans="1:13" s="64" customFormat="1">
      <c r="B10" s="64" t="s">
        <v>1167</v>
      </c>
      <c r="C10" s="64" t="s">
        <v>1166</v>
      </c>
      <c r="D10" s="64" t="s">
        <v>1165</v>
      </c>
    </row>
    <row r="11" spans="1:13" s="64" customFormat="1">
      <c r="B11" s="64" t="s">
        <v>1164</v>
      </c>
      <c r="C11" s="64" t="s">
        <v>1163</v>
      </c>
      <c r="D11" s="64" t="s">
        <v>1162</v>
      </c>
    </row>
    <row r="13" spans="1:13">
      <c r="A13" t="s">
        <v>1161</v>
      </c>
      <c r="B13" t="s">
        <v>1063</v>
      </c>
      <c r="D13" t="s">
        <v>965</v>
      </c>
    </row>
    <row r="14" spans="1:13">
      <c r="M14" t="str">
        <f>D14&amp;" "&amp;E14&amp;" "&amp;F14&amp;" "&amp;G14&amp;" "&amp;H14&amp;" "&amp;I14&amp;" "&amp;J14&amp;" "&amp;K14&amp;" "&amp;L14</f>
        <v xml:space="preserve">        </v>
      </c>
    </row>
    <row r="15" spans="1:13" s="64" customFormat="1">
      <c r="B15" s="64" t="s">
        <v>1146</v>
      </c>
      <c r="C15" s="64" t="s">
        <v>1145</v>
      </c>
      <c r="D15" s="64" t="s">
        <v>1144</v>
      </c>
    </row>
    <row r="16" spans="1:13" s="64" customFormat="1">
      <c r="B16" s="64" t="s">
        <v>1160</v>
      </c>
      <c r="C16" s="64" t="s">
        <v>1159</v>
      </c>
      <c r="D16" s="64" t="s">
        <v>1158</v>
      </c>
    </row>
    <row r="17" spans="1:13" s="64" customFormat="1">
      <c r="B17" s="64" t="s">
        <v>1143</v>
      </c>
      <c r="C17" s="64" t="s">
        <v>1142</v>
      </c>
      <c r="D17" s="64" t="s">
        <v>1141</v>
      </c>
    </row>
    <row r="18" spans="1:13" s="64" customFormat="1">
      <c r="B18" s="64" t="s">
        <v>1056</v>
      </c>
      <c r="C18" s="64" t="s">
        <v>1055</v>
      </c>
      <c r="D18" s="64" t="s">
        <v>1140</v>
      </c>
    </row>
    <row r="19" spans="1:13">
      <c r="M19" t="str">
        <f>D19&amp;" "&amp;E19&amp;" "&amp;F19&amp;" "&amp;G19&amp;" "&amp;H19&amp;" "&amp;I19&amp;" "&amp;J19&amp;" "&amp;K19&amp;" "&amp;L19</f>
        <v xml:space="preserve">        </v>
      </c>
    </row>
    <row r="20" spans="1:13">
      <c r="A20" t="s">
        <v>1107</v>
      </c>
      <c r="B20" t="s">
        <v>1157</v>
      </c>
      <c r="M20" t="str">
        <f>D20&amp;" "&amp;E20&amp;" "&amp;F20&amp;" "&amp;G20&amp;" "&amp;H20&amp;" "&amp;I20&amp;" "&amp;J20&amp;" "&amp;K20&amp;" "&amp;L20</f>
        <v xml:space="preserve">        </v>
      </c>
    </row>
    <row r="21" spans="1:13">
      <c r="M21" t="str">
        <f>D21&amp;" "&amp;E21&amp;" "&amp;F21&amp;" "&amp;G21&amp;" "&amp;H21&amp;" "&amp;I21&amp;" "&amp;J21&amp;" "&amp;K21&amp;" "&amp;L21</f>
        <v xml:space="preserve">        </v>
      </c>
    </row>
    <row r="22" spans="1:13" s="64" customFormat="1">
      <c r="B22" s="64" t="s">
        <v>1156</v>
      </c>
      <c r="C22" s="64" t="s">
        <v>1155</v>
      </c>
      <c r="D22" s="64" t="s">
        <v>1154</v>
      </c>
    </row>
    <row r="23" spans="1:13" s="64" customFormat="1">
      <c r="B23" s="64" t="s">
        <v>1153</v>
      </c>
      <c r="C23" s="64" t="s">
        <v>1152</v>
      </c>
      <c r="D23" s="64" t="s">
        <v>1151</v>
      </c>
    </row>
    <row r="24" spans="1:13" s="64" customFormat="1">
      <c r="B24" s="64" t="s">
        <v>1150</v>
      </c>
      <c r="C24" s="64" t="s">
        <v>1149</v>
      </c>
      <c r="D24" s="64" t="s">
        <v>1148</v>
      </c>
    </row>
    <row r="25" spans="1:13">
      <c r="D25" t="s">
        <v>1139</v>
      </c>
    </row>
    <row r="26" spans="1:13">
      <c r="A26" t="s">
        <v>1147</v>
      </c>
      <c r="B26" t="s">
        <v>1061</v>
      </c>
      <c r="D26" t="s">
        <v>1139</v>
      </c>
    </row>
    <row r="27" spans="1:13">
      <c r="D27" t="s">
        <v>1139</v>
      </c>
    </row>
    <row r="28" spans="1:13" s="64" customFormat="1">
      <c r="B28" s="64" t="s">
        <v>1146</v>
      </c>
      <c r="C28" s="64" t="s">
        <v>1145</v>
      </c>
      <c r="D28" s="64" t="s">
        <v>1144</v>
      </c>
    </row>
    <row r="29" spans="1:13" s="64" customFormat="1">
      <c r="B29" s="64" t="s">
        <v>1143</v>
      </c>
      <c r="C29" s="64" t="s">
        <v>1142</v>
      </c>
      <c r="D29" s="64" t="s">
        <v>1141</v>
      </c>
    </row>
    <row r="30" spans="1:13" s="64" customFormat="1">
      <c r="B30" s="64" t="s">
        <v>1056</v>
      </c>
      <c r="C30" s="64" t="s">
        <v>1055</v>
      </c>
      <c r="D30" s="64" t="s">
        <v>1140</v>
      </c>
    </row>
    <row r="31" spans="1:13">
      <c r="D31" t="s">
        <v>1139</v>
      </c>
    </row>
    <row r="32" spans="1:13">
      <c r="A32" t="s">
        <v>1123</v>
      </c>
      <c r="B32" t="s">
        <v>1122</v>
      </c>
      <c r="D32" t="s">
        <v>1139</v>
      </c>
    </row>
    <row r="33" spans="2:4">
      <c r="D33" t="s">
        <v>1139</v>
      </c>
    </row>
    <row r="34" spans="2:4" s="64" customFormat="1">
      <c r="B34" s="64" t="s">
        <v>1138</v>
      </c>
      <c r="C34" s="64" t="s">
        <v>1137</v>
      </c>
      <c r="D34" s="64" t="s">
        <v>1136</v>
      </c>
    </row>
    <row r="35" spans="2:4" s="64" customFormat="1">
      <c r="B35" s="64" t="s">
        <v>1135</v>
      </c>
      <c r="C35" s="64" t="s">
        <v>1134</v>
      </c>
      <c r="D35" s="64" t="s">
        <v>1133</v>
      </c>
    </row>
    <row r="36" spans="2:4" s="64" customFormat="1">
      <c r="B36" s="64" t="s">
        <v>1132</v>
      </c>
      <c r="C36" s="64" t="s">
        <v>1131</v>
      </c>
      <c r="D36" s="64" t="s">
        <v>1130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5"/>
  <sheetViews>
    <sheetView workbookViewId="0"/>
  </sheetViews>
  <sheetFormatPr baseColWidth="10" defaultColWidth="8.83203125" defaultRowHeight="15"/>
  <cols>
    <col min="1" max="1" width="40.1640625" bestFit="1" customWidth="1"/>
    <col min="2" max="2" width="8" bestFit="1" customWidth="1"/>
    <col min="3" max="3" width="8.6640625" bestFit="1" customWidth="1"/>
    <col min="4" max="4" width="11" bestFit="1" customWidth="1"/>
    <col min="5" max="5" width="9.33203125" bestFit="1" customWidth="1"/>
  </cols>
  <sheetData>
    <row r="1" spans="1:13">
      <c r="A1" s="44" t="s">
        <v>131</v>
      </c>
      <c r="B1" s="44" t="s">
        <v>132</v>
      </c>
      <c r="C1" s="44" t="s">
        <v>133</v>
      </c>
      <c r="D1" s="44" t="s">
        <v>134</v>
      </c>
      <c r="E1" s="44" t="s">
        <v>135</v>
      </c>
    </row>
    <row r="2" spans="1:13">
      <c r="A2" s="49" t="s">
        <v>493</v>
      </c>
      <c r="B2" s="49">
        <v>0.83284000000000002</v>
      </c>
      <c r="C2" s="49">
        <v>-0.26388</v>
      </c>
      <c r="D2" s="50">
        <v>1.24E-5</v>
      </c>
      <c r="E2" s="49">
        <v>4.9077000000000002</v>
      </c>
    </row>
    <row r="3" spans="1:13">
      <c r="A3" s="49" t="s">
        <v>494</v>
      </c>
      <c r="B3" s="49">
        <v>0.81455999999999995</v>
      </c>
      <c r="C3" s="49">
        <v>-0.2959</v>
      </c>
      <c r="D3" s="49">
        <v>6.8199999999999999E-4</v>
      </c>
      <c r="E3" s="49">
        <v>3.1659000000000002</v>
      </c>
    </row>
    <row r="4" spans="1:13">
      <c r="A4" s="49" t="s">
        <v>495</v>
      </c>
      <c r="B4" s="49">
        <v>0.80249000000000004</v>
      </c>
      <c r="C4" s="49">
        <v>-0.31745000000000001</v>
      </c>
      <c r="D4" s="49">
        <v>2.8679999999999999E-3</v>
      </c>
      <c r="E4" s="49">
        <v>2.5424000000000002</v>
      </c>
    </row>
    <row r="5" spans="1:13">
      <c r="A5" s="49" t="s">
        <v>496</v>
      </c>
      <c r="B5" s="49">
        <v>0.82179000000000002</v>
      </c>
      <c r="C5" s="49">
        <v>-0.28316000000000002</v>
      </c>
      <c r="D5" s="49">
        <v>2.8709999999999999E-3</v>
      </c>
      <c r="E5" s="49">
        <v>2.5419999999999998</v>
      </c>
    </row>
    <row r="6" spans="1:13">
      <c r="A6" s="49" t="s">
        <v>497</v>
      </c>
      <c r="B6" s="49">
        <v>0.76060000000000005</v>
      </c>
      <c r="C6" s="49">
        <v>-0.39478999999999997</v>
      </c>
      <c r="D6" s="49">
        <v>4.7029999999999997E-3</v>
      </c>
      <c r="E6" s="49">
        <v>2.3277000000000001</v>
      </c>
    </row>
    <row r="7" spans="1:13">
      <c r="A7" s="49" t="s">
        <v>498</v>
      </c>
      <c r="B7" s="49">
        <v>0.81689000000000001</v>
      </c>
      <c r="C7" s="49">
        <v>-0.29177999999999998</v>
      </c>
      <c r="D7" s="49">
        <v>5.5620000000000001E-3</v>
      </c>
      <c r="E7" s="49">
        <v>2.2547999999999999</v>
      </c>
      <c r="G7" s="15"/>
      <c r="H7" s="15"/>
      <c r="I7" s="15"/>
      <c r="J7" s="15"/>
      <c r="K7" s="15"/>
      <c r="L7" s="15"/>
      <c r="M7" s="15"/>
    </row>
    <row r="8" spans="1:13">
      <c r="A8" s="49" t="s">
        <v>499</v>
      </c>
      <c r="B8" s="49">
        <v>0.79549000000000003</v>
      </c>
      <c r="C8" s="49">
        <v>-0.33008999999999999</v>
      </c>
      <c r="D8" s="49">
        <v>6.2199999999999998E-3</v>
      </c>
      <c r="E8" s="49">
        <v>2.2061999999999999</v>
      </c>
      <c r="G8" s="15"/>
      <c r="H8" s="15"/>
      <c r="I8" s="15"/>
      <c r="J8" s="15"/>
      <c r="K8" s="15"/>
      <c r="L8" s="15"/>
      <c r="M8" s="15"/>
    </row>
    <row r="9" spans="1:13">
      <c r="A9" s="49" t="s">
        <v>500</v>
      </c>
      <c r="B9" s="49">
        <v>0.77495000000000003</v>
      </c>
      <c r="C9" s="49">
        <v>-0.36782999999999999</v>
      </c>
      <c r="D9" s="49">
        <v>8.2959999999999996E-3</v>
      </c>
      <c r="E9" s="49">
        <v>2.0811000000000002</v>
      </c>
      <c r="G9" s="15"/>
      <c r="H9" s="15"/>
      <c r="I9" s="15"/>
      <c r="J9" s="15"/>
      <c r="K9" s="15"/>
      <c r="L9" s="15"/>
      <c r="M9" s="15"/>
    </row>
    <row r="10" spans="1:13">
      <c r="A10" s="49" t="s">
        <v>501</v>
      </c>
      <c r="B10" s="49">
        <v>0.64937999999999996</v>
      </c>
      <c r="C10" s="49">
        <v>-0.62287000000000003</v>
      </c>
      <c r="D10" s="49">
        <v>1.2056000000000001E-2</v>
      </c>
      <c r="E10" s="49">
        <v>1.9188000000000001</v>
      </c>
      <c r="G10" s="15"/>
      <c r="H10" s="57"/>
      <c r="I10" s="15"/>
      <c r="J10" s="15"/>
      <c r="K10" s="15"/>
      <c r="L10" s="15"/>
      <c r="M10" s="15"/>
    </row>
    <row r="11" spans="1:13">
      <c r="A11" s="49" t="s">
        <v>502</v>
      </c>
      <c r="B11" s="49">
        <v>0.83191999999999999</v>
      </c>
      <c r="C11" s="49">
        <v>-0.26549</v>
      </c>
      <c r="D11" s="49">
        <v>1.4165000000000001E-2</v>
      </c>
      <c r="E11" s="49">
        <v>1.8488</v>
      </c>
      <c r="G11" s="15"/>
      <c r="H11" s="15"/>
      <c r="I11" s="15"/>
      <c r="J11" s="15"/>
      <c r="K11" s="15"/>
      <c r="L11" s="15"/>
      <c r="M11" s="15"/>
    </row>
    <row r="12" spans="1:13">
      <c r="A12" s="49" t="s">
        <v>503</v>
      </c>
      <c r="B12" s="49">
        <v>0.72602</v>
      </c>
      <c r="C12" s="49">
        <v>-0.46190999999999999</v>
      </c>
      <c r="D12" s="49">
        <v>1.6250000000000001E-2</v>
      </c>
      <c r="E12" s="49">
        <v>1.7891999999999999</v>
      </c>
      <c r="G12" s="15"/>
      <c r="H12" s="15"/>
      <c r="I12" s="15"/>
      <c r="J12" s="15"/>
      <c r="K12" s="15"/>
      <c r="L12" s="15"/>
      <c r="M12" s="15"/>
    </row>
    <row r="13" spans="1:13">
      <c r="A13" s="49" t="s">
        <v>504</v>
      </c>
      <c r="B13" s="49">
        <v>0.72960999999999998</v>
      </c>
      <c r="C13" s="49">
        <v>-0.45479999999999998</v>
      </c>
      <c r="D13" s="49">
        <v>1.8724999999999999E-2</v>
      </c>
      <c r="E13" s="49">
        <v>1.7276</v>
      </c>
      <c r="G13" s="15"/>
      <c r="H13" s="15"/>
      <c r="I13" s="15"/>
      <c r="J13" s="15"/>
      <c r="K13" s="15"/>
      <c r="L13" s="15"/>
      <c r="M13" s="15"/>
    </row>
    <row r="14" spans="1:13">
      <c r="A14" s="49" t="s">
        <v>505</v>
      </c>
      <c r="B14" s="49">
        <v>0.75290000000000001</v>
      </c>
      <c r="C14" s="49">
        <v>-0.40948000000000001</v>
      </c>
      <c r="D14" s="49">
        <v>2.0480000000000002E-2</v>
      </c>
      <c r="E14" s="49">
        <v>1.6887000000000001</v>
      </c>
      <c r="G14" s="15"/>
      <c r="H14" s="15"/>
      <c r="I14" s="15"/>
      <c r="J14" s="15"/>
      <c r="K14" s="15"/>
      <c r="L14" s="15"/>
      <c r="M14" s="15"/>
    </row>
    <row r="15" spans="1:13">
      <c r="A15" s="49" t="s">
        <v>506</v>
      </c>
      <c r="B15" s="49">
        <v>0.80635000000000001</v>
      </c>
      <c r="C15" s="49">
        <v>-0.31052000000000002</v>
      </c>
      <c r="D15" s="49">
        <v>2.2415000000000001E-2</v>
      </c>
      <c r="E15" s="49">
        <v>1.6495</v>
      </c>
      <c r="G15" s="15"/>
      <c r="H15" s="15"/>
      <c r="I15" s="15"/>
      <c r="J15" s="15"/>
      <c r="K15" s="15"/>
      <c r="L15" s="15"/>
      <c r="M15" s="15"/>
    </row>
    <row r="16" spans="1:13">
      <c r="A16" s="49" t="s">
        <v>507</v>
      </c>
      <c r="B16" s="49">
        <v>0.76490000000000002</v>
      </c>
      <c r="C16" s="49">
        <v>-0.38666</v>
      </c>
      <c r="D16" s="49">
        <v>2.4031E-2</v>
      </c>
      <c r="E16" s="49">
        <v>1.6192</v>
      </c>
      <c r="G16" s="15"/>
      <c r="H16" s="15"/>
      <c r="I16" s="15"/>
      <c r="J16" s="15"/>
      <c r="K16" s="15"/>
      <c r="L16" s="15"/>
      <c r="M16" s="15"/>
    </row>
    <row r="17" spans="1:13">
      <c r="A17" s="49" t="s">
        <v>508</v>
      </c>
      <c r="B17" s="49">
        <v>0.74589000000000005</v>
      </c>
      <c r="C17" s="49">
        <v>-0.42296</v>
      </c>
      <c r="D17" s="49">
        <v>3.2202000000000001E-2</v>
      </c>
      <c r="E17" s="49">
        <v>1.4921</v>
      </c>
      <c r="G17" s="15"/>
      <c r="H17" s="15"/>
      <c r="I17" s="15"/>
      <c r="J17" s="15"/>
      <c r="K17" s="15"/>
      <c r="L17" s="15"/>
      <c r="M17" s="15"/>
    </row>
    <row r="18" spans="1:13">
      <c r="A18" s="49" t="s">
        <v>509</v>
      </c>
      <c r="B18" s="49">
        <v>0.79235</v>
      </c>
      <c r="C18" s="49">
        <v>-0.33578999999999998</v>
      </c>
      <c r="D18" s="49">
        <v>3.5194000000000003E-2</v>
      </c>
      <c r="E18" s="49">
        <v>1.4535</v>
      </c>
    </row>
    <row r="19" spans="1:13">
      <c r="A19" s="49" t="s">
        <v>510</v>
      </c>
      <c r="B19" s="49">
        <v>0.78846000000000005</v>
      </c>
      <c r="C19" s="49">
        <v>-0.34288999999999997</v>
      </c>
      <c r="D19" s="49">
        <v>3.5519000000000002E-2</v>
      </c>
      <c r="E19" s="49">
        <v>1.4495</v>
      </c>
    </row>
    <row r="20" spans="1:13">
      <c r="A20" s="49" t="s">
        <v>511</v>
      </c>
      <c r="B20" s="49">
        <v>2.3168000000000002</v>
      </c>
      <c r="C20" s="49">
        <v>1.2121</v>
      </c>
      <c r="D20" s="49">
        <v>3.7503000000000002E-2</v>
      </c>
      <c r="E20" s="49">
        <v>1.4258999999999999</v>
      </c>
    </row>
    <row r="21" spans="1:13">
      <c r="A21" s="49" t="s">
        <v>512</v>
      </c>
      <c r="B21" s="49">
        <v>0.82418000000000002</v>
      </c>
      <c r="C21" s="49">
        <v>-0.27895999999999999</v>
      </c>
      <c r="D21" s="49">
        <v>3.8263999999999999E-2</v>
      </c>
      <c r="E21" s="49">
        <v>1.4172</v>
      </c>
    </row>
    <row r="22" spans="1:13">
      <c r="A22" s="49" t="s">
        <v>513</v>
      </c>
      <c r="B22" s="49">
        <v>1.3298000000000001</v>
      </c>
      <c r="C22" s="49">
        <v>0.41126000000000001</v>
      </c>
      <c r="D22" s="49">
        <v>3.8969999999999998E-2</v>
      </c>
      <c r="E22" s="49">
        <v>1.4093</v>
      </c>
    </row>
    <row r="23" spans="1:13">
      <c r="A23" s="49" t="s">
        <v>514</v>
      </c>
      <c r="B23" s="49">
        <v>0.80776000000000003</v>
      </c>
      <c r="C23" s="49">
        <v>-0.30801000000000001</v>
      </c>
      <c r="D23" s="49">
        <v>4.2105999999999998E-2</v>
      </c>
      <c r="E23" s="49">
        <v>1.3756999999999999</v>
      </c>
    </row>
    <row r="24" spans="1:13">
      <c r="A24" s="49" t="s">
        <v>515</v>
      </c>
      <c r="B24" s="49">
        <v>0.73614000000000002</v>
      </c>
      <c r="C24" s="49">
        <v>-0.44196000000000002</v>
      </c>
      <c r="D24" s="49">
        <v>4.5081000000000003E-2</v>
      </c>
      <c r="E24" s="49">
        <v>1.3460000000000001</v>
      </c>
    </row>
    <row r="25" spans="1:13">
      <c r="A25" s="49" t="s">
        <v>516</v>
      </c>
      <c r="B25" s="49">
        <v>0.80874999999999997</v>
      </c>
      <c r="C25" s="49">
        <v>-0.30623</v>
      </c>
      <c r="D25" s="49">
        <v>4.7064000000000002E-2</v>
      </c>
      <c r="E25" s="49">
        <v>1.3272999999999999</v>
      </c>
    </row>
    <row r="26" spans="1:13">
      <c r="A26" s="49" t="s">
        <v>517</v>
      </c>
      <c r="B26" s="49">
        <v>0.67203999999999997</v>
      </c>
      <c r="C26" s="49">
        <v>-0.57338999999999996</v>
      </c>
      <c r="D26" s="49">
        <v>4.897E-2</v>
      </c>
      <c r="E26" s="49">
        <v>1.3101</v>
      </c>
    </row>
    <row r="27" spans="1:13">
      <c r="A27" s="48" t="s">
        <v>518</v>
      </c>
      <c r="B27" s="48">
        <v>0.77805000000000002</v>
      </c>
      <c r="C27" s="48">
        <v>-0.36207</v>
      </c>
      <c r="D27" s="48">
        <v>5.1431999999999999E-2</v>
      </c>
      <c r="E27" s="48">
        <v>1.2887999999999999</v>
      </c>
    </row>
    <row r="28" spans="1:13">
      <c r="A28" s="32" t="s">
        <v>519</v>
      </c>
      <c r="B28" s="32">
        <v>0.81322000000000005</v>
      </c>
      <c r="C28" s="32">
        <v>-0.29829</v>
      </c>
      <c r="D28" s="32">
        <v>5.2718000000000001E-2</v>
      </c>
      <c r="E28" s="32">
        <v>1.278</v>
      </c>
    </row>
    <row r="29" spans="1:13">
      <c r="A29" s="32" t="s">
        <v>520</v>
      </c>
      <c r="B29" s="32">
        <v>0.81786000000000003</v>
      </c>
      <c r="C29" s="32">
        <v>-0.29008</v>
      </c>
      <c r="D29" s="32">
        <v>5.3149000000000002E-2</v>
      </c>
      <c r="E29" s="32">
        <v>1.2745</v>
      </c>
    </row>
    <row r="30" spans="1:13">
      <c r="A30" s="32" t="s">
        <v>521</v>
      </c>
      <c r="B30" s="32">
        <v>2.1966000000000001</v>
      </c>
      <c r="C30" s="32">
        <v>1.1352</v>
      </c>
      <c r="D30" s="32">
        <v>5.9957000000000003E-2</v>
      </c>
      <c r="E30" s="32">
        <v>1.2222</v>
      </c>
    </row>
    <row r="31" spans="1:13">
      <c r="A31" s="32" t="s">
        <v>522</v>
      </c>
      <c r="B31" s="32">
        <v>0.72043999999999997</v>
      </c>
      <c r="C31" s="32">
        <v>-0.47304000000000002</v>
      </c>
      <c r="D31" s="32">
        <v>7.1088999999999999E-2</v>
      </c>
      <c r="E31" s="32">
        <v>1.1482000000000001</v>
      </c>
    </row>
    <row r="32" spans="1:13">
      <c r="A32" s="32" t="s">
        <v>523</v>
      </c>
      <c r="B32" s="32">
        <v>0.70613000000000004</v>
      </c>
      <c r="C32" s="32">
        <v>-0.50199000000000005</v>
      </c>
      <c r="D32" s="32">
        <v>7.8274999999999997E-2</v>
      </c>
      <c r="E32" s="32">
        <v>1.1064000000000001</v>
      </c>
    </row>
    <row r="33" spans="1:5">
      <c r="A33" s="32" t="s">
        <v>524</v>
      </c>
      <c r="B33" s="32">
        <v>0.75331000000000004</v>
      </c>
      <c r="C33" s="32">
        <v>-0.40866999999999998</v>
      </c>
      <c r="D33" s="32">
        <v>8.6224999999999996E-2</v>
      </c>
      <c r="E33" s="32">
        <v>1.0644</v>
      </c>
    </row>
    <row r="34" spans="1:5">
      <c r="A34" s="32" t="s">
        <v>525</v>
      </c>
      <c r="B34" s="32">
        <v>1.2825</v>
      </c>
      <c r="C34" s="32">
        <v>0.35901</v>
      </c>
      <c r="D34" s="32">
        <v>9.4183000000000003E-2</v>
      </c>
      <c r="E34" s="32">
        <v>1.026</v>
      </c>
    </row>
    <row r="35" spans="1:5">
      <c r="A35" s="32" t="s">
        <v>526</v>
      </c>
      <c r="B35" s="32">
        <v>0.78971000000000002</v>
      </c>
      <c r="C35" s="32">
        <v>-0.34060000000000001</v>
      </c>
      <c r="D35" s="32">
        <v>9.8079E-2</v>
      </c>
      <c r="E35" s="32">
        <v>1.0084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2FB74-CACC-4AAB-B1B5-F3CA1B52546B}">
  <dimension ref="A1:E12"/>
  <sheetViews>
    <sheetView workbookViewId="0"/>
  </sheetViews>
  <sheetFormatPr baseColWidth="10" defaultColWidth="8.83203125" defaultRowHeight="15"/>
  <cols>
    <col min="1" max="1" width="14" bestFit="1" customWidth="1"/>
  </cols>
  <sheetData>
    <row r="1" spans="1:5">
      <c r="A1" s="51"/>
      <c r="B1" s="44" t="s">
        <v>132</v>
      </c>
      <c r="C1" s="44" t="s">
        <v>133</v>
      </c>
      <c r="D1" s="44" t="s">
        <v>134</v>
      </c>
      <c r="E1" s="52" t="s">
        <v>2</v>
      </c>
    </row>
    <row r="2" spans="1:5" ht="16">
      <c r="A2" s="53" t="s">
        <v>856</v>
      </c>
      <c r="B2" s="53">
        <v>0.12111</v>
      </c>
      <c r="C2" s="53">
        <v>-3.0455999999999999</v>
      </c>
      <c r="D2" s="53">
        <v>9.4567000000000002E-4</v>
      </c>
      <c r="E2" s="53">
        <v>3.0243000000000002</v>
      </c>
    </row>
    <row r="3" spans="1:5" ht="16">
      <c r="A3" s="53" t="s">
        <v>772</v>
      </c>
      <c r="B3" s="53">
        <v>0.15590999999999999</v>
      </c>
      <c r="C3" s="53">
        <v>-2.6812</v>
      </c>
      <c r="D3" s="53">
        <v>6.2916999999999999E-3</v>
      </c>
      <c r="E3" s="53">
        <v>2.2012</v>
      </c>
    </row>
    <row r="4" spans="1:5" ht="16">
      <c r="A4" s="53" t="s">
        <v>773</v>
      </c>
      <c r="B4" s="53">
        <v>0.21218999999999999</v>
      </c>
      <c r="C4" s="53">
        <v>-2.2366000000000001</v>
      </c>
      <c r="D4" s="53">
        <v>1.7590999999999999E-2</v>
      </c>
      <c r="E4" s="53">
        <v>1.7546999999999999</v>
      </c>
    </row>
    <row r="5" spans="1:5" ht="16">
      <c r="A5" s="53" t="s">
        <v>857</v>
      </c>
      <c r="B5" s="53">
        <v>1.3572</v>
      </c>
      <c r="C5" s="53">
        <v>0.44066</v>
      </c>
      <c r="D5" s="53">
        <v>1.8957000000000002E-2</v>
      </c>
      <c r="E5" s="53">
        <v>1.7222</v>
      </c>
    </row>
    <row r="6" spans="1:5" ht="16">
      <c r="A6" s="53" t="s">
        <v>858</v>
      </c>
      <c r="B6" s="53">
        <v>1.456</v>
      </c>
      <c r="C6" s="53">
        <v>0.54203999999999997</v>
      </c>
      <c r="D6" s="53">
        <v>2.5829999999999999E-2</v>
      </c>
      <c r="E6" s="53">
        <v>1.5879000000000001</v>
      </c>
    </row>
    <row r="7" spans="1:5" ht="16">
      <c r="A7" s="53" t="s">
        <v>859</v>
      </c>
      <c r="B7" s="53">
        <v>1.4204000000000001</v>
      </c>
      <c r="C7" s="53">
        <v>0.50631999999999999</v>
      </c>
      <c r="D7" s="53">
        <v>3.0596000000000002E-2</v>
      </c>
      <c r="E7" s="53">
        <v>1.5143</v>
      </c>
    </row>
    <row r="8" spans="1:5" ht="16">
      <c r="A8" s="53" t="s">
        <v>363</v>
      </c>
      <c r="B8" s="53">
        <v>4.2737999999999996</v>
      </c>
      <c r="C8" s="53">
        <v>2.0954999999999999</v>
      </c>
      <c r="D8" s="53">
        <v>3.0853999999999999E-2</v>
      </c>
      <c r="E8" s="53">
        <v>1.5106999999999999</v>
      </c>
    </row>
    <row r="9" spans="1:5" ht="16">
      <c r="A9" s="53" t="s">
        <v>860</v>
      </c>
      <c r="B9" s="53">
        <v>0.54547999999999996</v>
      </c>
      <c r="C9" s="53">
        <v>-0.87439999999999996</v>
      </c>
      <c r="D9" s="53">
        <v>3.7282999999999997E-2</v>
      </c>
      <c r="E9" s="53">
        <v>1.4285000000000001</v>
      </c>
    </row>
    <row r="10" spans="1:5" ht="32">
      <c r="A10" s="53" t="s">
        <v>861</v>
      </c>
      <c r="B10" s="53">
        <v>0.52590000000000003</v>
      </c>
      <c r="C10" s="53">
        <v>-0.92715000000000003</v>
      </c>
      <c r="D10" s="53">
        <v>4.3837000000000001E-2</v>
      </c>
      <c r="E10" s="53">
        <v>1.3582000000000001</v>
      </c>
    </row>
    <row r="11" spans="1:5" ht="16">
      <c r="A11" s="53" t="s">
        <v>862</v>
      </c>
      <c r="B11" s="53">
        <v>0.74856</v>
      </c>
      <c r="C11" s="53">
        <v>-0.41782000000000002</v>
      </c>
      <c r="D11" s="53">
        <v>4.6441999999999997E-2</v>
      </c>
      <c r="E11" s="53">
        <v>1.3331</v>
      </c>
    </row>
    <row r="12" spans="1:5" ht="16">
      <c r="A12" s="53" t="s">
        <v>863</v>
      </c>
      <c r="B12" s="53">
        <v>0.36853000000000002</v>
      </c>
      <c r="C12" s="53">
        <v>-1.4401999999999999</v>
      </c>
      <c r="D12" s="53">
        <v>4.9787999999999999E-2</v>
      </c>
      <c r="E12" s="53">
        <v>1.3028999999999999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9DAE-EABE-634C-A83E-9EF21EBD853D}">
  <dimension ref="A1:D9"/>
  <sheetViews>
    <sheetView workbookViewId="0"/>
  </sheetViews>
  <sheetFormatPr baseColWidth="10" defaultRowHeight="15"/>
  <sheetData>
    <row r="1" spans="1:4">
      <c r="A1" s="45" t="s">
        <v>846</v>
      </c>
      <c r="B1" s="47" t="s">
        <v>132</v>
      </c>
      <c r="C1" s="47" t="s">
        <v>133</v>
      </c>
      <c r="D1" s="47" t="s">
        <v>847</v>
      </c>
    </row>
    <row r="2" spans="1:4">
      <c r="A2" s="45" t="s">
        <v>848</v>
      </c>
      <c r="B2" s="47">
        <v>1.484</v>
      </c>
      <c r="C2" s="47">
        <v>0.56899999999999995</v>
      </c>
      <c r="D2" s="47">
        <v>3.0000000000000001E-3</v>
      </c>
    </row>
    <row r="3" spans="1:4">
      <c r="A3" s="45" t="s">
        <v>849</v>
      </c>
      <c r="B3" s="47">
        <v>1.3640000000000001</v>
      </c>
      <c r="C3" s="47">
        <v>0.44800000000000001</v>
      </c>
      <c r="D3" s="47">
        <v>0.01</v>
      </c>
    </row>
    <row r="4" spans="1:4">
      <c r="A4" s="45" t="s">
        <v>850</v>
      </c>
      <c r="B4" s="47">
        <v>1.546</v>
      </c>
      <c r="C4" s="47">
        <v>0.629</v>
      </c>
      <c r="D4" s="47">
        <v>1.6E-2</v>
      </c>
    </row>
    <row r="5" spans="1:4">
      <c r="A5" s="45" t="s">
        <v>851</v>
      </c>
      <c r="B5" s="47">
        <v>1.4810000000000001</v>
      </c>
      <c r="C5" s="47">
        <v>0.56599999999999995</v>
      </c>
      <c r="D5" s="47">
        <v>2.3E-2</v>
      </c>
    </row>
    <row r="6" spans="1:4">
      <c r="A6" s="45" t="s">
        <v>852</v>
      </c>
      <c r="B6" s="47">
        <v>0.83299999999999996</v>
      </c>
      <c r="C6" s="47">
        <v>-0.26400000000000001</v>
      </c>
      <c r="D6" s="47">
        <v>3.3000000000000002E-2</v>
      </c>
    </row>
    <row r="7" spans="1:4">
      <c r="A7" s="45" t="s">
        <v>853</v>
      </c>
      <c r="B7" s="47">
        <v>1.339</v>
      </c>
      <c r="C7" s="47">
        <v>0.42099999999999999</v>
      </c>
      <c r="D7" s="47">
        <v>4.7E-2</v>
      </c>
    </row>
    <row r="8" spans="1:4">
      <c r="A8" s="45" t="s">
        <v>854</v>
      </c>
      <c r="B8" s="47">
        <v>1.367</v>
      </c>
      <c r="C8" s="47">
        <v>0.45100000000000001</v>
      </c>
      <c r="D8" s="47">
        <v>4.9000000000000002E-2</v>
      </c>
    </row>
    <row r="9" spans="1:4">
      <c r="A9" s="45" t="s">
        <v>855</v>
      </c>
      <c r="B9" s="47">
        <v>1.4810000000000001</v>
      </c>
      <c r="C9" s="47">
        <v>0.56699999999999995</v>
      </c>
      <c r="D9" s="47">
        <v>0.05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0"/>
  <sheetViews>
    <sheetView workbookViewId="0"/>
  </sheetViews>
  <sheetFormatPr baseColWidth="10" defaultColWidth="8.83203125" defaultRowHeight="15"/>
  <cols>
    <col min="1" max="1" width="28" bestFit="1" customWidth="1"/>
  </cols>
  <sheetData>
    <row r="1" spans="1:5">
      <c r="A1" s="44" t="s">
        <v>131</v>
      </c>
      <c r="B1" s="44" t="s">
        <v>132</v>
      </c>
      <c r="C1" s="44" t="s">
        <v>133</v>
      </c>
      <c r="D1" s="44" t="s">
        <v>134</v>
      </c>
      <c r="E1" s="44" t="s">
        <v>135</v>
      </c>
    </row>
    <row r="2" spans="1:5">
      <c r="A2" s="45" t="s">
        <v>837</v>
      </c>
      <c r="B2" s="46">
        <v>0.82189000000000001</v>
      </c>
      <c r="C2" s="46">
        <v>-0.28298000000000001</v>
      </c>
      <c r="D2" s="46">
        <v>1.3721000000000001E-2</v>
      </c>
      <c r="E2" s="46">
        <v>1.8626</v>
      </c>
    </row>
    <row r="3" spans="1:5">
      <c r="A3" s="45" t="s">
        <v>136</v>
      </c>
      <c r="B3" s="46">
        <v>0.19821</v>
      </c>
      <c r="C3" s="46">
        <v>-2.3349000000000002</v>
      </c>
      <c r="D3" s="46">
        <v>1.5720000000000001E-2</v>
      </c>
      <c r="E3" s="46">
        <v>1.8036000000000001</v>
      </c>
    </row>
    <row r="4" spans="1:5">
      <c r="A4" s="45" t="s">
        <v>137</v>
      </c>
      <c r="B4" s="46">
        <v>0.29735</v>
      </c>
      <c r="C4" s="46">
        <v>-1.7498</v>
      </c>
      <c r="D4" s="46">
        <v>1.6496E-2</v>
      </c>
      <c r="E4" s="46">
        <v>1.7826</v>
      </c>
    </row>
    <row r="5" spans="1:5">
      <c r="A5" s="45" t="s">
        <v>138</v>
      </c>
      <c r="B5" s="46">
        <v>0.11889</v>
      </c>
      <c r="C5" s="46">
        <v>-3.0722999999999998</v>
      </c>
      <c r="D5" s="46">
        <v>1.6508999999999999E-2</v>
      </c>
      <c r="E5" s="46">
        <v>1.7823</v>
      </c>
    </row>
    <row r="6" spans="1:5">
      <c r="A6" s="45" t="s">
        <v>838</v>
      </c>
      <c r="B6" s="46">
        <v>1.4108000000000001</v>
      </c>
      <c r="C6" s="46">
        <v>0.49647000000000002</v>
      </c>
      <c r="D6" s="46">
        <v>1.7666999999999999E-2</v>
      </c>
      <c r="E6" s="46">
        <v>1.7527999999999999</v>
      </c>
    </row>
    <row r="7" spans="1:5">
      <c r="A7" s="45" t="s">
        <v>139</v>
      </c>
      <c r="B7" s="46">
        <v>0.53632999999999997</v>
      </c>
      <c r="C7" s="46">
        <v>-0.89881999999999995</v>
      </c>
      <c r="D7" s="46">
        <v>1.9304999999999999E-2</v>
      </c>
      <c r="E7" s="46">
        <v>1.7142999999999999</v>
      </c>
    </row>
    <row r="8" spans="1:5">
      <c r="A8" s="45" t="s">
        <v>140</v>
      </c>
      <c r="B8" s="46">
        <v>0.58803000000000005</v>
      </c>
      <c r="C8" s="46">
        <v>-0.76604000000000005</v>
      </c>
      <c r="D8" s="46">
        <v>2.4242E-2</v>
      </c>
      <c r="E8" s="46">
        <v>1.6153999999999999</v>
      </c>
    </row>
    <row r="9" spans="1:5">
      <c r="A9" s="45" t="s">
        <v>141</v>
      </c>
      <c r="B9" s="46">
        <v>0.62122999999999995</v>
      </c>
      <c r="C9" s="46">
        <v>-0.68679000000000001</v>
      </c>
      <c r="D9" s="46">
        <v>2.5533E-2</v>
      </c>
      <c r="E9" s="46">
        <v>1.5929</v>
      </c>
    </row>
    <row r="10" spans="1:5">
      <c r="A10" s="45" t="s">
        <v>142</v>
      </c>
      <c r="B10" s="46">
        <v>0.35700999999999999</v>
      </c>
      <c r="C10" s="46">
        <v>-1.486</v>
      </c>
      <c r="D10" s="46">
        <v>4.0072999999999998E-2</v>
      </c>
      <c r="E10" s="46">
        <v>1.3971</v>
      </c>
    </row>
    <row r="11" spans="1:5">
      <c r="A11" s="45" t="s">
        <v>839</v>
      </c>
      <c r="B11" s="46">
        <v>0.78493999999999997</v>
      </c>
      <c r="C11" s="46">
        <v>-0.34934999999999999</v>
      </c>
      <c r="D11" s="46">
        <v>5.074E-2</v>
      </c>
      <c r="E11" s="46">
        <v>1.2947</v>
      </c>
    </row>
    <row r="12" spans="1:5">
      <c r="A12" s="45" t="s">
        <v>143</v>
      </c>
      <c r="B12" s="46">
        <v>0.13233</v>
      </c>
      <c r="C12" s="46">
        <v>-2.9178000000000002</v>
      </c>
      <c r="D12" s="46">
        <v>5.3218000000000001E-2</v>
      </c>
      <c r="E12" s="46">
        <v>1.2739</v>
      </c>
    </row>
    <row r="13" spans="1:5">
      <c r="A13" s="45" t="s">
        <v>144</v>
      </c>
      <c r="B13" s="46">
        <v>0.64036000000000004</v>
      </c>
      <c r="C13" s="46">
        <v>-0.64305000000000001</v>
      </c>
      <c r="D13" s="46">
        <v>5.3676000000000001E-2</v>
      </c>
      <c r="E13" s="46">
        <v>1.2702</v>
      </c>
    </row>
    <row r="14" spans="1:5">
      <c r="A14" s="45" t="s">
        <v>145</v>
      </c>
      <c r="B14" s="46">
        <v>0.47228999999999999</v>
      </c>
      <c r="C14" s="46">
        <v>-1.0822000000000001</v>
      </c>
      <c r="D14" s="46">
        <v>5.4928999999999999E-2</v>
      </c>
      <c r="E14" s="46">
        <v>1.2602</v>
      </c>
    </row>
    <row r="15" spans="1:5">
      <c r="A15" s="45" t="s">
        <v>146</v>
      </c>
      <c r="B15" s="46">
        <v>0.43428</v>
      </c>
      <c r="C15" s="46">
        <v>-1.2033</v>
      </c>
      <c r="D15" s="46">
        <v>5.8278999999999997E-2</v>
      </c>
      <c r="E15" s="46">
        <v>1.2344999999999999</v>
      </c>
    </row>
    <row r="16" spans="1:5">
      <c r="A16" s="45" t="s">
        <v>147</v>
      </c>
      <c r="B16" s="46">
        <v>2.0716000000000001</v>
      </c>
      <c r="C16" s="46">
        <v>1.0507</v>
      </c>
      <c r="D16" s="46">
        <v>6.0130000000000003E-2</v>
      </c>
      <c r="E16" s="46">
        <v>1.2209000000000001</v>
      </c>
    </row>
    <row r="17" spans="1:5">
      <c r="A17" s="45" t="s">
        <v>840</v>
      </c>
      <c r="B17" s="46">
        <v>0.80791999999999997</v>
      </c>
      <c r="C17" s="46">
        <v>-0.30770999999999998</v>
      </c>
      <c r="D17" s="46">
        <v>6.3414999999999999E-2</v>
      </c>
      <c r="E17" s="46">
        <v>1.1978</v>
      </c>
    </row>
    <row r="18" spans="1:5">
      <c r="A18" s="45" t="s">
        <v>841</v>
      </c>
      <c r="B18" s="46">
        <v>0.74512</v>
      </c>
      <c r="C18" s="46">
        <v>-0.42446</v>
      </c>
      <c r="D18" s="46">
        <v>6.3830999999999999E-2</v>
      </c>
      <c r="E18" s="46">
        <v>1.1950000000000001</v>
      </c>
    </row>
    <row r="19" spans="1:5">
      <c r="A19" s="45" t="s">
        <v>148</v>
      </c>
      <c r="B19" s="46">
        <v>0.54881000000000002</v>
      </c>
      <c r="C19" s="46">
        <v>-0.86563000000000001</v>
      </c>
      <c r="D19" s="46">
        <v>6.4381999999999995E-2</v>
      </c>
      <c r="E19" s="46">
        <v>1.1912</v>
      </c>
    </row>
    <row r="20" spans="1:5">
      <c r="A20" s="45" t="s">
        <v>149</v>
      </c>
      <c r="B20" s="46">
        <v>1.6924999999999999</v>
      </c>
      <c r="C20" s="46">
        <v>0.75917999999999997</v>
      </c>
      <c r="D20" s="46">
        <v>6.4874000000000001E-2</v>
      </c>
      <c r="E20" s="46">
        <v>1.1879</v>
      </c>
    </row>
    <row r="21" spans="1:5">
      <c r="A21" s="45" t="s">
        <v>176</v>
      </c>
      <c r="B21" s="46">
        <v>0.78983999999999999</v>
      </c>
      <c r="C21" s="46">
        <v>-0.34037000000000001</v>
      </c>
      <c r="D21" s="46">
        <v>6.8635000000000002E-2</v>
      </c>
      <c r="E21" s="46">
        <v>1.1635</v>
      </c>
    </row>
    <row r="22" spans="1:5">
      <c r="A22" s="45" t="s">
        <v>150</v>
      </c>
      <c r="B22" s="46">
        <v>0.66522000000000003</v>
      </c>
      <c r="C22" s="46">
        <v>-0.58809</v>
      </c>
      <c r="D22" s="46">
        <v>6.8751999999999994E-2</v>
      </c>
      <c r="E22" s="46">
        <v>1.1627000000000001</v>
      </c>
    </row>
    <row r="23" spans="1:5">
      <c r="A23" s="45" t="s">
        <v>842</v>
      </c>
      <c r="B23" s="46">
        <v>1.2528999999999999</v>
      </c>
      <c r="C23" s="46">
        <v>0.32524999999999998</v>
      </c>
      <c r="D23" s="46">
        <v>7.0129999999999998E-2</v>
      </c>
      <c r="E23" s="46">
        <v>1.1540999999999999</v>
      </c>
    </row>
    <row r="24" spans="1:5">
      <c r="A24" s="45" t="s">
        <v>843</v>
      </c>
      <c r="B24" s="46">
        <v>0.72836999999999996</v>
      </c>
      <c r="C24" s="46">
        <v>-0.45726</v>
      </c>
      <c r="D24" s="46">
        <v>7.1290000000000006E-2</v>
      </c>
      <c r="E24" s="46">
        <v>1.147</v>
      </c>
    </row>
    <row r="25" spans="1:5">
      <c r="A25" s="45" t="s">
        <v>151</v>
      </c>
      <c r="B25" s="46">
        <v>0.42666999999999999</v>
      </c>
      <c r="C25" s="46">
        <v>-1.2287999999999999</v>
      </c>
      <c r="D25" s="46">
        <v>7.2403999999999996E-2</v>
      </c>
      <c r="E25" s="46">
        <v>1.1402000000000001</v>
      </c>
    </row>
    <row r="26" spans="1:5">
      <c r="A26" s="45" t="s">
        <v>175</v>
      </c>
      <c r="B26" s="46">
        <v>0.71804000000000001</v>
      </c>
      <c r="C26" s="46">
        <v>-0.47786000000000001</v>
      </c>
      <c r="D26" s="46">
        <v>8.0614000000000005E-2</v>
      </c>
      <c r="E26" s="46">
        <v>1.0935999999999999</v>
      </c>
    </row>
    <row r="27" spans="1:5">
      <c r="A27" s="45" t="s">
        <v>844</v>
      </c>
      <c r="B27" s="46">
        <v>1.3003</v>
      </c>
      <c r="C27" s="46">
        <v>0.37889</v>
      </c>
      <c r="D27" s="46">
        <v>8.2704E-2</v>
      </c>
      <c r="E27" s="46">
        <v>1.0825</v>
      </c>
    </row>
    <row r="28" spans="1:5">
      <c r="A28" s="45" t="s">
        <v>845</v>
      </c>
      <c r="B28" s="46">
        <v>1.3676999999999999</v>
      </c>
      <c r="C28" s="46">
        <v>0.45177</v>
      </c>
      <c r="D28" s="46">
        <v>8.4370000000000001E-2</v>
      </c>
      <c r="E28" s="46">
        <v>1.0738000000000001</v>
      </c>
    </row>
    <row r="29" spans="1:5">
      <c r="A29" s="45" t="s">
        <v>152</v>
      </c>
      <c r="B29" s="46">
        <v>0.46353</v>
      </c>
      <c r="C29" s="46">
        <v>-1.1093</v>
      </c>
      <c r="D29" s="46">
        <v>8.5003999999999996E-2</v>
      </c>
      <c r="E29" s="46">
        <v>1.0706</v>
      </c>
    </row>
    <row r="30" spans="1:5">
      <c r="A30" s="45" t="s">
        <v>153</v>
      </c>
      <c r="B30" s="46">
        <v>0.53003999999999996</v>
      </c>
      <c r="C30" s="46">
        <v>-0.91583000000000003</v>
      </c>
      <c r="D30" s="46">
        <v>9.2147999999999994E-2</v>
      </c>
      <c r="E30" s="46">
        <v>1.0355000000000001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2"/>
  <sheetViews>
    <sheetView workbookViewId="0"/>
  </sheetViews>
  <sheetFormatPr baseColWidth="10" defaultColWidth="8.83203125" defaultRowHeight="15"/>
  <cols>
    <col min="1" max="1" width="26.5" bestFit="1" customWidth="1"/>
  </cols>
  <sheetData>
    <row r="1" spans="1:5">
      <c r="A1" s="44" t="s">
        <v>131</v>
      </c>
      <c r="B1" s="44" t="s">
        <v>132</v>
      </c>
      <c r="C1" s="44" t="s">
        <v>133</v>
      </c>
      <c r="D1" s="44" t="s">
        <v>134</v>
      </c>
      <c r="E1" s="44" t="s">
        <v>135</v>
      </c>
    </row>
    <row r="2" spans="1:5">
      <c r="A2" s="45" t="s">
        <v>527</v>
      </c>
      <c r="B2" s="46">
        <v>1.3209</v>
      </c>
      <c r="C2" s="46">
        <v>0.40148</v>
      </c>
      <c r="D2" s="46">
        <v>4.2240000000000003E-3</v>
      </c>
      <c r="E2" s="46">
        <v>2.3742999999999999</v>
      </c>
    </row>
    <row r="3" spans="1:5">
      <c r="A3" s="45" t="s">
        <v>528</v>
      </c>
      <c r="B3" s="46">
        <v>1.2962</v>
      </c>
      <c r="C3" s="46">
        <v>0.37425000000000003</v>
      </c>
      <c r="D3" s="46">
        <v>4.9620000000000003E-3</v>
      </c>
      <c r="E3" s="46">
        <v>2.3043</v>
      </c>
    </row>
    <row r="4" spans="1:5">
      <c r="A4" s="45" t="s">
        <v>529</v>
      </c>
      <c r="B4" s="46">
        <v>0.58614999999999995</v>
      </c>
      <c r="C4" s="46">
        <v>-0.77064999999999995</v>
      </c>
      <c r="D4" s="46">
        <v>9.8019999999999999E-3</v>
      </c>
      <c r="E4" s="46">
        <v>2.0087000000000002</v>
      </c>
    </row>
    <row r="5" spans="1:5">
      <c r="A5" s="45" t="s">
        <v>530</v>
      </c>
      <c r="B5" s="46">
        <v>1.3653</v>
      </c>
      <c r="C5" s="46">
        <v>0.44927</v>
      </c>
      <c r="D5" s="46">
        <v>1.9474999999999999E-2</v>
      </c>
      <c r="E5" s="46">
        <v>1.7104999999999999</v>
      </c>
    </row>
    <row r="6" spans="1:5">
      <c r="A6" s="45" t="s">
        <v>531</v>
      </c>
      <c r="B6" s="46">
        <v>1.4258999999999999</v>
      </c>
      <c r="C6" s="46">
        <v>0.51183999999999996</v>
      </c>
      <c r="D6" s="46">
        <v>5.2079E-2</v>
      </c>
      <c r="E6" s="46">
        <v>1.2833000000000001</v>
      </c>
    </row>
    <row r="7" spans="1:5">
      <c r="A7" s="45" t="s">
        <v>532</v>
      </c>
      <c r="B7" s="46">
        <v>1.2936000000000001</v>
      </c>
      <c r="C7" s="46">
        <v>0.37136999999999998</v>
      </c>
      <c r="D7" s="46">
        <v>5.9623000000000002E-2</v>
      </c>
      <c r="E7" s="46">
        <v>1.2245999999999999</v>
      </c>
    </row>
    <row r="8" spans="1:5">
      <c r="A8" s="45" t="s">
        <v>533</v>
      </c>
      <c r="B8" s="46">
        <v>0.76570000000000005</v>
      </c>
      <c r="C8" s="46">
        <v>-0.38513999999999998</v>
      </c>
      <c r="D8" s="46">
        <v>7.0335999999999996E-2</v>
      </c>
      <c r="E8" s="46">
        <v>1.1528</v>
      </c>
    </row>
    <row r="9" spans="1:5">
      <c r="A9" s="45" t="s">
        <v>534</v>
      </c>
      <c r="B9" s="46">
        <v>0.65047999999999995</v>
      </c>
      <c r="C9" s="46">
        <v>-0.62043000000000004</v>
      </c>
      <c r="D9" s="46">
        <v>7.0504999999999998E-2</v>
      </c>
      <c r="E9" s="46">
        <v>1.1517999999999999</v>
      </c>
    </row>
    <row r="10" spans="1:5">
      <c r="A10" s="45" t="s">
        <v>535</v>
      </c>
      <c r="B10" s="46">
        <v>1.42</v>
      </c>
      <c r="C10" s="46">
        <v>0.50592000000000004</v>
      </c>
      <c r="D10" s="46">
        <v>7.9849000000000003E-2</v>
      </c>
      <c r="E10" s="46">
        <v>1.0976999999999999</v>
      </c>
    </row>
    <row r="11" spans="1:5">
      <c r="A11" s="45" t="s">
        <v>174</v>
      </c>
      <c r="B11" s="46">
        <v>1.3624000000000001</v>
      </c>
      <c r="C11" s="46">
        <v>0.44616</v>
      </c>
      <c r="D11" s="46">
        <v>8.2556000000000004E-2</v>
      </c>
      <c r="E11" s="46">
        <v>1.0831999999999999</v>
      </c>
    </row>
    <row r="12" spans="1:5">
      <c r="A12" s="45" t="s">
        <v>536</v>
      </c>
      <c r="B12" s="46">
        <v>0.78549000000000002</v>
      </c>
      <c r="C12" s="46">
        <v>-0.34833999999999998</v>
      </c>
      <c r="D12" s="46">
        <v>8.8791999999999996E-2</v>
      </c>
      <c r="E12" s="46">
        <v>1.0516000000000001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"/>
  <sheetViews>
    <sheetView workbookViewId="0"/>
  </sheetViews>
  <sheetFormatPr baseColWidth="10" defaultColWidth="8.83203125" defaultRowHeight="15"/>
  <cols>
    <col min="1" max="1" width="19.6640625" bestFit="1" customWidth="1"/>
  </cols>
  <sheetData>
    <row r="1" spans="1:5">
      <c r="A1" s="2" t="s">
        <v>131</v>
      </c>
      <c r="B1" s="2" t="s">
        <v>132</v>
      </c>
      <c r="C1" s="2" t="s">
        <v>133</v>
      </c>
      <c r="D1" s="2" t="s">
        <v>134</v>
      </c>
      <c r="E1" s="2" t="s">
        <v>135</v>
      </c>
    </row>
    <row r="2" spans="1:5">
      <c r="A2" s="1" t="s">
        <v>534</v>
      </c>
      <c r="B2" s="1">
        <v>2.3031999999999999</v>
      </c>
      <c r="C2" s="1">
        <v>1.2037</v>
      </c>
      <c r="D2" s="1">
        <v>1.9909E-2</v>
      </c>
      <c r="E2" s="1">
        <v>1.7010000000000001</v>
      </c>
    </row>
    <row r="3" spans="1:5">
      <c r="A3" s="1" t="s">
        <v>537</v>
      </c>
      <c r="B3" s="1">
        <v>0.75824000000000003</v>
      </c>
      <c r="C3" s="1">
        <v>-0.39928000000000002</v>
      </c>
      <c r="D3" s="1">
        <v>7.9394000000000006E-2</v>
      </c>
      <c r="E3" s="1">
        <v>1.1002000000000001</v>
      </c>
    </row>
    <row r="4" spans="1:5">
      <c r="A4" s="1" t="s">
        <v>176</v>
      </c>
      <c r="B4" s="1">
        <v>1.3371999999999999</v>
      </c>
      <c r="C4" s="1">
        <v>0.41918</v>
      </c>
      <c r="D4" s="1">
        <v>8.4870000000000001E-2</v>
      </c>
      <c r="E4" s="1">
        <v>1.0711999999999999</v>
      </c>
    </row>
    <row r="5" spans="1:5">
      <c r="A5" s="1" t="s">
        <v>210</v>
      </c>
      <c r="B5" s="1">
        <v>1.2311000000000001</v>
      </c>
      <c r="C5" s="1">
        <v>0.29994999999999999</v>
      </c>
      <c r="D5" s="1">
        <v>9.8572999999999994E-2</v>
      </c>
      <c r="E5" s="1">
        <v>1.0062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59DA-521B-48AF-BC2C-B61AFE1E0A79}">
  <dimension ref="B3:C23"/>
  <sheetViews>
    <sheetView workbookViewId="0">
      <selection activeCell="B4" sqref="B4:C4"/>
    </sheetView>
  </sheetViews>
  <sheetFormatPr baseColWidth="10" defaultColWidth="8.83203125" defaultRowHeight="15"/>
  <cols>
    <col min="2" max="2" width="32.1640625" bestFit="1" customWidth="1"/>
    <col min="3" max="3" width="13.83203125" customWidth="1"/>
  </cols>
  <sheetData>
    <row r="3" spans="2:3" ht="16" thickBot="1">
      <c r="B3" s="39"/>
    </row>
    <row r="4" spans="2:3" ht="16" thickBot="1">
      <c r="B4" s="62" t="s">
        <v>795</v>
      </c>
      <c r="C4" s="63"/>
    </row>
    <row r="5" spans="2:3" ht="16" thickBot="1">
      <c r="B5" s="34" t="s">
        <v>774</v>
      </c>
      <c r="C5" s="35" t="s">
        <v>796</v>
      </c>
    </row>
    <row r="6" spans="2:3" ht="16" thickBot="1">
      <c r="B6" s="36" t="s">
        <v>776</v>
      </c>
      <c r="C6" s="37">
        <v>11</v>
      </c>
    </row>
    <row r="7" spans="2:3" ht="16" thickBot="1">
      <c r="B7" s="36" t="s">
        <v>777</v>
      </c>
      <c r="C7" s="37">
        <v>0.55000000000000004</v>
      </c>
    </row>
    <row r="8" spans="2:3" ht="16" thickBot="1">
      <c r="B8" s="36" t="s">
        <v>778</v>
      </c>
      <c r="C8" s="37">
        <v>0.22</v>
      </c>
    </row>
    <row r="9" spans="2:3" ht="16" thickBot="1">
      <c r="B9" s="36" t="s">
        <v>779</v>
      </c>
      <c r="C9" s="37">
        <v>0.33</v>
      </c>
    </row>
    <row r="10" spans="2:3" ht="16" thickBot="1">
      <c r="B10" s="36" t="s">
        <v>780</v>
      </c>
      <c r="C10" s="37">
        <v>0.33</v>
      </c>
    </row>
    <row r="11" spans="2:3" ht="16" thickBot="1">
      <c r="B11" s="36" t="s">
        <v>781</v>
      </c>
      <c r="C11" s="37">
        <v>0.44</v>
      </c>
    </row>
    <row r="12" spans="2:3" ht="16" thickBot="1">
      <c r="B12" s="36" t="s">
        <v>782</v>
      </c>
      <c r="C12" s="37">
        <v>0.11</v>
      </c>
    </row>
    <row r="13" spans="2:3" ht="16" thickBot="1">
      <c r="B13" s="36" t="s">
        <v>783</v>
      </c>
      <c r="C13" s="37">
        <v>2.2000000000000002</v>
      </c>
    </row>
    <row r="14" spans="2:3" ht="16" thickBot="1">
      <c r="B14" s="36" t="s">
        <v>784</v>
      </c>
      <c r="C14" s="37">
        <v>6.6</v>
      </c>
    </row>
    <row r="15" spans="2:3" ht="16" thickBot="1">
      <c r="B15" s="36" t="s">
        <v>785</v>
      </c>
      <c r="C15" s="37">
        <v>11</v>
      </c>
    </row>
    <row r="16" spans="2:3" ht="16" thickBot="1">
      <c r="B16" s="36" t="s">
        <v>786</v>
      </c>
      <c r="C16" s="37">
        <v>1.1000000000000001</v>
      </c>
    </row>
    <row r="17" spans="2:3" ht="16" thickBot="1">
      <c r="B17" s="36" t="s">
        <v>787</v>
      </c>
      <c r="C17" s="37">
        <v>6.6000000000000003E-2</v>
      </c>
    </row>
    <row r="18" spans="2:3" ht="16" thickBot="1">
      <c r="B18" s="36" t="s">
        <v>788</v>
      </c>
      <c r="C18" s="37">
        <v>1.0999999999999999E-2</v>
      </c>
    </row>
    <row r="19" spans="2:3" ht="16" thickBot="1">
      <c r="B19" s="36" t="s">
        <v>789</v>
      </c>
      <c r="C19" s="37">
        <v>1.65</v>
      </c>
    </row>
    <row r="20" spans="2:3" ht="16" thickBot="1">
      <c r="B20" s="36" t="s">
        <v>790</v>
      </c>
      <c r="C20" s="37">
        <v>1.65</v>
      </c>
    </row>
    <row r="21" spans="2:3" ht="16" thickBot="1">
      <c r="B21" s="36" t="s">
        <v>794</v>
      </c>
      <c r="C21" s="37">
        <v>2.5000000000000001E-2</v>
      </c>
    </row>
    <row r="22" spans="2:3" ht="16" thickBot="1">
      <c r="B22" s="36" t="s">
        <v>792</v>
      </c>
      <c r="C22" s="37">
        <v>2.5000000000000001E-2</v>
      </c>
    </row>
    <row r="23" spans="2:3">
      <c r="B23" s="39"/>
    </row>
  </sheetData>
  <mergeCells count="1">
    <mergeCell ref="B4:C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491B-3DEB-463F-884B-735BFE1F1E7A}">
  <dimension ref="B1:C23"/>
  <sheetViews>
    <sheetView workbookViewId="0">
      <selection activeCell="B2" sqref="B2:C2"/>
    </sheetView>
  </sheetViews>
  <sheetFormatPr baseColWidth="10" defaultColWidth="8.83203125" defaultRowHeight="15"/>
  <cols>
    <col min="2" max="2" width="19" customWidth="1"/>
    <col min="3" max="3" width="24.1640625" customWidth="1"/>
  </cols>
  <sheetData>
    <row r="1" spans="2:3" ht="16" thickBot="1"/>
    <row r="2" spans="2:3" ht="16" thickBot="1">
      <c r="B2" s="62" t="s">
        <v>797</v>
      </c>
      <c r="C2" s="63"/>
    </row>
    <row r="3" spans="2:3" ht="16" thickBot="1">
      <c r="B3" s="34" t="s">
        <v>774</v>
      </c>
      <c r="C3" s="35" t="s">
        <v>775</v>
      </c>
    </row>
    <row r="4" spans="2:3" ht="16" thickBot="1">
      <c r="B4" s="36" t="s">
        <v>776</v>
      </c>
      <c r="C4" s="37">
        <v>25</v>
      </c>
    </row>
    <row r="5" spans="2:3" ht="16" thickBot="1">
      <c r="B5" s="36" t="s">
        <v>777</v>
      </c>
      <c r="C5" s="37">
        <v>22.5</v>
      </c>
    </row>
    <row r="6" spans="2:3" ht="16" thickBot="1">
      <c r="B6" s="36" t="s">
        <v>778</v>
      </c>
      <c r="C6" s="37">
        <v>1</v>
      </c>
    </row>
    <row r="7" spans="2:3" ht="16" thickBot="1">
      <c r="B7" s="36" t="s">
        <v>779</v>
      </c>
      <c r="C7" s="37">
        <v>3</v>
      </c>
    </row>
    <row r="8" spans="2:3" ht="16" thickBot="1">
      <c r="B8" s="36" t="s">
        <v>780</v>
      </c>
      <c r="C8" s="37">
        <v>20</v>
      </c>
    </row>
    <row r="9" spans="2:3" ht="16" thickBot="1">
      <c r="B9" s="36" t="s">
        <v>781</v>
      </c>
      <c r="C9" s="37">
        <v>0.5</v>
      </c>
    </row>
    <row r="10" spans="2:3" ht="16" thickBot="1">
      <c r="B10" s="36" t="s">
        <v>782</v>
      </c>
      <c r="C10" s="37">
        <v>1.125</v>
      </c>
    </row>
    <row r="11" spans="2:3" ht="16" thickBot="1">
      <c r="B11" s="36" t="s">
        <v>783</v>
      </c>
      <c r="C11" s="37">
        <v>1.25</v>
      </c>
    </row>
    <row r="12" spans="2:3" ht="16" thickBot="1">
      <c r="B12" s="36" t="s">
        <v>784</v>
      </c>
      <c r="C12" s="37">
        <v>1</v>
      </c>
    </row>
    <row r="13" spans="2:3" ht="16" thickBot="1">
      <c r="B13" s="36" t="s">
        <v>785</v>
      </c>
      <c r="C13" s="37">
        <v>2</v>
      </c>
    </row>
    <row r="14" spans="2:3" ht="16" thickBot="1">
      <c r="B14" s="36" t="s">
        <v>786</v>
      </c>
      <c r="C14" s="37">
        <v>2.5</v>
      </c>
    </row>
    <row r="15" spans="2:3" ht="16" thickBot="1">
      <c r="B15" s="36" t="s">
        <v>787</v>
      </c>
      <c r="C15" s="37">
        <v>1.5</v>
      </c>
    </row>
    <row r="16" spans="2:3" ht="16" thickBot="1">
      <c r="B16" s="36" t="s">
        <v>788</v>
      </c>
      <c r="C16" s="37">
        <v>0.1</v>
      </c>
    </row>
    <row r="17" spans="2:3" ht="16" thickBot="1">
      <c r="B17" s="36" t="s">
        <v>789</v>
      </c>
      <c r="C17" s="37">
        <v>1</v>
      </c>
    </row>
    <row r="18" spans="2:3" ht="16" thickBot="1">
      <c r="B18" s="36" t="s">
        <v>790</v>
      </c>
      <c r="C18" s="37">
        <v>1</v>
      </c>
    </row>
    <row r="19" spans="2:3" ht="16" thickBot="1">
      <c r="B19" s="36" t="s">
        <v>791</v>
      </c>
      <c r="C19" s="37">
        <v>10</v>
      </c>
    </row>
    <row r="20" spans="2:3" ht="16" thickBot="1">
      <c r="B20" s="36" t="s">
        <v>792</v>
      </c>
      <c r="C20" s="37">
        <v>0.1</v>
      </c>
    </row>
    <row r="21" spans="2:3" ht="16" thickBot="1">
      <c r="B21" s="36" t="s">
        <v>793</v>
      </c>
      <c r="C21" s="37">
        <v>5</v>
      </c>
    </row>
    <row r="22" spans="2:3">
      <c r="B22" s="38"/>
    </row>
    <row r="23" spans="2:3">
      <c r="B23" s="38"/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D07D-877A-4B15-9FAD-397FFBFC0A1F}">
  <dimension ref="B3:F26"/>
  <sheetViews>
    <sheetView workbookViewId="0">
      <selection activeCell="B3" sqref="B3"/>
    </sheetView>
  </sheetViews>
  <sheetFormatPr baseColWidth="10" defaultColWidth="8.83203125" defaultRowHeight="15"/>
  <cols>
    <col min="2" max="2" width="9.83203125" bestFit="1" customWidth="1"/>
    <col min="3" max="3" width="9.5" bestFit="1" customWidth="1"/>
    <col min="4" max="4" width="13.83203125" bestFit="1" customWidth="1"/>
    <col min="5" max="5" width="23" bestFit="1" customWidth="1"/>
    <col min="6" max="6" width="14.83203125" bestFit="1" customWidth="1"/>
  </cols>
  <sheetData>
    <row r="3" spans="2:6" ht="16" thickBot="1">
      <c r="B3" s="40" t="s">
        <v>798</v>
      </c>
      <c r="C3" s="40" t="s">
        <v>799</v>
      </c>
      <c r="D3" s="40" t="s">
        <v>800</v>
      </c>
      <c r="E3" s="40" t="s">
        <v>801</v>
      </c>
      <c r="F3" s="40" t="s">
        <v>802</v>
      </c>
    </row>
    <row r="4" spans="2:6">
      <c r="B4" s="41" t="s">
        <v>803</v>
      </c>
      <c r="C4" s="41" t="s">
        <v>804</v>
      </c>
      <c r="D4" s="41" t="s">
        <v>805</v>
      </c>
      <c r="E4" s="41" t="s">
        <v>806</v>
      </c>
      <c r="F4" s="41">
        <v>85.028400000000005</v>
      </c>
    </row>
    <row r="5" spans="2:6" ht="17">
      <c r="B5" s="41" t="s">
        <v>807</v>
      </c>
      <c r="C5" s="41" t="s">
        <v>804</v>
      </c>
      <c r="D5" s="41" t="s">
        <v>808</v>
      </c>
      <c r="E5" s="41" t="s">
        <v>806</v>
      </c>
      <c r="F5" s="41">
        <v>369.35160000000002</v>
      </c>
    </row>
    <row r="6" spans="2:6">
      <c r="B6" s="41" t="s">
        <v>809</v>
      </c>
      <c r="C6" s="41" t="s">
        <v>804</v>
      </c>
      <c r="D6" s="41" t="s">
        <v>805</v>
      </c>
      <c r="E6" s="41" t="s">
        <v>806</v>
      </c>
      <c r="F6" s="41">
        <v>264.26859999999999</v>
      </c>
    </row>
    <row r="7" spans="2:6" ht="17">
      <c r="B7" s="41" t="s">
        <v>810</v>
      </c>
      <c r="C7" s="41" t="s">
        <v>804</v>
      </c>
      <c r="D7" s="41" t="s">
        <v>808</v>
      </c>
      <c r="E7" s="41" t="s">
        <v>806</v>
      </c>
      <c r="F7" s="41">
        <v>197.0797</v>
      </c>
    </row>
    <row r="8" spans="2:6" ht="17">
      <c r="B8" s="41" t="s">
        <v>811</v>
      </c>
      <c r="C8" s="41" t="s">
        <v>804</v>
      </c>
      <c r="D8" s="41" t="s">
        <v>808</v>
      </c>
      <c r="E8" s="41" t="s">
        <v>812</v>
      </c>
      <c r="F8" s="41" t="s">
        <v>813</v>
      </c>
    </row>
    <row r="9" spans="2:6">
      <c r="B9" s="41" t="s">
        <v>814</v>
      </c>
      <c r="C9" s="41" t="s">
        <v>804</v>
      </c>
      <c r="D9" s="41" t="s">
        <v>805</v>
      </c>
      <c r="E9" s="41" t="s">
        <v>806</v>
      </c>
      <c r="F9" s="41">
        <v>264.26859999999999</v>
      </c>
    </row>
    <row r="10" spans="2:6">
      <c r="B10" s="41" t="s">
        <v>815</v>
      </c>
      <c r="C10" s="41" t="s">
        <v>804</v>
      </c>
      <c r="D10" s="41" t="s">
        <v>805</v>
      </c>
      <c r="E10" s="41" t="s">
        <v>806</v>
      </c>
      <c r="F10" s="41">
        <v>184.07329999999999</v>
      </c>
    </row>
    <row r="11" spans="2:6">
      <c r="B11" s="41" t="s">
        <v>816</v>
      </c>
      <c r="C11" s="41" t="s">
        <v>804</v>
      </c>
      <c r="D11" s="41" t="s">
        <v>805</v>
      </c>
      <c r="E11" s="41" t="s">
        <v>806</v>
      </c>
      <c r="F11" s="41">
        <v>184.07329999999999</v>
      </c>
    </row>
    <row r="12" spans="2:6">
      <c r="B12" s="41" t="s">
        <v>817</v>
      </c>
      <c r="C12" s="41" t="s">
        <v>804</v>
      </c>
      <c r="D12" s="41" t="s">
        <v>805</v>
      </c>
      <c r="E12" s="41" t="s">
        <v>812</v>
      </c>
      <c r="F12" s="41">
        <v>-141.01089999999999</v>
      </c>
    </row>
    <row r="13" spans="2:6">
      <c r="B13" s="41" t="s">
        <v>818</v>
      </c>
      <c r="C13" s="41" t="s">
        <v>804</v>
      </c>
      <c r="D13" s="41" t="s">
        <v>805</v>
      </c>
      <c r="E13" s="41" t="s">
        <v>812</v>
      </c>
      <c r="F13" s="41">
        <v>-141.01089999999999</v>
      </c>
    </row>
    <row r="14" spans="2:6">
      <c r="B14" s="41" t="s">
        <v>819</v>
      </c>
      <c r="C14" s="41" t="s">
        <v>804</v>
      </c>
      <c r="D14" s="41" t="s">
        <v>805</v>
      </c>
      <c r="E14" s="41" t="s">
        <v>806</v>
      </c>
      <c r="F14" s="41">
        <v>264.26859999999999</v>
      </c>
    </row>
    <row r="15" spans="2:6" ht="17">
      <c r="B15" s="41" t="s">
        <v>820</v>
      </c>
      <c r="C15" s="41" t="s">
        <v>804</v>
      </c>
      <c r="D15" s="41" t="s">
        <v>808</v>
      </c>
      <c r="E15" s="41" t="s">
        <v>812</v>
      </c>
      <c r="F15" s="41" t="s">
        <v>813</v>
      </c>
    </row>
    <row r="16" spans="2:6">
      <c r="B16" s="41" t="s">
        <v>821</v>
      </c>
      <c r="C16" s="41" t="s">
        <v>822</v>
      </c>
      <c r="D16" s="41" t="s">
        <v>823</v>
      </c>
      <c r="E16" s="41" t="s">
        <v>824</v>
      </c>
      <c r="F16" s="41" t="s">
        <v>825</v>
      </c>
    </row>
    <row r="17" spans="2:6">
      <c r="B17" s="41" t="s">
        <v>826</v>
      </c>
      <c r="C17" s="41" t="s">
        <v>822</v>
      </c>
      <c r="D17" s="41" t="s">
        <v>823</v>
      </c>
      <c r="E17" s="41" t="s">
        <v>824</v>
      </c>
      <c r="F17" s="41" t="s">
        <v>825</v>
      </c>
    </row>
    <row r="18" spans="2:6">
      <c r="B18" s="41" t="s">
        <v>827</v>
      </c>
      <c r="C18" s="41" t="s">
        <v>822</v>
      </c>
      <c r="D18" s="41" t="s">
        <v>823</v>
      </c>
      <c r="E18" s="41" t="s">
        <v>828</v>
      </c>
      <c r="F18" s="41">
        <v>-44</v>
      </c>
    </row>
    <row r="19" spans="2:6">
      <c r="B19" s="41" t="s">
        <v>829</v>
      </c>
      <c r="C19" s="41" t="s">
        <v>822</v>
      </c>
      <c r="D19" s="41" t="s">
        <v>823</v>
      </c>
      <c r="E19" s="41" t="s">
        <v>824</v>
      </c>
      <c r="F19" s="41" t="s">
        <v>825</v>
      </c>
    </row>
    <row r="20" spans="2:6">
      <c r="B20" s="41" t="s">
        <v>830</v>
      </c>
      <c r="C20" s="41" t="s">
        <v>822</v>
      </c>
      <c r="D20" s="41" t="s">
        <v>823</v>
      </c>
      <c r="E20" s="41" t="s">
        <v>824</v>
      </c>
      <c r="F20" s="41" t="s">
        <v>825</v>
      </c>
    </row>
    <row r="21" spans="2:6">
      <c r="B21" s="41" t="s">
        <v>831</v>
      </c>
      <c r="C21" s="41" t="s">
        <v>822</v>
      </c>
      <c r="D21" s="41" t="s">
        <v>823</v>
      </c>
      <c r="E21" s="41" t="s">
        <v>824</v>
      </c>
      <c r="F21" s="41" t="s">
        <v>825</v>
      </c>
    </row>
    <row r="22" spans="2:6">
      <c r="B22" s="41" t="s">
        <v>832</v>
      </c>
      <c r="C22" s="41" t="s">
        <v>822</v>
      </c>
      <c r="D22" s="41" t="s">
        <v>823</v>
      </c>
      <c r="E22" s="41" t="s">
        <v>824</v>
      </c>
      <c r="F22" s="41" t="s">
        <v>825</v>
      </c>
    </row>
    <row r="23" spans="2:6" ht="16" thickBot="1">
      <c r="B23" s="42" t="s">
        <v>833</v>
      </c>
      <c r="C23" s="42" t="s">
        <v>822</v>
      </c>
      <c r="D23" s="42" t="s">
        <v>834</v>
      </c>
      <c r="E23" s="42" t="s">
        <v>835</v>
      </c>
      <c r="F23" s="42"/>
    </row>
    <row r="26" spans="2:6">
      <c r="B26" s="43" t="s">
        <v>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Supp. Table 1a (Serum Metab.)</vt:lpstr>
      <vt:lpstr>Supp. Table 1b (Serum Lipids)</vt:lpstr>
      <vt:lpstr>Supp. Table 1c (Ser. Med. Lipid</vt:lpstr>
      <vt:lpstr>Supp. Table 1d (Serum Protein)</vt:lpstr>
      <vt:lpstr>Supp. Table 2a (vHipp Metab.)</vt:lpstr>
      <vt:lpstr>Supp. Table 2b (NAc Metab.)</vt:lpstr>
      <vt:lpstr>Supp. Table 2c (PFC Metab.)</vt:lpstr>
      <vt:lpstr>Supp Table 3 (Untargeted Metab)</vt:lpstr>
      <vt:lpstr>Supp. Table 4a (vHipp Lipids)</vt:lpstr>
      <vt:lpstr>Supp. Table 4b (NAc Lipids)</vt:lpstr>
      <vt:lpstr>Supp. Table 4c (PFC Lipids)</vt:lpstr>
      <vt:lpstr>Supp. Table 5a (vHipp Proteins)</vt:lpstr>
      <vt:lpstr>Supp. Table 5b (NAc Proteins)</vt:lpstr>
      <vt:lpstr>Supp. Table 5c (PFC Proteins)</vt:lpstr>
      <vt:lpstr>Supp. Table 5d (vHipp KEGG)</vt:lpstr>
      <vt:lpstr>Supp. Table 5e (NAc KEGG)</vt:lpstr>
      <vt:lpstr>Supp. Table 5f (PFC KEGG)</vt:lpstr>
      <vt:lpstr>Supp. Table 6a (Imi Serum Met)</vt:lpstr>
      <vt:lpstr>Supp. Table 6b (Imi Serum Lip)</vt:lpstr>
      <vt:lpstr>Supp. Table 6c (Imi Serum Prot)</vt:lpstr>
      <vt:lpstr>Supp. Table 7a (Imi vHipp Met)</vt:lpstr>
      <vt:lpstr>Supp. Table 7b (Imi NAc Met)</vt:lpstr>
      <vt:lpstr>Supp. Table 7c (Imi PFC Met)</vt:lpstr>
      <vt:lpstr>Supp Table 8a (serum IS)</vt:lpstr>
      <vt:lpstr>Supp. Table 8b (brain IS)</vt:lpstr>
      <vt:lpstr>Supp. Table 9 (Lipid ID ions)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hamilp04</dc:creator>
  <cp:lastModifiedBy>Microsoft Office User</cp:lastModifiedBy>
  <dcterms:created xsi:type="dcterms:W3CDTF">2018-10-12T14:24:31Z</dcterms:created>
  <dcterms:modified xsi:type="dcterms:W3CDTF">2020-09-23T17:25:51Z</dcterms:modified>
</cp:coreProperties>
</file>