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C PDX\Scientific Reports - submission\Revision\Resubmission\"/>
    </mc:Choice>
  </mc:AlternateContent>
  <bookViews>
    <workbookView xWindow="0" yWindow="0" windowWidth="28800" windowHeight="14235"/>
  </bookViews>
  <sheets>
    <sheet name="Segments" sheetId="2" r:id="rId1"/>
  </sheets>
  <definedNames>
    <definedName name="_xlnm._FilterDatabase" localSheetId="0" hidden="1">Segments!$A$1:$I$68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9" i="2" l="1"/>
  <c r="E58" i="2"/>
  <c r="E57" i="2"/>
  <c r="E56" i="2"/>
  <c r="E55" i="2"/>
  <c r="E54" i="2"/>
  <c r="E53" i="2"/>
  <c r="E52" i="2"/>
  <c r="E50" i="2"/>
  <c r="E49" i="2"/>
  <c r="E48" i="2"/>
  <c r="E47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4" i="2"/>
  <c r="E13" i="2"/>
  <c r="E12" i="2"/>
  <c r="E11" i="2"/>
  <c r="E10" i="2"/>
  <c r="E9" i="2"/>
  <c r="E8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<sst xmlns="http://schemas.openxmlformats.org/spreadsheetml/2006/main" count="125" uniqueCount="20">
  <si>
    <t>sample</t>
  </si>
  <si>
    <t>chrom</t>
  </si>
  <si>
    <t>size (Mb)</t>
  </si>
  <si>
    <t>2log ratio</t>
  </si>
  <si>
    <t>included gene</t>
  </si>
  <si>
    <t>gain</t>
  </si>
  <si>
    <t>loss</t>
  </si>
  <si>
    <t>KRAS</t>
  </si>
  <si>
    <t>X</t>
  </si>
  <si>
    <t>TP53</t>
  </si>
  <si>
    <t>start</t>
  </si>
  <si>
    <t>end</t>
  </si>
  <si>
    <t>Cutoff: +0.58 and -0.9</t>
  </si>
  <si>
    <t>Coordinates based on GrCh37HG19</t>
  </si>
  <si>
    <t>TC1.P0</t>
  </si>
  <si>
    <t>TC1.P2</t>
  </si>
  <si>
    <t>TC4.P0</t>
  </si>
  <si>
    <t>TC4.P2</t>
  </si>
  <si>
    <t>TC5.P0</t>
  </si>
  <si>
    <t>TC5.P2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</si>
</sst>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>
      <pane ySplit="1" topLeftCell="A2" activePane="bottomLeft" state="frozen"/>
      <selection pane="bottomLeft" activeCell="I17" sqref="I17"/>
    </sheetView>
  </sheetViews>
  <sheetFormatPr defaultColWidth="21.375" defaultRowHeight="15" x14ac:dyDescent="0.25"/>
  <cols>
    <col min="1" max="1" width="7.625" style="4" customWidth="1"/>
    <col min="2" max="2" width="12.875" style="5" customWidth="1"/>
    <col min="3" max="3" width="12.125" style="4" customWidth="1"/>
    <col min="4" max="4" width="12.375" style="4" customWidth="1"/>
    <col min="5" max="5" width="13" style="4" customWidth="1"/>
    <col min="6" max="6" width="13.5" style="6" customWidth="1"/>
    <col min="7" max="7" width="10.125" style="6" customWidth="1"/>
    <col min="8" max="8" width="16.125" style="4" customWidth="1"/>
    <col min="9" max="16384" width="21.375" style="4"/>
  </cols>
  <sheetData>
    <row r="1" spans="1:10" x14ac:dyDescent="0.25">
      <c r="A1" s="1" t="s">
        <v>0</v>
      </c>
      <c r="B1" s="2" t="s">
        <v>1</v>
      </c>
      <c r="C1" s="1" t="s">
        <v>10</v>
      </c>
      <c r="D1" s="1" t="s">
        <v>11</v>
      </c>
      <c r="E1" s="1" t="s">
        <v>2</v>
      </c>
      <c r="F1" s="3" t="s">
        <v>3</v>
      </c>
      <c r="G1" s="3"/>
      <c r="H1" s="1" t="s">
        <v>4</v>
      </c>
    </row>
    <row r="2" spans="1:10" x14ac:dyDescent="0.25">
      <c r="A2" s="1" t="s">
        <v>14</v>
      </c>
      <c r="B2" s="2">
        <v>1</v>
      </c>
      <c r="C2" s="1">
        <v>145074602</v>
      </c>
      <c r="D2" s="1">
        <v>156843048</v>
      </c>
      <c r="E2" s="3">
        <f>(D2-C2)/1000000</f>
        <v>11.768446000000001</v>
      </c>
      <c r="F2" s="3">
        <v>0.871</v>
      </c>
      <c r="G2" s="3" t="s">
        <v>5</v>
      </c>
    </row>
    <row r="3" spans="1:10" x14ac:dyDescent="0.25">
      <c r="A3" s="1" t="s">
        <v>14</v>
      </c>
      <c r="B3" s="2">
        <v>3</v>
      </c>
      <c r="C3" s="1">
        <v>27758173</v>
      </c>
      <c r="D3" s="1">
        <v>53833659</v>
      </c>
      <c r="E3" s="3">
        <f>(D3-C3)/1000000</f>
        <v>26.075486000000001</v>
      </c>
      <c r="F3" s="3">
        <v>0.75170000000000003</v>
      </c>
      <c r="G3" s="3" t="s">
        <v>5</v>
      </c>
      <c r="J3" s="4" t="s">
        <v>13</v>
      </c>
    </row>
    <row r="4" spans="1:10" x14ac:dyDescent="0.25">
      <c r="A4" s="1" t="s">
        <v>14</v>
      </c>
      <c r="B4" s="2">
        <v>6</v>
      </c>
      <c r="C4" s="1">
        <v>83902481</v>
      </c>
      <c r="D4" s="1">
        <v>143090264</v>
      </c>
      <c r="E4" s="3">
        <f>(D4-C4)/1000000</f>
        <v>59.187783000000003</v>
      </c>
      <c r="F4" s="3">
        <v>-1.0259</v>
      </c>
      <c r="G4" s="3" t="s">
        <v>6</v>
      </c>
    </row>
    <row r="5" spans="1:10" x14ac:dyDescent="0.25">
      <c r="A5" s="1" t="s">
        <v>14</v>
      </c>
      <c r="B5" s="2">
        <v>12</v>
      </c>
      <c r="C5" s="1">
        <v>91694</v>
      </c>
      <c r="D5" s="1">
        <v>32259644</v>
      </c>
      <c r="E5" s="3">
        <f>(D5-C5)/1000000</f>
        <v>32.167949999999998</v>
      </c>
      <c r="F5" s="3">
        <v>0.66710000000000003</v>
      </c>
      <c r="G5" s="3" t="s">
        <v>5</v>
      </c>
      <c r="H5" s="4" t="s">
        <v>7</v>
      </c>
      <c r="J5" s="4" t="s">
        <v>12</v>
      </c>
    </row>
    <row r="6" spans="1:10" x14ac:dyDescent="0.25">
      <c r="A6" s="1" t="s">
        <v>14</v>
      </c>
      <c r="B6" s="2">
        <v>21</v>
      </c>
      <c r="C6" s="1">
        <v>16336761</v>
      </c>
      <c r="D6" s="1">
        <v>48055171</v>
      </c>
      <c r="E6" s="3">
        <f>(D6-C6)/1000000</f>
        <v>31.718409999999999</v>
      </c>
      <c r="F6" s="3">
        <v>0.61770000000000003</v>
      </c>
      <c r="G6" s="3" t="s">
        <v>5</v>
      </c>
    </row>
    <row r="7" spans="1:10" x14ac:dyDescent="0.25">
      <c r="A7" s="1"/>
      <c r="B7" s="2"/>
      <c r="C7" s="1"/>
      <c r="D7" s="1"/>
      <c r="E7" s="3"/>
      <c r="F7" s="3"/>
      <c r="G7" s="3"/>
    </row>
    <row r="8" spans="1:10" x14ac:dyDescent="0.25">
      <c r="A8" s="1" t="s">
        <v>15</v>
      </c>
      <c r="B8" s="2">
        <v>1</v>
      </c>
      <c r="C8" s="1">
        <v>145074602</v>
      </c>
      <c r="D8" s="1">
        <v>156843048</v>
      </c>
      <c r="E8" s="3">
        <f t="shared" ref="E8:E14" si="0">(D8-C8)/1000000</f>
        <v>11.768446000000001</v>
      </c>
      <c r="F8" s="3">
        <v>0.89700000000000002</v>
      </c>
      <c r="G8" s="3" t="s">
        <v>5</v>
      </c>
    </row>
    <row r="9" spans="1:10" x14ac:dyDescent="0.25">
      <c r="A9" s="1" t="s">
        <v>15</v>
      </c>
      <c r="B9" s="2">
        <v>3</v>
      </c>
      <c r="C9" s="1">
        <v>31494073</v>
      </c>
      <c r="D9" s="1">
        <v>53856140</v>
      </c>
      <c r="E9" s="3">
        <f t="shared" si="0"/>
        <v>22.362067</v>
      </c>
      <c r="F9" s="3">
        <v>0.80269999999999997</v>
      </c>
      <c r="G9" s="3" t="s">
        <v>5</v>
      </c>
    </row>
    <row r="10" spans="1:10" x14ac:dyDescent="0.25">
      <c r="A10" s="1" t="s">
        <v>15</v>
      </c>
      <c r="B10" s="2">
        <v>6</v>
      </c>
      <c r="C10" s="1">
        <v>83902481</v>
      </c>
      <c r="D10" s="1">
        <v>146125297</v>
      </c>
      <c r="E10" s="3">
        <f t="shared" si="0"/>
        <v>62.222816000000002</v>
      </c>
      <c r="F10" s="3">
        <v>-1.0271999999999999</v>
      </c>
      <c r="G10" s="3" t="s">
        <v>6</v>
      </c>
    </row>
    <row r="11" spans="1:10" x14ac:dyDescent="0.25">
      <c r="A11" s="1" t="s">
        <v>15</v>
      </c>
      <c r="B11" s="2">
        <v>10</v>
      </c>
      <c r="C11" s="1">
        <v>92476</v>
      </c>
      <c r="D11" s="1">
        <v>64973053</v>
      </c>
      <c r="E11" s="3">
        <f t="shared" si="0"/>
        <v>64.880577000000002</v>
      </c>
      <c r="F11" s="3">
        <v>-1.0395000000000001</v>
      </c>
      <c r="G11" s="3" t="s">
        <v>6</v>
      </c>
    </row>
    <row r="12" spans="1:10" x14ac:dyDescent="0.25">
      <c r="A12" s="1" t="s">
        <v>15</v>
      </c>
      <c r="B12" s="2">
        <v>12</v>
      </c>
      <c r="C12" s="1">
        <v>18888901</v>
      </c>
      <c r="D12" s="1">
        <v>34317145</v>
      </c>
      <c r="E12" s="3">
        <f t="shared" si="0"/>
        <v>15.428243999999999</v>
      </c>
      <c r="F12" s="3">
        <v>0.79549999999999998</v>
      </c>
      <c r="G12" s="3" t="s">
        <v>5</v>
      </c>
      <c r="H12" s="4" t="s">
        <v>7</v>
      </c>
    </row>
    <row r="13" spans="1:10" x14ac:dyDescent="0.25">
      <c r="A13" s="1" t="s">
        <v>15</v>
      </c>
      <c r="B13" s="2">
        <v>21</v>
      </c>
      <c r="C13" s="1">
        <v>16336761</v>
      </c>
      <c r="D13" s="1">
        <v>48055170</v>
      </c>
      <c r="E13" s="3">
        <f t="shared" si="0"/>
        <v>31.718409000000001</v>
      </c>
      <c r="F13" s="3">
        <v>0.59799999999999998</v>
      </c>
      <c r="G13" s="3" t="s">
        <v>5</v>
      </c>
    </row>
    <row r="14" spans="1:10" x14ac:dyDescent="0.25">
      <c r="A14" s="1" t="s">
        <v>15</v>
      </c>
      <c r="B14" s="2" t="s">
        <v>8</v>
      </c>
      <c r="C14" s="1">
        <v>53113458</v>
      </c>
      <c r="D14" s="1">
        <v>153773895</v>
      </c>
      <c r="E14" s="3">
        <f t="shared" si="0"/>
        <v>100.660437</v>
      </c>
      <c r="F14" s="3">
        <v>0.58389999999999997</v>
      </c>
      <c r="G14" s="3" t="s">
        <v>5</v>
      </c>
    </row>
    <row r="15" spans="1:10" x14ac:dyDescent="0.25">
      <c r="A15" s="1"/>
      <c r="B15" s="2"/>
      <c r="C15" s="1"/>
      <c r="D15" s="1"/>
      <c r="E15" s="3"/>
      <c r="F15" s="3"/>
      <c r="G15" s="3"/>
    </row>
    <row r="16" spans="1:10" x14ac:dyDescent="0.25">
      <c r="A16" s="1" t="s">
        <v>16</v>
      </c>
      <c r="B16" s="2">
        <v>1</v>
      </c>
      <c r="C16" s="1">
        <v>149880420</v>
      </c>
      <c r="D16" s="1">
        <v>241796972</v>
      </c>
      <c r="E16" s="3">
        <f t="shared" ref="E16:E29" si="1">(D16-C16)/1000000</f>
        <v>91.916551999999996</v>
      </c>
      <c r="F16" s="3">
        <v>0.81940000000000002</v>
      </c>
      <c r="G16" s="3" t="s">
        <v>5</v>
      </c>
    </row>
    <row r="17" spans="1:7" x14ac:dyDescent="0.25">
      <c r="A17" s="1" t="s">
        <v>16</v>
      </c>
      <c r="B17" s="2">
        <v>2</v>
      </c>
      <c r="C17" s="1">
        <v>27527459</v>
      </c>
      <c r="D17" s="1">
        <v>28823397</v>
      </c>
      <c r="E17" s="3">
        <f t="shared" si="1"/>
        <v>1.295938</v>
      </c>
      <c r="F17" s="3">
        <v>1.5588</v>
      </c>
      <c r="G17" s="3" t="s">
        <v>5</v>
      </c>
    </row>
    <row r="18" spans="1:7" x14ac:dyDescent="0.25">
      <c r="A18" s="1" t="s">
        <v>16</v>
      </c>
      <c r="B18" s="2">
        <v>4</v>
      </c>
      <c r="C18" s="1">
        <v>111538311</v>
      </c>
      <c r="D18" s="1">
        <v>134071005</v>
      </c>
      <c r="E18" s="3">
        <f t="shared" si="1"/>
        <v>22.532693999999999</v>
      </c>
      <c r="F18" s="3">
        <v>-0.92159999999999997</v>
      </c>
      <c r="G18" s="3" t="s">
        <v>6</v>
      </c>
    </row>
    <row r="19" spans="1:7" x14ac:dyDescent="0.25">
      <c r="A19" s="1" t="s">
        <v>16</v>
      </c>
      <c r="B19" s="2">
        <v>7</v>
      </c>
      <c r="C19" s="1">
        <v>134131369</v>
      </c>
      <c r="D19" s="1">
        <v>159023646</v>
      </c>
      <c r="E19" s="3">
        <f t="shared" si="1"/>
        <v>24.892277</v>
      </c>
      <c r="F19" s="3">
        <v>-1.0015000000000001</v>
      </c>
      <c r="G19" s="3" t="s">
        <v>6</v>
      </c>
    </row>
    <row r="20" spans="1:7" x14ac:dyDescent="0.25">
      <c r="A20" s="1" t="s">
        <v>16</v>
      </c>
      <c r="B20" s="2">
        <v>10</v>
      </c>
      <c r="C20" s="1">
        <v>92476</v>
      </c>
      <c r="D20" s="1">
        <v>46998410</v>
      </c>
      <c r="E20" s="3">
        <f t="shared" si="1"/>
        <v>46.905934000000002</v>
      </c>
      <c r="F20" s="3">
        <v>0.70179999999999998</v>
      </c>
      <c r="G20" s="3" t="s">
        <v>5</v>
      </c>
    </row>
    <row r="21" spans="1:7" x14ac:dyDescent="0.25">
      <c r="A21" s="1" t="s">
        <v>16</v>
      </c>
      <c r="B21" s="2">
        <v>17</v>
      </c>
      <c r="C21" s="1">
        <v>25409267</v>
      </c>
      <c r="D21" s="1">
        <v>27612803</v>
      </c>
      <c r="E21" s="3">
        <f t="shared" si="1"/>
        <v>2.2035360000000002</v>
      </c>
      <c r="F21" s="3">
        <v>0.75939999999999996</v>
      </c>
      <c r="G21" s="3" t="s">
        <v>5</v>
      </c>
    </row>
    <row r="22" spans="1:7" x14ac:dyDescent="0.25">
      <c r="A22" s="1" t="s">
        <v>16</v>
      </c>
      <c r="B22" s="2">
        <v>20</v>
      </c>
      <c r="C22" s="1">
        <v>3017547</v>
      </c>
      <c r="D22" s="1">
        <v>31387744</v>
      </c>
      <c r="E22" s="3">
        <f t="shared" si="1"/>
        <v>28.370197000000001</v>
      </c>
      <c r="F22" s="3">
        <v>0.60040000000000004</v>
      </c>
      <c r="G22" s="3" t="s">
        <v>5</v>
      </c>
    </row>
    <row r="23" spans="1:7" x14ac:dyDescent="0.25">
      <c r="A23" s="1" t="s">
        <v>16</v>
      </c>
      <c r="B23" s="2">
        <v>20</v>
      </c>
      <c r="C23" s="1">
        <v>31605768</v>
      </c>
      <c r="D23" s="1">
        <v>45353541</v>
      </c>
      <c r="E23" s="3">
        <f t="shared" si="1"/>
        <v>13.747773</v>
      </c>
      <c r="F23" s="3">
        <v>0.87729999999999997</v>
      </c>
      <c r="G23" s="3" t="s">
        <v>5</v>
      </c>
    </row>
    <row r="24" spans="1:7" x14ac:dyDescent="0.25">
      <c r="A24" s="1" t="s">
        <v>16</v>
      </c>
      <c r="B24" s="2">
        <v>20</v>
      </c>
      <c r="C24" s="1">
        <v>47265589</v>
      </c>
      <c r="D24" s="1">
        <v>60772555</v>
      </c>
      <c r="E24" s="3">
        <f t="shared" si="1"/>
        <v>13.506966</v>
      </c>
      <c r="F24" s="3">
        <v>1.1029</v>
      </c>
      <c r="G24" s="3" t="s">
        <v>5</v>
      </c>
    </row>
    <row r="25" spans="1:7" x14ac:dyDescent="0.25">
      <c r="A25" s="1" t="s">
        <v>16</v>
      </c>
      <c r="B25" s="2">
        <v>20</v>
      </c>
      <c r="C25" s="1">
        <v>60877359</v>
      </c>
      <c r="D25" s="1">
        <v>62849598</v>
      </c>
      <c r="E25" s="3">
        <f t="shared" si="1"/>
        <v>1.9722390000000001</v>
      </c>
      <c r="F25" s="3">
        <v>0.83109999999999995</v>
      </c>
      <c r="G25" s="3" t="s">
        <v>5</v>
      </c>
    </row>
    <row r="26" spans="1:7" x14ac:dyDescent="0.25">
      <c r="A26" s="1" t="s">
        <v>16</v>
      </c>
      <c r="B26" s="2">
        <v>22</v>
      </c>
      <c r="C26" s="1">
        <v>21044141</v>
      </c>
      <c r="D26" s="1">
        <v>21401229</v>
      </c>
      <c r="E26" s="3">
        <f t="shared" si="1"/>
        <v>0.35708800000000002</v>
      </c>
      <c r="F26" s="3">
        <v>1.8586</v>
      </c>
      <c r="G26" s="3" t="s">
        <v>5</v>
      </c>
    </row>
    <row r="27" spans="1:7" x14ac:dyDescent="0.25">
      <c r="A27" s="1" t="s">
        <v>16</v>
      </c>
      <c r="B27" s="2">
        <v>22</v>
      </c>
      <c r="C27" s="1">
        <v>21798559</v>
      </c>
      <c r="D27" s="1">
        <v>23436742</v>
      </c>
      <c r="E27" s="3">
        <f t="shared" si="1"/>
        <v>1.6381829999999999</v>
      </c>
      <c r="F27" s="3">
        <v>3.4262000000000001</v>
      </c>
      <c r="G27" s="3" t="s">
        <v>5</v>
      </c>
    </row>
    <row r="28" spans="1:7" x14ac:dyDescent="0.25">
      <c r="A28" s="1" t="s">
        <v>16</v>
      </c>
      <c r="B28" s="2" t="s">
        <v>8</v>
      </c>
      <c r="C28" s="1">
        <v>227650</v>
      </c>
      <c r="D28" s="1">
        <v>47662343</v>
      </c>
      <c r="E28" s="3">
        <f t="shared" si="1"/>
        <v>47.434693000000003</v>
      </c>
      <c r="F28" s="3">
        <v>-0.9778</v>
      </c>
      <c r="G28" s="3" t="s">
        <v>6</v>
      </c>
    </row>
    <row r="29" spans="1:7" x14ac:dyDescent="0.25">
      <c r="A29" s="1" t="s">
        <v>16</v>
      </c>
      <c r="B29" s="2" t="s">
        <v>8</v>
      </c>
      <c r="C29" s="1">
        <v>48023981</v>
      </c>
      <c r="D29" s="1">
        <v>49086355</v>
      </c>
      <c r="E29" s="3">
        <f t="shared" si="1"/>
        <v>1.0623739999999999</v>
      </c>
      <c r="F29" s="3">
        <v>1.5207999999999999</v>
      </c>
      <c r="G29" s="3" t="s">
        <v>5</v>
      </c>
    </row>
    <row r="30" spans="1:7" x14ac:dyDescent="0.25">
      <c r="A30" s="1"/>
      <c r="B30" s="2"/>
      <c r="C30" s="1"/>
      <c r="D30" s="1"/>
      <c r="E30" s="3"/>
      <c r="F30" s="3"/>
      <c r="G30" s="3"/>
    </row>
    <row r="31" spans="1:7" x14ac:dyDescent="0.25">
      <c r="A31" s="1" t="s">
        <v>17</v>
      </c>
      <c r="B31" s="2">
        <v>1</v>
      </c>
      <c r="C31" s="1">
        <v>145469887</v>
      </c>
      <c r="D31" s="1">
        <v>240254819</v>
      </c>
      <c r="E31" s="3">
        <f t="shared" ref="E31:E45" si="2">(D31-C31)/1000000</f>
        <v>94.784931999999998</v>
      </c>
      <c r="F31" s="3">
        <v>0.79200000000000004</v>
      </c>
      <c r="G31" s="3" t="s">
        <v>5</v>
      </c>
    </row>
    <row r="32" spans="1:7" x14ac:dyDescent="0.25">
      <c r="A32" s="1" t="s">
        <v>17</v>
      </c>
      <c r="B32" s="2">
        <v>2</v>
      </c>
      <c r="C32" s="1">
        <v>27527459</v>
      </c>
      <c r="D32" s="1">
        <v>28823397</v>
      </c>
      <c r="E32" s="3">
        <f t="shared" si="2"/>
        <v>1.295938</v>
      </c>
      <c r="F32" s="3">
        <v>1.6505000000000001</v>
      </c>
      <c r="G32" s="3" t="s">
        <v>5</v>
      </c>
    </row>
    <row r="33" spans="1:7" x14ac:dyDescent="0.25">
      <c r="A33" s="1" t="s">
        <v>17</v>
      </c>
      <c r="B33" s="2">
        <v>4</v>
      </c>
      <c r="C33" s="1">
        <v>113276892</v>
      </c>
      <c r="D33" s="1">
        <v>134071096</v>
      </c>
      <c r="E33" s="3">
        <f t="shared" si="2"/>
        <v>20.794204000000001</v>
      </c>
      <c r="F33" s="3">
        <v>-0.88700000000000001</v>
      </c>
      <c r="G33" s="3" t="s">
        <v>6</v>
      </c>
    </row>
    <row r="34" spans="1:7" x14ac:dyDescent="0.25">
      <c r="A34" s="1" t="s">
        <v>17</v>
      </c>
      <c r="B34" s="2">
        <v>7</v>
      </c>
      <c r="C34" s="1">
        <v>134131369</v>
      </c>
      <c r="D34" s="1">
        <v>159023963</v>
      </c>
      <c r="E34" s="3">
        <f t="shared" si="2"/>
        <v>24.892593999999999</v>
      </c>
      <c r="F34" s="3">
        <v>-0.98470000000000002</v>
      </c>
      <c r="G34" s="3" t="s">
        <v>6</v>
      </c>
    </row>
    <row r="35" spans="1:7" x14ac:dyDescent="0.25">
      <c r="A35" s="1" t="s">
        <v>17</v>
      </c>
      <c r="B35" s="2">
        <v>10</v>
      </c>
      <c r="C35" s="1">
        <v>92476</v>
      </c>
      <c r="D35" s="1">
        <v>47085932</v>
      </c>
      <c r="E35" s="3">
        <f t="shared" si="2"/>
        <v>46.993456000000002</v>
      </c>
      <c r="F35" s="3">
        <v>0.70799999999999996</v>
      </c>
      <c r="G35" s="3" t="s">
        <v>5</v>
      </c>
    </row>
    <row r="36" spans="1:7" x14ac:dyDescent="0.25">
      <c r="A36" s="1" t="s">
        <v>17</v>
      </c>
      <c r="B36" s="2">
        <v>17</v>
      </c>
      <c r="C36" s="1">
        <v>25409267</v>
      </c>
      <c r="D36" s="1">
        <v>27612803</v>
      </c>
      <c r="E36" s="3">
        <f t="shared" si="2"/>
        <v>2.2035360000000002</v>
      </c>
      <c r="F36" s="3">
        <v>0.76900000000000002</v>
      </c>
      <c r="G36" s="3" t="s">
        <v>5</v>
      </c>
    </row>
    <row r="37" spans="1:7" x14ac:dyDescent="0.25">
      <c r="A37" s="1" t="s">
        <v>17</v>
      </c>
      <c r="B37" s="2">
        <v>20</v>
      </c>
      <c r="C37" s="1">
        <v>31605768</v>
      </c>
      <c r="D37" s="1">
        <v>47265589</v>
      </c>
      <c r="E37" s="3">
        <f t="shared" si="2"/>
        <v>15.659821000000001</v>
      </c>
      <c r="F37" s="3">
        <v>1.0305</v>
      </c>
      <c r="G37" s="3" t="s">
        <v>5</v>
      </c>
    </row>
    <row r="38" spans="1:7" x14ac:dyDescent="0.25">
      <c r="A38" s="1" t="s">
        <v>17</v>
      </c>
      <c r="B38" s="2">
        <v>20</v>
      </c>
      <c r="C38" s="1">
        <v>47863033</v>
      </c>
      <c r="D38" s="1">
        <v>60772555</v>
      </c>
      <c r="E38" s="3">
        <f t="shared" si="2"/>
        <v>12.909522000000001</v>
      </c>
      <c r="F38" s="3">
        <v>1.2599</v>
      </c>
      <c r="G38" s="3" t="s">
        <v>5</v>
      </c>
    </row>
    <row r="39" spans="1:7" x14ac:dyDescent="0.25">
      <c r="A39" s="1" t="s">
        <v>17</v>
      </c>
      <c r="B39" s="2">
        <v>20</v>
      </c>
      <c r="C39" s="1">
        <v>60789620</v>
      </c>
      <c r="D39" s="1">
        <v>62700222</v>
      </c>
      <c r="E39" s="3">
        <f t="shared" si="2"/>
        <v>1.9106019999999999</v>
      </c>
      <c r="F39" s="3">
        <v>1.0208999999999999</v>
      </c>
      <c r="G39" s="3" t="s">
        <v>5</v>
      </c>
    </row>
    <row r="40" spans="1:7" x14ac:dyDescent="0.25">
      <c r="A40" s="1" t="s">
        <v>17</v>
      </c>
      <c r="B40" s="2">
        <v>20</v>
      </c>
      <c r="C40" s="1">
        <v>62704379</v>
      </c>
      <c r="D40" s="1">
        <v>62849598</v>
      </c>
      <c r="E40" s="3">
        <f t="shared" si="2"/>
        <v>0.14521899999999999</v>
      </c>
      <c r="F40" s="3">
        <v>0.68489999999999995</v>
      </c>
      <c r="G40" s="3" t="s">
        <v>5</v>
      </c>
    </row>
    <row r="41" spans="1:7" x14ac:dyDescent="0.25">
      <c r="A41" s="1" t="s">
        <v>17</v>
      </c>
      <c r="B41" s="2">
        <v>22</v>
      </c>
      <c r="C41" s="1">
        <v>21044141</v>
      </c>
      <c r="D41" s="1">
        <v>21420860</v>
      </c>
      <c r="E41" s="3">
        <f t="shared" si="2"/>
        <v>0.37671900000000003</v>
      </c>
      <c r="F41" s="3">
        <v>1.9479</v>
      </c>
      <c r="G41" s="3" t="s">
        <v>5</v>
      </c>
    </row>
    <row r="42" spans="1:7" x14ac:dyDescent="0.25">
      <c r="A42" s="1" t="s">
        <v>17</v>
      </c>
      <c r="B42" s="2">
        <v>22</v>
      </c>
      <c r="C42" s="1">
        <v>21798559</v>
      </c>
      <c r="D42" s="1">
        <v>23436742</v>
      </c>
      <c r="E42" s="3">
        <f t="shared" si="2"/>
        <v>1.6381829999999999</v>
      </c>
      <c r="F42" s="3">
        <v>3.4567999999999999</v>
      </c>
      <c r="G42" s="3" t="s">
        <v>5</v>
      </c>
    </row>
    <row r="43" spans="1:7" x14ac:dyDescent="0.25">
      <c r="A43" s="1" t="s">
        <v>17</v>
      </c>
      <c r="B43" s="2">
        <v>22</v>
      </c>
      <c r="C43" s="1">
        <v>23604440</v>
      </c>
      <c r="D43" s="1">
        <v>26163409</v>
      </c>
      <c r="E43" s="3">
        <f t="shared" si="2"/>
        <v>2.5589689999999998</v>
      </c>
      <c r="F43" s="3">
        <v>0.73970000000000002</v>
      </c>
      <c r="G43" s="3" t="s">
        <v>5</v>
      </c>
    </row>
    <row r="44" spans="1:7" x14ac:dyDescent="0.25">
      <c r="A44" s="1" t="s">
        <v>17</v>
      </c>
      <c r="B44" s="2" t="s">
        <v>8</v>
      </c>
      <c r="C44" s="1">
        <v>227650</v>
      </c>
      <c r="D44" s="1">
        <v>47662343</v>
      </c>
      <c r="E44" s="3">
        <f t="shared" si="2"/>
        <v>47.434693000000003</v>
      </c>
      <c r="F44" s="3">
        <v>-0.90569999999999995</v>
      </c>
      <c r="G44" s="3" t="s">
        <v>6</v>
      </c>
    </row>
    <row r="45" spans="1:7" x14ac:dyDescent="0.25">
      <c r="A45" s="1" t="s">
        <v>17</v>
      </c>
      <c r="B45" s="2" t="s">
        <v>8</v>
      </c>
      <c r="C45" s="1">
        <v>48023981</v>
      </c>
      <c r="D45" s="1">
        <v>49086355</v>
      </c>
      <c r="E45" s="3">
        <f t="shared" si="2"/>
        <v>1.0623739999999999</v>
      </c>
      <c r="F45" s="3">
        <v>1.6849000000000001</v>
      </c>
      <c r="G45" s="3" t="s">
        <v>5</v>
      </c>
    </row>
    <row r="46" spans="1:7" x14ac:dyDescent="0.25">
      <c r="A46" s="1"/>
      <c r="B46" s="2"/>
      <c r="C46" s="1"/>
      <c r="D46" s="1"/>
      <c r="E46" s="3"/>
      <c r="F46" s="3"/>
      <c r="G46" s="3"/>
    </row>
    <row r="47" spans="1:7" x14ac:dyDescent="0.25">
      <c r="A47" s="1" t="s">
        <v>18</v>
      </c>
      <c r="B47" s="2">
        <v>1</v>
      </c>
      <c r="C47" s="1">
        <v>120165061</v>
      </c>
      <c r="D47" s="1">
        <v>249210599</v>
      </c>
      <c r="E47" s="3">
        <f>(D47-C47)/1000000</f>
        <v>129.04553799999999</v>
      </c>
      <c r="F47" s="3">
        <v>0.60519999999999996</v>
      </c>
      <c r="G47" s="3" t="s">
        <v>5</v>
      </c>
    </row>
    <row r="48" spans="1:7" x14ac:dyDescent="0.25">
      <c r="A48" s="1" t="s">
        <v>18</v>
      </c>
      <c r="B48" s="2">
        <v>2</v>
      </c>
      <c r="C48" s="1">
        <v>239038458</v>
      </c>
      <c r="D48" s="1">
        <v>242813513</v>
      </c>
      <c r="E48" s="3">
        <f>(D48-C48)/1000000</f>
        <v>3.775055</v>
      </c>
      <c r="F48" s="3">
        <v>-1.1233</v>
      </c>
      <c r="G48" s="3" t="s">
        <v>6</v>
      </c>
    </row>
    <row r="49" spans="1:8" x14ac:dyDescent="0.25">
      <c r="A49" s="1" t="s">
        <v>18</v>
      </c>
      <c r="B49" s="2">
        <v>3</v>
      </c>
      <c r="C49" s="1">
        <v>3885796</v>
      </c>
      <c r="D49" s="1">
        <v>44683184</v>
      </c>
      <c r="E49" s="3">
        <f>(D49-C49)/1000000</f>
        <v>40.797387999999998</v>
      </c>
      <c r="F49" s="3">
        <v>0.61619999999999997</v>
      </c>
      <c r="G49" s="3" t="s">
        <v>5</v>
      </c>
    </row>
    <row r="50" spans="1:8" x14ac:dyDescent="0.25">
      <c r="A50" s="1" t="s">
        <v>18</v>
      </c>
      <c r="B50" s="2">
        <v>12</v>
      </c>
      <c r="C50" s="1">
        <v>91694</v>
      </c>
      <c r="D50" s="1">
        <v>34317145</v>
      </c>
      <c r="E50" s="3">
        <f>(D50-C50)/1000000</f>
        <v>34.225451</v>
      </c>
      <c r="F50" s="3">
        <v>0.68369999999999997</v>
      </c>
      <c r="G50" s="3" t="s">
        <v>5</v>
      </c>
      <c r="H50" s="4" t="s">
        <v>7</v>
      </c>
    </row>
    <row r="51" spans="1:8" x14ac:dyDescent="0.25">
      <c r="A51" s="1"/>
      <c r="B51" s="2"/>
      <c r="C51" s="1"/>
      <c r="D51" s="1"/>
      <c r="E51" s="3"/>
      <c r="F51" s="3"/>
      <c r="G51" s="3"/>
    </row>
    <row r="52" spans="1:8" x14ac:dyDescent="0.25">
      <c r="A52" s="1" t="s">
        <v>19</v>
      </c>
      <c r="B52" s="2">
        <v>1</v>
      </c>
      <c r="C52" s="1">
        <v>120165061</v>
      </c>
      <c r="D52" s="1">
        <v>249210599</v>
      </c>
      <c r="E52" s="3">
        <f t="shared" ref="E52:E59" si="3">(D52-C52)/1000000</f>
        <v>129.04553799999999</v>
      </c>
      <c r="F52" s="3">
        <v>0.64890000000000003</v>
      </c>
      <c r="G52" s="3" t="s">
        <v>5</v>
      </c>
    </row>
    <row r="53" spans="1:8" x14ac:dyDescent="0.25">
      <c r="A53" s="1" t="s">
        <v>19</v>
      </c>
      <c r="B53" s="2">
        <v>2</v>
      </c>
      <c r="C53" s="1">
        <v>239038458</v>
      </c>
      <c r="D53" s="1">
        <v>242813513</v>
      </c>
      <c r="E53" s="3">
        <f t="shared" si="3"/>
        <v>3.775055</v>
      </c>
      <c r="F53" s="3">
        <v>-1.1762999999999999</v>
      </c>
      <c r="G53" s="3" t="s">
        <v>6</v>
      </c>
    </row>
    <row r="54" spans="1:8" x14ac:dyDescent="0.25">
      <c r="A54" s="1" t="s">
        <v>19</v>
      </c>
      <c r="B54" s="2">
        <v>3</v>
      </c>
      <c r="C54" s="1">
        <v>3885796</v>
      </c>
      <c r="D54" s="1">
        <v>44683184</v>
      </c>
      <c r="E54" s="3">
        <f t="shared" si="3"/>
        <v>40.797387999999998</v>
      </c>
      <c r="F54" s="3">
        <v>0.64710000000000001</v>
      </c>
      <c r="G54" s="3" t="s">
        <v>5</v>
      </c>
    </row>
    <row r="55" spans="1:8" x14ac:dyDescent="0.25">
      <c r="A55" s="1" t="s">
        <v>19</v>
      </c>
      <c r="B55" s="2">
        <v>7</v>
      </c>
      <c r="C55" s="1">
        <v>299438</v>
      </c>
      <c r="D55" s="1">
        <v>159023812</v>
      </c>
      <c r="E55" s="3">
        <f t="shared" si="3"/>
        <v>158.72437400000001</v>
      </c>
      <c r="F55" s="3">
        <v>0.63119999999999998</v>
      </c>
      <c r="G55" s="3" t="s">
        <v>5</v>
      </c>
    </row>
    <row r="56" spans="1:8" x14ac:dyDescent="0.25">
      <c r="A56" s="1" t="s">
        <v>19</v>
      </c>
      <c r="B56" s="2">
        <v>12</v>
      </c>
      <c r="C56" s="1">
        <v>91694</v>
      </c>
      <c r="D56" s="1">
        <v>34317145</v>
      </c>
      <c r="E56" s="3">
        <f t="shared" si="3"/>
        <v>34.225451</v>
      </c>
      <c r="F56" s="3">
        <v>0.88619999999999999</v>
      </c>
      <c r="G56" s="3" t="s">
        <v>5</v>
      </c>
      <c r="H56" s="4" t="s">
        <v>7</v>
      </c>
    </row>
    <row r="57" spans="1:8" x14ac:dyDescent="0.25">
      <c r="A57" s="1" t="s">
        <v>19</v>
      </c>
      <c r="B57" s="2">
        <v>17</v>
      </c>
      <c r="C57" s="1">
        <v>647427</v>
      </c>
      <c r="D57" s="1">
        <v>16842055</v>
      </c>
      <c r="E57" s="3">
        <f t="shared" si="3"/>
        <v>16.194628000000002</v>
      </c>
      <c r="F57" s="3">
        <v>-1.3359000000000001</v>
      </c>
      <c r="G57" s="3" t="s">
        <v>6</v>
      </c>
      <c r="H57" s="4" t="s">
        <v>9</v>
      </c>
    </row>
    <row r="58" spans="1:8" x14ac:dyDescent="0.25">
      <c r="A58" s="1" t="s">
        <v>19</v>
      </c>
      <c r="B58" s="2">
        <v>20</v>
      </c>
      <c r="C58" s="1">
        <v>1285210</v>
      </c>
      <c r="D58" s="1">
        <v>62849598</v>
      </c>
      <c r="E58" s="3">
        <f t="shared" si="3"/>
        <v>61.564388000000001</v>
      </c>
      <c r="F58" s="3">
        <v>0.76849999999999996</v>
      </c>
      <c r="G58" s="3" t="s">
        <v>5</v>
      </c>
    </row>
    <row r="59" spans="1:8" x14ac:dyDescent="0.25">
      <c r="A59" s="1" t="s">
        <v>19</v>
      </c>
      <c r="B59" s="2">
        <v>22</v>
      </c>
      <c r="C59" s="1">
        <v>18891961</v>
      </c>
      <c r="D59" s="1">
        <v>21384293</v>
      </c>
      <c r="E59" s="3">
        <f t="shared" si="3"/>
        <v>2.4923320000000002</v>
      </c>
      <c r="F59" s="3">
        <v>-0.73699999999999999</v>
      </c>
      <c r="G59" s="3" t="s">
        <v>6</v>
      </c>
    </row>
    <row r="61" spans="1:8" x14ac:dyDescent="0.25">
      <c r="A61" s="1"/>
      <c r="B61" s="2"/>
      <c r="C61" s="1"/>
      <c r="D61" s="1"/>
      <c r="E61" s="3"/>
      <c r="F61" s="3"/>
      <c r="G61" s="3"/>
    </row>
    <row r="62" spans="1:8" x14ac:dyDescent="0.25">
      <c r="A62" s="1"/>
      <c r="B62" s="2"/>
      <c r="C62" s="1"/>
      <c r="D62" s="1"/>
      <c r="E62" s="3"/>
      <c r="F62" s="3"/>
      <c r="G62" s="3"/>
    </row>
    <row r="63" spans="1:8" x14ac:dyDescent="0.25">
      <c r="A63" s="1"/>
      <c r="B63" s="2"/>
      <c r="C63" s="1"/>
      <c r="D63" s="1"/>
      <c r="E63" s="3"/>
      <c r="F63" s="3"/>
      <c r="G63" s="3"/>
    </row>
    <row r="64" spans="1:8" x14ac:dyDescent="0.25">
      <c r="A64" s="1"/>
      <c r="B64" s="2"/>
      <c r="C64" s="1"/>
      <c r="D64" s="1"/>
      <c r="E64" s="3"/>
      <c r="F64" s="3"/>
      <c r="G64" s="3"/>
    </row>
    <row r="65" spans="1:7" x14ac:dyDescent="0.25">
      <c r="A65" s="1"/>
      <c r="B65" s="2"/>
      <c r="C65" s="1"/>
      <c r="D65" s="1"/>
      <c r="E65" s="3"/>
      <c r="F65" s="3"/>
      <c r="G65" s="3"/>
    </row>
    <row r="66" spans="1:7" x14ac:dyDescent="0.25">
      <c r="A66" s="1"/>
      <c r="B66" s="2"/>
      <c r="C66" s="1"/>
      <c r="D66" s="1"/>
      <c r="E66" s="3"/>
      <c r="F66" s="3"/>
      <c r="G66" s="3"/>
    </row>
    <row r="67" spans="1:7" x14ac:dyDescent="0.25">
      <c r="A67" s="1"/>
      <c r="B67" s="2"/>
      <c r="C67" s="1"/>
      <c r="D67" s="1"/>
      <c r="E67" s="3"/>
      <c r="F67" s="3"/>
      <c r="G67" s="3"/>
    </row>
    <row r="68" spans="1:7" x14ac:dyDescent="0.25">
      <c r="A68" s="1"/>
      <c r="B68" s="2"/>
      <c r="C68" s="1"/>
      <c r="D68" s="1"/>
      <c r="E68" s="3"/>
      <c r="F68" s="3"/>
      <c r="G68" s="3"/>
    </row>
  </sheetData>
  <autoFilter ref="A1:I68">
    <sortState ref="A2:J68">
      <sortCondition descending="1" ref="F1:F68"/>
    </sortState>
  </autoFilter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Segments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</dc:creator>
  <cp:lastModifiedBy>Gerda de Vries</cp:lastModifiedBy>
  <dcterms:created xsi:type="dcterms:W3CDTF">2020-06-11T14:36:22Z</dcterms:created>
  <dcterms:modified xsi:type="dcterms:W3CDTF">2020-06-15T07:04:06Z</dcterms:modified>
</cp:coreProperties>
</file>