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DC\Dropbox\CNVon20q11.21\@revision_ScientificReports\20q_최종본\완전최종!!\"/>
    </mc:Choice>
  </mc:AlternateContent>
  <bookViews>
    <workbookView xWindow="0" yWindow="0" windowWidth="28800" windowHeight="12972"/>
  </bookViews>
  <sheets>
    <sheet name="TableS2" sheetId="1" r:id="rId1"/>
  </sheets>
  <definedNames>
    <definedName name="_xlnm._FilterDatabase" localSheetId="0" hidden="1">TableS2!$A$2:$I$2</definedName>
    <definedName name="_xlnm.Print_Titles" localSheetId="0">TableS2!$2:$2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7" i="1" l="1"/>
  <c r="G65" i="1"/>
  <c r="G58" i="1"/>
  <c r="G50" i="1"/>
</calcChain>
</file>

<file path=xl/sharedStrings.xml><?xml version="1.0" encoding="utf-8"?>
<sst xmlns="http://schemas.openxmlformats.org/spreadsheetml/2006/main" count="774" uniqueCount="226">
  <si>
    <t>CONTROL</t>
    <phoneticPr fontId="2" type="noConversion"/>
  </si>
  <si>
    <t>CASE</t>
    <phoneticPr fontId="2" type="noConversion"/>
  </si>
  <si>
    <t>Platform</t>
    <phoneticPr fontId="2" type="noConversion"/>
  </si>
  <si>
    <t>Chrom</t>
    <phoneticPr fontId="2" type="noConversion"/>
  </si>
  <si>
    <t>Start</t>
    <phoneticPr fontId="2" type="noConversion"/>
  </si>
  <si>
    <t>End</t>
    <phoneticPr fontId="2" type="noConversion"/>
  </si>
  <si>
    <t>Length (bp)</t>
    <phoneticPr fontId="2" type="noConversion"/>
  </si>
  <si>
    <t>CNV</t>
    <phoneticPr fontId="2" type="noConversion"/>
  </si>
  <si>
    <t>Genes included</t>
    <phoneticPr fontId="2" type="noConversion"/>
  </si>
  <si>
    <t>SNUhES31-p23</t>
    <phoneticPr fontId="2" type="noConversion"/>
  </si>
  <si>
    <t>SNUhES31-p34</t>
    <phoneticPr fontId="2" type="noConversion"/>
  </si>
  <si>
    <t>SNPchip</t>
    <phoneticPr fontId="2" type="noConversion"/>
  </si>
  <si>
    <t>chr1</t>
  </si>
  <si>
    <t>Loss</t>
  </si>
  <si>
    <t>AGRN,C1orf159,HES4,ISG15,KLHL17,LINC01342,MIR200A,MIR200B,MIR429,NOC2L,PERM1,PLEKHN1,RNF223,TNFRSF18,TTLL10</t>
  </si>
  <si>
    <t>chr4</t>
  </si>
  <si>
    <t>SH3BP2</t>
  </si>
  <si>
    <t>chr5</t>
  </si>
  <si>
    <t>Gain</t>
    <phoneticPr fontId="2" type="noConversion"/>
  </si>
  <si>
    <t>GOLPH3,PDZD2</t>
  </si>
  <si>
    <t>chr7</t>
  </si>
  <si>
    <t>ADAP1,C7orf50,COX19,CYP2W1,MIR339</t>
  </si>
  <si>
    <t>INTS1</t>
  </si>
  <si>
    <t>AP5Z1,MIR4656,RADIL</t>
    <phoneticPr fontId="2" type="noConversion"/>
  </si>
  <si>
    <t>chr8</t>
  </si>
  <si>
    <t>FAM83H,MAPK15</t>
  </si>
  <si>
    <t>MIR661,PLEC</t>
  </si>
  <si>
    <t>chr9</t>
  </si>
  <si>
    <t>MIR4669,RXRA</t>
  </si>
  <si>
    <t>DKFZP434A062,GPSM1</t>
  </si>
  <si>
    <t>NOTCH1</t>
  </si>
  <si>
    <t>chr11</t>
  </si>
  <si>
    <t>BRSK2,MIR6744,MUC5B,TOLLIP,TOLLIP-AS1</t>
  </si>
  <si>
    <t>INS,INS-IGF2,TH</t>
  </si>
  <si>
    <t>ATG2A,MIR6749,MIR6750</t>
    <phoneticPr fontId="2" type="noConversion"/>
  </si>
  <si>
    <t>chr14</t>
  </si>
  <si>
    <t>JAG2,MIR6765,NUDT14</t>
  </si>
  <si>
    <t>chr16</t>
  </si>
  <si>
    <t>C16orf13,FAM195A,RAB40C,WFIKKN1</t>
  </si>
  <si>
    <t>FBXL16,JMJD8,WDR24</t>
  </si>
  <si>
    <t>C1QTNF8</t>
  </si>
  <si>
    <t>MIR1225,MIR6511B1,MIR6511B2,PKD1,TSC2</t>
  </si>
  <si>
    <t>chr17</t>
  </si>
  <si>
    <t>FAAP100</t>
  </si>
  <si>
    <t>chr19</t>
  </si>
  <si>
    <t>GRIN3B,TMEM259</t>
  </si>
  <si>
    <t>ATP8B3,LOC100288123,MIR1909,REXO1</t>
  </si>
  <si>
    <t>CACTIN,CACTIN-AS1</t>
  </si>
  <si>
    <t>PIAS4,ZBTB7A</t>
  </si>
  <si>
    <t>chr20</t>
  </si>
  <si>
    <t>FRG1BP,FRG1DP</t>
  </si>
  <si>
    <t>chr21</t>
  </si>
  <si>
    <t>ITGB2</t>
  </si>
  <si>
    <t>chr22</t>
  </si>
  <si>
    <t>NCAPH2,SCO2</t>
  </si>
  <si>
    <t>WES</t>
    <phoneticPr fontId="2" type="noConversion"/>
  </si>
  <si>
    <t>aCGH</t>
    <phoneticPr fontId="2" type="noConversion"/>
  </si>
  <si>
    <t>ARHGEF10</t>
  </si>
  <si>
    <t>CHAhES15-p27</t>
    <phoneticPr fontId="2" type="noConversion"/>
  </si>
  <si>
    <t>CHAhES15-p65</t>
    <phoneticPr fontId="2" type="noConversion"/>
  </si>
  <si>
    <t>FRG2</t>
  </si>
  <si>
    <t>Gain</t>
  </si>
  <si>
    <t>PER4</t>
  </si>
  <si>
    <t>TMEM106B</t>
  </si>
  <si>
    <t>ABCB5,AGMO,AGR2,AGR3,AHR,ANKMY2,ARL4A,BZW2,DGKB,ETV1,FERD3L,HDAC9,ISPD,ISPD-AS1,ITGB8,KCCAT333,LOC101927630,LOC101927668,LOC101927769,LOC101927811,LOC105375166,LRRC72,MACC1,MACC1-AS1,MEOX2,MEOX2-AS1,MIR1302-6,MIR3146,PRPS1L1,SCIN,SNX13,SOSTDC1,TMEM196,TSPAN13,TWIST1,TWISTNB</t>
  </si>
  <si>
    <t>ASXL1,CCM2L,HCK,KIF3B,LOC101929698,MIR1825,MIR7641-2,NOL4L,PDRG1,PLAGL2,POFUT1,TM9SF4,TSPY26P,TTLL9,XKR7</t>
  </si>
  <si>
    <t>WES</t>
    <phoneticPr fontId="2" type="noConversion"/>
  </si>
  <si>
    <t>chr10</t>
  </si>
  <si>
    <t>MKI67</t>
  </si>
  <si>
    <t>HDF-p7</t>
    <phoneticPr fontId="2" type="noConversion"/>
  </si>
  <si>
    <t>hFSiPS1-p19</t>
    <phoneticPr fontId="2" type="noConversion"/>
  </si>
  <si>
    <t>KAZN</t>
  </si>
  <si>
    <t>OCLN,NAIP,LOC647859</t>
  </si>
  <si>
    <t>TYW1B,POM121</t>
  </si>
  <si>
    <t>chr15</t>
  </si>
  <si>
    <t>-</t>
  </si>
  <si>
    <t>chr3</t>
  </si>
  <si>
    <t>C5orf36, MIR1974</t>
  </si>
  <si>
    <t>hFSiPS1-p34</t>
    <phoneticPr fontId="2" type="noConversion"/>
  </si>
  <si>
    <t>MTRNR2L1</t>
  </si>
  <si>
    <t>HM13,HM13-AS1,MCTS2P</t>
  </si>
  <si>
    <t>ACTL10,ASXL1,BPIFA1,BPIFA2,BPIFA3,BPIFA4P,BPIFB1,BPIFB2,BPIFB3,BPIFB4,BPIFB6,C20orf144,C20orf203,CBFA2T2,CDK5RAP1,COMMD7,DNMT3B,E2F1,LOC101929698,LOC149950,MAPRE1,NECAB3,NOL4L,SNTA1,SUN5</t>
  </si>
  <si>
    <t>TYW1B</t>
  </si>
  <si>
    <t>TMPRSS11B</t>
  </si>
  <si>
    <t>chr12</t>
  </si>
  <si>
    <t>ACTR6</t>
  </si>
  <si>
    <t>MON1B</t>
  </si>
  <si>
    <t>DEFB115, DEFB116, DEFB118, DEFB119, DEFB121, DEFB122, DEFB123, DEFB124, REM1, NCRNA00028, HM13, PSIMCT-1, ID1, COX4I2, BCL2L1, TPX2, MYLK2, FOXS1, DUSP15, TTLL9, PDRG1, XKR7, C20orf160, HCK, TM9SF4, TSPYL3, PLAGL2, POFUT1, KIF3B, ASXL1, C20orf112, LOC284805, COMMD7, DNMT3B, MAPRE1, EFCAB8, SUN5, BPIL1, BPIL3, C20orf185, C20orf186, C20orf70, BASE, C20orf71, PLUNC, C20orf114, CDK5RAP1, SNTA1, CBFA2T2, NECAB3, C20orf144, C20orf134, E2F1, PXMP4, ZNF341</t>
  </si>
  <si>
    <t>hFmiPS1-p19</t>
    <phoneticPr fontId="2" type="noConversion"/>
  </si>
  <si>
    <t>MIR7852,NTNG1,PRMT6,VAV3,VAV3-AS1</t>
  </si>
  <si>
    <t>ADAMTSL4,ADAMTSL4-AS1,MCL1,MIR4257</t>
  </si>
  <si>
    <t>TRIML1,TRIML2</t>
  </si>
  <si>
    <t>ADAMTSL4,ADAMTSL4,MIR4257,ADAMTSL4,ADAMTSL4-AS1,ADAMTSL4-AS1,ADAMTSL4-AS1,MCL1,MCL1</t>
  </si>
  <si>
    <t>TRIML2,TRIML1,FRG1</t>
  </si>
  <si>
    <t>aCGH</t>
    <phoneticPr fontId="2" type="noConversion"/>
  </si>
  <si>
    <t>PRMT6, NTNG1, VAV3</t>
  </si>
  <si>
    <t>TRIML2, TRIML1</t>
  </si>
  <si>
    <t>PCBD2</t>
  </si>
  <si>
    <t>TYW1</t>
  </si>
  <si>
    <t>HDF-p7</t>
    <phoneticPr fontId="2" type="noConversion"/>
  </si>
  <si>
    <t>hFmiPS1-p30</t>
    <phoneticPr fontId="2" type="noConversion"/>
  </si>
  <si>
    <t>SNPchip</t>
    <phoneticPr fontId="2" type="noConversion"/>
  </si>
  <si>
    <t>WES</t>
    <phoneticPr fontId="2" type="noConversion"/>
  </si>
  <si>
    <t>aCGH</t>
    <phoneticPr fontId="2" type="noConversion"/>
  </si>
  <si>
    <t>hFmiPS1-p19</t>
    <phoneticPr fontId="2" type="noConversion"/>
  </si>
  <si>
    <t>hFmiPS1-p30</t>
    <phoneticPr fontId="2" type="noConversion"/>
  </si>
  <si>
    <t>SNPchip</t>
    <phoneticPr fontId="2" type="noConversion"/>
  </si>
  <si>
    <t>chr6</t>
  </si>
  <si>
    <t>hFmiPS2-p20</t>
    <phoneticPr fontId="2" type="noConversion"/>
  </si>
  <si>
    <t>hFmiPS2-p27</t>
    <phoneticPr fontId="2" type="noConversion"/>
  </si>
  <si>
    <t>DEFB116</t>
  </si>
  <si>
    <t>TNRC18</t>
  </si>
  <si>
    <t>C20orf78,SLC24A3,SLC24A3,LOC100130264</t>
  </si>
  <si>
    <t>STAG1</t>
  </si>
  <si>
    <t>DEFB115, DEFB116, DEFB118, DEFB119, DEFB121, DEFB122, DEFB123, DEFB124, REM1, NCRNA00028, HM13, PSIMCT-1, ID1, COX4I2, BCL2L1, TPX2, MYLK2, FOXS1, DUSP15, TTLL9, PDRG1, XKR7, C20orf160, HCK, TM9SF4, TSPYL3, PLAGL2, POFUT1, KIF3B, ASXL1, C20orf112, LOC284805, COMMD7, DNMT3B, MAPRE1, EFCAB8, SUN5, BPIL1, BPIL3, C20orf185, C20orf186, C20orf70, BASE, C20orf71, PLUNC, C20orf114, CDK5RAP1, SNTA1, CBFA2T2, NECAB3, C20orf144, C20orf134, E2F1, PXMP4, ZNF341, CHMP4B, RALY, EIF2S2</t>
  </si>
  <si>
    <t>Urine-p4</t>
    <phoneticPr fontId="2" type="noConversion"/>
  </si>
  <si>
    <t>hUSiPS2-p23</t>
    <phoneticPr fontId="2" type="noConversion"/>
  </si>
  <si>
    <t>FAM41C</t>
  </si>
  <si>
    <t>ABALON,ASXL1,BCL2L1,BPIFB2,BPIFB6,C20orf203,CCM2L,COMMD7,COX4I2,DEFB115,DEFB116,DEFB118,DEFB119,DEFB121,DEFB122,DEFB123,DEFB124,DNMT3B,DUSP15,FOXS1,HCK,HM13,HM13-AS1,ID1,KIF3B,LINC00028,LOC101929698,LOC149950,MAPRE1,MCTS2P,MIR1825,MIR3193,MIR7641-2,MYLK2,NOL4L,PDRG1,PLAGL2,POFUT1,REM1,SUN5,TM9SF4,TPX2,TSPY26P,TTLL9,XKR7</t>
  </si>
  <si>
    <t>MUC17</t>
  </si>
  <si>
    <t>MRC1</t>
  </si>
  <si>
    <t>DEFB115,DEFB116,DEFB118,DEFB119,DEFB121,DEFB123,DEFB124,REM1,HM13,HM13,HM13-AS1,ID1,MIR3193,COX4I2,BCL2L1,BCL2L1,ABALON,TPX2,MYLK2,FOXS1,DUSP15,DUSP15,TTLL9,TTLL9,TTLL9,PDRG1,PDRG1,XKR7,CCM2L,HCK,TM9SF4,TSPY26P,PLAGL2,POFUT1,KIF3B,ASXL1,NOL4L,NOL4L,LOC101929698,LOC149950,C20orf203,COMMD7,DNMT3B,MAPRE1,EFCAB8,SUN5,BPIFB2,BPIFB6</t>
  </si>
  <si>
    <t>Loss</t>
    <phoneticPr fontId="2" type="noConversion"/>
  </si>
  <si>
    <t>DEFB115, DEFB116, DEFB118, DEFB119, DEFB121, DEFB122, DEFB123, DEFB124, REM1, NCRNA00028, HM13, PSIMCT-1, ID1, COX4I2, BCL2L1, TPX2, MYLK2, FOXS1, DUSP15, TTLL9, PDRG1, XKR7, C20orf160, HCK, TM9SF4, TSPYL3, PLAGL2, POFUT1, KIF3B, ASXL1, C20orf112, LOC284805, COMMD7, DNMT3B, MAPRE1, EFCAB8, SUN5, BPIL1, BPIL3</t>
  </si>
  <si>
    <t>C20orf70, BASE</t>
  </si>
  <si>
    <t>FAM19A5</t>
  </si>
  <si>
    <t>hUSiPS2-p25</t>
    <phoneticPr fontId="2" type="noConversion"/>
  </si>
  <si>
    <t>OR4N3P</t>
  </si>
  <si>
    <t>KCNQ2</t>
  </si>
  <si>
    <t>hFmiPS1-p19</t>
    <phoneticPr fontId="2" type="noConversion"/>
  </si>
  <si>
    <t>C16orf13,CAPN15,CCDC78,FAM173A,FAM195A,FBXL16,HAGHL,JMJD8,METRN,MIR3176,MIR662,MSLN,NARFL,NHLRC4,PIGQ,PRR35,RAB40C,RHBDL1,RHOT2,STUB1,WDR24,WDR90,WFIKKN1</t>
  </si>
  <si>
    <t>SIPA1L3</t>
  </si>
  <si>
    <t>C20orf195,HELZ2,PTK6,SRMS</t>
  </si>
  <si>
    <t>DIEXF</t>
  </si>
  <si>
    <t>PROX1</t>
  </si>
  <si>
    <t>chr2</t>
  </si>
  <si>
    <t>FAHD2A,ANKRD36C,GPAT2</t>
  </si>
  <si>
    <t>FAHD2B,ANKRD36,ANKRD36B</t>
  </si>
  <si>
    <t>AFF3</t>
  </si>
  <si>
    <t>OCM,CCZ1,RSPH10B,RSPH10B2</t>
  </si>
  <si>
    <t>SAMD12</t>
  </si>
  <si>
    <t>CLEC2D</t>
  </si>
  <si>
    <t>TVP23C-CDRT4,TVP23C,CDRT1,TRIM16,ZNF286A,TBC1D26</t>
  </si>
  <si>
    <t>TBC1D28,ZNF286B,FOXO3B,TRIM16L,FBXW10,TVP23B,PRPSAP2</t>
  </si>
  <si>
    <t>KLHL11</t>
  </si>
  <si>
    <t>ZNF561,ZNF562,ZNF812P,ZNF846</t>
  </si>
  <si>
    <t>ZNF627,ZNF833P,ZNF823,ZNF441,ZNF491,ZNF440,ZNF439,ZNF69,ZNF700,ZNF763,LOC101928464,ZNF433,LOC101928464,ZNF878,ZNF878,ZNF844,ZNF788,ZNF20,ZNF625-ZNF20,ZNF625-ZNF20,ZNF625-ZNF20,ZNF625,ZNF136,ZNF44,ZNF563,ZNF442,ZNF799,ZNF443</t>
  </si>
  <si>
    <t>ZNF780B,ZNF780A</t>
  </si>
  <si>
    <t>LIPE-AS1,CEACAM1,LIPE-AS1,CEACAM8,PSG3,PSG11</t>
  </si>
  <si>
    <t>ZNF766,ZNF480,ZNF610,ZNF880,ZNF528,ZNF534,ZNF578,ZNF808,ZNF701,ZNF137P,ZNF83,ZNF611,ZNF600,ZNF28,ZNF468,ZNF320,ZNF888,ZNF816-ZNF321P,ZNF816,ERVV-2,ZNF160,ZNF415,ZNF347,ZNF665,ZNF818P,ZNF677,VN1R2,VN1R4,FAM90A27P,BIRC8,ZNF845,ZNF525,ZNF765,ZNF765-ZNF761,ZNF765-ZNF761,ZNF761,ZNF813,ZNF331</t>
  </si>
  <si>
    <t>TPTE,BAGE3,BAGE2,BAGE4,BAGE5,BAGE</t>
  </si>
  <si>
    <t>HDF-p7</t>
    <phoneticPr fontId="2" type="noConversion"/>
  </si>
  <si>
    <t>NBPF20,NBPF19,NBPF9,LOC100996724,PDE4DIP,NBPF20,NBPF19,NBPF9,SEC22B,NBPF20,NBPF19,NBPF9,NOTCH2NL,NBPF20,NBPF19,NBPF10,HFE2</t>
  </si>
  <si>
    <t>CEP170,SDCCAG8</t>
  </si>
  <si>
    <t>OR2L13,OR2AK2,OR2L13,OR2L1P,OR2L13,OR2L5,OR2L13,OR2L2,OR2L13,OR2M5,OR2M2,OR2M4,OR2T33,OR2M7,OR14C36,OR2T4,OR2T6,OR2T1,OR2T2,OR2G6,OR2T10,OR2T11,OR14I1,SH3BP5L,MIR3124,ZNF672,ZNF692,PGBD2</t>
  </si>
  <si>
    <t>FAM178B,FAHD2B,ANKRD36,ANKRD36B</t>
  </si>
  <si>
    <t>XIRP2</t>
  </si>
  <si>
    <t>ZNF595,ZNF718,ZNF718,ZNF732,ZNF141,ZNF141,MIR571,ABCA11P,ABCA11P,ZNF721</t>
  </si>
  <si>
    <t>ARL10</t>
  </si>
  <si>
    <t>OR12D2,OR12D1,OR10C1,OR2H1,UBD,OR2H2,GABBR1,MOG,ZFP57,HLA-F,HLA-F,HLA-F-AS1,HCG4,LOC554223,TRIM31,TRIM31-AS1,TRIM40,TRIM10,TRIM15,TRIM26,TRIM39,TRIM39-RPP21,TRIM39-RPP21,RPP21,GNL1,ABCF1,PPP1R10,MRPS18B,ATAT1,DHX16,PPP1R18,NRM,MDC1,MDC1-AS1,TUBB,FLOT1,IER3,LINC00243,DDR1,GTF2H4,VARS2,DPCR1,HCG21,MUC22,PSORS1C1,PSORS1C2,PSORS1C1,CCHCR1,POU5F1,HLA-B,MICA,HCP5,DDX39B,ATP6V1G2-DDX39B,SNORD117,DDX39B,ATP6V1G2-DDX39B,SNORD84,DDX39B,ATP6V1G2-DDX39B,ATP6V1G2-DDX39B,ATP6V1G2,LTA,TNF,PRRC2A,BAG6,APOM,C6orf47,CSNK2B,LY6G5B,LY6G6F-LY6G6D,LY6G6E,MPIG6B,DDAH2,CLIC1,MSH5,MSH5-SAPCD1,HSPA1L,HSPA1A,SLC44A4,EHMT2,C2,ZBTB12,CFB,NELFE,NELFE,MIR1236,SKIV2L,DXO,STK19,STK19,C4A,C4B_2,C4B,LOC110384692,CYP21A2,CYP21A1P,TNXA,TNXB,TNXB,ATF6B,FKBPL,PPT2,PPT2-EGFL8,RNF5,NOTCH4,LOC101929163,C6orf10,LOC101929163,BTNL2,HLA-DRB1,HLA-DQA1,HLA-DQB1,HLA-DQB1,HLA-DQB1-AS1,HLA-DOB,TAP2,PSMB8,PSMB8-AS1,TAP1,BRD2,HLA-DOA,HLA-DPA1,COL11A2,RXRB,SLC39A7,RING1,HCG25,VPS52,VPS52,RPS18,B3GALT4,WDR46,RGL2,ZBTB22,DAXX,KIFC1,PHF1,CUTA,SYNGAP1</t>
  </si>
  <si>
    <t>TMEM14A,GSTA2,GSTA1,GSTA5,GSTA3</t>
  </si>
  <si>
    <t>EPHA1-AS1,TAS2R41,TCAF2,TCAF1,OR2F2,OR2F1,OR6B1,OR2A5,OR2A25,OR2A12,OR2A2,OR2A14,LOC101928605,OR2A1-AS1,ARHGEF34P,ARHGEF5</t>
  </si>
  <si>
    <t>KIF27</t>
  </si>
  <si>
    <t>OR4C3,OR4C45,OR4C5,TRIM49B,TRIM64C,FOLH1,LOC440040,OR4C12</t>
  </si>
  <si>
    <t>OR4A16,OR4A15,OR4C15,OR4C16,OR4C11,OR4P4,OR4S2,OR4C6,OR5D13,OR5D14,OR5L1,OR5D18,OR5L2,OR5D16,OR5W2,OR5I1,OR10AG1,OR5F1,OR5AS1,OR8I2,OR8H2,OR8H3,OR8J3,OR8K5,OR5J2,OR5T2,OR5T3,OR5T1,OR8H1,OR8K3,OR8K1,OR8J1,OR8U8,OR8U1,OR5R1,OR5M9,OR5M3,OR5M8,OR5M11,OR5M10,OR5AP2,OR5AR1,OR9G9,OR9G1,OR9G4</t>
  </si>
  <si>
    <t>DDIAS</t>
  </si>
  <si>
    <t>TSPAN11,DDX11,FAM60A,FAM60A,FLJ13224,DENND5B,DENND5B,DENND5B-AS1,ETFBKMT,AMN1,H3F3C,KIAA1551,BICD1,FGD4</t>
  </si>
  <si>
    <t>chr13</t>
  </si>
  <si>
    <t>TUBA3C,LOC101928697,TPTE2,MPHOSPH8,PSPC1,ZMYM5,ZMYM2</t>
  </si>
  <si>
    <t>OR4Q3,OR4M1,OR4N2,OR4K2,OR4K5,OR4K1,OR4K15,OR4Q2,OR4K14,OR4K13,OR4L1,OR4K17,OR4N5,OR11G2,OR11H6,OR11H4</t>
  </si>
  <si>
    <t>ZNF720</t>
  </si>
  <si>
    <t>USP6,ZNF594</t>
  </si>
  <si>
    <t>ZNF561,ZNF562,ZNF812P</t>
  </si>
  <si>
    <t>ZNF627,ZNF833P,ZNF823,ZNF441,ZNF491,ZNF440,ZNF439,ZNF69,ZNF700,ZNF763,LOC101928464,ZNF433,LOC101928464,ZNF878,ZNF878,ZNF844,ZNF788,ZNF20,ZNF625-ZNF20,ZNF625-ZNF20,ZNF625-ZNF20,ZNF625,ZNF136,ZNF44,ZNF563,ZNF442,ZNF799,ZNF443,ZNF709,ZNF564,ZNF490,ZNF791</t>
  </si>
  <si>
    <t>ZNF14,LINC00663,ZNF506,ZNF253,ZNF93,ZNF682,ZNF90,ZNF486,ZNF737,ZNF626,ZNF85,ZNF430,ZNF714,ZNF431,ZNF708,ZNF738,ZNF493,ZNF429,ZNF100,ZNF100,LOC641367,ZNF43,ZNF208,ZNF257,ZNF676,ZNF729,ZNF98,GOLGA2P9,ZNF492,ZNF99,ZNF728,ZNF730,ZNF724,IPO5P1,ZNF91,ZNF675,ZNF681,ZNF726,ZNF254</t>
  </si>
  <si>
    <t>ZNF766,ZNF480,ZNF610,ZNF880,ZNF528,ZNF534,ZNF578,ZNF808,ZNF701,ZNF137P,ZNF83,ZNF611,ZNF600,ZNF28,ZNF468,ZNF320,ZNF888,ZNF816-ZNF321P,ZNF816</t>
  </si>
  <si>
    <t>ZNF845,ZNF525,ZNF765,ZNF765-ZNF761,ZNF765-ZNF761,ZNF761,ZNF813,ZNF331</t>
  </si>
  <si>
    <t>TPTE</t>
  </si>
  <si>
    <t>KRTAP13-3,KRTAP13-4,KRTAP15-1,KRTAP19-1,KRTAP19-2,KRTAP19-3,KRTAP19-4,KRTAP19-5,KRTAP19-6,KRTAP22-2,KRTAP6-3,KRTAP6-2,KRTAP22-1,KRTAP6-1,KRTAP20-1,KRTAP20-4,KRTAP20-2,KRTAP20-3,KRTAP21-3,KRTAP21-2</t>
  </si>
  <si>
    <t>hFSiPS1-p19</t>
    <phoneticPr fontId="2" type="noConversion"/>
  </si>
  <si>
    <t>ATP6V0E2,ATP6V0E2-AS1,ZNF862</t>
  </si>
  <si>
    <t>DPP6</t>
  </si>
  <si>
    <t>AGBL1,AGBL1-AS1</t>
  </si>
  <si>
    <t>CIITA,DEXI,NUBP1,TEKT5,TVP23A</t>
  </si>
  <si>
    <t>TOR1AIP1</t>
  </si>
  <si>
    <t>CLASP1</t>
  </si>
  <si>
    <t>ZBTB11-AS1</t>
  </si>
  <si>
    <t>MAP3K13</t>
  </si>
  <si>
    <t>OCLN</t>
  </si>
  <si>
    <t>MTX3</t>
  </si>
  <si>
    <t>VCAN,VCAN-AS1</t>
  </si>
  <si>
    <t>ZNF518A</t>
  </si>
  <si>
    <t>SPON1</t>
  </si>
  <si>
    <t>ZNF720,ZNF267</t>
  </si>
  <si>
    <t>PKD1L2</t>
  </si>
  <si>
    <t>ZNF480,ZNF610,ZNF880,ZNF528,ZNF534,ZNF578,ZNF808,ZNF701,ZNF137P,ZNF83,ZNF611,ZNF600,ZNF28,ZNF468,ZNF320,ZNF888,ZNF816-ZNF321P,ZNF816,ERVV-2,ZNF160,ZNF415,ZNF347,ZNF665,ZNF818P,ZNF677,VN1R2,VN1R4,FAM90A27P,BIRC8,ZNF845,ZNF525,ZNF765,ZNF765-ZNF761,ZNF765-ZNF761,ZNF761,ZNF813,ZNF331</t>
  </si>
  <si>
    <t>DEFB116,ABALON,BCL2L1,COX4I2,DEFB123,DEFB124,HM13,HM13-AS1,ID1,LINC00028,MCTS2P,MIR3193,REM1,TPX2,ACTL10,ASXL1,BPIFA1,BPIFA2,BPIFA3,BPIFA4P,BPIFB1,BPIFB2,BPIFB3,BPIFB4,BPIFB6,C20orf144,C20orf203,CBFA2T2,CDK5RAP1,CHMP4B,COMMD7,DNMT3B,E2F1,EIF2S2,HCK,KIF3B,LOC101929698,LOC149950,MAPRE1,MIR1825,MIR4755,NECAB3,NOL4L,PLAGL2,POFUT1,PXMP4,RALY,RALY-AS1,SNTA1,SUN5,TM9SF4,TSPY26P,ZNF341,ZNF341-AS1</t>
    <phoneticPr fontId="2" type="noConversion"/>
  </si>
  <si>
    <t>PRAMEF12,HNRNPCL2</t>
  </si>
  <si>
    <t>NBPF20,NBPF19,NBPF9,LOC100996724,PDE4DIP,NBPF20,NBPF19,NBPF9,SEC22B,NBPF20,NBPF19,NBPF9,NOTCH2NL,NBPF20,NBPF19,NBPF10,HFE2,NBPF20,NBPF19,NBPF10,TXNIP</t>
  </si>
  <si>
    <t>NBPF20,NBPF19,NBPF10,PDZK1,NBPF20,NBPF19,NBPF10,GPR89A,NBPF19,LOC728989</t>
  </si>
  <si>
    <t>OR12D2,OR12D1,OR10C1,OR2H1,UBD,OR2H2,GABBR1,MOG,ZFP57,HLA-F,HLA-F,HLA-F-AS1,HCG4,LOC554223,TRIM31,TRIM31-AS1,TRIM40,TRIM10,TRIM15,TRIM26,TRIM39,TRIM39-RPP21,TRIM39-RPP21,RPP21,GNL1,ABCF1,PPP1R10,MRPS18B,ATAT1,DHX16,PPP1R18,NRM,MDC1,MDC1-AS1,TUBB,FLOT1,IER3,LINC00243,DDR1,GTF2H4,VARS2,DPCR1,HCG21,MUC22,PSORS1C1,PSORS1C2,PSORS1C1,CCHCR1,POU5F1,HLA-B,MICA,HCP5,DDX39B,ATP6V1G2-DDX39B,SNORD117,DDX39B,ATP6V1G2-DDX39B,SNORD84,DDX39B,ATP6V1G2-DDX39B,ATP6V1G2-DDX39B,ATP6V1G2,LTA,TNF,PRRC2A,BAG6,APOM,C6orf47,CSNK2B,LY6G5B,LY6G6F-LY6G6D,LY6G6E,MPIG6B,DDAH2,CLIC1,MSH5,MSH5-SAPCD1,HSPA1L,HSPA1A,SLC44A4,EHMT2,C2,ZBTB12,CFB,NELFE,NELFE,MIR1236,SKIV2L,DXO,STK19,STK19,C4A,C4B_2,C4B,LOC110384692,CYP21A2,CYP21A1P,TNXA,TNXB,TNXB,ATF6B,FKBPL,PPT2,PPT2-EGFL8,RNF5,NOTCH4,LOC101929163,C6orf10,LOC101929163,BTNL2,HLA-DRB1,HLA-DQA1,HLA-DQB1,HLA-DQB1,HLA-DQB1-AS1,HLA-DOB,TAP2,PSMB8,PSMB8-AS1,TAP1,BRD2,HLA-DOA,HLA-DPA1,COL11A2,RXRB,SLC39A7,RING1,HCG25,VPS52,VPS52,RPS18,B3GALT4,WDR46,RGL2,ZBTB22,DAXX,KIFC1,PHF1</t>
  </si>
  <si>
    <t>TMEM14A,GSTA2,GSTA1,GSTA5,GSTA3,GSTA4,ICK</t>
  </si>
  <si>
    <t>ANKRD18A,FAM201A</t>
  </si>
  <si>
    <t>ZFAND4,WASHC2C,LOC102724593,SYT15,SYT15,GPRIN2,NPY4R,NPY4R2</t>
  </si>
  <si>
    <t>OR4C5,TRIM49B,TRIM64C,FOLH1,LOC440040,OR4C12,OR4A5</t>
  </si>
  <si>
    <t>OR4A16,OR4A15,OR4C15,OR4C16,OR4C11,OR4P4,OR4S2,OR4C6,OR5D13,OR5D14,OR5L1,OR5D18,OR5L2,OR5D16,OR5W2,OR5I1,OR10AG1,OR5F1,OR5AS1,OR8I2,OR8H2,OR8H3,OR8J3,OR8K5,OR5J2,OR5T2,OR5T3,OR5T1,OR8H1,OR8K3,OR8K1,OR8J1,OR8U8,OR8U1,OR5R1,OR5M9,OR5M3,OR5M8,OR5M11,OR5M10,OR5AP2,OR5AR1,OR9G9,OR9G1,OR9G4,OR5AK2</t>
  </si>
  <si>
    <t>MSRB3,RPSAP52,RPSAP52,HMGA2,HMGA2,HMGA2,LOC100129940,TMBIM4</t>
  </si>
  <si>
    <t>ZNF268,ANHX</t>
  </si>
  <si>
    <t>CCT8L2,ANKRD62P1-PARP4P3,XKR3</t>
  </si>
  <si>
    <t>RPL23AP82,RABL2B</t>
  </si>
  <si>
    <t>-</t>
    <phoneticPr fontId="2" type="noConversion"/>
  </si>
  <si>
    <t>DEFB115,DEFB116,DEFB118,DEFB119,DEFB121,DEFB123,DEFB124,REM1,HM13,HM13,HM13-AS1,ID1,MIR3193,COX4I2,BCL2L1,ABALON,TPX2,MYLK2,FOXS1,DUSP15,TTLL9,PDRG1,XKR7,CCM2L,HCK,TM9SF4,TSPY26P,PLAGL2,POFUT1,MIR1825,KIF3B,ASXL1,NOL4L,NOL4L,LOC101929698,LOC149950,C20orf203,COMMD7,DNMT3B</t>
    <phoneticPr fontId="2" type="noConversion"/>
  </si>
  <si>
    <t>ACTL10,ASXL1,BPIFA1,BPIFA2,BPIFA3,BPIFA4P,BPIFB1,BPIFB2,BPIFB3,BPIFB4,BPIFB6,C20orf144,C20orf203,CBFA2T2,CDK5RAP1,COMMD7,DNMT3B,E2F1,LOC101929698,LOC149950,MAPRE1,NECAB3,NOL4L,SNTA1,SUN5</t>
    <phoneticPr fontId="2" type="noConversion"/>
  </si>
  <si>
    <t>DEFB115,DEFB116,DEFB118,DEFB119,DEFB121,DEFB123,DEFB124,REM1,HM13,HM13-AS1,ID1,MIR3193,COX4I2,BCL2L1,ABALON,TPX2,MYLK2,FOXS1,DUSP15,TTLL9,PDRG1,XKR7,CCM2L,HCK,TM9SF4,TSPY26P,PLAGL2,POFUT1,,MIR1825,KIF3B,ASXL1,NOL4L,NOL4L,LOC101929698,LOC149950,C20orf203,COMMD7,DNMT3B,MAPRE1,EFCAB8,SUN5,BPIFB2,BPIFB6,BPIFB3,BPIFB4,BPIFA2,BPIFA3,BPIFA1,BPIFB1,CDK5RAP1,SNTA1,CBFA2T2,NECAB3,C20orf144,ACTL10,E2F1,PXMP4,ZNF341,ZNF341,ZNF341-AS1,CHMP4B</t>
    <phoneticPr fontId="2" type="noConversion"/>
  </si>
  <si>
    <t>DEFB115,DEFB116,DEFB118,DEFB119,DEFB121,DEFB123,DEFB124,REM1,HM13,HM13-AS1,ID1,MIR3193,COX4I2,BCL2L1,ABALON,TPX2,MYLK2,FOXS1,DUSP15,DUSP15,TTLL9,PDRG1,XKR7,CCM2L,HCK,TM9SF4,TSPY26P,PLAGL2,POFUT1,MIR1825,KIF3B,ASXL1,NOL4L,LOC101929698,LOC149950,C20orf203,COMMD7,DNMT3B,MAPRE1,EFCAB8,SUN5,BPIFB2,BPIFB6,BPIFB3,BPIFB4,BPIFA2,BPIFA3,BPIFA1,CDK5RAP1,SNTA1,CBFA2T2,NECAB3,C20orf144,NECAB3,ACTL10,E2F1,PXMP4,ZNF341,ZNF341-AS1,CHMP4B</t>
    <phoneticPr fontId="2" type="noConversion"/>
  </si>
  <si>
    <t>PRMT6,NTNG1,VAV3,VAV3-AS1</t>
    <phoneticPr fontId="2" type="noConversion"/>
  </si>
  <si>
    <t>ADAMTSL4,MIR4257,ADAMTSL4,ADAMTSL4-AS1,MCL1</t>
    <phoneticPr fontId="2" type="noConversion"/>
  </si>
  <si>
    <t>MIR7852,NTNG1,PRMT6,VAV3,VAV3-AS1</t>
    <phoneticPr fontId="2" type="noConversion"/>
  </si>
  <si>
    <t>ABALON,BCL2L1,COX4I2,DEFB123,DEFB124,HM13,HM13-AS1,ID1,LINC00028,MCTS2P,MIR3193,REM1,TPX2</t>
    <phoneticPr fontId="2" type="noConversion"/>
  </si>
  <si>
    <t>ACTL10,ASXL1,BPIFA1,BPIFA2,BPIFA3,BPIFA4P,BPIFB1,BPIFB2,BPIFB3,BPIFB4,BPIFB6,C20orf144,C20orf203,CBFA2T2,CDK5RAP1,CHMP4B,COMMD7,DNMT3B,E2F1,EIF2S2,HCK,KIF3B,LOC101929698,LOC149950,MAPRE1,MIR1825,MIR4755,NECAB3,NOL4L,PLAGL2,POFUT1,PXMP4,RALY,RALY-AS1,SNTA1,SUN5,TM9SF4,TSPY26P,ZNF341,ZNF341-AS1</t>
    <phoneticPr fontId="2" type="noConversion"/>
  </si>
  <si>
    <t>DEFB115,DEFB116,DEFB118,DEFB119,DEFB121,DEFB123,DEFB124,REM1,HM13,HM13,HM13-AS1,ID1,MIR3193,COX4I2,BCL2L1,ABALON,TPX2,MYLK2,FOXS1,DUSP15,TTLL9,PDRG1,XKR7,CCM2L,HCK,TM9SF4,TSPY26P,PLAGL2,POFUT1,MIR1825,KIF3B,ASXL1,NOL4L,LOC101929698,LOC149950,C20orf203,COMMD7,DNMT3B,MAPRE1,EFCAB8,SUN5,BPIFB2,BPIFB6,BPIFB3,BPIFB4,BPIFA2,BPIFA3,BPIFA1,BPIFB1,CDK5RAP1,SNTA1,CBFA2T2,NECAB3,C20orf144,ACTL10,E2F1,PXMP4,ZNF341,ZNF341-AS1,CHMP4B,RALY,MIR4755,RALY,EIF2S2,ASIP</t>
    <phoneticPr fontId="2" type="noConversion"/>
  </si>
  <si>
    <t>ZNF184,HIST1H2BL,HIST1H2AI,HIST1H3H,HIST1H2AJ,HIST1H2BM,HIST1H4J,HIST1H2AK,HIST1H2BN,HIST1H2AL,HIST1H1B,HIST1H3I,HIST1H4L,HIST1H3J,HIST1H2AM,HIST1H2BO,OR2B2,OR2B6</t>
    <phoneticPr fontId="2" type="noConversion"/>
  </si>
  <si>
    <t>DEFB115,DEFB116,DEFB118,DEFB119,DEFB121,DEFB123,DEFB124,REM1,HM13,HM13-AS1,ID1,MIR3193,COX4I2,BCL2L1,ABALON,TPX2,MYLK2,FOXS1,DUSP15,DUSP15,TTLL9,PDRG1,XKR7,CCM2L,HCK,TM9SF4,TSPY26P,PLAGL2,POFUT1,MIR1825,KIF3B,ASXL1,NOL4L,NOL4L,LOC101929698,LOC149950,C20orf203,COMMD7,DNMT3B,MAPRE1,EFCAB8,SUN5,BPIFB2,BPIFB6,BPIFB3,BPIFB4,BPIFA2,BPIFA3,BPIFA1,BPIFB1,CDK5RAP1,SNTA1,CBFA2T2,C20orf144,NECAB3,ACTL10,E2F1,PXMP4,ZNF341,ZNF341-AS1,CHMP4B,RALY,MIR4755,RALY,EIF2S2,ASIP</t>
    <phoneticPr fontId="2" type="noConversion"/>
  </si>
  <si>
    <t>hFSiPS1_p34</t>
    <phoneticPr fontId="2" type="noConversion"/>
  </si>
  <si>
    <t>hFSiPS3_p7</t>
    <phoneticPr fontId="2" type="noConversion"/>
  </si>
  <si>
    <t>Supplementary Table S2. CNV profiles for hPSCs examined in this study.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</si>
</sst>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1" fontId="5" fillId="0" borderId="15" xfId="1" applyFont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1" fontId="4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1" fontId="4" fillId="0" borderId="2" xfId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1" fontId="4" fillId="0" borderId="9" xfId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4" fillId="0" borderId="7" xfId="0" applyNumberFormat="1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41" fontId="4" fillId="2" borderId="2" xfId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41" fontId="4" fillId="0" borderId="2" xfId="1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41" fontId="4" fillId="2" borderId="9" xfId="1" applyFont="1" applyFill="1" applyBorder="1">
      <alignment vertical="center"/>
    </xf>
    <xf numFmtId="0" fontId="4" fillId="2" borderId="10" xfId="0" applyFont="1" applyFill="1" applyBorder="1" applyAlignment="1">
      <alignment vertical="center" wrapText="1"/>
    </xf>
    <xf numFmtId="0" fontId="4" fillId="0" borderId="2" xfId="0" applyFont="1" applyBorder="1">
      <alignment vertical="center"/>
    </xf>
    <xf numFmtId="41" fontId="4" fillId="2" borderId="2" xfId="1" applyFont="1" applyFill="1" applyBorder="1">
      <alignment vertical="center"/>
    </xf>
    <xf numFmtId="0" fontId="4" fillId="2" borderId="7" xfId="0" applyFont="1" applyFill="1" applyBorder="1" applyAlignment="1">
      <alignment vertical="center" wrapText="1"/>
    </xf>
    <xf numFmtId="41" fontId="4" fillId="2" borderId="9" xfId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0" fontId="4" fillId="0" borderId="7" xfId="0" applyFont="1" applyFill="1" applyBorder="1" applyAlignment="1">
      <alignment vertical="center" wrapText="1"/>
    </xf>
    <xf numFmtId="41" fontId="4" fillId="0" borderId="2" xfId="1" applyFont="1" applyFill="1" applyBorder="1" applyAlignment="1">
      <alignment horizontal="center" vertical="center"/>
    </xf>
    <xf numFmtId="41" fontId="4" fillId="0" borderId="4" xfId="1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1" fontId="4" fillId="0" borderId="15" xfId="1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41" fontId="4" fillId="0" borderId="9" xfId="1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4" fillId="2" borderId="12" xfId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 wrapText="1"/>
    </xf>
    <xf numFmtId="0" fontId="4" fillId="2" borderId="7" xfId="0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41" fontId="4" fillId="0" borderId="0" xfId="1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3"/>
  <sheetViews>
    <sheetView tabSelected="1" zoomScale="85" zoomScaleNormal="85" workbookViewId="0">
      <pane ySplit="2" topLeftCell="A30" activePane="bottomLeft" state="frozen"/>
      <selection pane="bottomLeft" activeCell="A2" sqref="A2"/>
    </sheetView>
  </sheetViews>
  <sheetFormatPr defaultColWidth="9" defaultRowHeight="13.8" x14ac:dyDescent="0.4"/>
  <cols>
    <col min="1" max="1" width="16" style="50" customWidth="1"/>
    <col min="2" max="2" width="15.8984375" style="50" customWidth="1"/>
    <col min="3" max="3" width="8.5" style="50" bestFit="1" customWidth="1"/>
    <col min="4" max="4" width="9" style="1"/>
    <col min="5" max="6" width="13.09765625" style="51" bestFit="1" customWidth="1"/>
    <col min="7" max="7" width="10.8984375" style="51" bestFit="1" customWidth="1"/>
    <col min="8" max="8" width="10.3984375" style="50" customWidth="1"/>
    <col min="9" max="9" width="109" style="52" customWidth="1"/>
    <col min="10" max="16384" width="9" style="1"/>
  </cols>
  <sheetData>
    <row r="1" spans="1:9" ht="29.25" customHeight="1" x14ac:dyDescent="0.4">
      <c r="A1" s="59" t="s">
        <v>225</v>
      </c>
      <c r="B1" s="59"/>
      <c r="C1" s="59"/>
      <c r="D1" s="59"/>
      <c r="E1" s="59"/>
      <c r="F1" s="59"/>
      <c r="G1" s="59"/>
      <c r="H1" s="59"/>
      <c r="I1" s="59"/>
    </row>
    <row r="2" spans="1:9" ht="20.100000000000001" customHeight="1" x14ac:dyDescent="0.4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3" t="s">
        <v>7</v>
      </c>
      <c r="I2" s="5" t="s">
        <v>8</v>
      </c>
    </row>
    <row r="3" spans="1:9" x14ac:dyDescent="0.4">
      <c r="A3" s="6" t="s">
        <v>9</v>
      </c>
      <c r="B3" s="7" t="s">
        <v>10</v>
      </c>
      <c r="C3" s="7" t="s">
        <v>11</v>
      </c>
      <c r="D3" s="7" t="s">
        <v>12</v>
      </c>
      <c r="E3" s="8">
        <v>894573</v>
      </c>
      <c r="F3" s="8">
        <v>1146696</v>
      </c>
      <c r="G3" s="8">
        <v>252124</v>
      </c>
      <c r="H3" s="7" t="s">
        <v>13</v>
      </c>
      <c r="I3" s="9" t="s">
        <v>14</v>
      </c>
    </row>
    <row r="4" spans="1:9" ht="17.399999999999999" customHeight="1" x14ac:dyDescent="0.4">
      <c r="A4" s="10"/>
      <c r="B4" s="11"/>
      <c r="C4" s="11"/>
      <c r="D4" s="11" t="s">
        <v>15</v>
      </c>
      <c r="E4" s="12">
        <v>2798170</v>
      </c>
      <c r="F4" s="12">
        <v>2826400</v>
      </c>
      <c r="G4" s="12">
        <v>28231</v>
      </c>
      <c r="H4" s="11" t="s">
        <v>13</v>
      </c>
      <c r="I4" s="13" t="s">
        <v>16</v>
      </c>
    </row>
    <row r="5" spans="1:9" ht="17.399999999999999" customHeight="1" x14ac:dyDescent="0.4">
      <c r="A5" s="10"/>
      <c r="B5" s="11"/>
      <c r="C5" s="11"/>
      <c r="D5" s="11" t="s">
        <v>17</v>
      </c>
      <c r="E5" s="12">
        <v>32106628</v>
      </c>
      <c r="F5" s="12">
        <v>32156633</v>
      </c>
      <c r="G5" s="12">
        <v>50006</v>
      </c>
      <c r="H5" s="12" t="s">
        <v>18</v>
      </c>
      <c r="I5" s="13" t="s">
        <v>19</v>
      </c>
    </row>
    <row r="6" spans="1:9" ht="17.399999999999999" customHeight="1" x14ac:dyDescent="0.4">
      <c r="A6" s="10"/>
      <c r="B6" s="11"/>
      <c r="C6" s="11"/>
      <c r="D6" s="11" t="s">
        <v>20</v>
      </c>
      <c r="E6" s="12">
        <v>943381</v>
      </c>
      <c r="F6" s="12">
        <v>1064525</v>
      </c>
      <c r="G6" s="12">
        <v>121145</v>
      </c>
      <c r="H6" s="11" t="s">
        <v>13</v>
      </c>
      <c r="I6" s="13" t="s">
        <v>21</v>
      </c>
    </row>
    <row r="7" spans="1:9" ht="17.399999999999999" customHeight="1" x14ac:dyDescent="0.4">
      <c r="A7" s="10"/>
      <c r="B7" s="11"/>
      <c r="C7" s="11"/>
      <c r="D7" s="11" t="s">
        <v>20</v>
      </c>
      <c r="E7" s="12">
        <v>1504407</v>
      </c>
      <c r="F7" s="12">
        <v>1526300</v>
      </c>
      <c r="G7" s="12">
        <v>21894</v>
      </c>
      <c r="H7" s="11" t="s">
        <v>13</v>
      </c>
      <c r="I7" s="13" t="s">
        <v>22</v>
      </c>
    </row>
    <row r="8" spans="1:9" ht="17.399999999999999" customHeight="1" x14ac:dyDescent="0.4">
      <c r="A8" s="10"/>
      <c r="B8" s="11"/>
      <c r="C8" s="11"/>
      <c r="D8" s="11" t="s">
        <v>20</v>
      </c>
      <c r="E8" s="12">
        <v>4822887</v>
      </c>
      <c r="F8" s="12">
        <v>4843868</v>
      </c>
      <c r="G8" s="12">
        <v>20982</v>
      </c>
      <c r="H8" s="11" t="s">
        <v>13</v>
      </c>
      <c r="I8" s="13" t="s">
        <v>23</v>
      </c>
    </row>
    <row r="9" spans="1:9" ht="17.399999999999999" customHeight="1" x14ac:dyDescent="0.4">
      <c r="A9" s="10"/>
      <c r="B9" s="11"/>
      <c r="C9" s="11"/>
      <c r="D9" s="11" t="s">
        <v>24</v>
      </c>
      <c r="E9" s="12">
        <v>144803220</v>
      </c>
      <c r="F9" s="12">
        <v>144809006</v>
      </c>
      <c r="G9" s="12">
        <v>5787</v>
      </c>
      <c r="H9" s="11" t="s">
        <v>13</v>
      </c>
      <c r="I9" s="13" t="s">
        <v>25</v>
      </c>
    </row>
    <row r="10" spans="1:9" ht="17.399999999999999" customHeight="1" x14ac:dyDescent="0.4">
      <c r="A10" s="10"/>
      <c r="B10" s="11"/>
      <c r="C10" s="11"/>
      <c r="D10" s="11" t="s">
        <v>24</v>
      </c>
      <c r="E10" s="12">
        <v>144993975</v>
      </c>
      <c r="F10" s="12">
        <v>145025515</v>
      </c>
      <c r="G10" s="12">
        <v>31541</v>
      </c>
      <c r="H10" s="11" t="s">
        <v>13</v>
      </c>
      <c r="I10" s="13" t="s">
        <v>26</v>
      </c>
    </row>
    <row r="11" spans="1:9" ht="17.399999999999999" customHeight="1" x14ac:dyDescent="0.4">
      <c r="A11" s="10"/>
      <c r="B11" s="11"/>
      <c r="C11" s="11"/>
      <c r="D11" s="11" t="s">
        <v>27</v>
      </c>
      <c r="E11" s="12">
        <v>137265069</v>
      </c>
      <c r="F11" s="12">
        <v>137278394</v>
      </c>
      <c r="G11" s="12">
        <v>13326</v>
      </c>
      <c r="H11" s="11" t="s">
        <v>13</v>
      </c>
      <c r="I11" s="13" t="s">
        <v>28</v>
      </c>
    </row>
    <row r="12" spans="1:9" ht="17.399999999999999" customHeight="1" x14ac:dyDescent="0.4">
      <c r="A12" s="10"/>
      <c r="B12" s="11"/>
      <c r="C12" s="11"/>
      <c r="D12" s="11" t="s">
        <v>27</v>
      </c>
      <c r="E12" s="12">
        <v>139218885</v>
      </c>
      <c r="F12" s="12">
        <v>139254317</v>
      </c>
      <c r="G12" s="12">
        <v>35433</v>
      </c>
      <c r="H12" s="11" t="s">
        <v>13</v>
      </c>
      <c r="I12" s="13" t="s">
        <v>29</v>
      </c>
    </row>
    <row r="13" spans="1:9" ht="17.399999999999999" customHeight="1" x14ac:dyDescent="0.4">
      <c r="A13" s="10"/>
      <c r="B13" s="11"/>
      <c r="C13" s="11"/>
      <c r="D13" s="11" t="s">
        <v>27</v>
      </c>
      <c r="E13" s="12">
        <v>139405093</v>
      </c>
      <c r="F13" s="12">
        <v>139412197</v>
      </c>
      <c r="G13" s="12">
        <v>7105</v>
      </c>
      <c r="H13" s="11" t="s">
        <v>13</v>
      </c>
      <c r="I13" s="13" t="s">
        <v>30</v>
      </c>
    </row>
    <row r="14" spans="1:9" ht="17.399999999999999" customHeight="1" x14ac:dyDescent="0.4">
      <c r="A14" s="10"/>
      <c r="B14" s="11"/>
      <c r="C14" s="11"/>
      <c r="D14" s="11" t="s">
        <v>31</v>
      </c>
      <c r="E14" s="12">
        <v>1250488</v>
      </c>
      <c r="F14" s="12">
        <v>1431083</v>
      </c>
      <c r="G14" s="12">
        <v>180596</v>
      </c>
      <c r="H14" s="11" t="s">
        <v>13</v>
      </c>
      <c r="I14" s="13" t="s">
        <v>32</v>
      </c>
    </row>
    <row r="15" spans="1:9" ht="17.399999999999999" customHeight="1" x14ac:dyDescent="0.4">
      <c r="A15" s="10"/>
      <c r="B15" s="11"/>
      <c r="C15" s="11"/>
      <c r="D15" s="11" t="s">
        <v>31</v>
      </c>
      <c r="E15" s="12">
        <v>2179313</v>
      </c>
      <c r="F15" s="12">
        <v>2192798</v>
      </c>
      <c r="G15" s="12">
        <v>13486</v>
      </c>
      <c r="H15" s="11" t="s">
        <v>13</v>
      </c>
      <c r="I15" s="13" t="s">
        <v>33</v>
      </c>
    </row>
    <row r="16" spans="1:9" ht="17.399999999999999" customHeight="1" x14ac:dyDescent="0.4">
      <c r="A16" s="10"/>
      <c r="B16" s="11"/>
      <c r="C16" s="11"/>
      <c r="D16" s="11" t="s">
        <v>31</v>
      </c>
      <c r="E16" s="12">
        <v>64661532</v>
      </c>
      <c r="F16" s="12">
        <v>64685482</v>
      </c>
      <c r="G16" s="12">
        <v>23951</v>
      </c>
      <c r="H16" s="11" t="s">
        <v>13</v>
      </c>
      <c r="I16" s="13" t="s">
        <v>34</v>
      </c>
    </row>
    <row r="17" spans="1:9" ht="17.399999999999999" customHeight="1" x14ac:dyDescent="0.4">
      <c r="A17" s="10"/>
      <c r="B17" s="11"/>
      <c r="C17" s="11"/>
      <c r="D17" s="11" t="s">
        <v>35</v>
      </c>
      <c r="E17" s="12">
        <v>105609836</v>
      </c>
      <c r="F17" s="12">
        <v>105644421</v>
      </c>
      <c r="G17" s="12">
        <v>34586</v>
      </c>
      <c r="H17" s="11" t="s">
        <v>13</v>
      </c>
      <c r="I17" s="13" t="s">
        <v>36</v>
      </c>
    </row>
    <row r="18" spans="1:9" ht="17.399999999999999" customHeight="1" x14ac:dyDescent="0.4">
      <c r="A18" s="10"/>
      <c r="B18" s="11"/>
      <c r="C18" s="11"/>
      <c r="D18" s="11" t="s">
        <v>37</v>
      </c>
      <c r="E18" s="12">
        <v>661142</v>
      </c>
      <c r="F18" s="12">
        <v>696111</v>
      </c>
      <c r="G18" s="12">
        <v>34970</v>
      </c>
      <c r="H18" s="11" t="s">
        <v>13</v>
      </c>
      <c r="I18" s="13" t="s">
        <v>38</v>
      </c>
    </row>
    <row r="19" spans="1:9" ht="17.399999999999999" customHeight="1" x14ac:dyDescent="0.4">
      <c r="A19" s="10"/>
      <c r="B19" s="11"/>
      <c r="C19" s="11"/>
      <c r="D19" s="11" t="s">
        <v>37</v>
      </c>
      <c r="E19" s="12">
        <v>733947</v>
      </c>
      <c r="F19" s="12">
        <v>746914</v>
      </c>
      <c r="G19" s="12">
        <v>12968</v>
      </c>
      <c r="H19" s="11" t="s">
        <v>13</v>
      </c>
      <c r="I19" s="13" t="s">
        <v>39</v>
      </c>
    </row>
    <row r="20" spans="1:9" ht="17.399999999999999" customHeight="1" x14ac:dyDescent="0.4">
      <c r="A20" s="10"/>
      <c r="B20" s="11"/>
      <c r="C20" s="11"/>
      <c r="D20" s="11" t="s">
        <v>37</v>
      </c>
      <c r="E20" s="12">
        <v>1139116</v>
      </c>
      <c r="F20" s="12">
        <v>1176214</v>
      </c>
      <c r="G20" s="12">
        <v>37099</v>
      </c>
      <c r="H20" s="11" t="s">
        <v>13</v>
      </c>
      <c r="I20" s="13" t="s">
        <v>40</v>
      </c>
    </row>
    <row r="21" spans="1:9" ht="17.399999999999999" customHeight="1" x14ac:dyDescent="0.4">
      <c r="A21" s="10"/>
      <c r="B21" s="11"/>
      <c r="C21" s="11"/>
      <c r="D21" s="11" t="s">
        <v>37</v>
      </c>
      <c r="E21" s="12">
        <v>2132571</v>
      </c>
      <c r="F21" s="12">
        <v>2159242</v>
      </c>
      <c r="G21" s="12">
        <v>26672</v>
      </c>
      <c r="H21" s="11" t="s">
        <v>13</v>
      </c>
      <c r="I21" s="13" t="s">
        <v>41</v>
      </c>
    </row>
    <row r="22" spans="1:9" ht="17.399999999999999" customHeight="1" x14ac:dyDescent="0.4">
      <c r="A22" s="10"/>
      <c r="B22" s="11"/>
      <c r="C22" s="11"/>
      <c r="D22" s="11" t="s">
        <v>42</v>
      </c>
      <c r="E22" s="12">
        <v>79506356</v>
      </c>
      <c r="F22" s="12">
        <v>79518598</v>
      </c>
      <c r="G22" s="12">
        <v>12243</v>
      </c>
      <c r="H22" s="11" t="s">
        <v>13</v>
      </c>
      <c r="I22" s="13" t="s">
        <v>43</v>
      </c>
    </row>
    <row r="23" spans="1:9" ht="17.399999999999999" customHeight="1" x14ac:dyDescent="0.4">
      <c r="A23" s="10"/>
      <c r="B23" s="11"/>
      <c r="C23" s="11"/>
      <c r="D23" s="11" t="s">
        <v>44</v>
      </c>
      <c r="E23" s="12">
        <v>1003109</v>
      </c>
      <c r="F23" s="12">
        <v>1020409</v>
      </c>
      <c r="G23" s="12">
        <v>17301</v>
      </c>
      <c r="H23" s="11" t="s">
        <v>13</v>
      </c>
      <c r="I23" s="13" t="s">
        <v>45</v>
      </c>
    </row>
    <row r="24" spans="1:9" ht="17.399999999999999" customHeight="1" x14ac:dyDescent="0.4">
      <c r="A24" s="10"/>
      <c r="B24" s="11"/>
      <c r="C24" s="11"/>
      <c r="D24" s="11" t="s">
        <v>44</v>
      </c>
      <c r="E24" s="12">
        <v>1806567</v>
      </c>
      <c r="F24" s="12">
        <v>1826112</v>
      </c>
      <c r="G24" s="12">
        <v>19546</v>
      </c>
      <c r="H24" s="11" t="s">
        <v>13</v>
      </c>
      <c r="I24" s="13" t="s">
        <v>46</v>
      </c>
    </row>
    <row r="25" spans="1:9" ht="17.399999999999999" customHeight="1" x14ac:dyDescent="0.4">
      <c r="A25" s="10"/>
      <c r="B25" s="11"/>
      <c r="C25" s="11"/>
      <c r="D25" s="11" t="s">
        <v>44</v>
      </c>
      <c r="E25" s="12">
        <v>3611765</v>
      </c>
      <c r="F25" s="12">
        <v>3624838</v>
      </c>
      <c r="G25" s="12">
        <v>13074</v>
      </c>
      <c r="H25" s="11" t="s">
        <v>13</v>
      </c>
      <c r="I25" s="13" t="s">
        <v>47</v>
      </c>
    </row>
    <row r="26" spans="1:9" ht="17.399999999999999" customHeight="1" x14ac:dyDescent="0.4">
      <c r="A26" s="10"/>
      <c r="B26" s="11"/>
      <c r="C26" s="11"/>
      <c r="D26" s="11" t="s">
        <v>44</v>
      </c>
      <c r="E26" s="12">
        <v>4028067</v>
      </c>
      <c r="F26" s="12">
        <v>4044579</v>
      </c>
      <c r="G26" s="12">
        <v>16513</v>
      </c>
      <c r="H26" s="11" t="s">
        <v>13</v>
      </c>
      <c r="I26" s="13" t="s">
        <v>48</v>
      </c>
    </row>
    <row r="27" spans="1:9" ht="17.399999999999999" customHeight="1" x14ac:dyDescent="0.4">
      <c r="A27" s="10"/>
      <c r="B27" s="11"/>
      <c r="C27" s="11"/>
      <c r="D27" s="11" t="s">
        <v>49</v>
      </c>
      <c r="E27" s="12">
        <v>29584541</v>
      </c>
      <c r="F27" s="12">
        <v>29629342</v>
      </c>
      <c r="G27" s="12">
        <v>44802</v>
      </c>
      <c r="H27" s="12" t="s">
        <v>18</v>
      </c>
      <c r="I27" s="13" t="s">
        <v>50</v>
      </c>
    </row>
    <row r="28" spans="1:9" ht="17.399999999999999" customHeight="1" x14ac:dyDescent="0.4">
      <c r="A28" s="10"/>
      <c r="B28" s="11"/>
      <c r="C28" s="11"/>
      <c r="D28" s="11" t="s">
        <v>51</v>
      </c>
      <c r="E28" s="12">
        <v>46319417</v>
      </c>
      <c r="F28" s="12">
        <v>46325126</v>
      </c>
      <c r="G28" s="12">
        <v>5710</v>
      </c>
      <c r="H28" s="11" t="s">
        <v>13</v>
      </c>
      <c r="I28" s="13" t="s">
        <v>52</v>
      </c>
    </row>
    <row r="29" spans="1:9" ht="17.399999999999999" customHeight="1" x14ac:dyDescent="0.4">
      <c r="A29" s="10"/>
      <c r="B29" s="11"/>
      <c r="C29" s="11"/>
      <c r="D29" s="11" t="s">
        <v>53</v>
      </c>
      <c r="E29" s="12">
        <v>50957520</v>
      </c>
      <c r="F29" s="12">
        <v>50963464</v>
      </c>
      <c r="G29" s="12">
        <v>5945</v>
      </c>
      <c r="H29" s="11" t="s">
        <v>13</v>
      </c>
      <c r="I29" s="13" t="s">
        <v>54</v>
      </c>
    </row>
    <row r="30" spans="1:9" ht="17.399999999999999" customHeight="1" x14ac:dyDescent="0.4">
      <c r="A30" s="14"/>
      <c r="B30" s="15"/>
      <c r="C30" s="15" t="s">
        <v>56</v>
      </c>
      <c r="D30" s="15" t="s">
        <v>24</v>
      </c>
      <c r="E30" s="16">
        <v>1835407</v>
      </c>
      <c r="F30" s="16">
        <v>1838805</v>
      </c>
      <c r="G30" s="16">
        <v>3399</v>
      </c>
      <c r="H30" s="15" t="s">
        <v>13</v>
      </c>
      <c r="I30" s="17" t="s">
        <v>57</v>
      </c>
    </row>
    <row r="31" spans="1:9" x14ac:dyDescent="0.4">
      <c r="A31" s="6" t="s">
        <v>58</v>
      </c>
      <c r="B31" s="7" t="s">
        <v>59</v>
      </c>
      <c r="C31" s="7" t="s">
        <v>11</v>
      </c>
      <c r="D31" s="7" t="s">
        <v>15</v>
      </c>
      <c r="E31" s="8">
        <v>190935996</v>
      </c>
      <c r="F31" s="8">
        <v>190945978</v>
      </c>
      <c r="G31" s="8">
        <v>9983</v>
      </c>
      <c r="H31" s="7" t="s">
        <v>13</v>
      </c>
      <c r="I31" s="9" t="s">
        <v>60</v>
      </c>
    </row>
    <row r="32" spans="1:9" x14ac:dyDescent="0.4">
      <c r="A32" s="10"/>
      <c r="B32" s="11"/>
      <c r="C32" s="11"/>
      <c r="D32" s="11" t="s">
        <v>20</v>
      </c>
      <c r="E32" s="12">
        <v>9146717</v>
      </c>
      <c r="F32" s="12">
        <v>9693968</v>
      </c>
      <c r="G32" s="12">
        <v>547252</v>
      </c>
      <c r="H32" s="11" t="s">
        <v>61</v>
      </c>
      <c r="I32" s="13" t="s">
        <v>62</v>
      </c>
    </row>
    <row r="33" spans="1:9" x14ac:dyDescent="0.4">
      <c r="A33" s="10"/>
      <c r="B33" s="11"/>
      <c r="C33" s="11"/>
      <c r="D33" s="11" t="s">
        <v>20</v>
      </c>
      <c r="E33" s="12">
        <v>12260090</v>
      </c>
      <c r="F33" s="12">
        <v>12286409</v>
      </c>
      <c r="G33" s="12">
        <v>26320</v>
      </c>
      <c r="H33" s="11" t="s">
        <v>61</v>
      </c>
      <c r="I33" s="13" t="s">
        <v>63</v>
      </c>
    </row>
    <row r="34" spans="1:9" ht="41.4" x14ac:dyDescent="0.4">
      <c r="A34" s="10"/>
      <c r="B34" s="11"/>
      <c r="C34" s="11"/>
      <c r="D34" s="11" t="s">
        <v>20</v>
      </c>
      <c r="E34" s="12">
        <v>12504601</v>
      </c>
      <c r="F34" s="12">
        <v>20746489</v>
      </c>
      <c r="G34" s="12">
        <v>8241889</v>
      </c>
      <c r="H34" s="11" t="s">
        <v>61</v>
      </c>
      <c r="I34" s="18" t="s">
        <v>64</v>
      </c>
    </row>
    <row r="35" spans="1:9" x14ac:dyDescent="0.4">
      <c r="A35" s="10"/>
      <c r="B35" s="11"/>
      <c r="C35" s="11"/>
      <c r="D35" s="19" t="s">
        <v>49</v>
      </c>
      <c r="E35" s="20">
        <v>30493860</v>
      </c>
      <c r="F35" s="20">
        <v>31155153</v>
      </c>
      <c r="G35" s="20">
        <v>661294</v>
      </c>
      <c r="H35" s="19" t="s">
        <v>61</v>
      </c>
      <c r="I35" s="21" t="s">
        <v>65</v>
      </c>
    </row>
    <row r="36" spans="1:9" x14ac:dyDescent="0.4">
      <c r="A36" s="10"/>
      <c r="B36" s="11"/>
      <c r="C36" s="11" t="s">
        <v>66</v>
      </c>
      <c r="D36" s="11" t="s">
        <v>67</v>
      </c>
      <c r="E36" s="22">
        <v>129901828</v>
      </c>
      <c r="F36" s="22">
        <v>129907615</v>
      </c>
      <c r="G36" s="22">
        <v>5788</v>
      </c>
      <c r="H36" s="11" t="s">
        <v>61</v>
      </c>
      <c r="I36" s="23" t="s">
        <v>68</v>
      </c>
    </row>
    <row r="37" spans="1:9" ht="41.4" x14ac:dyDescent="0.4">
      <c r="A37" s="14"/>
      <c r="B37" s="15"/>
      <c r="C37" s="15"/>
      <c r="D37" s="24" t="s">
        <v>49</v>
      </c>
      <c r="E37" s="25">
        <v>29420069</v>
      </c>
      <c r="F37" s="25">
        <v>31396889</v>
      </c>
      <c r="G37" s="25">
        <v>1976821</v>
      </c>
      <c r="H37" s="24" t="s">
        <v>61</v>
      </c>
      <c r="I37" s="26" t="s">
        <v>211</v>
      </c>
    </row>
    <row r="38" spans="1:9" x14ac:dyDescent="0.4">
      <c r="A38" s="6" t="s">
        <v>69</v>
      </c>
      <c r="B38" s="7" t="s">
        <v>70</v>
      </c>
      <c r="C38" s="7" t="s">
        <v>11</v>
      </c>
      <c r="D38" s="7" t="s">
        <v>12</v>
      </c>
      <c r="E38" s="8">
        <v>14921911</v>
      </c>
      <c r="F38" s="8">
        <v>14963372</v>
      </c>
      <c r="G38" s="8">
        <v>41462</v>
      </c>
      <c r="H38" s="7" t="s">
        <v>61</v>
      </c>
      <c r="I38" s="9" t="s">
        <v>71</v>
      </c>
    </row>
    <row r="39" spans="1:9" x14ac:dyDescent="0.4">
      <c r="A39" s="10"/>
      <c r="B39" s="11"/>
      <c r="C39" s="11" t="s">
        <v>55</v>
      </c>
      <c r="D39" s="11" t="s">
        <v>17</v>
      </c>
      <c r="E39" s="22">
        <v>68849503</v>
      </c>
      <c r="F39" s="22">
        <v>70750982</v>
      </c>
      <c r="G39" s="22">
        <v>1901480</v>
      </c>
      <c r="H39" s="11" t="s">
        <v>61</v>
      </c>
      <c r="I39" s="23" t="s">
        <v>72</v>
      </c>
    </row>
    <row r="40" spans="1:9" x14ac:dyDescent="0.4">
      <c r="A40" s="10"/>
      <c r="B40" s="11"/>
      <c r="C40" s="11"/>
      <c r="D40" s="11" t="s">
        <v>20</v>
      </c>
      <c r="E40" s="22">
        <v>71868989</v>
      </c>
      <c r="F40" s="22">
        <v>72571573</v>
      </c>
      <c r="G40" s="22">
        <v>702585</v>
      </c>
      <c r="H40" s="11" t="s">
        <v>61</v>
      </c>
      <c r="I40" s="23" t="s">
        <v>73</v>
      </c>
    </row>
    <row r="41" spans="1:9" x14ac:dyDescent="0.4">
      <c r="A41" s="10"/>
      <c r="B41" s="11"/>
      <c r="C41" s="11"/>
      <c r="D41" s="11" t="s">
        <v>74</v>
      </c>
      <c r="E41" s="22">
        <v>20000500</v>
      </c>
      <c r="F41" s="22">
        <v>21398319</v>
      </c>
      <c r="G41" s="22">
        <v>1397820</v>
      </c>
      <c r="H41" s="11" t="s">
        <v>61</v>
      </c>
      <c r="I41" s="23" t="s">
        <v>75</v>
      </c>
    </row>
    <row r="42" spans="1:9" x14ac:dyDescent="0.4">
      <c r="A42" s="10"/>
      <c r="B42" s="11"/>
      <c r="C42" s="11" t="s">
        <v>56</v>
      </c>
      <c r="D42" s="11" t="s">
        <v>76</v>
      </c>
      <c r="E42" s="12">
        <v>6734828</v>
      </c>
      <c r="F42" s="12">
        <v>6768811</v>
      </c>
      <c r="G42" s="12">
        <v>33984</v>
      </c>
      <c r="H42" s="11" t="s">
        <v>13</v>
      </c>
      <c r="I42" s="23"/>
    </row>
    <row r="43" spans="1:9" x14ac:dyDescent="0.4">
      <c r="A43" s="14"/>
      <c r="B43" s="15"/>
      <c r="C43" s="15"/>
      <c r="D43" s="15" t="s">
        <v>17</v>
      </c>
      <c r="E43" s="16">
        <v>93903718</v>
      </c>
      <c r="F43" s="16">
        <v>93906134</v>
      </c>
      <c r="G43" s="16">
        <v>2417</v>
      </c>
      <c r="H43" s="15" t="s">
        <v>61</v>
      </c>
      <c r="I43" s="17" t="s">
        <v>77</v>
      </c>
    </row>
    <row r="44" spans="1:9" x14ac:dyDescent="0.4">
      <c r="A44" s="6" t="s">
        <v>69</v>
      </c>
      <c r="B44" s="7" t="s">
        <v>78</v>
      </c>
      <c r="C44" s="7" t="s">
        <v>11</v>
      </c>
      <c r="D44" s="7" t="s">
        <v>42</v>
      </c>
      <c r="E44" s="8">
        <v>22019333</v>
      </c>
      <c r="F44" s="8">
        <v>22024451</v>
      </c>
      <c r="G44" s="8">
        <v>5119</v>
      </c>
      <c r="H44" s="7" t="s">
        <v>13</v>
      </c>
      <c r="I44" s="9" t="s">
        <v>79</v>
      </c>
    </row>
    <row r="45" spans="1:9" x14ac:dyDescent="0.4">
      <c r="A45" s="10"/>
      <c r="B45" s="27"/>
      <c r="C45" s="11"/>
      <c r="D45" s="19" t="s">
        <v>49</v>
      </c>
      <c r="E45" s="20">
        <v>30133818</v>
      </c>
      <c r="F45" s="20">
        <v>30161970</v>
      </c>
      <c r="G45" s="20">
        <v>28153</v>
      </c>
      <c r="H45" s="19" t="s">
        <v>61</v>
      </c>
      <c r="I45" s="21" t="s">
        <v>80</v>
      </c>
    </row>
    <row r="46" spans="1:9" ht="27.6" x14ac:dyDescent="0.4">
      <c r="A46" s="10"/>
      <c r="B46" s="11"/>
      <c r="C46" s="11"/>
      <c r="D46" s="19" t="s">
        <v>49</v>
      </c>
      <c r="E46" s="20">
        <v>30950997</v>
      </c>
      <c r="F46" s="20">
        <v>32273524</v>
      </c>
      <c r="G46" s="20">
        <v>1322528</v>
      </c>
      <c r="H46" s="19" t="s">
        <v>61</v>
      </c>
      <c r="I46" s="21" t="s">
        <v>212</v>
      </c>
    </row>
    <row r="47" spans="1:9" x14ac:dyDescent="0.4">
      <c r="A47" s="10"/>
      <c r="B47" s="11"/>
      <c r="C47" s="11" t="s">
        <v>55</v>
      </c>
      <c r="D47" s="11" t="s">
        <v>17</v>
      </c>
      <c r="E47" s="22">
        <v>68849503</v>
      </c>
      <c r="F47" s="22">
        <v>70750982</v>
      </c>
      <c r="G47" s="22">
        <v>1901480</v>
      </c>
      <c r="H47" s="11" t="s">
        <v>61</v>
      </c>
      <c r="I47" s="23" t="s">
        <v>72</v>
      </c>
    </row>
    <row r="48" spans="1:9" x14ac:dyDescent="0.4">
      <c r="A48" s="10"/>
      <c r="B48" s="11"/>
      <c r="C48" s="11"/>
      <c r="D48" s="11" t="s">
        <v>20</v>
      </c>
      <c r="E48" s="22">
        <v>72014104</v>
      </c>
      <c r="F48" s="22">
        <v>72395186</v>
      </c>
      <c r="G48" s="22">
        <v>381083</v>
      </c>
      <c r="H48" s="11" t="s">
        <v>61</v>
      </c>
      <c r="I48" s="23" t="s">
        <v>82</v>
      </c>
    </row>
    <row r="49" spans="1:9" x14ac:dyDescent="0.4">
      <c r="A49" s="10"/>
      <c r="B49" s="11"/>
      <c r="C49" s="11"/>
      <c r="D49" s="11" t="s">
        <v>74</v>
      </c>
      <c r="E49" s="22">
        <v>20000500</v>
      </c>
      <c r="F49" s="22">
        <v>21398319</v>
      </c>
      <c r="G49" s="22">
        <v>1397820</v>
      </c>
      <c r="H49" s="11" t="s">
        <v>61</v>
      </c>
      <c r="I49" s="23" t="s">
        <v>75</v>
      </c>
    </row>
    <row r="50" spans="1:9" ht="69" x14ac:dyDescent="0.4">
      <c r="A50" s="10"/>
      <c r="B50" s="11"/>
      <c r="C50" s="11"/>
      <c r="D50" s="19" t="s">
        <v>49</v>
      </c>
      <c r="E50" s="28">
        <v>29420069</v>
      </c>
      <c r="F50" s="28">
        <v>32636414</v>
      </c>
      <c r="G50" s="28">
        <f t="shared" ref="G50" si="0">F50-E50+1</f>
        <v>3216346</v>
      </c>
      <c r="H50" s="19" t="s">
        <v>61</v>
      </c>
      <c r="I50" s="29" t="s">
        <v>213</v>
      </c>
    </row>
    <row r="51" spans="1:9" ht="69" x14ac:dyDescent="0.4">
      <c r="A51" s="14"/>
      <c r="B51" s="15"/>
      <c r="C51" s="15" t="s">
        <v>56</v>
      </c>
      <c r="D51" s="24" t="s">
        <v>49</v>
      </c>
      <c r="E51" s="30">
        <v>29833386</v>
      </c>
      <c r="F51" s="30">
        <v>32327434</v>
      </c>
      <c r="G51" s="30">
        <v>2494049</v>
      </c>
      <c r="H51" s="24" t="s">
        <v>61</v>
      </c>
      <c r="I51" s="31" t="s">
        <v>87</v>
      </c>
    </row>
    <row r="52" spans="1:9" x14ac:dyDescent="0.4">
      <c r="A52" s="6" t="s">
        <v>70</v>
      </c>
      <c r="B52" s="7" t="s">
        <v>78</v>
      </c>
      <c r="C52" s="7" t="s">
        <v>11</v>
      </c>
      <c r="D52" s="7" t="s">
        <v>15</v>
      </c>
      <c r="E52" s="8">
        <v>69094575</v>
      </c>
      <c r="F52" s="8">
        <v>69120079</v>
      </c>
      <c r="G52" s="8">
        <v>25505</v>
      </c>
      <c r="H52" s="7" t="s">
        <v>61</v>
      </c>
      <c r="I52" s="9" t="s">
        <v>83</v>
      </c>
    </row>
    <row r="53" spans="1:9" x14ac:dyDescent="0.4">
      <c r="A53" s="10"/>
      <c r="B53" s="11"/>
      <c r="C53" s="11"/>
      <c r="D53" s="11" t="s">
        <v>84</v>
      </c>
      <c r="E53" s="12">
        <v>100599498</v>
      </c>
      <c r="F53" s="12">
        <v>100626305</v>
      </c>
      <c r="G53" s="12">
        <v>26808</v>
      </c>
      <c r="H53" s="11" t="s">
        <v>61</v>
      </c>
      <c r="I53" s="13" t="s">
        <v>85</v>
      </c>
    </row>
    <row r="54" spans="1:9" x14ac:dyDescent="0.4">
      <c r="A54" s="10"/>
      <c r="B54" s="11"/>
      <c r="C54" s="11"/>
      <c r="D54" s="11" t="s">
        <v>37</v>
      </c>
      <c r="E54" s="12">
        <v>77205957</v>
      </c>
      <c r="F54" s="12">
        <v>77224889</v>
      </c>
      <c r="G54" s="12">
        <v>18933</v>
      </c>
      <c r="H54" s="11" t="s">
        <v>61</v>
      </c>
      <c r="I54" s="13" t="s">
        <v>86</v>
      </c>
    </row>
    <row r="55" spans="1:9" x14ac:dyDescent="0.4">
      <c r="A55" s="10"/>
      <c r="B55" s="11"/>
      <c r="C55" s="11"/>
      <c r="D55" s="11" t="s">
        <v>42</v>
      </c>
      <c r="E55" s="12">
        <v>22019333</v>
      </c>
      <c r="F55" s="12">
        <v>22024451</v>
      </c>
      <c r="G55" s="12">
        <v>5119</v>
      </c>
      <c r="H55" s="11" t="s">
        <v>13</v>
      </c>
      <c r="I55" s="13" t="s">
        <v>79</v>
      </c>
    </row>
    <row r="56" spans="1:9" x14ac:dyDescent="0.4">
      <c r="A56" s="10"/>
      <c r="B56" s="11"/>
      <c r="C56" s="11"/>
      <c r="D56" s="19" t="s">
        <v>49</v>
      </c>
      <c r="E56" s="20">
        <v>30133818</v>
      </c>
      <c r="F56" s="20">
        <v>30161970</v>
      </c>
      <c r="G56" s="20">
        <v>28153</v>
      </c>
      <c r="H56" s="19" t="s">
        <v>61</v>
      </c>
      <c r="I56" s="21" t="s">
        <v>80</v>
      </c>
    </row>
    <row r="57" spans="1:9" ht="27.6" x14ac:dyDescent="0.4">
      <c r="A57" s="10"/>
      <c r="B57" s="11"/>
      <c r="C57" s="11"/>
      <c r="D57" s="19" t="s">
        <v>49</v>
      </c>
      <c r="E57" s="20">
        <v>30950997</v>
      </c>
      <c r="F57" s="20">
        <v>32273524</v>
      </c>
      <c r="G57" s="20">
        <v>1322528</v>
      </c>
      <c r="H57" s="19" t="s">
        <v>61</v>
      </c>
      <c r="I57" s="21" t="s">
        <v>81</v>
      </c>
    </row>
    <row r="58" spans="1:9" ht="69" x14ac:dyDescent="0.4">
      <c r="A58" s="10"/>
      <c r="B58" s="11"/>
      <c r="C58" s="11"/>
      <c r="D58" s="19" t="s">
        <v>49</v>
      </c>
      <c r="E58" s="28">
        <v>29420069</v>
      </c>
      <c r="F58" s="28">
        <v>32636414</v>
      </c>
      <c r="G58" s="28">
        <f t="shared" ref="G58" si="1">F58-E58+1</f>
        <v>3216346</v>
      </c>
      <c r="H58" s="19" t="s">
        <v>61</v>
      </c>
      <c r="I58" s="29" t="s">
        <v>214</v>
      </c>
    </row>
    <row r="59" spans="1:9" ht="69" x14ac:dyDescent="0.4">
      <c r="A59" s="14"/>
      <c r="B59" s="15"/>
      <c r="C59" s="15" t="s">
        <v>56</v>
      </c>
      <c r="D59" s="24" t="s">
        <v>49</v>
      </c>
      <c r="E59" s="30">
        <v>29833386</v>
      </c>
      <c r="F59" s="30">
        <v>32322504</v>
      </c>
      <c r="G59" s="30">
        <v>2489119</v>
      </c>
      <c r="H59" s="24" t="s">
        <v>61</v>
      </c>
      <c r="I59" s="31" t="s">
        <v>87</v>
      </c>
    </row>
    <row r="60" spans="1:9" x14ac:dyDescent="0.4">
      <c r="A60" s="6" t="s">
        <v>69</v>
      </c>
      <c r="B60" s="7" t="s">
        <v>88</v>
      </c>
      <c r="C60" s="7" t="s">
        <v>11</v>
      </c>
      <c r="D60" s="7" t="s">
        <v>12</v>
      </c>
      <c r="E60" s="8">
        <v>106553138</v>
      </c>
      <c r="F60" s="8">
        <v>108545656</v>
      </c>
      <c r="G60" s="8">
        <v>1992519</v>
      </c>
      <c r="H60" s="7" t="s">
        <v>13</v>
      </c>
      <c r="I60" s="32" t="s">
        <v>89</v>
      </c>
    </row>
    <row r="61" spans="1:9" x14ac:dyDescent="0.4">
      <c r="A61" s="10"/>
      <c r="B61" s="11"/>
      <c r="C61" s="11"/>
      <c r="D61" s="11" t="s">
        <v>12</v>
      </c>
      <c r="E61" s="12">
        <v>150498002</v>
      </c>
      <c r="F61" s="12">
        <v>150587140</v>
      </c>
      <c r="G61" s="12">
        <v>89139</v>
      </c>
      <c r="H61" s="11" t="s">
        <v>61</v>
      </c>
      <c r="I61" s="23" t="s">
        <v>90</v>
      </c>
    </row>
    <row r="62" spans="1:9" x14ac:dyDescent="0.4">
      <c r="A62" s="10"/>
      <c r="B62" s="11"/>
      <c r="C62" s="11"/>
      <c r="D62" s="11" t="s">
        <v>15</v>
      </c>
      <c r="E62" s="12">
        <v>188945045</v>
      </c>
      <c r="F62" s="12">
        <v>189084956</v>
      </c>
      <c r="G62" s="12">
        <v>139912</v>
      </c>
      <c r="H62" s="11" t="s">
        <v>61</v>
      </c>
      <c r="I62" s="23" t="s">
        <v>91</v>
      </c>
    </row>
    <row r="63" spans="1:9" x14ac:dyDescent="0.4">
      <c r="A63" s="10"/>
      <c r="B63" s="11"/>
      <c r="C63" s="11" t="s">
        <v>55</v>
      </c>
      <c r="D63" s="11" t="s">
        <v>12</v>
      </c>
      <c r="E63" s="22">
        <v>106691022</v>
      </c>
      <c r="F63" s="22">
        <v>108507719</v>
      </c>
      <c r="G63" s="22">
        <v>1816698</v>
      </c>
      <c r="H63" s="11" t="s">
        <v>13</v>
      </c>
      <c r="I63" s="23" t="s">
        <v>215</v>
      </c>
    </row>
    <row r="64" spans="1:9" x14ac:dyDescent="0.4">
      <c r="A64" s="10"/>
      <c r="B64" s="11"/>
      <c r="C64" s="11"/>
      <c r="D64" s="33" t="s">
        <v>12</v>
      </c>
      <c r="E64" s="34">
        <v>150486853</v>
      </c>
      <c r="F64" s="34">
        <v>150593511</v>
      </c>
      <c r="G64" s="34">
        <v>106659</v>
      </c>
      <c r="H64" s="33" t="s">
        <v>61</v>
      </c>
      <c r="I64" s="35" t="s">
        <v>216</v>
      </c>
    </row>
    <row r="65" spans="1:9" x14ac:dyDescent="0.4">
      <c r="A65" s="10"/>
      <c r="B65" s="11"/>
      <c r="C65" s="11"/>
      <c r="D65" s="33" t="s">
        <v>15</v>
      </c>
      <c r="E65" s="34">
        <v>188926781</v>
      </c>
      <c r="F65" s="34">
        <v>191043776</v>
      </c>
      <c r="G65" s="34">
        <f t="shared" ref="G65" si="2">F65-E65+1</f>
        <v>2116996</v>
      </c>
      <c r="H65" s="11" t="s">
        <v>61</v>
      </c>
      <c r="I65" s="35" t="s">
        <v>93</v>
      </c>
    </row>
    <row r="66" spans="1:9" x14ac:dyDescent="0.4">
      <c r="A66" s="10"/>
      <c r="B66" s="11"/>
      <c r="C66" s="11"/>
      <c r="D66" s="11" t="s">
        <v>17</v>
      </c>
      <c r="E66" s="22">
        <v>68831247</v>
      </c>
      <c r="F66" s="22">
        <v>70750982</v>
      </c>
      <c r="G66" s="22">
        <v>1919736</v>
      </c>
      <c r="H66" s="11" t="s">
        <v>61</v>
      </c>
      <c r="I66" s="23" t="s">
        <v>72</v>
      </c>
    </row>
    <row r="67" spans="1:9" x14ac:dyDescent="0.4">
      <c r="A67" s="10"/>
      <c r="B67" s="11"/>
      <c r="C67" s="11"/>
      <c r="D67" s="11" t="s">
        <v>67</v>
      </c>
      <c r="E67" s="22">
        <v>129901828</v>
      </c>
      <c r="F67" s="22">
        <v>129908804</v>
      </c>
      <c r="G67" s="22">
        <v>6977</v>
      </c>
      <c r="H67" s="11" t="s">
        <v>61</v>
      </c>
      <c r="I67" s="23" t="s">
        <v>68</v>
      </c>
    </row>
    <row r="68" spans="1:9" x14ac:dyDescent="0.4">
      <c r="A68" s="10"/>
      <c r="B68" s="11"/>
      <c r="C68" s="11" t="s">
        <v>94</v>
      </c>
      <c r="D68" s="33" t="s">
        <v>12</v>
      </c>
      <c r="E68" s="36">
        <v>106617209</v>
      </c>
      <c r="F68" s="36">
        <v>108491669</v>
      </c>
      <c r="G68" s="36">
        <v>1874461</v>
      </c>
      <c r="H68" s="33" t="s">
        <v>13</v>
      </c>
      <c r="I68" s="35" t="s">
        <v>95</v>
      </c>
    </row>
    <row r="69" spans="1:9" x14ac:dyDescent="0.4">
      <c r="A69" s="10"/>
      <c r="B69" s="11"/>
      <c r="C69" s="11"/>
      <c r="D69" s="33" t="s">
        <v>15</v>
      </c>
      <c r="E69" s="36">
        <v>188935178</v>
      </c>
      <c r="F69" s="36">
        <v>189076476</v>
      </c>
      <c r="G69" s="36">
        <v>141299</v>
      </c>
      <c r="H69" s="33" t="s">
        <v>61</v>
      </c>
      <c r="I69" s="35" t="s">
        <v>96</v>
      </c>
    </row>
    <row r="70" spans="1:9" x14ac:dyDescent="0.4">
      <c r="A70" s="10"/>
      <c r="B70" s="11"/>
      <c r="C70" s="11"/>
      <c r="D70" s="11" t="s">
        <v>17</v>
      </c>
      <c r="E70" s="12">
        <v>99384369</v>
      </c>
      <c r="F70" s="12">
        <v>99390460</v>
      </c>
      <c r="G70" s="12">
        <v>6092</v>
      </c>
      <c r="H70" s="11" t="s">
        <v>61</v>
      </c>
      <c r="I70" s="23" t="s">
        <v>210</v>
      </c>
    </row>
    <row r="71" spans="1:9" x14ac:dyDescent="0.4">
      <c r="A71" s="10"/>
      <c r="B71" s="11"/>
      <c r="C71" s="11"/>
      <c r="D71" s="11" t="s">
        <v>17</v>
      </c>
      <c r="E71" s="12">
        <v>134262029</v>
      </c>
      <c r="F71" s="12">
        <v>134267142</v>
      </c>
      <c r="G71" s="12">
        <v>5114</v>
      </c>
      <c r="H71" s="11" t="s">
        <v>61</v>
      </c>
      <c r="I71" s="23" t="s">
        <v>97</v>
      </c>
    </row>
    <row r="72" spans="1:9" x14ac:dyDescent="0.4">
      <c r="A72" s="14"/>
      <c r="B72" s="15"/>
      <c r="C72" s="15"/>
      <c r="D72" s="15" t="s">
        <v>20</v>
      </c>
      <c r="E72" s="16">
        <v>66500995</v>
      </c>
      <c r="F72" s="16">
        <v>66508383</v>
      </c>
      <c r="G72" s="16">
        <v>7389</v>
      </c>
      <c r="H72" s="15" t="s">
        <v>61</v>
      </c>
      <c r="I72" s="17" t="s">
        <v>98</v>
      </c>
    </row>
    <row r="73" spans="1:9" x14ac:dyDescent="0.4">
      <c r="A73" s="6" t="s">
        <v>99</v>
      </c>
      <c r="B73" s="7" t="s">
        <v>100</v>
      </c>
      <c r="C73" s="7" t="s">
        <v>101</v>
      </c>
      <c r="D73" s="7" t="s">
        <v>12</v>
      </c>
      <c r="E73" s="37">
        <v>106553138</v>
      </c>
      <c r="F73" s="37">
        <v>108542462</v>
      </c>
      <c r="G73" s="8">
        <v>1989325</v>
      </c>
      <c r="H73" s="7" t="s">
        <v>13</v>
      </c>
      <c r="I73" s="32" t="s">
        <v>217</v>
      </c>
    </row>
    <row r="74" spans="1:9" x14ac:dyDescent="0.4">
      <c r="A74" s="10"/>
      <c r="B74" s="11"/>
      <c r="C74" s="11"/>
      <c r="D74" s="11" t="s">
        <v>12</v>
      </c>
      <c r="E74" s="22">
        <v>150490849</v>
      </c>
      <c r="F74" s="22">
        <v>150571730</v>
      </c>
      <c r="G74" s="12">
        <v>80882</v>
      </c>
      <c r="H74" s="33" t="s">
        <v>61</v>
      </c>
      <c r="I74" s="23" t="s">
        <v>90</v>
      </c>
    </row>
    <row r="75" spans="1:9" x14ac:dyDescent="0.4">
      <c r="A75" s="10"/>
      <c r="B75" s="11"/>
      <c r="C75" s="11"/>
      <c r="D75" s="11" t="s">
        <v>15</v>
      </c>
      <c r="E75" s="22">
        <v>188945045</v>
      </c>
      <c r="F75" s="22">
        <v>189086300</v>
      </c>
      <c r="G75" s="12">
        <v>141256</v>
      </c>
      <c r="H75" s="11" t="s">
        <v>61</v>
      </c>
      <c r="I75" s="23" t="s">
        <v>91</v>
      </c>
    </row>
    <row r="76" spans="1:9" x14ac:dyDescent="0.4">
      <c r="A76" s="10"/>
      <c r="B76" s="11"/>
      <c r="C76" s="11" t="s">
        <v>102</v>
      </c>
      <c r="D76" s="11" t="s">
        <v>12</v>
      </c>
      <c r="E76" s="22">
        <v>106691022</v>
      </c>
      <c r="F76" s="22">
        <v>108507719</v>
      </c>
      <c r="G76" s="22">
        <v>1816698</v>
      </c>
      <c r="H76" s="11" t="s">
        <v>13</v>
      </c>
      <c r="I76" s="23" t="s">
        <v>215</v>
      </c>
    </row>
    <row r="77" spans="1:9" x14ac:dyDescent="0.4">
      <c r="A77" s="10"/>
      <c r="B77" s="11"/>
      <c r="C77" s="11"/>
      <c r="D77" s="11" t="s">
        <v>12</v>
      </c>
      <c r="E77" s="22">
        <v>150486853</v>
      </c>
      <c r="F77" s="22">
        <v>150593511</v>
      </c>
      <c r="G77" s="22">
        <v>106659</v>
      </c>
      <c r="H77" s="11" t="s">
        <v>61</v>
      </c>
      <c r="I77" s="23" t="s">
        <v>92</v>
      </c>
    </row>
    <row r="78" spans="1:9" x14ac:dyDescent="0.4">
      <c r="A78" s="10"/>
      <c r="B78" s="11"/>
      <c r="C78" s="11"/>
      <c r="D78" s="11" t="s">
        <v>17</v>
      </c>
      <c r="E78" s="22">
        <v>68849503</v>
      </c>
      <c r="F78" s="22">
        <v>70750982</v>
      </c>
      <c r="G78" s="22">
        <v>1901480</v>
      </c>
      <c r="H78" s="11" t="s">
        <v>61</v>
      </c>
      <c r="I78" s="23" t="s">
        <v>72</v>
      </c>
    </row>
    <row r="79" spans="1:9" x14ac:dyDescent="0.4">
      <c r="A79" s="10"/>
      <c r="B79" s="11"/>
      <c r="C79" s="11"/>
      <c r="D79" s="11" t="s">
        <v>20</v>
      </c>
      <c r="E79" s="22">
        <v>72014104</v>
      </c>
      <c r="F79" s="22">
        <v>72571573</v>
      </c>
      <c r="G79" s="22">
        <v>557470</v>
      </c>
      <c r="H79" s="11" t="s">
        <v>61</v>
      </c>
      <c r="I79" s="23" t="s">
        <v>73</v>
      </c>
    </row>
    <row r="80" spans="1:9" x14ac:dyDescent="0.4">
      <c r="A80" s="10"/>
      <c r="B80" s="11"/>
      <c r="C80" s="11"/>
      <c r="D80" s="11" t="s">
        <v>67</v>
      </c>
      <c r="E80" s="22">
        <v>129901828</v>
      </c>
      <c r="F80" s="22">
        <v>129908804</v>
      </c>
      <c r="G80" s="22">
        <v>6977</v>
      </c>
      <c r="H80" s="11" t="s">
        <v>61</v>
      </c>
      <c r="I80" s="23" t="s">
        <v>68</v>
      </c>
    </row>
    <row r="81" spans="1:9" x14ac:dyDescent="0.4">
      <c r="A81" s="10"/>
      <c r="B81" s="11"/>
      <c r="C81" s="11" t="s">
        <v>103</v>
      </c>
      <c r="D81" s="11" t="s">
        <v>12</v>
      </c>
      <c r="E81" s="12">
        <v>106617209</v>
      </c>
      <c r="F81" s="12">
        <v>108491669</v>
      </c>
      <c r="G81" s="12">
        <v>1874461</v>
      </c>
      <c r="H81" s="11" t="s">
        <v>13</v>
      </c>
      <c r="I81" s="23" t="s">
        <v>95</v>
      </c>
    </row>
    <row r="82" spans="1:9" x14ac:dyDescent="0.4">
      <c r="A82" s="14"/>
      <c r="B82" s="15"/>
      <c r="C82" s="15"/>
      <c r="D82" s="15" t="s">
        <v>15</v>
      </c>
      <c r="E82" s="16">
        <v>188935178</v>
      </c>
      <c r="F82" s="16">
        <v>189076476</v>
      </c>
      <c r="G82" s="16">
        <v>141299</v>
      </c>
      <c r="H82" s="15" t="s">
        <v>61</v>
      </c>
      <c r="I82" s="17" t="s">
        <v>96</v>
      </c>
    </row>
    <row r="83" spans="1:9" x14ac:dyDescent="0.4">
      <c r="A83" s="38" t="s">
        <v>104</v>
      </c>
      <c r="B83" s="39" t="s">
        <v>105</v>
      </c>
      <c r="C83" s="39" t="s">
        <v>103</v>
      </c>
      <c r="D83" s="39" t="s">
        <v>17</v>
      </c>
      <c r="E83" s="40">
        <v>93903140</v>
      </c>
      <c r="F83" s="40">
        <v>93906604</v>
      </c>
      <c r="G83" s="40">
        <v>3465</v>
      </c>
      <c r="H83" s="39" t="s">
        <v>61</v>
      </c>
      <c r="I83" s="41" t="s">
        <v>77</v>
      </c>
    </row>
    <row r="84" spans="1:9" x14ac:dyDescent="0.4">
      <c r="A84" s="43" t="s">
        <v>108</v>
      </c>
      <c r="B84" s="44" t="s">
        <v>109</v>
      </c>
      <c r="C84" s="44" t="s">
        <v>106</v>
      </c>
      <c r="D84" s="45" t="s">
        <v>49</v>
      </c>
      <c r="E84" s="46">
        <v>29863685</v>
      </c>
      <c r="F84" s="46">
        <v>29909618</v>
      </c>
      <c r="G84" s="46">
        <v>45934</v>
      </c>
      <c r="H84" s="45" t="s">
        <v>61</v>
      </c>
      <c r="I84" s="47" t="s">
        <v>110</v>
      </c>
    </row>
    <row r="85" spans="1:9" x14ac:dyDescent="0.4">
      <c r="A85" s="10"/>
      <c r="B85" s="11"/>
      <c r="C85" s="11"/>
      <c r="D85" s="19" t="s">
        <v>49</v>
      </c>
      <c r="E85" s="20">
        <v>30021789</v>
      </c>
      <c r="F85" s="20">
        <v>30347832</v>
      </c>
      <c r="G85" s="20">
        <v>326044</v>
      </c>
      <c r="H85" s="19" t="s">
        <v>61</v>
      </c>
      <c r="I85" s="29" t="s">
        <v>218</v>
      </c>
    </row>
    <row r="86" spans="1:9" ht="41.4" x14ac:dyDescent="0.4">
      <c r="A86" s="10"/>
      <c r="B86" s="11"/>
      <c r="C86" s="11"/>
      <c r="D86" s="19" t="s">
        <v>49</v>
      </c>
      <c r="E86" s="20">
        <v>30681285</v>
      </c>
      <c r="F86" s="20">
        <v>32806891</v>
      </c>
      <c r="G86" s="20">
        <v>2125607</v>
      </c>
      <c r="H86" s="19" t="s">
        <v>61</v>
      </c>
      <c r="I86" s="29" t="s">
        <v>219</v>
      </c>
    </row>
    <row r="87" spans="1:9" x14ac:dyDescent="0.4">
      <c r="A87" s="10"/>
      <c r="B87" s="11"/>
      <c r="C87" s="11" t="s">
        <v>102</v>
      </c>
      <c r="D87" s="11" t="s">
        <v>20</v>
      </c>
      <c r="E87" s="22">
        <v>5346968</v>
      </c>
      <c r="F87" s="22">
        <v>5364928</v>
      </c>
      <c r="G87" s="22">
        <v>17961</v>
      </c>
      <c r="H87" s="11" t="s">
        <v>13</v>
      </c>
      <c r="I87" s="23" t="s">
        <v>111</v>
      </c>
    </row>
    <row r="88" spans="1:9" x14ac:dyDescent="0.4">
      <c r="A88" s="10"/>
      <c r="B88" s="11"/>
      <c r="C88" s="11"/>
      <c r="D88" s="11" t="s">
        <v>49</v>
      </c>
      <c r="E88" s="22">
        <v>18795532</v>
      </c>
      <c r="F88" s="22">
        <v>19495512</v>
      </c>
      <c r="G88" s="22">
        <v>699981</v>
      </c>
      <c r="H88" s="11" t="s">
        <v>13</v>
      </c>
      <c r="I88" s="23" t="s">
        <v>112</v>
      </c>
    </row>
    <row r="89" spans="1:9" ht="69" x14ac:dyDescent="0.4">
      <c r="A89" s="10"/>
      <c r="B89" s="11"/>
      <c r="C89" s="11"/>
      <c r="D89" s="19" t="s">
        <v>49</v>
      </c>
      <c r="E89" s="28">
        <v>29420069</v>
      </c>
      <c r="F89" s="28">
        <v>32848404</v>
      </c>
      <c r="G89" s="28">
        <v>3428336</v>
      </c>
      <c r="H89" s="19" t="s">
        <v>61</v>
      </c>
      <c r="I89" s="29" t="s">
        <v>220</v>
      </c>
    </row>
    <row r="90" spans="1:9" x14ac:dyDescent="0.4">
      <c r="A90" s="10"/>
      <c r="B90" s="11"/>
      <c r="C90" s="11" t="s">
        <v>103</v>
      </c>
      <c r="D90" s="11" t="s">
        <v>76</v>
      </c>
      <c r="E90" s="22">
        <v>136383620</v>
      </c>
      <c r="F90" s="22">
        <v>136451394</v>
      </c>
      <c r="G90" s="22">
        <v>67775</v>
      </c>
      <c r="H90" s="11" t="s">
        <v>61</v>
      </c>
      <c r="I90" s="23" t="s">
        <v>113</v>
      </c>
    </row>
    <row r="91" spans="1:9" ht="69" x14ac:dyDescent="0.4">
      <c r="A91" s="10"/>
      <c r="B91" s="11"/>
      <c r="C91" s="11"/>
      <c r="D91" s="19" t="s">
        <v>49</v>
      </c>
      <c r="E91" s="28">
        <v>29833609</v>
      </c>
      <c r="F91" s="28">
        <v>32801916</v>
      </c>
      <c r="G91" s="28">
        <v>2968308</v>
      </c>
      <c r="H91" s="19" t="s">
        <v>61</v>
      </c>
      <c r="I91" s="48" t="s">
        <v>114</v>
      </c>
    </row>
    <row r="92" spans="1:9" x14ac:dyDescent="0.4">
      <c r="A92" s="10" t="s">
        <v>115</v>
      </c>
      <c r="B92" s="11" t="s">
        <v>116</v>
      </c>
      <c r="C92" s="11" t="s">
        <v>106</v>
      </c>
      <c r="D92" s="11" t="s">
        <v>12</v>
      </c>
      <c r="E92" s="12">
        <v>809876</v>
      </c>
      <c r="F92" s="12">
        <v>849998</v>
      </c>
      <c r="G92" s="12">
        <v>40123</v>
      </c>
      <c r="H92" s="11" t="s">
        <v>61</v>
      </c>
      <c r="I92" s="13" t="s">
        <v>117</v>
      </c>
    </row>
    <row r="93" spans="1:9" ht="55.2" x14ac:dyDescent="0.4">
      <c r="A93" s="10"/>
      <c r="B93" s="11"/>
      <c r="C93" s="11"/>
      <c r="D93" s="19" t="s">
        <v>49</v>
      </c>
      <c r="E93" s="20">
        <v>29804016</v>
      </c>
      <c r="F93" s="20">
        <v>31640095</v>
      </c>
      <c r="G93" s="20">
        <v>1836080</v>
      </c>
      <c r="H93" s="19" t="s">
        <v>61</v>
      </c>
      <c r="I93" s="21" t="s">
        <v>118</v>
      </c>
    </row>
    <row r="94" spans="1:9" x14ac:dyDescent="0.4">
      <c r="A94" s="10"/>
      <c r="B94" s="11"/>
      <c r="C94" s="11" t="s">
        <v>102</v>
      </c>
      <c r="D94" s="11" t="s">
        <v>20</v>
      </c>
      <c r="E94" s="22">
        <v>100674847</v>
      </c>
      <c r="F94" s="22">
        <v>100687115</v>
      </c>
      <c r="G94" s="22">
        <v>12269</v>
      </c>
      <c r="H94" s="11" t="s">
        <v>61</v>
      </c>
      <c r="I94" s="23" t="s">
        <v>119</v>
      </c>
    </row>
    <row r="95" spans="1:9" x14ac:dyDescent="0.4">
      <c r="A95" s="10"/>
      <c r="B95" s="11"/>
      <c r="C95" s="11"/>
      <c r="D95" s="11" t="s">
        <v>67</v>
      </c>
      <c r="E95" s="22">
        <v>17869528</v>
      </c>
      <c r="F95" s="22">
        <v>17944114</v>
      </c>
      <c r="G95" s="22">
        <v>74587</v>
      </c>
      <c r="H95" s="11" t="s">
        <v>13</v>
      </c>
      <c r="I95" s="23" t="s">
        <v>120</v>
      </c>
    </row>
    <row r="96" spans="1:9" ht="55.2" x14ac:dyDescent="0.4">
      <c r="A96" s="10"/>
      <c r="B96" s="11"/>
      <c r="C96" s="11"/>
      <c r="D96" s="19" t="s">
        <v>49</v>
      </c>
      <c r="E96" s="28">
        <v>29804408</v>
      </c>
      <c r="F96" s="28">
        <v>31642720</v>
      </c>
      <c r="G96" s="28">
        <v>1838313</v>
      </c>
      <c r="H96" s="19" t="s">
        <v>61</v>
      </c>
      <c r="I96" s="29" t="s">
        <v>121</v>
      </c>
    </row>
    <row r="97" spans="1:9" ht="41.4" x14ac:dyDescent="0.4">
      <c r="A97" s="10"/>
      <c r="B97" s="11"/>
      <c r="C97" s="11" t="s">
        <v>103</v>
      </c>
      <c r="D97" s="19" t="s">
        <v>49</v>
      </c>
      <c r="E97" s="28">
        <v>29833609</v>
      </c>
      <c r="F97" s="28">
        <v>31639612</v>
      </c>
      <c r="G97" s="28">
        <v>1806004</v>
      </c>
      <c r="H97" s="19" t="s">
        <v>61</v>
      </c>
      <c r="I97" s="48" t="s">
        <v>123</v>
      </c>
    </row>
    <row r="98" spans="1:9" x14ac:dyDescent="0.4">
      <c r="A98" s="10"/>
      <c r="B98" s="11"/>
      <c r="C98" s="11"/>
      <c r="D98" s="19" t="s">
        <v>49</v>
      </c>
      <c r="E98" s="28">
        <v>31706596</v>
      </c>
      <c r="F98" s="28">
        <v>31790403</v>
      </c>
      <c r="G98" s="28">
        <v>83808</v>
      </c>
      <c r="H98" s="19" t="s">
        <v>61</v>
      </c>
      <c r="I98" s="29" t="s">
        <v>124</v>
      </c>
    </row>
    <row r="99" spans="1:9" x14ac:dyDescent="0.4">
      <c r="A99" s="10"/>
      <c r="B99" s="11"/>
      <c r="C99" s="11"/>
      <c r="D99" s="11" t="s">
        <v>53</v>
      </c>
      <c r="E99" s="22">
        <v>48910189</v>
      </c>
      <c r="F99" s="22">
        <v>49063296</v>
      </c>
      <c r="G99" s="22">
        <v>153108</v>
      </c>
      <c r="H99" s="11" t="s">
        <v>13</v>
      </c>
      <c r="I99" s="23" t="s">
        <v>125</v>
      </c>
    </row>
    <row r="100" spans="1:9" x14ac:dyDescent="0.4">
      <c r="A100" s="10" t="s">
        <v>115</v>
      </c>
      <c r="B100" s="11" t="s">
        <v>126</v>
      </c>
      <c r="C100" s="11" t="s">
        <v>106</v>
      </c>
      <c r="D100" s="11" t="s">
        <v>74</v>
      </c>
      <c r="E100" s="12">
        <v>22410067</v>
      </c>
      <c r="F100" s="12">
        <v>22512696</v>
      </c>
      <c r="G100" s="12">
        <v>102630</v>
      </c>
      <c r="H100" s="11" t="s">
        <v>13</v>
      </c>
      <c r="I100" s="13" t="s">
        <v>127</v>
      </c>
    </row>
    <row r="101" spans="1:9" ht="55.2" x14ac:dyDescent="0.4">
      <c r="A101" s="10"/>
      <c r="B101" s="11"/>
      <c r="C101" s="11"/>
      <c r="D101" s="19" t="s">
        <v>49</v>
      </c>
      <c r="E101" s="20">
        <v>29804016</v>
      </c>
      <c r="F101" s="20">
        <v>31640095</v>
      </c>
      <c r="G101" s="20">
        <v>1836080</v>
      </c>
      <c r="H101" s="19" t="s">
        <v>61</v>
      </c>
      <c r="I101" s="21" t="s">
        <v>118</v>
      </c>
    </row>
    <row r="102" spans="1:9" ht="55.2" x14ac:dyDescent="0.4">
      <c r="A102" s="10"/>
      <c r="B102" s="11"/>
      <c r="C102" s="11" t="s">
        <v>102</v>
      </c>
      <c r="D102" s="19" t="s">
        <v>49</v>
      </c>
      <c r="E102" s="28">
        <v>29804408</v>
      </c>
      <c r="F102" s="28">
        <v>31642720</v>
      </c>
      <c r="G102" s="28">
        <v>1838313</v>
      </c>
      <c r="H102" s="19" t="s">
        <v>61</v>
      </c>
      <c r="I102" s="29" t="s">
        <v>121</v>
      </c>
    </row>
    <row r="103" spans="1:9" x14ac:dyDescent="0.4">
      <c r="A103" s="10"/>
      <c r="B103" s="11"/>
      <c r="C103" s="11" t="s">
        <v>103</v>
      </c>
      <c r="D103" s="11" t="s">
        <v>84</v>
      </c>
      <c r="E103" s="22">
        <v>34313088</v>
      </c>
      <c r="F103" s="22">
        <v>34756209</v>
      </c>
      <c r="G103" s="22">
        <v>443122</v>
      </c>
      <c r="H103" s="11" t="s">
        <v>13</v>
      </c>
      <c r="I103" s="23" t="s">
        <v>210</v>
      </c>
    </row>
    <row r="104" spans="1:9" ht="41.4" x14ac:dyDescent="0.4">
      <c r="A104" s="10"/>
      <c r="B104" s="11"/>
      <c r="C104" s="11"/>
      <c r="D104" s="19" t="s">
        <v>49</v>
      </c>
      <c r="E104" s="28">
        <v>29833609</v>
      </c>
      <c r="F104" s="28">
        <v>31639612</v>
      </c>
      <c r="G104" s="28">
        <v>1806004</v>
      </c>
      <c r="H104" s="19" t="s">
        <v>61</v>
      </c>
      <c r="I104" s="48" t="s">
        <v>123</v>
      </c>
    </row>
    <row r="105" spans="1:9" x14ac:dyDescent="0.4">
      <c r="A105" s="10"/>
      <c r="B105" s="11"/>
      <c r="C105" s="11"/>
      <c r="D105" s="19" t="s">
        <v>49</v>
      </c>
      <c r="E105" s="28">
        <v>31706596</v>
      </c>
      <c r="F105" s="28">
        <v>31790403</v>
      </c>
      <c r="G105" s="28">
        <v>83808</v>
      </c>
      <c r="H105" s="19" t="s">
        <v>61</v>
      </c>
      <c r="I105" s="29" t="s">
        <v>124</v>
      </c>
    </row>
    <row r="106" spans="1:9" x14ac:dyDescent="0.4">
      <c r="A106" s="10"/>
      <c r="B106" s="11"/>
      <c r="C106" s="11"/>
      <c r="D106" s="11" t="s">
        <v>49</v>
      </c>
      <c r="E106" s="22">
        <v>62078849</v>
      </c>
      <c r="F106" s="22">
        <v>62093978</v>
      </c>
      <c r="G106" s="22">
        <v>15130</v>
      </c>
      <c r="H106" s="11" t="s">
        <v>122</v>
      </c>
      <c r="I106" s="23" t="s">
        <v>128</v>
      </c>
    </row>
    <row r="107" spans="1:9" x14ac:dyDescent="0.4">
      <c r="A107" s="10"/>
      <c r="B107" s="11"/>
      <c r="C107" s="11"/>
      <c r="D107" s="11" t="s">
        <v>53</v>
      </c>
      <c r="E107" s="22">
        <v>48910189</v>
      </c>
      <c r="F107" s="22">
        <v>49014207</v>
      </c>
      <c r="G107" s="22">
        <v>104019</v>
      </c>
      <c r="H107" s="11" t="s">
        <v>13</v>
      </c>
      <c r="I107" s="23" t="s">
        <v>125</v>
      </c>
    </row>
    <row r="108" spans="1:9" x14ac:dyDescent="0.4">
      <c r="A108" s="10" t="s">
        <v>116</v>
      </c>
      <c r="B108" s="11" t="s">
        <v>126</v>
      </c>
      <c r="C108" s="11" t="s">
        <v>106</v>
      </c>
      <c r="D108" s="11" t="s">
        <v>74</v>
      </c>
      <c r="E108" s="12">
        <v>22410067</v>
      </c>
      <c r="F108" s="12">
        <v>22512696</v>
      </c>
      <c r="G108" s="12">
        <v>102630</v>
      </c>
      <c r="H108" s="11" t="s">
        <v>13</v>
      </c>
      <c r="I108" s="13" t="s">
        <v>127</v>
      </c>
    </row>
    <row r="109" spans="1:9" ht="27.6" x14ac:dyDescent="0.4">
      <c r="A109" s="10" t="s">
        <v>129</v>
      </c>
      <c r="B109" s="11" t="s">
        <v>108</v>
      </c>
      <c r="C109" s="11" t="s">
        <v>106</v>
      </c>
      <c r="D109" s="11" t="s">
        <v>37</v>
      </c>
      <c r="E109" s="12">
        <v>592158</v>
      </c>
      <c r="F109" s="12">
        <v>824284</v>
      </c>
      <c r="G109" s="12">
        <v>232127</v>
      </c>
      <c r="H109" s="11" t="s">
        <v>61</v>
      </c>
      <c r="I109" s="13" t="s">
        <v>130</v>
      </c>
    </row>
    <row r="110" spans="1:9" x14ac:dyDescent="0.4">
      <c r="A110" s="10"/>
      <c r="B110" s="11"/>
      <c r="C110" s="11"/>
      <c r="D110" s="11" t="s">
        <v>44</v>
      </c>
      <c r="E110" s="12">
        <v>38693964</v>
      </c>
      <c r="F110" s="12">
        <v>38698997</v>
      </c>
      <c r="G110" s="12">
        <v>5034</v>
      </c>
      <c r="H110" s="11" t="s">
        <v>61</v>
      </c>
      <c r="I110" s="13" t="s">
        <v>131</v>
      </c>
    </row>
    <row r="111" spans="1:9" x14ac:dyDescent="0.4">
      <c r="A111" s="10"/>
      <c r="B111" s="11"/>
      <c r="C111" s="11"/>
      <c r="D111" s="11" t="s">
        <v>49</v>
      </c>
      <c r="E111" s="12">
        <v>62160481</v>
      </c>
      <c r="F111" s="12">
        <v>62202990</v>
      </c>
      <c r="G111" s="12">
        <v>42510</v>
      </c>
      <c r="H111" s="11" t="s">
        <v>61</v>
      </c>
      <c r="I111" s="13" t="s">
        <v>132</v>
      </c>
    </row>
    <row r="112" spans="1:9" x14ac:dyDescent="0.4">
      <c r="A112" s="10"/>
      <c r="B112" s="11"/>
      <c r="C112" s="11" t="s">
        <v>102</v>
      </c>
      <c r="D112" s="11" t="s">
        <v>12</v>
      </c>
      <c r="E112" s="22">
        <v>210025616</v>
      </c>
      <c r="F112" s="22">
        <v>210030869</v>
      </c>
      <c r="G112" s="22">
        <v>5254</v>
      </c>
      <c r="H112" s="11" t="s">
        <v>13</v>
      </c>
      <c r="I112" s="23" t="s">
        <v>133</v>
      </c>
    </row>
    <row r="113" spans="1:9" x14ac:dyDescent="0.4">
      <c r="A113" s="10"/>
      <c r="B113" s="11"/>
      <c r="C113" s="11"/>
      <c r="D113" s="11" t="s">
        <v>12</v>
      </c>
      <c r="E113" s="22">
        <v>214209933</v>
      </c>
      <c r="F113" s="22">
        <v>214214564</v>
      </c>
      <c r="G113" s="22">
        <v>4632</v>
      </c>
      <c r="H113" s="11" t="s">
        <v>13</v>
      </c>
      <c r="I113" s="23" t="s">
        <v>134</v>
      </c>
    </row>
    <row r="114" spans="1:9" x14ac:dyDescent="0.4">
      <c r="A114" s="10"/>
      <c r="B114" s="11"/>
      <c r="C114" s="11"/>
      <c r="D114" s="11" t="s">
        <v>135</v>
      </c>
      <c r="E114" s="22">
        <v>89247068</v>
      </c>
      <c r="F114" s="22">
        <v>92179657</v>
      </c>
      <c r="G114" s="22">
        <v>2932590</v>
      </c>
      <c r="H114" s="11" t="s">
        <v>61</v>
      </c>
      <c r="I114" s="23" t="s">
        <v>75</v>
      </c>
    </row>
    <row r="115" spans="1:9" x14ac:dyDescent="0.4">
      <c r="A115" s="10"/>
      <c r="B115" s="11"/>
      <c r="C115" s="11"/>
      <c r="D115" s="11" t="s">
        <v>135</v>
      </c>
      <c r="E115" s="22">
        <v>96071211</v>
      </c>
      <c r="F115" s="22">
        <v>96690321</v>
      </c>
      <c r="G115" s="22">
        <v>619111</v>
      </c>
      <c r="H115" s="11" t="s">
        <v>61</v>
      </c>
      <c r="I115" s="23" t="s">
        <v>136</v>
      </c>
    </row>
    <row r="116" spans="1:9" x14ac:dyDescent="0.4">
      <c r="A116" s="10"/>
      <c r="B116" s="11"/>
      <c r="C116" s="11"/>
      <c r="D116" s="11" t="s">
        <v>135</v>
      </c>
      <c r="E116" s="22">
        <v>97654624</v>
      </c>
      <c r="F116" s="22">
        <v>98206174</v>
      </c>
      <c r="G116" s="22">
        <v>551551</v>
      </c>
      <c r="H116" s="11" t="s">
        <v>61</v>
      </c>
      <c r="I116" s="23" t="s">
        <v>137</v>
      </c>
    </row>
    <row r="117" spans="1:9" x14ac:dyDescent="0.4">
      <c r="A117" s="10"/>
      <c r="B117" s="11"/>
      <c r="C117" s="11"/>
      <c r="D117" s="11" t="s">
        <v>135</v>
      </c>
      <c r="E117" s="22">
        <v>100163663</v>
      </c>
      <c r="F117" s="22">
        <v>100167714</v>
      </c>
      <c r="G117" s="22">
        <v>4052</v>
      </c>
      <c r="H117" s="11" t="s">
        <v>13</v>
      </c>
      <c r="I117" s="23" t="s">
        <v>138</v>
      </c>
    </row>
    <row r="118" spans="1:9" x14ac:dyDescent="0.4">
      <c r="A118" s="10"/>
      <c r="B118" s="11"/>
      <c r="C118" s="11"/>
      <c r="D118" s="11" t="s">
        <v>20</v>
      </c>
      <c r="E118" s="22">
        <v>5920366</v>
      </c>
      <c r="F118" s="22">
        <v>5996928</v>
      </c>
      <c r="G118" s="22">
        <v>76563</v>
      </c>
      <c r="H118" s="11" t="s">
        <v>61</v>
      </c>
      <c r="I118" s="23" t="s">
        <v>139</v>
      </c>
    </row>
    <row r="119" spans="1:9" x14ac:dyDescent="0.4">
      <c r="A119" s="10"/>
      <c r="B119" s="11"/>
      <c r="C119" s="11"/>
      <c r="D119" s="11" t="s">
        <v>24</v>
      </c>
      <c r="E119" s="22">
        <v>119201658</v>
      </c>
      <c r="F119" s="22">
        <v>119208276</v>
      </c>
      <c r="G119" s="22">
        <v>6619</v>
      </c>
      <c r="H119" s="11" t="s">
        <v>13</v>
      </c>
      <c r="I119" s="23" t="s">
        <v>140</v>
      </c>
    </row>
    <row r="120" spans="1:9" x14ac:dyDescent="0.4">
      <c r="A120" s="10"/>
      <c r="B120" s="11"/>
      <c r="C120" s="11"/>
      <c r="D120" s="11" t="s">
        <v>84</v>
      </c>
      <c r="E120" s="22">
        <v>9847738</v>
      </c>
      <c r="F120" s="22">
        <v>9851991</v>
      </c>
      <c r="G120" s="22">
        <v>4254</v>
      </c>
      <c r="H120" s="11" t="s">
        <v>13</v>
      </c>
      <c r="I120" s="23" t="s">
        <v>141</v>
      </c>
    </row>
    <row r="121" spans="1:9" x14ac:dyDescent="0.4">
      <c r="A121" s="10"/>
      <c r="B121" s="11"/>
      <c r="C121" s="11"/>
      <c r="D121" s="11" t="s">
        <v>74</v>
      </c>
      <c r="E121" s="22">
        <v>20000500</v>
      </c>
      <c r="F121" s="22">
        <v>21398319</v>
      </c>
      <c r="G121" s="22">
        <v>1397820</v>
      </c>
      <c r="H121" s="11" t="s">
        <v>61</v>
      </c>
      <c r="I121" s="23" t="s">
        <v>75</v>
      </c>
    </row>
    <row r="122" spans="1:9" x14ac:dyDescent="0.4">
      <c r="A122" s="10"/>
      <c r="B122" s="11"/>
      <c r="C122" s="11"/>
      <c r="D122" s="11" t="s">
        <v>42</v>
      </c>
      <c r="E122" s="22">
        <v>15406987</v>
      </c>
      <c r="F122" s="22">
        <v>15643532</v>
      </c>
      <c r="G122" s="22">
        <v>236546</v>
      </c>
      <c r="H122" s="11" t="s">
        <v>61</v>
      </c>
      <c r="I122" s="23" t="s">
        <v>142</v>
      </c>
    </row>
    <row r="123" spans="1:9" x14ac:dyDescent="0.4">
      <c r="A123" s="10"/>
      <c r="B123" s="11"/>
      <c r="C123" s="11"/>
      <c r="D123" s="11" t="s">
        <v>42</v>
      </c>
      <c r="E123" s="22">
        <v>18287475</v>
      </c>
      <c r="F123" s="22">
        <v>18769275</v>
      </c>
      <c r="G123" s="22">
        <v>481801</v>
      </c>
      <c r="H123" s="11" t="s">
        <v>61</v>
      </c>
      <c r="I123" s="23" t="s">
        <v>143</v>
      </c>
    </row>
    <row r="124" spans="1:9" x14ac:dyDescent="0.4">
      <c r="A124" s="10"/>
      <c r="B124" s="11"/>
      <c r="C124" s="11"/>
      <c r="D124" s="11" t="s">
        <v>42</v>
      </c>
      <c r="E124" s="22">
        <v>40005249</v>
      </c>
      <c r="F124" s="22">
        <v>40009507</v>
      </c>
      <c r="G124" s="22">
        <v>4259</v>
      </c>
      <c r="H124" s="11" t="s">
        <v>13</v>
      </c>
      <c r="I124" s="23" t="s">
        <v>144</v>
      </c>
    </row>
    <row r="125" spans="1:9" x14ac:dyDescent="0.4">
      <c r="A125" s="10"/>
      <c r="B125" s="11"/>
      <c r="C125" s="11"/>
      <c r="D125" s="11" t="s">
        <v>44</v>
      </c>
      <c r="E125" s="22">
        <v>9720721</v>
      </c>
      <c r="F125" s="22">
        <v>9868694</v>
      </c>
      <c r="G125" s="22">
        <v>147974</v>
      </c>
      <c r="H125" s="11" t="s">
        <v>61</v>
      </c>
      <c r="I125" s="23" t="s">
        <v>145</v>
      </c>
    </row>
    <row r="126" spans="1:9" ht="41.4" x14ac:dyDescent="0.4">
      <c r="A126" s="10"/>
      <c r="B126" s="11"/>
      <c r="C126" s="11"/>
      <c r="D126" s="11" t="s">
        <v>44</v>
      </c>
      <c r="E126" s="22">
        <v>11725487</v>
      </c>
      <c r="F126" s="22">
        <v>12551909</v>
      </c>
      <c r="G126" s="22">
        <v>826423</v>
      </c>
      <c r="H126" s="11" t="s">
        <v>61</v>
      </c>
      <c r="I126" s="23" t="s">
        <v>146</v>
      </c>
    </row>
    <row r="127" spans="1:9" x14ac:dyDescent="0.4">
      <c r="A127" s="10"/>
      <c r="B127" s="11"/>
      <c r="C127" s="11"/>
      <c r="D127" s="11" t="s">
        <v>44</v>
      </c>
      <c r="E127" s="22">
        <v>40537712</v>
      </c>
      <c r="F127" s="22">
        <v>40590718</v>
      </c>
      <c r="G127" s="22">
        <v>53007</v>
      </c>
      <c r="H127" s="11" t="s">
        <v>61</v>
      </c>
      <c r="I127" s="23" t="s">
        <v>147</v>
      </c>
    </row>
    <row r="128" spans="1:9" x14ac:dyDescent="0.4">
      <c r="A128" s="10"/>
      <c r="B128" s="11"/>
      <c r="C128" s="11"/>
      <c r="D128" s="11" t="s">
        <v>44</v>
      </c>
      <c r="E128" s="22">
        <v>43025165</v>
      </c>
      <c r="F128" s="22">
        <v>43857293</v>
      </c>
      <c r="G128" s="22">
        <v>832129</v>
      </c>
      <c r="H128" s="11" t="s">
        <v>61</v>
      </c>
      <c r="I128" s="23" t="s">
        <v>148</v>
      </c>
    </row>
    <row r="129" spans="1:9" ht="55.2" x14ac:dyDescent="0.4">
      <c r="A129" s="10"/>
      <c r="B129" s="11"/>
      <c r="C129" s="11"/>
      <c r="D129" s="11" t="s">
        <v>44</v>
      </c>
      <c r="E129" s="22">
        <v>52793494</v>
      </c>
      <c r="F129" s="22">
        <v>54081400</v>
      </c>
      <c r="G129" s="22">
        <v>1287907</v>
      </c>
      <c r="H129" s="11" t="s">
        <v>61</v>
      </c>
      <c r="I129" s="23" t="s">
        <v>149</v>
      </c>
    </row>
    <row r="130" spans="1:9" x14ac:dyDescent="0.4">
      <c r="A130" s="10"/>
      <c r="B130" s="11"/>
      <c r="C130" s="11"/>
      <c r="D130" s="11" t="s">
        <v>51</v>
      </c>
      <c r="E130" s="22">
        <v>9411693</v>
      </c>
      <c r="F130" s="22">
        <v>11058416</v>
      </c>
      <c r="G130" s="22">
        <v>1646724</v>
      </c>
      <c r="H130" s="11" t="s">
        <v>61</v>
      </c>
      <c r="I130" s="23" t="s">
        <v>150</v>
      </c>
    </row>
    <row r="131" spans="1:9" ht="27.6" x14ac:dyDescent="0.4">
      <c r="A131" s="10" t="s">
        <v>151</v>
      </c>
      <c r="B131" s="11" t="s">
        <v>108</v>
      </c>
      <c r="C131" s="11" t="s">
        <v>106</v>
      </c>
      <c r="D131" s="11" t="s">
        <v>37</v>
      </c>
      <c r="E131" s="12">
        <v>592158</v>
      </c>
      <c r="F131" s="12">
        <v>824284</v>
      </c>
      <c r="G131" s="12">
        <v>232127</v>
      </c>
      <c r="H131" s="11" t="s">
        <v>61</v>
      </c>
      <c r="I131" s="13" t="s">
        <v>130</v>
      </c>
    </row>
    <row r="132" spans="1:9" x14ac:dyDescent="0.4">
      <c r="A132" s="10"/>
      <c r="B132" s="11"/>
      <c r="C132" s="11"/>
      <c r="D132" s="11" t="s">
        <v>44</v>
      </c>
      <c r="E132" s="12">
        <v>38693964</v>
      </c>
      <c r="F132" s="12">
        <v>38698997</v>
      </c>
      <c r="G132" s="12">
        <v>5034</v>
      </c>
      <c r="H132" s="11" t="s">
        <v>61</v>
      </c>
      <c r="I132" s="13" t="s">
        <v>131</v>
      </c>
    </row>
    <row r="133" spans="1:9" x14ac:dyDescent="0.4">
      <c r="A133" s="10"/>
      <c r="B133" s="11"/>
      <c r="C133" s="11"/>
      <c r="D133" s="11" t="s">
        <v>49</v>
      </c>
      <c r="E133" s="12">
        <v>62160481</v>
      </c>
      <c r="F133" s="12">
        <v>62202990</v>
      </c>
      <c r="G133" s="12">
        <v>42510</v>
      </c>
      <c r="H133" s="11" t="s">
        <v>61</v>
      </c>
      <c r="I133" s="13" t="s">
        <v>132</v>
      </c>
    </row>
    <row r="134" spans="1:9" ht="27.6" x14ac:dyDescent="0.4">
      <c r="A134" s="10"/>
      <c r="B134" s="11"/>
      <c r="C134" s="11" t="s">
        <v>102</v>
      </c>
      <c r="D134" s="11" t="s">
        <v>12</v>
      </c>
      <c r="E134" s="22">
        <v>143118261</v>
      </c>
      <c r="F134" s="22">
        <v>145416559</v>
      </c>
      <c r="G134" s="22">
        <v>2298299</v>
      </c>
      <c r="H134" s="11" t="s">
        <v>61</v>
      </c>
      <c r="I134" s="23" t="s">
        <v>152</v>
      </c>
    </row>
    <row r="135" spans="1:9" x14ac:dyDescent="0.4">
      <c r="A135" s="10"/>
      <c r="B135" s="11"/>
      <c r="C135" s="11"/>
      <c r="D135" s="11" t="s">
        <v>12</v>
      </c>
      <c r="E135" s="22">
        <v>243289669</v>
      </c>
      <c r="F135" s="22">
        <v>243432957</v>
      </c>
      <c r="G135" s="22">
        <v>143289</v>
      </c>
      <c r="H135" s="11" t="s">
        <v>61</v>
      </c>
      <c r="I135" s="23" t="s">
        <v>153</v>
      </c>
    </row>
    <row r="136" spans="1:9" ht="27.6" x14ac:dyDescent="0.4">
      <c r="A136" s="10"/>
      <c r="B136" s="11"/>
      <c r="C136" s="11"/>
      <c r="D136" s="11" t="s">
        <v>12</v>
      </c>
      <c r="E136" s="22">
        <v>248097841</v>
      </c>
      <c r="F136" s="22">
        <v>249240121</v>
      </c>
      <c r="G136" s="22">
        <v>1142281</v>
      </c>
      <c r="H136" s="11" t="s">
        <v>61</v>
      </c>
      <c r="I136" s="23" t="s">
        <v>154</v>
      </c>
    </row>
    <row r="137" spans="1:9" x14ac:dyDescent="0.4">
      <c r="A137" s="10"/>
      <c r="B137" s="11"/>
      <c r="C137" s="11"/>
      <c r="D137" s="11" t="s">
        <v>135</v>
      </c>
      <c r="E137" s="22">
        <v>89247096</v>
      </c>
      <c r="F137" s="22">
        <v>92179657</v>
      </c>
      <c r="G137" s="22">
        <v>2932562</v>
      </c>
      <c r="H137" s="11" t="s">
        <v>61</v>
      </c>
      <c r="I137" s="23" t="s">
        <v>75</v>
      </c>
    </row>
    <row r="138" spans="1:9" x14ac:dyDescent="0.4">
      <c r="A138" s="10"/>
      <c r="B138" s="11"/>
      <c r="C138" s="11"/>
      <c r="D138" s="11" t="s">
        <v>135</v>
      </c>
      <c r="E138" s="22">
        <v>96071211</v>
      </c>
      <c r="F138" s="22">
        <v>96690284</v>
      </c>
      <c r="G138" s="22">
        <v>619074</v>
      </c>
      <c r="H138" s="11" t="s">
        <v>61</v>
      </c>
      <c r="I138" s="23" t="s">
        <v>136</v>
      </c>
    </row>
    <row r="139" spans="1:9" x14ac:dyDescent="0.4">
      <c r="A139" s="10"/>
      <c r="B139" s="11"/>
      <c r="C139" s="11"/>
      <c r="D139" s="11" t="s">
        <v>135</v>
      </c>
      <c r="E139" s="22">
        <v>97652143</v>
      </c>
      <c r="F139" s="22">
        <v>98206166</v>
      </c>
      <c r="G139" s="22">
        <v>554024</v>
      </c>
      <c r="H139" s="11" t="s">
        <v>61</v>
      </c>
      <c r="I139" s="23" t="s">
        <v>155</v>
      </c>
    </row>
    <row r="140" spans="1:9" x14ac:dyDescent="0.4">
      <c r="A140" s="10"/>
      <c r="B140" s="11"/>
      <c r="C140" s="11"/>
      <c r="D140" s="11" t="s">
        <v>135</v>
      </c>
      <c r="E140" s="22">
        <v>168099393</v>
      </c>
      <c r="F140" s="22">
        <v>168115972</v>
      </c>
      <c r="G140" s="22">
        <v>16580</v>
      </c>
      <c r="H140" s="11" t="s">
        <v>61</v>
      </c>
      <c r="I140" s="23" t="s">
        <v>156</v>
      </c>
    </row>
    <row r="141" spans="1:9" x14ac:dyDescent="0.4">
      <c r="A141" s="10"/>
      <c r="B141" s="11"/>
      <c r="C141" s="11"/>
      <c r="D141" s="11" t="s">
        <v>15</v>
      </c>
      <c r="E141" s="22">
        <v>68850</v>
      </c>
      <c r="F141" s="22">
        <v>492507</v>
      </c>
      <c r="G141" s="22">
        <v>423658</v>
      </c>
      <c r="H141" s="11" t="s">
        <v>61</v>
      </c>
      <c r="I141" s="23" t="s">
        <v>157</v>
      </c>
    </row>
    <row r="142" spans="1:9" x14ac:dyDescent="0.4">
      <c r="A142" s="10"/>
      <c r="B142" s="11"/>
      <c r="C142" s="11"/>
      <c r="D142" s="11" t="s">
        <v>17</v>
      </c>
      <c r="E142" s="22">
        <v>68799971</v>
      </c>
      <c r="F142" s="22">
        <v>70570186</v>
      </c>
      <c r="G142" s="22">
        <v>1770216</v>
      </c>
      <c r="H142" s="11" t="s">
        <v>61</v>
      </c>
      <c r="I142" s="23" t="s">
        <v>72</v>
      </c>
    </row>
    <row r="143" spans="1:9" x14ac:dyDescent="0.4">
      <c r="A143" s="10"/>
      <c r="B143" s="11"/>
      <c r="C143" s="11"/>
      <c r="D143" s="11" t="s">
        <v>17</v>
      </c>
      <c r="E143" s="22">
        <v>175800391</v>
      </c>
      <c r="F143" s="22">
        <v>175808891</v>
      </c>
      <c r="G143" s="22">
        <v>8501</v>
      </c>
      <c r="H143" s="11" t="s">
        <v>13</v>
      </c>
      <c r="I143" s="23" t="s">
        <v>158</v>
      </c>
    </row>
    <row r="144" spans="1:9" ht="179.4" x14ac:dyDescent="0.4">
      <c r="A144" s="10"/>
      <c r="B144" s="11"/>
      <c r="C144" s="11"/>
      <c r="D144" s="11" t="s">
        <v>107</v>
      </c>
      <c r="E144" s="22">
        <v>29364943</v>
      </c>
      <c r="F144" s="22">
        <v>33403404</v>
      </c>
      <c r="G144" s="22">
        <v>4038462</v>
      </c>
      <c r="H144" s="11" t="s">
        <v>13</v>
      </c>
      <c r="I144" s="23" t="s">
        <v>159</v>
      </c>
    </row>
    <row r="145" spans="1:9" x14ac:dyDescent="0.4">
      <c r="A145" s="10"/>
      <c r="B145" s="11"/>
      <c r="C145" s="11"/>
      <c r="D145" s="11" t="s">
        <v>107</v>
      </c>
      <c r="E145" s="22">
        <v>52541844</v>
      </c>
      <c r="F145" s="22">
        <v>52768644</v>
      </c>
      <c r="G145" s="22">
        <v>226801</v>
      </c>
      <c r="H145" s="11" t="s">
        <v>61</v>
      </c>
      <c r="I145" s="23" t="s">
        <v>160</v>
      </c>
    </row>
    <row r="146" spans="1:9" x14ac:dyDescent="0.4">
      <c r="A146" s="10"/>
      <c r="B146" s="11"/>
      <c r="C146" s="11"/>
      <c r="D146" s="11" t="s">
        <v>20</v>
      </c>
      <c r="E146" s="22">
        <v>5920367</v>
      </c>
      <c r="F146" s="22">
        <v>5997008</v>
      </c>
      <c r="G146" s="22">
        <v>76642</v>
      </c>
      <c r="H146" s="11" t="s">
        <v>61</v>
      </c>
      <c r="I146" s="23" t="s">
        <v>139</v>
      </c>
    </row>
    <row r="147" spans="1:9" ht="27.6" x14ac:dyDescent="0.4">
      <c r="A147" s="10"/>
      <c r="B147" s="11"/>
      <c r="C147" s="11"/>
      <c r="D147" s="11" t="s">
        <v>20</v>
      </c>
      <c r="E147" s="22">
        <v>143175629</v>
      </c>
      <c r="F147" s="22">
        <v>144077224</v>
      </c>
      <c r="G147" s="22">
        <v>901596</v>
      </c>
      <c r="H147" s="11" t="s">
        <v>61</v>
      </c>
      <c r="I147" s="23" t="s">
        <v>161</v>
      </c>
    </row>
    <row r="148" spans="1:9" x14ac:dyDescent="0.4">
      <c r="A148" s="10"/>
      <c r="B148" s="11"/>
      <c r="C148" s="11"/>
      <c r="D148" s="11" t="s">
        <v>27</v>
      </c>
      <c r="E148" s="22">
        <v>86452067</v>
      </c>
      <c r="F148" s="22">
        <v>86514629</v>
      </c>
      <c r="G148" s="22">
        <v>62563</v>
      </c>
      <c r="H148" s="11" t="s">
        <v>61</v>
      </c>
      <c r="I148" s="23" t="s">
        <v>162</v>
      </c>
    </row>
    <row r="149" spans="1:9" x14ac:dyDescent="0.4">
      <c r="A149" s="10"/>
      <c r="B149" s="11"/>
      <c r="C149" s="11"/>
      <c r="D149" s="11" t="s">
        <v>31</v>
      </c>
      <c r="E149" s="22">
        <v>48346464</v>
      </c>
      <c r="F149" s="22">
        <v>50004044</v>
      </c>
      <c r="G149" s="22">
        <v>1657581</v>
      </c>
      <c r="H149" s="11" t="s">
        <v>61</v>
      </c>
      <c r="I149" s="23" t="s">
        <v>163</v>
      </c>
    </row>
    <row r="150" spans="1:9" ht="41.4" x14ac:dyDescent="0.4">
      <c r="A150" s="10"/>
      <c r="B150" s="11"/>
      <c r="C150" s="11"/>
      <c r="D150" s="11" t="s">
        <v>31</v>
      </c>
      <c r="E150" s="22">
        <v>54694705</v>
      </c>
      <c r="F150" s="22">
        <v>56511245</v>
      </c>
      <c r="G150" s="22">
        <v>1816541</v>
      </c>
      <c r="H150" s="11" t="s">
        <v>61</v>
      </c>
      <c r="I150" s="23" t="s">
        <v>164</v>
      </c>
    </row>
    <row r="151" spans="1:9" x14ac:dyDescent="0.4">
      <c r="A151" s="10"/>
      <c r="B151" s="11"/>
      <c r="C151" s="11"/>
      <c r="D151" s="11" t="s">
        <v>31</v>
      </c>
      <c r="E151" s="22">
        <v>82642810</v>
      </c>
      <c r="F151" s="22">
        <v>82645376</v>
      </c>
      <c r="G151" s="22">
        <v>2567</v>
      </c>
      <c r="H151" s="11" t="s">
        <v>61</v>
      </c>
      <c r="I151" s="23" t="s">
        <v>165</v>
      </c>
    </row>
    <row r="152" spans="1:9" ht="27.6" x14ac:dyDescent="0.4">
      <c r="A152" s="10"/>
      <c r="B152" s="11"/>
      <c r="C152" s="11"/>
      <c r="D152" s="11" t="s">
        <v>84</v>
      </c>
      <c r="E152" s="22">
        <v>31131477</v>
      </c>
      <c r="F152" s="22">
        <v>32735351</v>
      </c>
      <c r="G152" s="22">
        <v>1603875</v>
      </c>
      <c r="H152" s="11" t="s">
        <v>61</v>
      </c>
      <c r="I152" s="23" t="s">
        <v>166</v>
      </c>
    </row>
    <row r="153" spans="1:9" x14ac:dyDescent="0.4">
      <c r="A153" s="10"/>
      <c r="B153" s="11"/>
      <c r="C153" s="11"/>
      <c r="D153" s="11" t="s">
        <v>167</v>
      </c>
      <c r="E153" s="22">
        <v>19020500</v>
      </c>
      <c r="F153" s="22">
        <v>20567897</v>
      </c>
      <c r="G153" s="22">
        <v>1547398</v>
      </c>
      <c r="H153" s="11" t="s">
        <v>61</v>
      </c>
      <c r="I153" s="23" t="s">
        <v>168</v>
      </c>
    </row>
    <row r="154" spans="1:9" ht="27.6" x14ac:dyDescent="0.4">
      <c r="A154" s="10"/>
      <c r="B154" s="11"/>
      <c r="C154" s="11"/>
      <c r="D154" s="11" t="s">
        <v>35</v>
      </c>
      <c r="E154" s="22">
        <v>19000500</v>
      </c>
      <c r="F154" s="22">
        <v>20756729</v>
      </c>
      <c r="G154" s="22">
        <v>1756230</v>
      </c>
      <c r="H154" s="11" t="s">
        <v>61</v>
      </c>
      <c r="I154" s="23" t="s">
        <v>169</v>
      </c>
    </row>
    <row r="155" spans="1:9" x14ac:dyDescent="0.4">
      <c r="A155" s="10"/>
      <c r="B155" s="11"/>
      <c r="C155" s="11"/>
      <c r="D155" s="11" t="s">
        <v>35</v>
      </c>
      <c r="E155" s="22">
        <v>106495070</v>
      </c>
      <c r="F155" s="22">
        <v>107283157</v>
      </c>
      <c r="G155" s="22">
        <v>788088</v>
      </c>
      <c r="H155" s="11" t="s">
        <v>61</v>
      </c>
      <c r="I155" s="23" t="s">
        <v>75</v>
      </c>
    </row>
    <row r="156" spans="1:9" x14ac:dyDescent="0.4">
      <c r="A156" s="10"/>
      <c r="B156" s="11"/>
      <c r="C156" s="11"/>
      <c r="D156" s="11" t="s">
        <v>74</v>
      </c>
      <c r="E156" s="22">
        <v>20000500</v>
      </c>
      <c r="F156" s="22">
        <v>21398319</v>
      </c>
      <c r="G156" s="22">
        <v>1397820</v>
      </c>
      <c r="H156" s="11" t="s">
        <v>61</v>
      </c>
      <c r="I156" s="23" t="s">
        <v>75</v>
      </c>
    </row>
    <row r="157" spans="1:9" x14ac:dyDescent="0.4">
      <c r="A157" s="10"/>
      <c r="B157" s="11"/>
      <c r="C157" s="11"/>
      <c r="D157" s="11" t="s">
        <v>37</v>
      </c>
      <c r="E157" s="22">
        <v>31765617</v>
      </c>
      <c r="F157" s="22">
        <v>31771117</v>
      </c>
      <c r="G157" s="22">
        <v>5501</v>
      </c>
      <c r="H157" s="11" t="s">
        <v>61</v>
      </c>
      <c r="I157" s="23" t="s">
        <v>170</v>
      </c>
    </row>
    <row r="158" spans="1:9" x14ac:dyDescent="0.4">
      <c r="A158" s="10"/>
      <c r="B158" s="11"/>
      <c r="C158" s="11"/>
      <c r="D158" s="11" t="s">
        <v>42</v>
      </c>
      <c r="E158" s="22">
        <v>5050371</v>
      </c>
      <c r="F158" s="22">
        <v>5086015</v>
      </c>
      <c r="G158" s="22">
        <v>35645</v>
      </c>
      <c r="H158" s="11" t="s">
        <v>61</v>
      </c>
      <c r="I158" s="23" t="s">
        <v>171</v>
      </c>
    </row>
    <row r="159" spans="1:9" x14ac:dyDescent="0.4">
      <c r="A159" s="10"/>
      <c r="B159" s="11"/>
      <c r="C159" s="11"/>
      <c r="D159" s="11" t="s">
        <v>42</v>
      </c>
      <c r="E159" s="22">
        <v>15406987</v>
      </c>
      <c r="F159" s="22">
        <v>15643532</v>
      </c>
      <c r="G159" s="22">
        <v>236546</v>
      </c>
      <c r="H159" s="11" t="s">
        <v>61</v>
      </c>
      <c r="I159" s="23" t="s">
        <v>142</v>
      </c>
    </row>
    <row r="160" spans="1:9" x14ac:dyDescent="0.4">
      <c r="A160" s="10"/>
      <c r="B160" s="11"/>
      <c r="C160" s="11"/>
      <c r="D160" s="11" t="s">
        <v>42</v>
      </c>
      <c r="E160" s="22">
        <v>18287460</v>
      </c>
      <c r="F160" s="22">
        <v>18769271</v>
      </c>
      <c r="G160" s="22">
        <v>481812</v>
      </c>
      <c r="H160" s="11" t="s">
        <v>61</v>
      </c>
      <c r="I160" s="23" t="s">
        <v>143</v>
      </c>
    </row>
    <row r="161" spans="1:9" x14ac:dyDescent="0.4">
      <c r="A161" s="10"/>
      <c r="B161" s="11"/>
      <c r="C161" s="11"/>
      <c r="D161" s="11" t="s">
        <v>44</v>
      </c>
      <c r="E161" s="22">
        <v>9720721</v>
      </c>
      <c r="F161" s="22">
        <v>9867665</v>
      </c>
      <c r="G161" s="22">
        <v>146945</v>
      </c>
      <c r="H161" s="11" t="s">
        <v>61</v>
      </c>
      <c r="I161" s="23" t="s">
        <v>172</v>
      </c>
    </row>
    <row r="162" spans="1:9" ht="41.4" x14ac:dyDescent="0.4">
      <c r="A162" s="10"/>
      <c r="B162" s="11"/>
      <c r="C162" s="11"/>
      <c r="D162" s="11" t="s">
        <v>44</v>
      </c>
      <c r="E162" s="22">
        <v>11727501</v>
      </c>
      <c r="F162" s="22">
        <v>12740043</v>
      </c>
      <c r="G162" s="22">
        <v>1012543</v>
      </c>
      <c r="H162" s="11" t="s">
        <v>61</v>
      </c>
      <c r="I162" s="23" t="s">
        <v>173</v>
      </c>
    </row>
    <row r="163" spans="1:9" ht="41.4" x14ac:dyDescent="0.4">
      <c r="A163" s="10"/>
      <c r="B163" s="11"/>
      <c r="C163" s="11"/>
      <c r="D163" s="11" t="s">
        <v>44</v>
      </c>
      <c r="E163" s="22">
        <v>19822254</v>
      </c>
      <c r="F163" s="22">
        <v>24631282</v>
      </c>
      <c r="G163" s="22">
        <v>4809029</v>
      </c>
      <c r="H163" s="11" t="s">
        <v>61</v>
      </c>
      <c r="I163" s="23" t="s">
        <v>174</v>
      </c>
    </row>
    <row r="164" spans="1:9" ht="27.6" x14ac:dyDescent="0.4">
      <c r="A164" s="10"/>
      <c r="B164" s="11"/>
      <c r="C164" s="11"/>
      <c r="D164" s="11" t="s">
        <v>44</v>
      </c>
      <c r="E164" s="22">
        <v>52793519</v>
      </c>
      <c r="F164" s="22">
        <v>53512067</v>
      </c>
      <c r="G164" s="22">
        <v>718549</v>
      </c>
      <c r="H164" s="11" t="s">
        <v>61</v>
      </c>
      <c r="I164" s="23" t="s">
        <v>175</v>
      </c>
    </row>
    <row r="165" spans="1:9" x14ac:dyDescent="0.4">
      <c r="A165" s="10"/>
      <c r="B165" s="11"/>
      <c r="C165" s="11"/>
      <c r="D165" s="11" t="s">
        <v>44</v>
      </c>
      <c r="E165" s="22">
        <v>53854410</v>
      </c>
      <c r="F165" s="22">
        <v>54081284</v>
      </c>
      <c r="G165" s="22">
        <v>226875</v>
      </c>
      <c r="H165" s="11" t="s">
        <v>61</v>
      </c>
      <c r="I165" s="23" t="s">
        <v>176</v>
      </c>
    </row>
    <row r="166" spans="1:9" x14ac:dyDescent="0.4">
      <c r="A166" s="10"/>
      <c r="B166" s="11"/>
      <c r="C166" s="11"/>
      <c r="D166" s="11" t="s">
        <v>51</v>
      </c>
      <c r="E166" s="22">
        <v>9411693</v>
      </c>
      <c r="F166" s="22">
        <v>10942043</v>
      </c>
      <c r="G166" s="22">
        <v>1530351</v>
      </c>
      <c r="H166" s="11" t="s">
        <v>61</v>
      </c>
      <c r="I166" s="23" t="s">
        <v>177</v>
      </c>
    </row>
    <row r="167" spans="1:9" ht="27.6" x14ac:dyDescent="0.4">
      <c r="A167" s="10"/>
      <c r="B167" s="11"/>
      <c r="C167" s="11"/>
      <c r="D167" s="11" t="s">
        <v>51</v>
      </c>
      <c r="E167" s="22">
        <v>31797571</v>
      </c>
      <c r="F167" s="22">
        <v>32184469</v>
      </c>
      <c r="G167" s="22">
        <v>386899</v>
      </c>
      <c r="H167" s="11" t="s">
        <v>61</v>
      </c>
      <c r="I167" s="23" t="s">
        <v>178</v>
      </c>
    </row>
    <row r="168" spans="1:9" x14ac:dyDescent="0.4">
      <c r="A168" s="10" t="s">
        <v>179</v>
      </c>
      <c r="B168" s="11" t="s">
        <v>116</v>
      </c>
      <c r="C168" s="11" t="s">
        <v>106</v>
      </c>
      <c r="D168" s="33" t="s">
        <v>12</v>
      </c>
      <c r="E168" s="36">
        <v>809876</v>
      </c>
      <c r="F168" s="36">
        <v>849998</v>
      </c>
      <c r="G168" s="36">
        <v>40123</v>
      </c>
      <c r="H168" s="11" t="s">
        <v>61</v>
      </c>
      <c r="I168" s="49" t="s">
        <v>117</v>
      </c>
    </row>
    <row r="169" spans="1:9" x14ac:dyDescent="0.4">
      <c r="A169" s="10"/>
      <c r="B169" s="11"/>
      <c r="C169" s="11"/>
      <c r="D169" s="33" t="s">
        <v>20</v>
      </c>
      <c r="E169" s="36">
        <v>149556518</v>
      </c>
      <c r="F169" s="36">
        <v>149643039</v>
      </c>
      <c r="G169" s="36">
        <v>86522</v>
      </c>
      <c r="H169" s="11" t="s">
        <v>61</v>
      </c>
      <c r="I169" s="49" t="s">
        <v>180</v>
      </c>
    </row>
    <row r="170" spans="1:9" x14ac:dyDescent="0.4">
      <c r="A170" s="10"/>
      <c r="B170" s="11"/>
      <c r="C170" s="11"/>
      <c r="D170" s="33" t="s">
        <v>20</v>
      </c>
      <c r="E170" s="36">
        <v>153524142</v>
      </c>
      <c r="F170" s="36">
        <v>153657480</v>
      </c>
      <c r="G170" s="36">
        <v>133339</v>
      </c>
      <c r="H170" s="11" t="s">
        <v>61</v>
      </c>
      <c r="I170" s="49" t="s">
        <v>181</v>
      </c>
    </row>
    <row r="171" spans="1:9" x14ac:dyDescent="0.4">
      <c r="A171" s="10"/>
      <c r="B171" s="11"/>
      <c r="C171" s="11"/>
      <c r="D171" s="33" t="s">
        <v>74</v>
      </c>
      <c r="E171" s="36">
        <v>86825231</v>
      </c>
      <c r="F171" s="36">
        <v>87213424</v>
      </c>
      <c r="G171" s="36">
        <v>388194</v>
      </c>
      <c r="H171" s="11" t="s">
        <v>13</v>
      </c>
      <c r="I171" s="49" t="s">
        <v>182</v>
      </c>
    </row>
    <row r="172" spans="1:9" x14ac:dyDescent="0.4">
      <c r="A172" s="10"/>
      <c r="B172" s="11"/>
      <c r="C172" s="11"/>
      <c r="D172" s="33" t="s">
        <v>37</v>
      </c>
      <c r="E172" s="36">
        <v>10754456</v>
      </c>
      <c r="F172" s="36">
        <v>11024105</v>
      </c>
      <c r="G172" s="36">
        <v>269650</v>
      </c>
      <c r="H172" s="11" t="s">
        <v>61</v>
      </c>
      <c r="I172" s="49" t="s">
        <v>183</v>
      </c>
    </row>
    <row r="173" spans="1:9" ht="55.2" x14ac:dyDescent="0.4">
      <c r="A173" s="10"/>
      <c r="B173" s="11"/>
      <c r="C173" s="11"/>
      <c r="D173" s="19" t="s">
        <v>49</v>
      </c>
      <c r="E173" s="20">
        <v>29804016</v>
      </c>
      <c r="F173" s="20">
        <v>31640095</v>
      </c>
      <c r="G173" s="20">
        <v>1836080</v>
      </c>
      <c r="H173" s="19" t="s">
        <v>61</v>
      </c>
      <c r="I173" s="21" t="s">
        <v>118</v>
      </c>
    </row>
    <row r="174" spans="1:9" x14ac:dyDescent="0.4">
      <c r="A174" s="10"/>
      <c r="B174" s="11"/>
      <c r="C174" s="11" t="s">
        <v>102</v>
      </c>
      <c r="D174" s="11" t="s">
        <v>12</v>
      </c>
      <c r="E174" s="22">
        <v>179888663</v>
      </c>
      <c r="F174" s="22">
        <v>179890558</v>
      </c>
      <c r="G174" s="22">
        <v>1896</v>
      </c>
      <c r="H174" s="11" t="s">
        <v>13</v>
      </c>
      <c r="I174" s="23" t="s">
        <v>184</v>
      </c>
    </row>
    <row r="175" spans="1:9" x14ac:dyDescent="0.4">
      <c r="A175" s="10"/>
      <c r="B175" s="11"/>
      <c r="C175" s="11"/>
      <c r="D175" s="11" t="s">
        <v>12</v>
      </c>
      <c r="E175" s="22">
        <v>210025888</v>
      </c>
      <c r="F175" s="22">
        <v>210030869</v>
      </c>
      <c r="G175" s="22">
        <v>4982</v>
      </c>
      <c r="H175" s="11" t="s">
        <v>13</v>
      </c>
      <c r="I175" s="23" t="s">
        <v>133</v>
      </c>
    </row>
    <row r="176" spans="1:9" x14ac:dyDescent="0.4">
      <c r="A176" s="10"/>
      <c r="B176" s="11"/>
      <c r="C176" s="11"/>
      <c r="D176" s="11" t="s">
        <v>12</v>
      </c>
      <c r="E176" s="22">
        <v>214210188</v>
      </c>
      <c r="F176" s="22">
        <v>214214564</v>
      </c>
      <c r="G176" s="22">
        <v>4377</v>
      </c>
      <c r="H176" s="11" t="s">
        <v>13</v>
      </c>
      <c r="I176" s="23" t="s">
        <v>134</v>
      </c>
    </row>
    <row r="177" spans="1:9" x14ac:dyDescent="0.4">
      <c r="A177" s="10"/>
      <c r="B177" s="11"/>
      <c r="C177" s="11"/>
      <c r="D177" s="11" t="s">
        <v>135</v>
      </c>
      <c r="E177" s="22">
        <v>100163663</v>
      </c>
      <c r="F177" s="22">
        <v>100167435</v>
      </c>
      <c r="G177" s="22">
        <v>3773</v>
      </c>
      <c r="H177" s="11" t="s">
        <v>13</v>
      </c>
      <c r="I177" s="23" t="s">
        <v>138</v>
      </c>
    </row>
    <row r="178" spans="1:9" x14ac:dyDescent="0.4">
      <c r="A178" s="10"/>
      <c r="B178" s="11"/>
      <c r="C178" s="11"/>
      <c r="D178" s="11" t="s">
        <v>135</v>
      </c>
      <c r="E178" s="22">
        <v>122096449</v>
      </c>
      <c r="F178" s="22">
        <v>122097758</v>
      </c>
      <c r="G178" s="22">
        <v>1310</v>
      </c>
      <c r="H178" s="11" t="s">
        <v>13</v>
      </c>
      <c r="I178" s="23" t="s">
        <v>185</v>
      </c>
    </row>
    <row r="179" spans="1:9" x14ac:dyDescent="0.4">
      <c r="A179" s="10"/>
      <c r="B179" s="11"/>
      <c r="C179" s="11"/>
      <c r="D179" s="11" t="s">
        <v>76</v>
      </c>
      <c r="E179" s="22">
        <v>101396732</v>
      </c>
      <c r="F179" s="22">
        <v>101397095</v>
      </c>
      <c r="G179" s="22">
        <v>364</v>
      </c>
      <c r="H179" s="11" t="s">
        <v>13</v>
      </c>
      <c r="I179" s="23" t="s">
        <v>186</v>
      </c>
    </row>
    <row r="180" spans="1:9" x14ac:dyDescent="0.4">
      <c r="A180" s="10"/>
      <c r="B180" s="11"/>
      <c r="C180" s="11"/>
      <c r="D180" s="11" t="s">
        <v>76</v>
      </c>
      <c r="E180" s="22">
        <v>185200996</v>
      </c>
      <c r="F180" s="22">
        <v>185204987</v>
      </c>
      <c r="G180" s="22">
        <v>3992</v>
      </c>
      <c r="H180" s="11" t="s">
        <v>13</v>
      </c>
      <c r="I180" s="23" t="s">
        <v>187</v>
      </c>
    </row>
    <row r="181" spans="1:9" x14ac:dyDescent="0.4">
      <c r="A181" s="10"/>
      <c r="B181" s="11"/>
      <c r="C181" s="11"/>
      <c r="D181" s="11" t="s">
        <v>17</v>
      </c>
      <c r="E181" s="22">
        <v>68831247</v>
      </c>
      <c r="F181" s="22">
        <v>70306578</v>
      </c>
      <c r="G181" s="22">
        <v>1475332</v>
      </c>
      <c r="H181" s="11" t="s">
        <v>61</v>
      </c>
      <c r="I181" s="23" t="s">
        <v>188</v>
      </c>
    </row>
    <row r="182" spans="1:9" x14ac:dyDescent="0.4">
      <c r="A182" s="10"/>
      <c r="B182" s="11"/>
      <c r="C182" s="11"/>
      <c r="D182" s="11" t="s">
        <v>17</v>
      </c>
      <c r="E182" s="22">
        <v>79272473</v>
      </c>
      <c r="F182" s="22">
        <v>79273903</v>
      </c>
      <c r="G182" s="22">
        <v>1431</v>
      </c>
      <c r="H182" s="11" t="s">
        <v>13</v>
      </c>
      <c r="I182" s="23" t="s">
        <v>189</v>
      </c>
    </row>
    <row r="183" spans="1:9" x14ac:dyDescent="0.4">
      <c r="A183" s="10"/>
      <c r="B183" s="11"/>
      <c r="C183" s="11"/>
      <c r="D183" s="11" t="s">
        <v>17</v>
      </c>
      <c r="E183" s="22">
        <v>79273903</v>
      </c>
      <c r="F183" s="22">
        <v>79275445</v>
      </c>
      <c r="G183" s="22">
        <v>1543</v>
      </c>
      <c r="H183" s="11" t="s">
        <v>13</v>
      </c>
      <c r="I183" s="23" t="s">
        <v>189</v>
      </c>
    </row>
    <row r="184" spans="1:9" x14ac:dyDescent="0.4">
      <c r="A184" s="10"/>
      <c r="B184" s="11"/>
      <c r="C184" s="11"/>
      <c r="D184" s="11" t="s">
        <v>17</v>
      </c>
      <c r="E184" s="22">
        <v>82831447</v>
      </c>
      <c r="F184" s="22">
        <v>82831981</v>
      </c>
      <c r="G184" s="22">
        <v>535</v>
      </c>
      <c r="H184" s="11" t="s">
        <v>13</v>
      </c>
      <c r="I184" s="23" t="s">
        <v>190</v>
      </c>
    </row>
    <row r="185" spans="1:9" x14ac:dyDescent="0.4">
      <c r="A185" s="10"/>
      <c r="B185" s="11"/>
      <c r="C185" s="11"/>
      <c r="D185" s="11" t="s">
        <v>17</v>
      </c>
      <c r="E185" s="22">
        <v>82831981</v>
      </c>
      <c r="F185" s="22">
        <v>82832516</v>
      </c>
      <c r="G185" s="22">
        <v>536</v>
      </c>
      <c r="H185" s="11" t="s">
        <v>13</v>
      </c>
      <c r="I185" s="23" t="s">
        <v>190</v>
      </c>
    </row>
    <row r="186" spans="1:9" x14ac:dyDescent="0.4">
      <c r="A186" s="10"/>
      <c r="B186" s="11"/>
      <c r="C186" s="11"/>
      <c r="D186" s="11" t="s">
        <v>24</v>
      </c>
      <c r="E186" s="22">
        <v>119201658</v>
      </c>
      <c r="F186" s="22">
        <v>119207749</v>
      </c>
      <c r="G186" s="22">
        <v>6092</v>
      </c>
      <c r="H186" s="11" t="s">
        <v>13</v>
      </c>
      <c r="I186" s="23" t="s">
        <v>140</v>
      </c>
    </row>
    <row r="187" spans="1:9" x14ac:dyDescent="0.4">
      <c r="A187" s="10"/>
      <c r="B187" s="11"/>
      <c r="C187" s="11"/>
      <c r="D187" s="11" t="s">
        <v>67</v>
      </c>
      <c r="E187" s="22">
        <v>97921613</v>
      </c>
      <c r="F187" s="22">
        <v>97923500</v>
      </c>
      <c r="G187" s="22">
        <v>1888</v>
      </c>
      <c r="H187" s="11" t="s">
        <v>13</v>
      </c>
      <c r="I187" s="23" t="s">
        <v>191</v>
      </c>
    </row>
    <row r="188" spans="1:9" x14ac:dyDescent="0.4">
      <c r="A188" s="10"/>
      <c r="B188" s="11"/>
      <c r="C188" s="11"/>
      <c r="D188" s="11" t="s">
        <v>31</v>
      </c>
      <c r="E188" s="22">
        <v>14287603</v>
      </c>
      <c r="F188" s="22">
        <v>14289423</v>
      </c>
      <c r="G188" s="22">
        <v>1821</v>
      </c>
      <c r="H188" s="11" t="s">
        <v>13</v>
      </c>
      <c r="I188" s="23" t="s">
        <v>192</v>
      </c>
    </row>
    <row r="189" spans="1:9" x14ac:dyDescent="0.4">
      <c r="A189" s="10"/>
      <c r="B189" s="11"/>
      <c r="C189" s="11"/>
      <c r="D189" s="11" t="s">
        <v>84</v>
      </c>
      <c r="E189" s="22">
        <v>9849261</v>
      </c>
      <c r="F189" s="22">
        <v>9851462</v>
      </c>
      <c r="G189" s="22">
        <v>2202</v>
      </c>
      <c r="H189" s="11" t="s">
        <v>13</v>
      </c>
      <c r="I189" s="23" t="s">
        <v>141</v>
      </c>
    </row>
    <row r="190" spans="1:9" x14ac:dyDescent="0.4">
      <c r="A190" s="10"/>
      <c r="B190" s="11"/>
      <c r="C190" s="11"/>
      <c r="D190" s="11" t="s">
        <v>37</v>
      </c>
      <c r="E190" s="22">
        <v>31767492</v>
      </c>
      <c r="F190" s="22">
        <v>31768286</v>
      </c>
      <c r="G190" s="22">
        <v>795</v>
      </c>
      <c r="H190" s="11" t="s">
        <v>13</v>
      </c>
      <c r="I190" s="23" t="s">
        <v>170</v>
      </c>
    </row>
    <row r="191" spans="1:9" x14ac:dyDescent="0.4">
      <c r="A191" s="10"/>
      <c r="B191" s="11"/>
      <c r="C191" s="11"/>
      <c r="D191" s="11" t="s">
        <v>37</v>
      </c>
      <c r="E191" s="22">
        <v>31768286</v>
      </c>
      <c r="F191" s="22">
        <v>35285301</v>
      </c>
      <c r="G191" s="22">
        <v>3517016</v>
      </c>
      <c r="H191" s="11" t="s">
        <v>13</v>
      </c>
      <c r="I191" s="23" t="s">
        <v>193</v>
      </c>
    </row>
    <row r="192" spans="1:9" x14ac:dyDescent="0.4">
      <c r="A192" s="10"/>
      <c r="B192" s="11"/>
      <c r="C192" s="11"/>
      <c r="D192" s="11" t="s">
        <v>37</v>
      </c>
      <c r="E192" s="22">
        <v>81206252</v>
      </c>
      <c r="F192" s="22">
        <v>81207672</v>
      </c>
      <c r="G192" s="22">
        <v>1421</v>
      </c>
      <c r="H192" s="11" t="s">
        <v>13</v>
      </c>
      <c r="I192" s="23" t="s">
        <v>194</v>
      </c>
    </row>
    <row r="193" spans="1:9" x14ac:dyDescent="0.4">
      <c r="A193" s="10"/>
      <c r="B193" s="11"/>
      <c r="C193" s="11"/>
      <c r="D193" s="11" t="s">
        <v>42</v>
      </c>
      <c r="E193" s="22">
        <v>40005787</v>
      </c>
      <c r="F193" s="22">
        <v>40007133</v>
      </c>
      <c r="G193" s="22">
        <v>1347</v>
      </c>
      <c r="H193" s="11" t="s">
        <v>13</v>
      </c>
      <c r="I193" s="23" t="s">
        <v>144</v>
      </c>
    </row>
    <row r="194" spans="1:9" ht="55.2" x14ac:dyDescent="0.4">
      <c r="A194" s="10"/>
      <c r="B194" s="11"/>
      <c r="C194" s="11"/>
      <c r="D194" s="11" t="s">
        <v>44</v>
      </c>
      <c r="E194" s="22">
        <v>52803547</v>
      </c>
      <c r="F194" s="22">
        <v>54081770</v>
      </c>
      <c r="G194" s="22">
        <v>1278224</v>
      </c>
      <c r="H194" s="11" t="s">
        <v>61</v>
      </c>
      <c r="I194" s="23" t="s">
        <v>195</v>
      </c>
    </row>
    <row r="195" spans="1:9" x14ac:dyDescent="0.4">
      <c r="A195" s="10"/>
      <c r="B195" s="11"/>
      <c r="C195" s="11"/>
      <c r="D195" s="11" t="s">
        <v>51</v>
      </c>
      <c r="E195" s="22">
        <v>9411693</v>
      </c>
      <c r="F195" s="22">
        <v>10942108</v>
      </c>
      <c r="G195" s="22">
        <v>1530416</v>
      </c>
      <c r="H195" s="11" t="s">
        <v>61</v>
      </c>
      <c r="I195" s="23" t="s">
        <v>177</v>
      </c>
    </row>
    <row r="196" spans="1:9" ht="69" x14ac:dyDescent="0.4">
      <c r="A196" s="10" t="s">
        <v>151</v>
      </c>
      <c r="B196" s="11" t="s">
        <v>109</v>
      </c>
      <c r="C196" s="11" t="s">
        <v>106</v>
      </c>
      <c r="D196" s="19" t="s">
        <v>49</v>
      </c>
      <c r="E196" s="20">
        <v>29863685</v>
      </c>
      <c r="F196" s="20">
        <v>32806891</v>
      </c>
      <c r="G196" s="28">
        <v>2943207</v>
      </c>
      <c r="H196" s="19" t="s">
        <v>61</v>
      </c>
      <c r="I196" s="29" t="s">
        <v>196</v>
      </c>
    </row>
    <row r="197" spans="1:9" x14ac:dyDescent="0.4">
      <c r="A197" s="10"/>
      <c r="B197" s="11"/>
      <c r="C197" s="11" t="s">
        <v>102</v>
      </c>
      <c r="D197" s="11" t="s">
        <v>12</v>
      </c>
      <c r="E197" s="22">
        <v>12837680</v>
      </c>
      <c r="F197" s="22">
        <v>13801050</v>
      </c>
      <c r="G197" s="22">
        <v>963371</v>
      </c>
      <c r="H197" s="11" t="s">
        <v>61</v>
      </c>
      <c r="I197" s="23" t="s">
        <v>197</v>
      </c>
    </row>
    <row r="198" spans="1:9" ht="27.6" x14ac:dyDescent="0.4">
      <c r="A198" s="10"/>
      <c r="B198" s="11"/>
      <c r="C198" s="11"/>
      <c r="D198" s="11" t="s">
        <v>12</v>
      </c>
      <c r="E198" s="22">
        <v>143118261</v>
      </c>
      <c r="F198" s="22">
        <v>145441270</v>
      </c>
      <c r="G198" s="22">
        <v>2323010</v>
      </c>
      <c r="H198" s="11" t="s">
        <v>61</v>
      </c>
      <c r="I198" s="23" t="s">
        <v>198</v>
      </c>
    </row>
    <row r="199" spans="1:9" x14ac:dyDescent="0.4">
      <c r="A199" s="10"/>
      <c r="B199" s="11"/>
      <c r="C199" s="11"/>
      <c r="D199" s="11" t="s">
        <v>12</v>
      </c>
      <c r="E199" s="22">
        <v>145747012</v>
      </c>
      <c r="F199" s="22">
        <v>146626208</v>
      </c>
      <c r="G199" s="22">
        <v>879197</v>
      </c>
      <c r="H199" s="11" t="s">
        <v>61</v>
      </c>
      <c r="I199" s="23" t="s">
        <v>199</v>
      </c>
    </row>
    <row r="200" spans="1:9" x14ac:dyDescent="0.4">
      <c r="A200" s="10"/>
      <c r="B200" s="11"/>
      <c r="C200" s="11"/>
      <c r="D200" s="11" t="s">
        <v>12</v>
      </c>
      <c r="E200" s="22">
        <v>147381908</v>
      </c>
      <c r="F200" s="22">
        <v>149855530</v>
      </c>
      <c r="G200" s="22">
        <v>2473623</v>
      </c>
      <c r="H200" s="11" t="s">
        <v>61</v>
      </c>
      <c r="I200" s="23" t="s">
        <v>75</v>
      </c>
    </row>
    <row r="201" spans="1:9" x14ac:dyDescent="0.4">
      <c r="A201" s="10"/>
      <c r="B201" s="11"/>
      <c r="C201" s="11"/>
      <c r="D201" s="11" t="s">
        <v>12</v>
      </c>
      <c r="E201" s="22">
        <v>243289669</v>
      </c>
      <c r="F201" s="22">
        <v>243432957</v>
      </c>
      <c r="G201" s="22">
        <v>143289</v>
      </c>
      <c r="H201" s="11" t="s">
        <v>61</v>
      </c>
      <c r="I201" s="23" t="s">
        <v>153</v>
      </c>
    </row>
    <row r="202" spans="1:9" ht="27.6" x14ac:dyDescent="0.4">
      <c r="A202" s="10"/>
      <c r="B202" s="11"/>
      <c r="C202" s="11"/>
      <c r="D202" s="11" t="s">
        <v>12</v>
      </c>
      <c r="E202" s="22">
        <v>248097841</v>
      </c>
      <c r="F202" s="22">
        <v>249240121</v>
      </c>
      <c r="G202" s="22">
        <v>1142281</v>
      </c>
      <c r="H202" s="11" t="s">
        <v>61</v>
      </c>
      <c r="I202" s="23" t="s">
        <v>154</v>
      </c>
    </row>
    <row r="203" spans="1:9" x14ac:dyDescent="0.4">
      <c r="A203" s="10"/>
      <c r="B203" s="11"/>
      <c r="C203" s="11"/>
      <c r="D203" s="11" t="s">
        <v>135</v>
      </c>
      <c r="E203" s="22">
        <v>89247711</v>
      </c>
      <c r="F203" s="22">
        <v>92179657</v>
      </c>
      <c r="G203" s="22">
        <v>2931947</v>
      </c>
      <c r="H203" s="11" t="s">
        <v>61</v>
      </c>
      <c r="I203" s="23" t="s">
        <v>75</v>
      </c>
    </row>
    <row r="204" spans="1:9" x14ac:dyDescent="0.4">
      <c r="A204" s="10"/>
      <c r="B204" s="11"/>
      <c r="C204" s="11"/>
      <c r="D204" s="11" t="s">
        <v>135</v>
      </c>
      <c r="E204" s="22">
        <v>168041681</v>
      </c>
      <c r="F204" s="22">
        <v>168572945</v>
      </c>
      <c r="G204" s="22">
        <v>531265</v>
      </c>
      <c r="H204" s="11" t="s">
        <v>61</v>
      </c>
      <c r="I204" s="23" t="s">
        <v>156</v>
      </c>
    </row>
    <row r="205" spans="1:9" ht="27.6" x14ac:dyDescent="0.4">
      <c r="A205" s="10"/>
      <c r="B205" s="11"/>
      <c r="C205" s="11"/>
      <c r="D205" s="11" t="s">
        <v>107</v>
      </c>
      <c r="E205" s="22">
        <v>27440098</v>
      </c>
      <c r="F205" s="22">
        <v>28052761</v>
      </c>
      <c r="G205" s="22">
        <v>612664</v>
      </c>
      <c r="H205" s="11" t="s">
        <v>61</v>
      </c>
      <c r="I205" s="23" t="s">
        <v>221</v>
      </c>
    </row>
    <row r="206" spans="1:9" ht="165.6" x14ac:dyDescent="0.4">
      <c r="A206" s="10"/>
      <c r="B206" s="11"/>
      <c r="C206" s="11"/>
      <c r="D206" s="11" t="s">
        <v>107</v>
      </c>
      <c r="E206" s="22">
        <v>29364943</v>
      </c>
      <c r="F206" s="22">
        <v>33382748</v>
      </c>
      <c r="G206" s="22">
        <v>4017806</v>
      </c>
      <c r="H206" s="11" t="s">
        <v>13</v>
      </c>
      <c r="I206" s="23" t="s">
        <v>200</v>
      </c>
    </row>
    <row r="207" spans="1:9" x14ac:dyDescent="0.4">
      <c r="A207" s="10"/>
      <c r="B207" s="11"/>
      <c r="C207" s="11"/>
      <c r="D207" s="11" t="s">
        <v>107</v>
      </c>
      <c r="E207" s="22">
        <v>52541844</v>
      </c>
      <c r="F207" s="22">
        <v>52866630</v>
      </c>
      <c r="G207" s="22">
        <v>324787</v>
      </c>
      <c r="H207" s="11" t="s">
        <v>61</v>
      </c>
      <c r="I207" s="23" t="s">
        <v>201</v>
      </c>
    </row>
    <row r="208" spans="1:9" x14ac:dyDescent="0.4">
      <c r="A208" s="10"/>
      <c r="B208" s="11"/>
      <c r="C208" s="11"/>
      <c r="D208" s="11" t="s">
        <v>20</v>
      </c>
      <c r="E208" s="22">
        <v>5923467</v>
      </c>
      <c r="F208" s="22">
        <v>6026002</v>
      </c>
      <c r="G208" s="22">
        <v>102536</v>
      </c>
      <c r="H208" s="11" t="s">
        <v>61</v>
      </c>
      <c r="I208" s="23" t="s">
        <v>139</v>
      </c>
    </row>
    <row r="209" spans="1:9" x14ac:dyDescent="0.4">
      <c r="A209" s="10"/>
      <c r="B209" s="11"/>
      <c r="C209" s="11"/>
      <c r="D209" s="11" t="s">
        <v>27</v>
      </c>
      <c r="E209" s="22">
        <v>38424910</v>
      </c>
      <c r="F209" s="22">
        <v>47317179</v>
      </c>
      <c r="G209" s="22">
        <v>8892270</v>
      </c>
      <c r="H209" s="11" t="s">
        <v>61</v>
      </c>
      <c r="I209" s="23" t="s">
        <v>202</v>
      </c>
    </row>
    <row r="210" spans="1:9" x14ac:dyDescent="0.4">
      <c r="A210" s="10"/>
      <c r="B210" s="11"/>
      <c r="C210" s="11"/>
      <c r="D210" s="11" t="s">
        <v>67</v>
      </c>
      <c r="E210" s="22">
        <v>46146929</v>
      </c>
      <c r="F210" s="22">
        <v>48238074</v>
      </c>
      <c r="G210" s="22">
        <v>2091146</v>
      </c>
      <c r="H210" s="11" t="s">
        <v>61</v>
      </c>
      <c r="I210" s="23" t="s">
        <v>203</v>
      </c>
    </row>
    <row r="211" spans="1:9" x14ac:dyDescent="0.4">
      <c r="A211" s="10"/>
      <c r="B211" s="11"/>
      <c r="C211" s="11"/>
      <c r="D211" s="11" t="s">
        <v>31</v>
      </c>
      <c r="E211" s="22">
        <v>48386989</v>
      </c>
      <c r="F211" s="22">
        <v>51412183</v>
      </c>
      <c r="G211" s="22">
        <v>3025195</v>
      </c>
      <c r="H211" s="11" t="s">
        <v>61</v>
      </c>
      <c r="I211" s="23" t="s">
        <v>204</v>
      </c>
    </row>
    <row r="212" spans="1:9" ht="41.4" x14ac:dyDescent="0.4">
      <c r="A212" s="10"/>
      <c r="B212" s="11"/>
      <c r="C212" s="11"/>
      <c r="D212" s="11" t="s">
        <v>31</v>
      </c>
      <c r="E212" s="22">
        <v>54694705</v>
      </c>
      <c r="F212" s="22">
        <v>56948687</v>
      </c>
      <c r="G212" s="22">
        <v>2253983</v>
      </c>
      <c r="H212" s="11" t="s">
        <v>61</v>
      </c>
      <c r="I212" s="23" t="s">
        <v>205</v>
      </c>
    </row>
    <row r="213" spans="1:9" x14ac:dyDescent="0.4">
      <c r="A213" s="10"/>
      <c r="B213" s="11"/>
      <c r="C213" s="11"/>
      <c r="D213" s="11" t="s">
        <v>31</v>
      </c>
      <c r="E213" s="22">
        <v>82642810</v>
      </c>
      <c r="F213" s="22">
        <v>82645376</v>
      </c>
      <c r="G213" s="22">
        <v>2567</v>
      </c>
      <c r="H213" s="11" t="s">
        <v>61</v>
      </c>
      <c r="I213" s="23" t="s">
        <v>165</v>
      </c>
    </row>
    <row r="214" spans="1:9" x14ac:dyDescent="0.4">
      <c r="A214" s="10"/>
      <c r="B214" s="11"/>
      <c r="C214" s="11"/>
      <c r="D214" s="11" t="s">
        <v>84</v>
      </c>
      <c r="E214" s="22">
        <v>34315490</v>
      </c>
      <c r="F214" s="22">
        <v>34856194</v>
      </c>
      <c r="G214" s="22">
        <v>540705</v>
      </c>
      <c r="H214" s="11" t="s">
        <v>13</v>
      </c>
      <c r="I214" s="23" t="s">
        <v>75</v>
      </c>
    </row>
    <row r="215" spans="1:9" x14ac:dyDescent="0.4">
      <c r="A215" s="10"/>
      <c r="B215" s="11"/>
      <c r="C215" s="11"/>
      <c r="D215" s="11" t="s">
        <v>84</v>
      </c>
      <c r="E215" s="22">
        <v>65847525</v>
      </c>
      <c r="F215" s="22">
        <v>66531938</v>
      </c>
      <c r="G215" s="22">
        <v>684414</v>
      </c>
      <c r="H215" s="11" t="s">
        <v>61</v>
      </c>
      <c r="I215" s="23" t="s">
        <v>206</v>
      </c>
    </row>
    <row r="216" spans="1:9" x14ac:dyDescent="0.4">
      <c r="A216" s="10"/>
      <c r="B216" s="11"/>
      <c r="C216" s="11"/>
      <c r="D216" s="11" t="s">
        <v>84</v>
      </c>
      <c r="E216" s="22">
        <v>133734048</v>
      </c>
      <c r="F216" s="22">
        <v>133841395</v>
      </c>
      <c r="G216" s="22">
        <v>107348</v>
      </c>
      <c r="H216" s="11" t="s">
        <v>61</v>
      </c>
      <c r="I216" s="23" t="s">
        <v>207</v>
      </c>
    </row>
    <row r="217" spans="1:9" x14ac:dyDescent="0.4">
      <c r="A217" s="10"/>
      <c r="B217" s="11"/>
      <c r="C217" s="11"/>
      <c r="D217" s="11" t="s">
        <v>167</v>
      </c>
      <c r="E217" s="22">
        <v>19020500</v>
      </c>
      <c r="F217" s="22">
        <v>20567897</v>
      </c>
      <c r="G217" s="22">
        <v>1547398</v>
      </c>
      <c r="H217" s="11" t="s">
        <v>61</v>
      </c>
      <c r="I217" s="23" t="s">
        <v>168</v>
      </c>
    </row>
    <row r="218" spans="1:9" ht="27.6" x14ac:dyDescent="0.4">
      <c r="A218" s="10"/>
      <c r="B218" s="11"/>
      <c r="C218" s="11"/>
      <c r="D218" s="11" t="s">
        <v>35</v>
      </c>
      <c r="E218" s="22">
        <v>19000500</v>
      </c>
      <c r="F218" s="22">
        <v>20756729</v>
      </c>
      <c r="G218" s="22">
        <v>1756230</v>
      </c>
      <c r="H218" s="11" t="s">
        <v>61</v>
      </c>
      <c r="I218" s="23" t="s">
        <v>169</v>
      </c>
    </row>
    <row r="219" spans="1:9" x14ac:dyDescent="0.4">
      <c r="A219" s="10"/>
      <c r="B219" s="11"/>
      <c r="C219" s="11"/>
      <c r="D219" s="11" t="s">
        <v>35</v>
      </c>
      <c r="E219" s="22">
        <v>106436881</v>
      </c>
      <c r="F219" s="22">
        <v>107283157</v>
      </c>
      <c r="G219" s="22">
        <v>846277</v>
      </c>
      <c r="H219" s="11" t="s">
        <v>61</v>
      </c>
      <c r="I219" s="23" t="s">
        <v>75</v>
      </c>
    </row>
    <row r="220" spans="1:9" x14ac:dyDescent="0.4">
      <c r="A220" s="10"/>
      <c r="B220" s="11"/>
      <c r="C220" s="11"/>
      <c r="D220" s="11" t="s">
        <v>74</v>
      </c>
      <c r="E220" s="22">
        <v>20000500</v>
      </c>
      <c r="F220" s="22">
        <v>21398319</v>
      </c>
      <c r="G220" s="22">
        <v>1397820</v>
      </c>
      <c r="H220" s="11" t="s">
        <v>61</v>
      </c>
      <c r="I220" s="23" t="s">
        <v>75</v>
      </c>
    </row>
    <row r="221" spans="1:9" x14ac:dyDescent="0.4">
      <c r="A221" s="10"/>
      <c r="B221" s="11"/>
      <c r="C221" s="11"/>
      <c r="D221" s="11" t="s">
        <v>42</v>
      </c>
      <c r="E221" s="22">
        <v>15406987</v>
      </c>
      <c r="F221" s="22">
        <v>15643532</v>
      </c>
      <c r="G221" s="22">
        <v>236546</v>
      </c>
      <c r="H221" s="11" t="s">
        <v>61</v>
      </c>
      <c r="I221" s="23" t="s">
        <v>142</v>
      </c>
    </row>
    <row r="222" spans="1:9" x14ac:dyDescent="0.4">
      <c r="A222" s="10"/>
      <c r="B222" s="11"/>
      <c r="C222" s="11"/>
      <c r="D222" s="11" t="s">
        <v>42</v>
      </c>
      <c r="E222" s="22">
        <v>18287460</v>
      </c>
      <c r="F222" s="22">
        <v>18769271</v>
      </c>
      <c r="G222" s="22">
        <v>481812</v>
      </c>
      <c r="H222" s="11" t="s">
        <v>61</v>
      </c>
      <c r="I222" s="23" t="s">
        <v>143</v>
      </c>
    </row>
    <row r="223" spans="1:9" x14ac:dyDescent="0.4">
      <c r="A223" s="10"/>
      <c r="B223" s="11"/>
      <c r="C223" s="11"/>
      <c r="D223" s="11" t="s">
        <v>44</v>
      </c>
      <c r="E223" s="22">
        <v>9720721</v>
      </c>
      <c r="F223" s="22">
        <v>9867665</v>
      </c>
      <c r="G223" s="22">
        <v>146945</v>
      </c>
      <c r="H223" s="11" t="s">
        <v>61</v>
      </c>
      <c r="I223" s="23" t="s">
        <v>172</v>
      </c>
    </row>
    <row r="224" spans="1:9" ht="41.4" x14ac:dyDescent="0.4">
      <c r="A224" s="10"/>
      <c r="B224" s="11"/>
      <c r="C224" s="11"/>
      <c r="D224" s="11" t="s">
        <v>44</v>
      </c>
      <c r="E224" s="22">
        <v>11728151</v>
      </c>
      <c r="F224" s="22">
        <v>12551907</v>
      </c>
      <c r="G224" s="22">
        <v>823757</v>
      </c>
      <c r="H224" s="11" t="s">
        <v>61</v>
      </c>
      <c r="I224" s="23" t="s">
        <v>146</v>
      </c>
    </row>
    <row r="225" spans="1:9" ht="41.4" x14ac:dyDescent="0.4">
      <c r="A225" s="10"/>
      <c r="B225" s="11"/>
      <c r="C225" s="11"/>
      <c r="D225" s="11" t="s">
        <v>44</v>
      </c>
      <c r="E225" s="22">
        <v>19824807</v>
      </c>
      <c r="F225" s="22">
        <v>24631282</v>
      </c>
      <c r="G225" s="22">
        <v>4806476</v>
      </c>
      <c r="H225" s="11" t="s">
        <v>61</v>
      </c>
      <c r="I225" s="23" t="s">
        <v>174</v>
      </c>
    </row>
    <row r="226" spans="1:9" ht="55.2" x14ac:dyDescent="0.4">
      <c r="A226" s="10"/>
      <c r="B226" s="11"/>
      <c r="C226" s="11"/>
      <c r="D226" s="11" t="s">
        <v>44</v>
      </c>
      <c r="E226" s="22">
        <v>52793519</v>
      </c>
      <c r="F226" s="22">
        <v>54081284</v>
      </c>
      <c r="G226" s="22">
        <v>1287766</v>
      </c>
      <c r="H226" s="11" t="s">
        <v>61</v>
      </c>
      <c r="I226" s="23" t="s">
        <v>149</v>
      </c>
    </row>
    <row r="227" spans="1:9" ht="69" x14ac:dyDescent="0.4">
      <c r="A227" s="10"/>
      <c r="B227" s="11"/>
      <c r="C227" s="11"/>
      <c r="D227" s="19" t="s">
        <v>49</v>
      </c>
      <c r="E227" s="28">
        <v>29420069</v>
      </c>
      <c r="F227" s="28">
        <v>32848404</v>
      </c>
      <c r="G227" s="28">
        <f t="shared" ref="G227" si="3">F227-E227+1</f>
        <v>3428336</v>
      </c>
      <c r="H227" s="19" t="s">
        <v>61</v>
      </c>
      <c r="I227" s="29" t="s">
        <v>222</v>
      </c>
    </row>
    <row r="228" spans="1:9" x14ac:dyDescent="0.4">
      <c r="A228" s="10"/>
      <c r="B228" s="11"/>
      <c r="C228" s="11"/>
      <c r="D228" s="11" t="s">
        <v>51</v>
      </c>
      <c r="E228" s="22">
        <v>9411693</v>
      </c>
      <c r="F228" s="22">
        <v>10942043</v>
      </c>
      <c r="G228" s="22">
        <v>1530351</v>
      </c>
      <c r="H228" s="11" t="s">
        <v>61</v>
      </c>
      <c r="I228" s="23" t="s">
        <v>177</v>
      </c>
    </row>
    <row r="229" spans="1:9" ht="27.6" x14ac:dyDescent="0.4">
      <c r="A229" s="10"/>
      <c r="B229" s="11"/>
      <c r="C229" s="11"/>
      <c r="D229" s="11" t="s">
        <v>51</v>
      </c>
      <c r="E229" s="22">
        <v>31797571</v>
      </c>
      <c r="F229" s="22">
        <v>32184469</v>
      </c>
      <c r="G229" s="22">
        <v>386899</v>
      </c>
      <c r="H229" s="11" t="s">
        <v>61</v>
      </c>
      <c r="I229" s="23" t="s">
        <v>178</v>
      </c>
    </row>
    <row r="230" spans="1:9" x14ac:dyDescent="0.4">
      <c r="A230" s="10"/>
      <c r="B230" s="11"/>
      <c r="C230" s="11"/>
      <c r="D230" s="11" t="s">
        <v>53</v>
      </c>
      <c r="E230" s="22">
        <v>16050500</v>
      </c>
      <c r="F230" s="22">
        <v>17324811</v>
      </c>
      <c r="G230" s="22">
        <v>1274312</v>
      </c>
      <c r="H230" s="11" t="s">
        <v>61</v>
      </c>
      <c r="I230" s="23" t="s">
        <v>208</v>
      </c>
    </row>
    <row r="231" spans="1:9" x14ac:dyDescent="0.4">
      <c r="A231" s="14"/>
      <c r="B231" s="15"/>
      <c r="C231" s="15"/>
      <c r="D231" s="15" t="s">
        <v>53</v>
      </c>
      <c r="E231" s="42">
        <v>51179729</v>
      </c>
      <c r="F231" s="42">
        <v>51244066</v>
      </c>
      <c r="G231" s="42">
        <v>64338</v>
      </c>
      <c r="H231" s="15" t="s">
        <v>61</v>
      </c>
      <c r="I231" s="17" t="s">
        <v>209</v>
      </c>
    </row>
    <row r="232" spans="1:9" x14ac:dyDescent="0.4">
      <c r="A232" s="6" t="s">
        <v>224</v>
      </c>
      <c r="B232" s="7" t="s">
        <v>223</v>
      </c>
      <c r="C232" s="7" t="s">
        <v>101</v>
      </c>
      <c r="D232" s="53" t="s">
        <v>49</v>
      </c>
      <c r="E232" s="54">
        <v>30133818</v>
      </c>
      <c r="F232" s="54">
        <v>30161970</v>
      </c>
      <c r="G232" s="54">
        <v>28153</v>
      </c>
      <c r="H232" s="53" t="s">
        <v>61</v>
      </c>
      <c r="I232" s="55" t="s">
        <v>80</v>
      </c>
    </row>
    <row r="233" spans="1:9" ht="27.6" x14ac:dyDescent="0.4">
      <c r="A233" s="56"/>
      <c r="B233" s="57"/>
      <c r="C233" s="57"/>
      <c r="D233" s="24" t="s">
        <v>49</v>
      </c>
      <c r="E233" s="30">
        <v>30950997</v>
      </c>
      <c r="F233" s="30">
        <v>32273524</v>
      </c>
      <c r="G233" s="30">
        <v>1322528</v>
      </c>
      <c r="H233" s="24" t="s">
        <v>61</v>
      </c>
      <c r="I233" s="58" t="s">
        <v>212</v>
      </c>
    </row>
  </sheetData>
  <mergeCells count="1">
    <mergeCell ref="A1:I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TableS2</vt:lpstr>
      <vt:lpstr>TableS2!Print_Titles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조혜영</dc:creator>
  <cp:lastModifiedBy>HyeYeongJo</cp:lastModifiedBy>
  <cp:lastPrinted>2020-08-07T04:50:11Z</cp:lastPrinted>
  <dcterms:created xsi:type="dcterms:W3CDTF">2018-06-07T05:00:08Z</dcterms:created>
  <dcterms:modified xsi:type="dcterms:W3CDTF">2020-08-07T04:52:53Z</dcterms:modified>
</cp:coreProperties>
</file>