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pers\2020_COVID19\Sci Rep\revision\rev_submit\"/>
    </mc:Choice>
  </mc:AlternateContent>
  <xr:revisionPtr revIDLastSave="0" documentId="13_ncr:1_{28D4D4A7-B9DC-4C8B-81E8-A3A82D654E8B}" xr6:coauthVersionLast="36" xr6:coauthVersionMax="36" xr10:uidLastSave="{00000000-0000-0000-0000-000000000000}"/>
  <bookViews>
    <workbookView xWindow="7635" yWindow="4980" windowWidth="28800" windowHeight="15465" xr2:uid="{00000000-000D-0000-FFFF-FFFF00000000}"/>
  </bookViews>
  <sheets>
    <sheet name="Supplemental Table S3" sheetId="1" r:id="rId1"/>
  </sheets>
  <definedNames>
    <definedName name="_xlnm._FilterDatabase" localSheetId="0" hidden="1">'Supplemental Table S3'!$A$3:$AE$94</definedName>
  </definedNames>
  <calcPr calcId="191029"/>
</workbook>
</file>

<file path=xl/calcChain.xml><?xml version="1.0" encoding="utf-8"?>
<calcChain xmlns="http://schemas.openxmlformats.org/spreadsheetml/2006/main">
  <c r="Q5" i="1" l="1"/>
  <c r="R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4" i="1"/>
  <c r="R4" i="1"/>
</calcChain>
</file>

<file path=xl/sharedStrings.xml><?xml version="1.0" encoding="utf-8"?>
<sst xmlns="http://schemas.openxmlformats.org/spreadsheetml/2006/main" count="484" uniqueCount="352">
  <si>
    <t>Student's T-test Significant severe_mild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</si>
  <si>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</si>
  <si>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</si>
  <si>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</si>
  <si>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</si>
  <si>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</si>
  <si>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</si>
  <si>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</si>
  <si>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</si>
  <si>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</si>
  <si>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</si>
  <si>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</si>
  <si>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-Log Student's T-test p-value severe_mild</t>
  </si>
  <si>
    <t>Student's T-test Difference severe_mild</t>
  </si>
  <si>
    <t>Student's T-test Test statistic severe_mild</t>
  </si>
  <si>
    <t>Protein IDs</t>
  </si>
  <si>
    <t>Majority protein IDs</t>
  </si>
  <si>
    <t>Protein names</t>
  </si>
  <si>
    <t>Gene names</t>
  </si>
  <si>
    <t>+</t>
  </si>
  <si>
    <t>A0A075B6J4</t>
  </si>
  <si>
    <t>IGLV3-25</t>
  </si>
  <si>
    <t>A0A075B6S8;P01602</t>
  </si>
  <si>
    <t>Ig kappa chain V-I region HK102</t>
  </si>
  <si>
    <t>IGKV1-5</t>
  </si>
  <si>
    <t>A0A087WXM8;P50895;K7ENU8;K7ERB7</t>
  </si>
  <si>
    <t>Basal cell adhesion molecule</t>
  </si>
  <si>
    <t>BCAM</t>
  </si>
  <si>
    <t>A0A087X1S7;P09326;P09326-2</t>
  </si>
  <si>
    <t>CD48 antigen</t>
  </si>
  <si>
    <t>CD48</t>
  </si>
  <si>
    <t>A0A096LP30;Q8NDA2-2;Q8NDA2-3;Q8NDA2;A0A087WY63</t>
  </si>
  <si>
    <t>Hemicentin-2</t>
  </si>
  <si>
    <t>HMCN2</t>
  </si>
  <si>
    <t>A6NC48;Q10588-2;Q10588;H0Y984;H0Y9Q9;H0Y8G4</t>
  </si>
  <si>
    <t>ADP-ribosyl cyclase/cyclic ADP-ribose hydrolase 2</t>
  </si>
  <si>
    <t>BST1</t>
  </si>
  <si>
    <t>A6XND1;A6XND0;P17936;P17936-2;B3KWK7;H0Y5K2;H0Y485;C9JMX4</t>
  </si>
  <si>
    <t>Insulin-like growth factor-binding protein 3</t>
  </si>
  <si>
    <t>IGFBP3</t>
  </si>
  <si>
    <t>B7ZKJ8</t>
  </si>
  <si>
    <t>ITIH4</t>
  </si>
  <si>
    <t>D6RGG3;Q99715-4;Q99715;A0A087X0A8;Q99715-2;H0Y4P7</t>
  </si>
  <si>
    <t>D6RGG3;Q99715-4;Q99715</t>
  </si>
  <si>
    <t>Collagen alpha-1(XII) chain</t>
  </si>
  <si>
    <t>COL12A1</t>
  </si>
  <si>
    <t>E7EVA0;P27816-6;P27816;P27816-2;P27816-5;H7C4C5;P27816-4;H7C456;H0Y2V1;B5MEG9;F8W9U4</t>
  </si>
  <si>
    <t>E7EVA0;P27816-6;P27816;P27816-2</t>
  </si>
  <si>
    <t>Microtubule-associated protein;Microtubule-associated protein 4</t>
  </si>
  <si>
    <t>MAP4</t>
  </si>
  <si>
    <t>E9PQG1;E9PPV1;E9PMT7;E9PN59;O60667-3;O60667</t>
  </si>
  <si>
    <t>Fas apoptotic inhibitory molecule 3</t>
  </si>
  <si>
    <t>FAIM3</t>
  </si>
  <si>
    <t>E9PP76;J3KNF4;O14618</t>
  </si>
  <si>
    <t>Superoxide dismutase [Cu-Zn];Copper chaperone for superoxide dismutase</t>
  </si>
  <si>
    <t>CCS</t>
  </si>
  <si>
    <t>F5GZZ9;Q86VB7-3;Q86VB7;Q86VB7-2;C9JHR8;Q86VB7-4;H0YGZ7</t>
  </si>
  <si>
    <t>F5GZZ9;Q86VB7-3;Q86VB7;Q86VB7-2;C9JHR8;Q86VB7-4</t>
  </si>
  <si>
    <t>Scavenger receptor cysteine-rich type 1 protein M130;Soluble CD163</t>
  </si>
  <si>
    <t>CD163</t>
  </si>
  <si>
    <t>F5H5G1;H3BLU2;Q13449;C9J5G3</t>
  </si>
  <si>
    <t>F5H5G1;H3BLU2;Q13449</t>
  </si>
  <si>
    <t>Limbic system-associated membrane protein</t>
  </si>
  <si>
    <t>LSAMP</t>
  </si>
  <si>
    <t>F5H7S7;Q13576;E7EWC2;Q13576-3;Q13576-2;D6R939;E9PDT6;H0YLE8;F2Z2E2;Q86VI3</t>
  </si>
  <si>
    <t>F5H7S7;Q13576;E7EWC2;Q13576-3;Q13576-2</t>
  </si>
  <si>
    <t>Ras GTPase-activating-like protein IQGAP2</t>
  </si>
  <si>
    <t>IQGAP2</t>
  </si>
  <si>
    <t>H0Y755;M9MML0;P08637;C9JC71</t>
  </si>
  <si>
    <t>H0Y755;M9MML0;P08637</t>
  </si>
  <si>
    <t>Low affinity immunoglobulin gamma Fc region receptor III-A</t>
  </si>
  <si>
    <t>FCGR3A</t>
  </si>
  <si>
    <t>H7BY58;P22061;P22061-2;F8WDT3;F8WAV5;F8WAX2;F6S8N6;H7C4X2;C9J0F2</t>
  </si>
  <si>
    <t>H7BY58;P22061;P22061-2;F8WDT3;F8WAV5;F8WAX2;F6S8N6</t>
  </si>
  <si>
    <t>Protein-L-isoaspartate O-methyltransferase;Protein-L-isoaspartate(D-aspartate) O-methyltransferase</t>
  </si>
  <si>
    <t>PCMT1</t>
  </si>
  <si>
    <t>J3QQQ0;Q9Y5X9-2;Q9Y5X9</t>
  </si>
  <si>
    <t>Endothelial lipase</t>
  </si>
  <si>
    <t>LIPG</t>
  </si>
  <si>
    <t>K7ENV7;K7EKW4;Q96AB3;Q96AB3-2;Q96AB3-3</t>
  </si>
  <si>
    <t>Isochorismatase domain-containing protein 2, mitochondrial</t>
  </si>
  <si>
    <t>ISOC2</t>
  </si>
  <si>
    <t>M0R2S2;M0R165;Q9UBC2-4;Q9UBC2-3;Q9UBC2;Q9UBC2-2</t>
  </si>
  <si>
    <t>Epidermal growth factor receptor substrate 15-like 1</t>
  </si>
  <si>
    <t>EPS15L1</t>
  </si>
  <si>
    <t>O14791;O14791-2;O14791-3;B1AH96;B1AH94;B1AH95;F8WCH3</t>
  </si>
  <si>
    <t>O14791;O14791-2;O14791-3</t>
  </si>
  <si>
    <t>Apolipoprotein L1</t>
  </si>
  <si>
    <t>APOL1</t>
  </si>
  <si>
    <t>O60462-4;O60462-5;O60462-2;O60462-3;O60462;O60462-6;C9JH98</t>
  </si>
  <si>
    <t>O60462-4;O60462-5;O60462-2;O60462-3;O60462;O60462-6</t>
  </si>
  <si>
    <t>Neuropilin-2</t>
  </si>
  <si>
    <t>NRP2</t>
  </si>
  <si>
    <t>O75356;G3V4I0;G3V450</t>
  </si>
  <si>
    <t>O75356;G3V4I0</t>
  </si>
  <si>
    <t>Ectonucleoside triphosphate diphosphohydrolase 5</t>
  </si>
  <si>
    <t>ENTPD5</t>
  </si>
  <si>
    <t>P00450;E9PFZ2</t>
  </si>
  <si>
    <t>Ceruloplasmin</t>
  </si>
  <si>
    <t>CP</t>
  </si>
  <si>
    <t>P00739;P00739-2;J3KTC3</t>
  </si>
  <si>
    <t>P00739;P00739-2</t>
  </si>
  <si>
    <t>Haptoglobin-related protein</t>
  </si>
  <si>
    <t>HPR</t>
  </si>
  <si>
    <t>P00740;P00740-2</t>
  </si>
  <si>
    <t>Coagulation factor IX;Coagulation factor IXa light chain;Coagulation factor IXa heavy chain</t>
  </si>
  <si>
    <t>F9</t>
  </si>
  <si>
    <t>P00918;E5RID5;E5RK37</t>
  </si>
  <si>
    <t>P00918</t>
  </si>
  <si>
    <t>Carbonic anhydrase 2</t>
  </si>
  <si>
    <t>CA2</t>
  </si>
  <si>
    <t>P01009;P01009-2;P01009-3;G3V2B9;G3V544;G3V5R8;G3V387</t>
  </si>
  <si>
    <t>P01009;P01009-2;P01009-3</t>
  </si>
  <si>
    <t>Alpha-1-antitrypsin;Short peptide from AAT</t>
  </si>
  <si>
    <t>SERPINA1</t>
  </si>
  <si>
    <t>P01011;G3V595;P01011-2;A0A087WY93;P01011-3</t>
  </si>
  <si>
    <t>P01011;G3V595</t>
  </si>
  <si>
    <t>Alpha-1-antichymotrypsin;Alpha-1-antichymotrypsin His-Pro-less</t>
  </si>
  <si>
    <t>SERPINA3</t>
  </si>
  <si>
    <t>P01717</t>
  </si>
  <si>
    <t>Ig lambda chain V-IV region Hil</t>
  </si>
  <si>
    <t>P01743</t>
  </si>
  <si>
    <t>Ig heavy chain V-I region HG3</t>
  </si>
  <si>
    <t>P01767</t>
  </si>
  <si>
    <t>Ig heavy chain V-III region BUT</t>
  </si>
  <si>
    <t>P01781;P01782</t>
  </si>
  <si>
    <t>P01781</t>
  </si>
  <si>
    <t>Ig heavy chain V-III region GAL</t>
  </si>
  <si>
    <t>P01833</t>
  </si>
  <si>
    <t>Polymeric immunoglobulin receptor;Secretory component</t>
  </si>
  <si>
    <t>PIGR</t>
  </si>
  <si>
    <t>P01861</t>
  </si>
  <si>
    <t>Ig gamma-4 chain C region</t>
  </si>
  <si>
    <t>IGHG4</t>
  </si>
  <si>
    <t>P02763</t>
  </si>
  <si>
    <t>Alpha-1-acid glycoprotein 1</t>
  </si>
  <si>
    <t>ORM1</t>
  </si>
  <si>
    <t>P02794;G3V192;G3V1D1;E9PRK8;E9PKY7;E9PQR3;E9PPQ4;E9PKM5;E9PK45</t>
  </si>
  <si>
    <t>P02794;G3V192;G3V1D1</t>
  </si>
  <si>
    <t>Ferritin heavy chain;Ferritin heavy chain, N-terminally processed;Ferritin</t>
  </si>
  <si>
    <t>FTH1</t>
  </si>
  <si>
    <t>P04114</t>
  </si>
  <si>
    <t>Apolipoprotein B-100;Apolipoprotein B-48</t>
  </si>
  <si>
    <t>APOB</t>
  </si>
  <si>
    <t>P04275;P04275-2</t>
  </si>
  <si>
    <t>P04275</t>
  </si>
  <si>
    <t>von Willebrand factor;von Willebrand antigen 2</t>
  </si>
  <si>
    <t>VWF</t>
  </si>
  <si>
    <t>P04745;Q5T085;CON__Q3MHH8;C9J2Z5;Q5T084;C9JWK7</t>
  </si>
  <si>
    <t>P04745</t>
  </si>
  <si>
    <t>Alpha-amylase 1</t>
  </si>
  <si>
    <t>AMY1A</t>
  </si>
  <si>
    <t>P05155;P05155-3;E9PGN7;P05155-2;H9KV48;H0YCA1;CON__P50448;C9JZJ9;A0A087WUD9</t>
  </si>
  <si>
    <t>P05155;P05155-3;E9PGN7;P05155-2;H9KV48</t>
  </si>
  <si>
    <t>Plasma protease C1 inhibitor</t>
  </si>
  <si>
    <t>SERPING1</t>
  </si>
  <si>
    <t>P06276;F8WF14;F8WEX7;H0Y885;H7C4Y0</t>
  </si>
  <si>
    <t>P06276;F8WF14;F8WEX7</t>
  </si>
  <si>
    <t>Cholinesterase;Carboxylic ester hydrolase</t>
  </si>
  <si>
    <t>BCHE</t>
  </si>
  <si>
    <t>P07195;A8MW50;F5H793;C9J7H8;F5H5G7;F5H155;A0A087WUM2;G3XAP5;F5H245;Q6ZMR3;P07864</t>
  </si>
  <si>
    <t>P07195;A8MW50</t>
  </si>
  <si>
    <t>L-lactate dehydrogenase B chain;L-lactate dehydrogenase</t>
  </si>
  <si>
    <t>LDHB</t>
  </si>
  <si>
    <t>P07339;C9JH19;H7C469;F8WD96;H7C1V0;F8W787</t>
  </si>
  <si>
    <t>P07339;C9JH19;H7C469;F8WD96</t>
  </si>
  <si>
    <t>Cathepsin D;Cathepsin D light chain;Cathepsin D heavy chain</t>
  </si>
  <si>
    <t>CTSD</t>
  </si>
  <si>
    <t>P07360;Q5SQ08</t>
  </si>
  <si>
    <t>Complement component C8 gamma chain</t>
  </si>
  <si>
    <t>C8G</t>
  </si>
  <si>
    <t>P09603;E9PJA2;P09603-2;P09603-3;H7BY18;E9PQ08</t>
  </si>
  <si>
    <t>P09603;E9PJA2;P09603-2;P09603-3</t>
  </si>
  <si>
    <t>Macrophage colony-stimulating factor 1;Processed macrophage colony-stimulating factor 1</t>
  </si>
  <si>
    <t>CSF1</t>
  </si>
  <si>
    <t>P09972;A8MVZ9;J3KSV6;J3QKP5;C9J8F3;J3QKK1;K7EKH5</t>
  </si>
  <si>
    <t>P09972;A8MVZ9;J3KSV6;J3QKP5</t>
  </si>
  <si>
    <t>Fructose-bisphosphate aldolase C;Fructose-bisphosphate aldolase</t>
  </si>
  <si>
    <t>ALDOC</t>
  </si>
  <si>
    <t>P11021</t>
  </si>
  <si>
    <t>78 kDa glucose-regulated protein</t>
  </si>
  <si>
    <t>HSPA5</t>
  </si>
  <si>
    <t>P11142;E9PKE3;P11142-2;E9PNE6;A8K7Q2;E9PLF4;E9PQQ4;E9PQK7;E9PK54;E9PPY6;E9PN25;E9PI65;P54652;E9PS65;E9PM13</t>
  </si>
  <si>
    <t>P11142;E9PKE3;P11142-2;E9PNE6</t>
  </si>
  <si>
    <t>Heat shock cognate 71 kDa protein</t>
  </si>
  <si>
    <t>HSPA8</t>
  </si>
  <si>
    <t>P12931;P12931-2;J3QRU1;P07947;Q573B4;P06241-3;P06239;P06241-2;P06241;P06239-3</t>
  </si>
  <si>
    <t>P12931;P12931-2</t>
  </si>
  <si>
    <t>Proto-oncogene tyrosine-protein kinase Src</t>
  </si>
  <si>
    <t>SRC</t>
  </si>
  <si>
    <t>P17516</t>
  </si>
  <si>
    <t>Aldo-keto reductase family 1 member C4</t>
  </si>
  <si>
    <t>AKR1C4</t>
  </si>
  <si>
    <t>P18136;P18135</t>
  </si>
  <si>
    <t>Ig kappa chain V-III region HIC;Ig kappa chain V-III region HAH</t>
  </si>
  <si>
    <t>P18428</t>
  </si>
  <si>
    <t>Lipopolysaccharide-binding protein</t>
  </si>
  <si>
    <t>LBP</t>
  </si>
  <si>
    <t>P18669;Q8N0Y7</t>
  </si>
  <si>
    <t>P18669</t>
  </si>
  <si>
    <t>Phosphoglycerate mutase 1</t>
  </si>
  <si>
    <t>PGAM1</t>
  </si>
  <si>
    <t>P19827-2</t>
  </si>
  <si>
    <t>Inter-alpha-trypsin inhibitor heavy chain H1</t>
  </si>
  <si>
    <t>ITIH1</t>
  </si>
  <si>
    <t>P21333-2;P21333;Q5HY54;Q60FE5;F8WE98;H0Y5C6;H0Y5F3;H7C2E7</t>
  </si>
  <si>
    <t>P21333-2;P21333;Q5HY54;Q60FE5</t>
  </si>
  <si>
    <t>Filamin-A</t>
  </si>
  <si>
    <t>FLNA</t>
  </si>
  <si>
    <t>P21399;Q5VZA6</t>
  </si>
  <si>
    <t>Cytoplasmic aconitate hydratase</t>
  </si>
  <si>
    <t>ACO1</t>
  </si>
  <si>
    <t>P22304;B3KWA1;P22304-2;P22304-3</t>
  </si>
  <si>
    <t>P22304;B3KWA1</t>
  </si>
  <si>
    <t>Iduronate 2-sulfatase;Iduronate 2-sulfatase 42 kDa chain;Iduronate 2-sulfatase 14 kDa chain</t>
  </si>
  <si>
    <t>IDS</t>
  </si>
  <si>
    <t>P22891;P22891-2</t>
  </si>
  <si>
    <t>Vitamin K-dependent protein Z</t>
  </si>
  <si>
    <t>PROZ</t>
  </si>
  <si>
    <t>P25788-2;P25788;G3V3W4;G3V5N4;H0YJ03</t>
  </si>
  <si>
    <t>P25788-2;P25788</t>
  </si>
  <si>
    <t>Proteasome subunit alpha type-3</t>
  </si>
  <si>
    <t>PSMA3</t>
  </si>
  <si>
    <t>P27797;K7EJB9;K7EL50</t>
  </si>
  <si>
    <t>P27797;K7EJB9</t>
  </si>
  <si>
    <t>Calreticulin</t>
  </si>
  <si>
    <t>CALR</t>
  </si>
  <si>
    <t>P30101</t>
  </si>
  <si>
    <t>Protein disulfide-isomerase A3</t>
  </si>
  <si>
    <t>PDIA3</t>
  </si>
  <si>
    <t>P31327;P31327-3;P31327-2;Q5R211;E7EWJ3;C9JTA4;F8VPD4;P27708</t>
  </si>
  <si>
    <t>P31327;P31327-3;P31327-2</t>
  </si>
  <si>
    <t>Carbamoyl-phosphate synthase [ammonia], mitochondrial</t>
  </si>
  <si>
    <t>CPS1</t>
  </si>
  <si>
    <t>P31939;P31939-2;C9JLK0;H7C084;H7C1S2;H7BZU3;F8WEF0</t>
  </si>
  <si>
    <t>P31939;P31939-2</t>
  </si>
  <si>
    <t>Bifunctional purine biosynthesis protein PURH;Phosphoribosylaminoimidazolecarboxamide formyltransferase;IMP cyclohydrolase</t>
  </si>
  <si>
    <t>ATIC</t>
  </si>
  <si>
    <t>P35968-2;P35968-3;P35968</t>
  </si>
  <si>
    <t>Vascular endothelial growth factor receptor 2</t>
  </si>
  <si>
    <t>KDR</t>
  </si>
  <si>
    <t>P43652</t>
  </si>
  <si>
    <t>Afamin</t>
  </si>
  <si>
    <t>AFM</t>
  </si>
  <si>
    <t>P48147</t>
  </si>
  <si>
    <t>Prolyl endopeptidase</t>
  </si>
  <si>
    <t>PREP</t>
  </si>
  <si>
    <t>P48595</t>
  </si>
  <si>
    <t>Serpin B10</t>
  </si>
  <si>
    <t>SERPINB10</t>
  </si>
  <si>
    <t>P49419-2;P49419;F8VS02;P49419-4;P49419-3;H0YHM6;F8VVF2</t>
  </si>
  <si>
    <t>P49419-2;P49419;F8VS02;P49419-4;P49419-3</t>
  </si>
  <si>
    <t>Alpha-aminoadipic semialdehyde dehydrogenase</t>
  </si>
  <si>
    <t>ALDH7A1</t>
  </si>
  <si>
    <t>P49641;P49641-1;H0YLB9;H0YNG5;P49641-2;H0YKM7;H0YKT0;H0YKH9;H0YLU3;H0YMU0;H0YNC8;H0YL67;H0YKQ2</t>
  </si>
  <si>
    <t>P49641;P49641-1;H0YLB9;H0YNG5;P49641-2</t>
  </si>
  <si>
    <t>Alpha-mannosidase 2x;Alpha-mannosidase</t>
  </si>
  <si>
    <t>MAN2A2</t>
  </si>
  <si>
    <t>P59666;P59665</t>
  </si>
  <si>
    <t>Neutrophil defensin 3;HP 3-56;Neutrophil defensin 2;Neutrophil defensin 1;HP 1-56;Neutrophil defensin 2</t>
  </si>
  <si>
    <t>DEFA3;DEFA1</t>
  </si>
  <si>
    <t>P78417;Q5TA02;P78417-3;P78417-2;Q5TA01</t>
  </si>
  <si>
    <t>Glutathione S-transferase omega-1</t>
  </si>
  <si>
    <t>GSTO1</t>
  </si>
  <si>
    <t>P80723;P80723-2</t>
  </si>
  <si>
    <t>Brain acid soluble protein 1</t>
  </si>
  <si>
    <t>BASP1</t>
  </si>
  <si>
    <t>Q07954;Q6PJ72;H0YJI8;Q7Z7K9;Q07954-2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</si>
  <si>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</si>
  <si>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</si>
  <si>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</si>
  <si>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Q08380;K7EP36;K7ESM3;K7EKQ5;K7ERZ6;K7EJD3;K7ES75;K7EN99;K7EJY8;K7EQT9</t>
  </si>
  <si>
    <t>Q08380</t>
  </si>
  <si>
    <t>Galectin-3-binding protein</t>
  </si>
  <si>
    <t>LGALS3BP</t>
  </si>
  <si>
    <t>Q13275-2;C9JPG5;Q13275;C9J4H5;C9J1V2;H7C4A2;C9IYS6</t>
  </si>
  <si>
    <t>Q13275-2;C9JPG5;Q13275;C9J4H5</t>
  </si>
  <si>
    <t>Semaphorin-3F</t>
  </si>
  <si>
    <t>SEMA3F</t>
  </si>
  <si>
    <t>Q14563;C9J9C4</t>
  </si>
  <si>
    <t>Q14563</t>
  </si>
  <si>
    <t>Semaphorin-3A</t>
  </si>
  <si>
    <t>SEMA3A</t>
  </si>
  <si>
    <t>Q5TFQ8;H3BQ21;H3BUA5;H3BTT9;H3BSK5</t>
  </si>
  <si>
    <t>Q5TFQ8</t>
  </si>
  <si>
    <t>Signal-regulatory protein beta-1 isoform 3</t>
  </si>
  <si>
    <t>SIRPB1</t>
  </si>
  <si>
    <t>Q5VTT5-2;Q5VTT5</t>
  </si>
  <si>
    <t>Myomesin-3</t>
  </si>
  <si>
    <t>MYOM3</t>
  </si>
  <si>
    <t>Q5VU43;Q5VU43-4;A0A087WX83;A0A075B749;Q5VU43-6;Q5VU43-7;E9PJU0;A0A087WVF8;Q5VU43-11;Q5VU43-10;Q5VU43-3;E9PJK3;A0A087X0I1;A0A087WWY1;A0A087WWI2;A0A087WYE4;E9PS60;A0A087WVQ4;F8WBJ0;F8WF55;E9PQG4;F8WCI3;E9PL24;Q5VU43-12;Q5VU43-8;Q5VU43-9;Q5VU43-2;Q96SN8-4;Q96SN8-3;Q96SN8-2;Q96SN8</t>
  </si>
  <si>
    <t>Q5VU43;Q5VU43-4;A0A087WX83;A0A075B749;Q5VU43-6;Q5VU43-7;E9PJU0;A0A087WVF8;Q5VU43-11;Q5VU43-10;Q5VU43-3</t>
  </si>
  <si>
    <t>Myomegalin</t>
  </si>
  <si>
    <t>PDE4DIP</t>
  </si>
  <si>
    <t>Q8IXL6;Q8IXL6-2;K7EQL5</t>
  </si>
  <si>
    <t>Q8IXL6</t>
  </si>
  <si>
    <t>Extracellular serine/threonine protein kinase FAM20C</t>
  </si>
  <si>
    <t>FAM20C</t>
  </si>
  <si>
    <t>Q8WZ42-12;Q8WZ42-3;Q8WZ42-10;Q8WZ42-9;Q8WZ42-5;Q8WZ42-11;Q8WZ42-4;Q8WZ42-7;Q8WZ42-2;Q8WZ42;Q8WZ42-8;Q8WZ42-13</t>
  </si>
  <si>
    <t>Titin</t>
  </si>
  <si>
    <t>TTN</t>
  </si>
  <si>
    <t>Q92598-2;Q92598;Q92598-3;Q92598-4;R4GN69;Q5TBM3</t>
  </si>
  <si>
    <t>Q92598-2;Q92598;Q92598-3;Q92598-4</t>
  </si>
  <si>
    <t>Heat shock protein 105 kDa</t>
  </si>
  <si>
    <t>HSPH1</t>
  </si>
  <si>
    <t>Q96I15;Q96I15-2;H7C3V9;H7C277;H7C1S7;C9JNL5;H7C1N7;H7C280;H7C4A1;F8WCL3;F8WBU3</t>
  </si>
  <si>
    <t>Q96I15;Q96I15-2;H7C3V9;H7C277;H7C1S7;C9JNL5</t>
  </si>
  <si>
    <t>Selenocysteine lyase</t>
  </si>
  <si>
    <t>SCLY</t>
  </si>
  <si>
    <t>Q96RD9-3;Q96RD9;Q96RD9-4;Q96RD9-5;Q96RD9-2</t>
  </si>
  <si>
    <t>Q96RD9-3;Q96RD9;Q96RD9-4</t>
  </si>
  <si>
    <t>Fc receptor-like protein 5</t>
  </si>
  <si>
    <t>FCRL5</t>
  </si>
  <si>
    <t>Q9BXN1;Q5TBF2</t>
  </si>
  <si>
    <t>Asporin</t>
  </si>
  <si>
    <t>ASPN</t>
  </si>
  <si>
    <t>Q9H444;Q96CF2</t>
  </si>
  <si>
    <t>Charged multivesicular body protein 4b;Charged multivesicular body protein 4c</t>
  </si>
  <si>
    <t>CHMP4B;CHMP4C</t>
  </si>
  <si>
    <t>Q9NZL9;Q9NZL9-4;Q9NZL9-2;Q9NZL9-3;H7C0X7;E5RJR3;Q9NZL9-5</t>
  </si>
  <si>
    <t>Q9NZL9;Q9NZL9-4;Q9NZL9-2;Q9NZL9-3;H7C0X7</t>
  </si>
  <si>
    <t>Methionine adenosyltransferase 2 subunit beta</t>
  </si>
  <si>
    <t>MAT2B</t>
  </si>
  <si>
    <t>Q9P0L0;Q9P0L0-2;J3QKM9;E5RK64;O95292-2;O95292</t>
  </si>
  <si>
    <t>Vesicle-associated membrane protein-associated protein A;Vesicle-associated membrane protein-associated protein B/C</t>
  </si>
  <si>
    <t>VAPA;VAPB</t>
  </si>
  <si>
    <t>Q9UHG2</t>
  </si>
  <si>
    <t>ProSAAS;KEP;Big SAAS;Little SAAS;Big PEN-LEN;PEN;Little LEN;Big LEN</t>
  </si>
  <si>
    <t>PCSK1N</t>
  </si>
  <si>
    <t>C-type lectin domain family 11 member A</t>
  </si>
  <si>
    <t>CLEC11A</t>
  </si>
  <si>
    <t>No.</t>
    <phoneticPr fontId="18" type="noConversion"/>
  </si>
  <si>
    <t>Log2
(iBAQ of mild_1)</t>
    <phoneticPr fontId="18" type="noConversion"/>
  </si>
  <si>
    <t>Log2
(iBAQ of mild_2)</t>
    <phoneticPr fontId="18" type="noConversion"/>
  </si>
  <si>
    <t>Log2
(iBAQ of mild_3)</t>
    <phoneticPr fontId="18" type="noConversion"/>
  </si>
  <si>
    <t>Log2
(iBAQ of severe_1)</t>
    <phoneticPr fontId="18" type="noConversion"/>
  </si>
  <si>
    <t>Log2
(iBAQ of severe_2)</t>
    <phoneticPr fontId="18" type="noConversion"/>
  </si>
  <si>
    <t>Log2
(iBAQ of severe_3)</t>
    <phoneticPr fontId="18" type="noConversion"/>
  </si>
  <si>
    <t>Log2
(iBAQ of severe_4)</t>
    <phoneticPr fontId="18" type="noConversion"/>
  </si>
  <si>
    <t>Log2
(iBAQ of severe_5)</t>
    <phoneticPr fontId="18" type="noConversion"/>
  </si>
  <si>
    <t>Supplemental Table S3. Differentially expressed proteins between mild and severe group</t>
    <phoneticPr fontId="18" type="noConversion"/>
  </si>
  <si>
    <t>-Log Student's T-test Adj.p-value severe_mild</t>
    <phoneticPr fontId="18" type="noConversion"/>
  </si>
  <si>
    <t>Student's T-test p-value</t>
    <phoneticPr fontId="18" type="noConversion"/>
  </si>
  <si>
    <t>Student's T-test Adj.p-value</t>
    <phoneticPr fontId="18" type="noConversion"/>
  </si>
  <si>
    <t>ITIH4 protein</t>
  </si>
  <si>
    <t>-</t>
    <phoneticPr fontId="18" type="noConversion"/>
  </si>
  <si>
    <t>A0A087WXM8;P50895;K7ENU8</t>
    <phoneticPr fontId="18" type="noConversion"/>
  </si>
  <si>
    <t>A0A096LP30;Q8NDA2-2;Q8NDA2-3;Q8NDA2</t>
    <phoneticPr fontId="18" type="noConversion"/>
  </si>
  <si>
    <t>Q9Y240;V9H0X6;M0R081</t>
    <phoneticPr fontId="18" type="noConversion"/>
  </si>
  <si>
    <t>Q9Y240</t>
    <phoneticPr fontId="18" type="noConversion"/>
  </si>
  <si>
    <t>Uniprot database
(reviewed/unreviewed)</t>
    <phoneticPr fontId="18" type="noConversion"/>
  </si>
  <si>
    <t>unreviewed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</si>
</sst>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0" fillId="33" borderId="10" xfId="0" quotePrefix="1" applyFont="1" applyFill="1" applyBorder="1" applyAlignment="1">
      <alignment horizontal="center" vertical="center" wrapText="1"/>
    </xf>
    <xf numFmtId="49" fontId="19" fillId="0" borderId="0" xfId="0" applyNumberFormat="1" applyFont="1">
      <alignment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25"/>
  <sheetViews>
    <sheetView tabSelected="1" topLeftCell="F1" zoomScale="85" zoomScaleNormal="85" workbookViewId="0">
      <selection activeCell="AF12" sqref="AF12"/>
    </sheetView>
  </sheetViews>
  <sheetFormatPr defaultColWidth="8.625" defaultRowHeight="16.5" x14ac:dyDescent="0.3"/>
  <cols>
    <col min="1" max="1" width="8.75" style="1" bestFit="1" customWidth="1"/>
    <col min="2" max="2" width="9.625" style="1" customWidth="1"/>
    <col min="3" max="3" width="61.5" style="1" customWidth="1"/>
    <col min="4" max="4" width="60.5" style="1" customWidth="1"/>
    <col min="5" max="5" width="15.375" style="1" customWidth="1"/>
    <col min="6" max="6" width="8.75" style="1" customWidth="1"/>
    <col min="7" max="7" width="10.125" style="1" customWidth="1"/>
    <col min="8" max="8" width="8.75" style="1" customWidth="1"/>
    <col min="9" max="9" width="9.625" style="1" customWidth="1"/>
    <col min="10" max="10" width="13.875" style="1" customWidth="1"/>
    <col min="11" max="11" width="13.75" style="1" customWidth="1"/>
    <col min="12" max="14" width="8.75" style="1" customWidth="1"/>
    <col min="15" max="15" width="12.375" style="1" customWidth="1"/>
    <col min="16" max="16" width="8.75" style="1" customWidth="1"/>
    <col min="17" max="18" width="14.875" style="1" customWidth="1"/>
    <col min="19" max="19" width="13.875" style="1" customWidth="1"/>
    <col min="20" max="20" width="16.875" style="1" customWidth="1"/>
    <col min="21" max="21" width="15.625" style="1" customWidth="1"/>
    <col min="22" max="22" width="15.125" style="1" customWidth="1"/>
    <col min="23" max="30" width="12.375" style="1" customWidth="1"/>
    <col min="31" max="31" width="14.125" style="1" customWidth="1"/>
    <col min="32" max="32" width="17.375" bestFit="1" customWidth="1"/>
    <col min="33" max="16384" width="8.625" style="1"/>
  </cols>
  <sheetData>
    <row r="1" spans="1:36" ht="18.95" customHeight="1" x14ac:dyDescent="0.3">
      <c r="A1" s="4" t="s">
        <v>340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AG1"/>
      <c r="AH1"/>
    </row>
    <row r="2" spans="1:36" ht="17.25" thickBot="1" x14ac:dyDescent="0.35">
      <c r="AG2"/>
      <c r="AH2"/>
    </row>
    <row r="3" spans="1:36" s="3" customFormat="1" ht="46.5" customHeight="1" thickBot="1" x14ac:dyDescent="0.35">
      <c r="A3" s="2" t="s">
        <v>331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2" t="s">
        <v>342</v>
      </c>
      <c r="R3" s="2" t="s">
        <v>343</v>
      </c>
      <c r="S3" s="2" t="s">
        <v>12</v>
      </c>
      <c r="T3" s="5" t="s">
        <v>341</v>
      </c>
      <c r="U3" s="2" t="s">
        <v>13</v>
      </c>
      <c r="V3" s="2" t="s">
        <v>14</v>
      </c>
      <c r="W3" s="2" t="s">
        <v>332</v>
      </c>
      <c r="X3" s="2" t="s">
        <v>333</v>
      </c>
      <c r="Y3" s="2" t="s">
        <v>334</v>
      </c>
      <c r="Z3" s="2" t="s">
        <v>335</v>
      </c>
      <c r="AA3" s="2" t="s">
        <v>336</v>
      </c>
      <c r="AB3" s="2" t="s">
        <v>337</v>
      </c>
      <c r="AC3" s="2" t="s">
        <v>338</v>
      </c>
      <c r="AD3" s="2" t="s">
        <v>339</v>
      </c>
      <c r="AE3" s="2" t="s">
        <v>0</v>
      </c>
      <c r="AF3" s="2" t="s">
        <v>350</v>
      </c>
      <c r="AG3"/>
      <c r="AH3"/>
    </row>
    <row r="4" spans="1:36" x14ac:dyDescent="0.3">
      <c r="A4" s="1">
        <v>1</v>
      </c>
      <c r="B4" s="1" t="s">
        <v>20</v>
      </c>
      <c r="C4" s="1" t="s">
        <v>20</v>
      </c>
      <c r="D4" s="1" t="s">
        <v>345</v>
      </c>
      <c r="E4" s="1" t="s">
        <v>21</v>
      </c>
      <c r="F4" s="1">
        <v>4</v>
      </c>
      <c r="G4" s="1">
        <v>4</v>
      </c>
      <c r="H4" s="1">
        <v>1</v>
      </c>
      <c r="I4" s="1">
        <v>36.6</v>
      </c>
      <c r="J4" s="1">
        <v>36.6</v>
      </c>
      <c r="K4" s="1">
        <v>17.899999999999999</v>
      </c>
      <c r="L4" s="1">
        <v>12.010999999999999</v>
      </c>
      <c r="M4" s="1">
        <v>0</v>
      </c>
      <c r="N4" s="1">
        <v>10.472</v>
      </c>
      <c r="O4" s="1">
        <v>20068000000</v>
      </c>
      <c r="P4" s="1">
        <v>37</v>
      </c>
      <c r="Q4" s="1">
        <f>10^(-S4)</f>
        <v>2.4194466681439063E-2</v>
      </c>
      <c r="R4" s="1">
        <f>10^(-T4)</f>
        <v>0.57577748441257504</v>
      </c>
      <c r="S4" s="1">
        <v>1.6162839466018899</v>
      </c>
      <c r="T4" s="1">
        <v>0.23974532206745991</v>
      </c>
      <c r="U4" s="1">
        <v>1.48727315266927</v>
      </c>
      <c r="V4" s="1">
        <v>2.99401331170403</v>
      </c>
      <c r="W4" s="1">
        <v>28.421777725219702</v>
      </c>
      <c r="X4" s="1">
        <v>27.4889945983887</v>
      </c>
      <c r="Y4" s="1">
        <v>28.083702087402301</v>
      </c>
      <c r="Z4" s="1">
        <v>30.480583190918001</v>
      </c>
      <c r="AA4" s="1">
        <v>28.398807525634801</v>
      </c>
      <c r="AB4" s="1">
        <v>29.262731552123999</v>
      </c>
      <c r="AC4" s="1">
        <v>29.469310760498001</v>
      </c>
      <c r="AD4" s="1">
        <v>29.815723419189499</v>
      </c>
      <c r="AE4" s="3" t="s">
        <v>19</v>
      </c>
      <c r="AF4" s="7"/>
      <c r="AG4" s="6"/>
      <c r="AH4"/>
      <c r="AI4"/>
      <c r="AJ4" s="6"/>
    </row>
    <row r="5" spans="1:36" x14ac:dyDescent="0.3">
      <c r="A5" s="1">
        <v>2</v>
      </c>
      <c r="B5" s="1" t="s">
        <v>22</v>
      </c>
      <c r="C5" s="1" t="s">
        <v>22</v>
      </c>
      <c r="D5" s="1" t="s">
        <v>23</v>
      </c>
      <c r="E5" s="1" t="s">
        <v>24</v>
      </c>
      <c r="F5" s="1">
        <v>3</v>
      </c>
      <c r="G5" s="1">
        <v>3</v>
      </c>
      <c r="H5" s="1">
        <v>2</v>
      </c>
      <c r="I5" s="1">
        <v>24.8</v>
      </c>
      <c r="J5" s="1">
        <v>24.8</v>
      </c>
      <c r="K5" s="1">
        <v>15.4</v>
      </c>
      <c r="L5" s="1">
        <v>12.781000000000001</v>
      </c>
      <c r="M5" s="1">
        <v>6.7935000000000001E-4</v>
      </c>
      <c r="N5" s="1">
        <v>5.3677999999999999</v>
      </c>
      <c r="O5" s="1">
        <v>15409000000</v>
      </c>
      <c r="P5" s="1">
        <v>29</v>
      </c>
      <c r="Q5" s="1">
        <f t="shared" ref="Q5:Q68" si="0">10^(-S5)</f>
        <v>4.1598664189594799E-3</v>
      </c>
      <c r="R5" s="1">
        <f t="shared" ref="R5:R68" si="1">10^(-T5)</f>
        <v>0.39710987051723107</v>
      </c>
      <c r="S5" s="1">
        <v>2.38092061515216</v>
      </c>
      <c r="T5" s="1">
        <v>0.40108931802830655</v>
      </c>
      <c r="U5" s="1">
        <v>1.1408982594807899</v>
      </c>
      <c r="V5" s="1">
        <v>4.4872987117692</v>
      </c>
      <c r="W5" s="1">
        <v>27.472820281982401</v>
      </c>
      <c r="X5" s="1">
        <v>27.363609313964801</v>
      </c>
      <c r="Y5" s="1">
        <v>28.2070407867432</v>
      </c>
      <c r="Z5" s="1">
        <v>28.953548431396499</v>
      </c>
      <c r="AA5" s="1">
        <v>28.8558464050293</v>
      </c>
      <c r="AB5" s="1">
        <v>28.439680099487301</v>
      </c>
      <c r="AC5" s="1">
        <v>29.173742294311499</v>
      </c>
      <c r="AD5" s="1">
        <v>28.687458038330099</v>
      </c>
      <c r="AE5" s="3" t="s">
        <v>19</v>
      </c>
      <c r="AF5" s="7"/>
      <c r="AG5" s="6"/>
      <c r="AH5"/>
      <c r="AI5"/>
      <c r="AJ5" s="6"/>
    </row>
    <row r="6" spans="1:36" x14ac:dyDescent="0.3">
      <c r="A6" s="1">
        <v>3</v>
      </c>
      <c r="B6" s="1" t="s">
        <v>25</v>
      </c>
      <c r="C6" s="1" t="s">
        <v>346</v>
      </c>
      <c r="D6" s="1" t="s">
        <v>26</v>
      </c>
      <c r="E6" s="1" t="s">
        <v>27</v>
      </c>
      <c r="F6" s="1">
        <v>12</v>
      </c>
      <c r="G6" s="1">
        <v>12</v>
      </c>
      <c r="H6" s="1">
        <v>12</v>
      </c>
      <c r="I6" s="1">
        <v>26.4</v>
      </c>
      <c r="J6" s="1">
        <v>26.4</v>
      </c>
      <c r="K6" s="1">
        <v>26.4</v>
      </c>
      <c r="L6" s="1">
        <v>63.692999999999998</v>
      </c>
      <c r="M6" s="1">
        <v>0</v>
      </c>
      <c r="N6" s="1">
        <v>23.166</v>
      </c>
      <c r="O6" s="1">
        <v>1283500000</v>
      </c>
      <c r="P6" s="1">
        <v>22</v>
      </c>
      <c r="Q6" s="1">
        <f t="shared" si="0"/>
        <v>1.5239650070780777E-2</v>
      </c>
      <c r="R6" s="1">
        <f t="shared" si="1"/>
        <v>0.46557130966235699</v>
      </c>
      <c r="S6" s="1">
        <v>1.8170250050485</v>
      </c>
      <c r="T6" s="1">
        <v>0.33201379046992313</v>
      </c>
      <c r="U6" s="1">
        <v>0.76160265604655197</v>
      </c>
      <c r="V6" s="1">
        <v>3.3594684768115699</v>
      </c>
      <c r="W6" s="1">
        <v>20.601955413818398</v>
      </c>
      <c r="X6" s="1">
        <v>20.647373199462901</v>
      </c>
      <c r="Y6" s="1">
        <v>21.161647796630898</v>
      </c>
      <c r="Z6" s="1">
        <v>21.384428024291999</v>
      </c>
      <c r="AA6" s="1">
        <v>21.5358772277832</v>
      </c>
      <c r="AB6" s="1">
        <v>22.056028366088899</v>
      </c>
      <c r="AC6" s="1">
        <v>21.613601684570298</v>
      </c>
      <c r="AD6" s="1">
        <v>21.236371994018601</v>
      </c>
      <c r="AE6" s="3" t="s">
        <v>19</v>
      </c>
      <c r="AF6" s="7"/>
      <c r="AG6" s="6"/>
      <c r="AH6"/>
      <c r="AI6"/>
      <c r="AJ6" s="6"/>
    </row>
    <row r="7" spans="1:36" x14ac:dyDescent="0.3">
      <c r="A7" s="1">
        <v>4</v>
      </c>
      <c r="B7" s="1" t="s">
        <v>28</v>
      </c>
      <c r="C7" s="1" t="s">
        <v>28</v>
      </c>
      <c r="D7" s="1" t="s">
        <v>29</v>
      </c>
      <c r="E7" s="1" t="s">
        <v>30</v>
      </c>
      <c r="F7" s="1">
        <v>3</v>
      </c>
      <c r="G7" s="1">
        <v>3</v>
      </c>
      <c r="H7" s="1">
        <v>3</v>
      </c>
      <c r="I7" s="1">
        <v>13.5</v>
      </c>
      <c r="J7" s="1">
        <v>13.5</v>
      </c>
      <c r="K7" s="1">
        <v>13.5</v>
      </c>
      <c r="L7" s="1">
        <v>28.855</v>
      </c>
      <c r="M7" s="1">
        <v>1.2673999999999999E-3</v>
      </c>
      <c r="N7" s="1">
        <v>4.5731000000000002</v>
      </c>
      <c r="O7" s="1">
        <v>143680000</v>
      </c>
      <c r="P7" s="1">
        <v>6</v>
      </c>
      <c r="Q7" s="1">
        <f t="shared" si="0"/>
        <v>3.4179084748632897E-2</v>
      </c>
      <c r="R7" s="1">
        <f t="shared" si="1"/>
        <v>0.83225786083057596</v>
      </c>
      <c r="S7" s="1">
        <v>1.4662395710459499</v>
      </c>
      <c r="T7" s="1">
        <v>7.9742094159616139E-2</v>
      </c>
      <c r="U7" s="1">
        <v>5.9556077321370404</v>
      </c>
      <c r="V7" s="1">
        <v>2.7301528855135602</v>
      </c>
      <c r="W7" s="1">
        <v>10.132184982299799</v>
      </c>
      <c r="X7" s="1">
        <v>9.1159601211547905</v>
      </c>
      <c r="Y7" s="1">
        <v>9.8613948822021502</v>
      </c>
      <c r="Z7" s="1">
        <v>18.478761672973601</v>
      </c>
      <c r="AA7" s="1">
        <v>13.092588424682599</v>
      </c>
      <c r="AB7" s="1">
        <v>18.457557678222699</v>
      </c>
      <c r="AC7" s="1">
        <v>17.7346305847168</v>
      </c>
      <c r="AD7" s="1">
        <v>10.5304002761841</v>
      </c>
      <c r="AE7" s="3" t="s">
        <v>19</v>
      </c>
      <c r="AF7" s="7"/>
      <c r="AG7" s="6"/>
      <c r="AH7"/>
      <c r="AI7"/>
      <c r="AJ7" s="6"/>
    </row>
    <row r="8" spans="1:36" x14ac:dyDescent="0.3">
      <c r="A8" s="1">
        <v>5</v>
      </c>
      <c r="B8" s="1" t="s">
        <v>31</v>
      </c>
      <c r="C8" s="1" t="s">
        <v>347</v>
      </c>
      <c r="D8" s="1" t="s">
        <v>32</v>
      </c>
      <c r="E8" s="1" t="s">
        <v>33</v>
      </c>
      <c r="F8" s="1">
        <v>10</v>
      </c>
      <c r="G8" s="1">
        <v>10</v>
      </c>
      <c r="H8" s="1">
        <v>10</v>
      </c>
      <c r="I8" s="1">
        <v>2.9</v>
      </c>
      <c r="J8" s="1">
        <v>2.9</v>
      </c>
      <c r="K8" s="1">
        <v>2.9</v>
      </c>
      <c r="L8" s="1">
        <v>541.97</v>
      </c>
      <c r="M8" s="1">
        <v>0</v>
      </c>
      <c r="N8" s="1">
        <v>14.504</v>
      </c>
      <c r="O8" s="1">
        <v>207520000</v>
      </c>
      <c r="P8" s="1">
        <v>11</v>
      </c>
      <c r="Q8" s="1">
        <f t="shared" si="0"/>
        <v>3.6530356514874816E-2</v>
      </c>
      <c r="R8" s="1">
        <f t="shared" si="1"/>
        <v>0.61150815974214989</v>
      </c>
      <c r="S8" s="1">
        <v>1.4373460893077299</v>
      </c>
      <c r="T8" s="1">
        <v>0.21359774352165115</v>
      </c>
      <c r="U8" s="1">
        <v>-2.4925929387410499</v>
      </c>
      <c r="V8" s="1">
        <v>-2.6801191286540198</v>
      </c>
      <c r="W8" s="1">
        <v>15.0423431396484</v>
      </c>
      <c r="X8" s="1">
        <v>14.033939361572299</v>
      </c>
      <c r="Y8" s="1">
        <v>15.4186763763428</v>
      </c>
      <c r="Z8" s="1">
        <v>10.8860015869141</v>
      </c>
      <c r="AA8" s="1">
        <v>13.9563760757446</v>
      </c>
      <c r="AB8" s="1">
        <v>10.9441261291504</v>
      </c>
      <c r="AC8" s="1">
        <v>13.7529029846191</v>
      </c>
      <c r="AD8" s="1">
        <v>12.1558933258057</v>
      </c>
      <c r="AE8" s="3" t="s">
        <v>19</v>
      </c>
      <c r="AF8" s="7"/>
      <c r="AG8" s="6"/>
      <c r="AH8"/>
      <c r="AI8"/>
      <c r="AJ8" s="6"/>
    </row>
    <row r="9" spans="1:36" x14ac:dyDescent="0.3">
      <c r="A9" s="1">
        <v>6</v>
      </c>
      <c r="B9" s="1" t="s">
        <v>34</v>
      </c>
      <c r="C9" s="1" t="s">
        <v>34</v>
      </c>
      <c r="D9" s="1" t="s">
        <v>35</v>
      </c>
      <c r="E9" s="1" t="s">
        <v>36</v>
      </c>
      <c r="F9" s="1">
        <v>8</v>
      </c>
      <c r="G9" s="1">
        <v>8</v>
      </c>
      <c r="H9" s="1">
        <v>8</v>
      </c>
      <c r="I9" s="1">
        <v>39</v>
      </c>
      <c r="J9" s="1">
        <v>39</v>
      </c>
      <c r="K9" s="1">
        <v>39</v>
      </c>
      <c r="L9" s="1">
        <v>37.481999999999999</v>
      </c>
      <c r="M9" s="1">
        <v>0</v>
      </c>
      <c r="N9" s="1">
        <v>51.515999999999998</v>
      </c>
      <c r="O9" s="1">
        <v>2642300000</v>
      </c>
      <c r="P9" s="1">
        <v>27</v>
      </c>
      <c r="Q9" s="1">
        <f t="shared" si="0"/>
        <v>3.5365609639897419E-2</v>
      </c>
      <c r="R9" s="1">
        <f t="shared" si="1"/>
        <v>0.64299467744094896</v>
      </c>
      <c r="S9" s="1">
        <v>1.4514188510563999</v>
      </c>
      <c r="T9" s="1">
        <v>0.19179262204870592</v>
      </c>
      <c r="U9" s="1">
        <v>-3.0562351862589501</v>
      </c>
      <c r="V9" s="1">
        <v>-2.7044595920790702</v>
      </c>
      <c r="W9" s="1">
        <v>18.403993606567401</v>
      </c>
      <c r="X9" s="1">
        <v>16.8155326843262</v>
      </c>
      <c r="Y9" s="1">
        <v>18.0572204589844</v>
      </c>
      <c r="Z9" s="1">
        <v>15.704875946044901</v>
      </c>
      <c r="AA9" s="1">
        <v>13.153983116149901</v>
      </c>
      <c r="AB9" s="1">
        <v>15.9864196777344</v>
      </c>
      <c r="AC9" s="1">
        <v>12.3783931732178</v>
      </c>
      <c r="AD9" s="1">
        <v>16.289730072021499</v>
      </c>
      <c r="AE9" s="3" t="s">
        <v>19</v>
      </c>
      <c r="AF9" s="7"/>
      <c r="AG9" s="6"/>
      <c r="AH9"/>
      <c r="AI9"/>
      <c r="AJ9" s="6"/>
    </row>
    <row r="10" spans="1:36" x14ac:dyDescent="0.3">
      <c r="A10" s="1">
        <v>7</v>
      </c>
      <c r="B10" s="1" t="s">
        <v>37</v>
      </c>
      <c r="C10" s="1" t="s">
        <v>37</v>
      </c>
      <c r="D10" s="1" t="s">
        <v>38</v>
      </c>
      <c r="E10" s="1" t="s">
        <v>39</v>
      </c>
      <c r="F10" s="1">
        <v>16</v>
      </c>
      <c r="G10" s="1">
        <v>16</v>
      </c>
      <c r="H10" s="1">
        <v>16</v>
      </c>
      <c r="I10" s="1">
        <v>61.2</v>
      </c>
      <c r="J10" s="1">
        <v>61.2</v>
      </c>
      <c r="K10" s="1">
        <v>61.2</v>
      </c>
      <c r="L10" s="1">
        <v>28.98</v>
      </c>
      <c r="M10" s="1">
        <v>0</v>
      </c>
      <c r="N10" s="1">
        <v>53.323999999999998</v>
      </c>
      <c r="O10" s="1">
        <v>28637000000</v>
      </c>
      <c r="P10" s="1">
        <v>101</v>
      </c>
      <c r="Q10" s="1">
        <f t="shared" si="0"/>
        <v>2.827058024939004E-2</v>
      </c>
      <c r="R10" s="1">
        <f t="shared" si="1"/>
        <v>0.57577748441257504</v>
      </c>
      <c r="S10" s="1">
        <v>1.54866527759035</v>
      </c>
      <c r="T10" s="1">
        <v>0.23974532206745991</v>
      </c>
      <c r="U10" s="1">
        <v>3.2355635960896798</v>
      </c>
      <c r="V10" s="1">
        <v>2.8742201988675999</v>
      </c>
      <c r="W10" s="1">
        <v>18.218969345092798</v>
      </c>
      <c r="X10" s="1">
        <v>14.4180498123169</v>
      </c>
      <c r="Y10" s="1">
        <v>16.477474212646499</v>
      </c>
      <c r="Z10" s="1">
        <v>19.203567504882798</v>
      </c>
      <c r="AA10" s="1">
        <v>18.7582492828369</v>
      </c>
      <c r="AB10" s="1">
        <v>21.1585693359375</v>
      </c>
      <c r="AC10" s="1">
        <v>18.100826263427699</v>
      </c>
      <c r="AD10" s="1">
        <v>20.814094543456999</v>
      </c>
      <c r="AE10" s="3" t="s">
        <v>19</v>
      </c>
      <c r="AF10" s="7"/>
      <c r="AG10" s="6"/>
      <c r="AH10"/>
      <c r="AI10"/>
      <c r="AJ10" s="6"/>
    </row>
    <row r="11" spans="1:36" x14ac:dyDescent="0.3">
      <c r="A11" s="1">
        <v>8</v>
      </c>
      <c r="B11" s="1" t="s">
        <v>40</v>
      </c>
      <c r="C11" s="1" t="s">
        <v>40</v>
      </c>
      <c r="D11" s="1" t="s">
        <v>344</v>
      </c>
      <c r="E11" s="1" t="s">
        <v>41</v>
      </c>
      <c r="F11" s="1">
        <v>77</v>
      </c>
      <c r="G11" s="1">
        <v>77</v>
      </c>
      <c r="H11" s="1">
        <v>2</v>
      </c>
      <c r="I11" s="1">
        <v>70.599999999999994</v>
      </c>
      <c r="J11" s="1">
        <v>70.599999999999994</v>
      </c>
      <c r="K11" s="1">
        <v>1.7</v>
      </c>
      <c r="L11" s="1">
        <v>103.88</v>
      </c>
      <c r="M11" s="1">
        <v>0</v>
      </c>
      <c r="N11" s="1">
        <v>323.31</v>
      </c>
      <c r="O11" s="1">
        <v>1505000000000</v>
      </c>
      <c r="P11" s="1">
        <v>2487</v>
      </c>
      <c r="Q11" s="1">
        <f t="shared" si="0"/>
        <v>9.6459346306216839E-4</v>
      </c>
      <c r="R11" s="1">
        <f t="shared" si="1"/>
        <v>0.294683302965491</v>
      </c>
      <c r="S11" s="1">
        <v>3.0156556855674101</v>
      </c>
      <c r="T11" s="1">
        <v>0.53064447098883949</v>
      </c>
      <c r="U11" s="1">
        <v>0.68447405497233005</v>
      </c>
      <c r="V11" s="1">
        <v>5.9999309215432497</v>
      </c>
      <c r="W11" s="1">
        <v>27.740339279174801</v>
      </c>
      <c r="X11" s="1">
        <v>27.8126831054688</v>
      </c>
      <c r="Y11" s="1">
        <v>27.4141750335693</v>
      </c>
      <c r="Z11" s="1">
        <v>28.407382965087901</v>
      </c>
      <c r="AA11" s="1">
        <v>28.348365783691399</v>
      </c>
      <c r="AB11" s="1">
        <v>28.3492527008057</v>
      </c>
      <c r="AC11" s="1">
        <v>28.143018722534201</v>
      </c>
      <c r="AD11" s="1">
        <v>28.4530124664307</v>
      </c>
      <c r="AE11" s="3" t="s">
        <v>19</v>
      </c>
      <c r="AF11" s="7" t="s">
        <v>351</v>
      </c>
      <c r="AG11" s="6"/>
      <c r="AH11"/>
      <c r="AI11"/>
      <c r="AJ11" s="6"/>
    </row>
    <row r="12" spans="1:36" x14ac:dyDescent="0.3">
      <c r="A12" s="1">
        <v>9</v>
      </c>
      <c r="B12" s="1" t="s">
        <v>42</v>
      </c>
      <c r="C12" s="1" t="s">
        <v>43</v>
      </c>
      <c r="D12" s="1" t="s">
        <v>44</v>
      </c>
      <c r="E12" s="1" t="s">
        <v>45</v>
      </c>
      <c r="F12" s="1">
        <v>24</v>
      </c>
      <c r="G12" s="1">
        <v>24</v>
      </c>
      <c r="H12" s="1">
        <v>24</v>
      </c>
      <c r="I12" s="1">
        <v>9.8000000000000007</v>
      </c>
      <c r="J12" s="1">
        <v>9.8000000000000007</v>
      </c>
      <c r="K12" s="1">
        <v>9.8000000000000007</v>
      </c>
      <c r="L12" s="1">
        <v>333.2</v>
      </c>
      <c r="M12" s="1">
        <v>0</v>
      </c>
      <c r="N12" s="1">
        <v>44.314999999999998</v>
      </c>
      <c r="O12" s="1">
        <v>1016700000</v>
      </c>
      <c r="P12" s="1">
        <v>40</v>
      </c>
      <c r="Q12" s="1">
        <f t="shared" si="0"/>
        <v>1.0815097193016399E-2</v>
      </c>
      <c r="R12" s="1">
        <f t="shared" si="1"/>
        <v>0.43233313727135603</v>
      </c>
      <c r="S12" s="1">
        <v>1.9659695732936799</v>
      </c>
      <c r="T12" s="1">
        <v>0.36418147558697977</v>
      </c>
      <c r="U12" s="1">
        <v>2.2825219472249398</v>
      </c>
      <c r="V12" s="1">
        <v>3.6415306394031401</v>
      </c>
      <c r="W12" s="1">
        <v>14.199058532714799</v>
      </c>
      <c r="X12" s="1">
        <v>11.856036186218301</v>
      </c>
      <c r="Y12" s="1">
        <v>14.1418676376343</v>
      </c>
      <c r="Z12" s="1">
        <v>16.303905487060501</v>
      </c>
      <c r="AA12" s="1">
        <v>15.1397514343262</v>
      </c>
      <c r="AB12" s="1">
        <v>15.8112487792969</v>
      </c>
      <c r="AC12" s="1">
        <v>15.828706741333001</v>
      </c>
      <c r="AD12" s="1">
        <v>15.3239345550537</v>
      </c>
      <c r="AE12" s="3" t="s">
        <v>19</v>
      </c>
      <c r="AF12" s="7"/>
      <c r="AG12" s="6"/>
      <c r="AH12"/>
      <c r="AI12"/>
      <c r="AJ12" s="6"/>
    </row>
    <row r="13" spans="1:36" x14ac:dyDescent="0.3">
      <c r="A13" s="1">
        <v>10</v>
      </c>
      <c r="B13" s="1" t="s">
        <v>46</v>
      </c>
      <c r="C13" s="1" t="s">
        <v>47</v>
      </c>
      <c r="D13" s="1" t="s">
        <v>48</v>
      </c>
      <c r="E13" s="1" t="s">
        <v>49</v>
      </c>
      <c r="F13" s="1">
        <v>14</v>
      </c>
      <c r="G13" s="1">
        <v>14</v>
      </c>
      <c r="H13" s="1">
        <v>14</v>
      </c>
      <c r="I13" s="1">
        <v>9.9</v>
      </c>
      <c r="J13" s="1">
        <v>9.9</v>
      </c>
      <c r="K13" s="1">
        <v>9.9</v>
      </c>
      <c r="L13" s="1">
        <v>245.44</v>
      </c>
      <c r="M13" s="1">
        <v>0</v>
      </c>
      <c r="N13" s="1">
        <v>29.158000000000001</v>
      </c>
      <c r="O13" s="1">
        <v>498430000</v>
      </c>
      <c r="P13" s="1">
        <v>17</v>
      </c>
      <c r="Q13" s="1">
        <f t="shared" si="0"/>
        <v>4.0310395203801055E-3</v>
      </c>
      <c r="R13" s="1">
        <f t="shared" si="1"/>
        <v>0.89968904287067697</v>
      </c>
      <c r="S13" s="1">
        <v>2.3945829439955801</v>
      </c>
      <c r="T13" s="1">
        <v>4.5907568672504888E-2</v>
      </c>
      <c r="U13" s="1">
        <v>3.0771560668945299</v>
      </c>
      <c r="V13" s="1">
        <v>4.5168488626082102</v>
      </c>
      <c r="W13" s="1">
        <v>12.6442546844482</v>
      </c>
      <c r="X13" s="1">
        <v>15.6447296142578</v>
      </c>
      <c r="Y13" s="1">
        <v>13.664558410644499</v>
      </c>
      <c r="Z13" s="1">
        <v>17.389949798583999</v>
      </c>
      <c r="AA13" s="1">
        <v>17.487855911254901</v>
      </c>
      <c r="AB13" s="1">
        <v>17.029933929443398</v>
      </c>
      <c r="AC13" s="1">
        <v>16.614393234252901</v>
      </c>
      <c r="AD13" s="1">
        <v>16.786218643188501</v>
      </c>
      <c r="AE13" s="3" t="s">
        <v>19</v>
      </c>
      <c r="AF13" s="7"/>
      <c r="AG13" s="6"/>
      <c r="AH13"/>
      <c r="AI13"/>
      <c r="AJ13" s="6"/>
    </row>
    <row r="14" spans="1:36" x14ac:dyDescent="0.3">
      <c r="A14" s="1">
        <v>11</v>
      </c>
      <c r="B14" s="1" t="s">
        <v>50</v>
      </c>
      <c r="C14" s="1" t="s">
        <v>50</v>
      </c>
      <c r="D14" s="1" t="s">
        <v>51</v>
      </c>
      <c r="E14" s="1" t="s">
        <v>52</v>
      </c>
      <c r="F14" s="1">
        <v>1</v>
      </c>
      <c r="G14" s="1">
        <v>1</v>
      </c>
      <c r="H14" s="1">
        <v>1</v>
      </c>
      <c r="I14" s="1">
        <v>15.2</v>
      </c>
      <c r="J14" s="1">
        <v>15.2</v>
      </c>
      <c r="K14" s="1">
        <v>15.2</v>
      </c>
      <c r="L14" s="1">
        <v>14.055</v>
      </c>
      <c r="M14" s="1">
        <v>1.3254E-3</v>
      </c>
      <c r="N14" s="1">
        <v>5.0622999999999996</v>
      </c>
      <c r="O14" s="1">
        <v>60602000</v>
      </c>
      <c r="P14" s="1">
        <v>4</v>
      </c>
      <c r="Q14" s="1">
        <f t="shared" si="0"/>
        <v>2.5100339181506159E-4</v>
      </c>
      <c r="R14" s="1">
        <f t="shared" si="1"/>
        <v>0.66631486760218706</v>
      </c>
      <c r="S14" s="1">
        <v>3.6003204098472001</v>
      </c>
      <c r="T14" s="1">
        <v>0.17632049613370773</v>
      </c>
      <c r="U14" s="1">
        <v>-5.2729451497395798</v>
      </c>
      <c r="V14" s="1">
        <v>-7.7020899000809901</v>
      </c>
      <c r="W14" s="1">
        <v>18.617338180541999</v>
      </c>
      <c r="X14" s="1">
        <v>17.907066345214801</v>
      </c>
      <c r="Y14" s="1">
        <v>18.667507171630898</v>
      </c>
      <c r="Z14" s="1">
        <v>12.821249961853001</v>
      </c>
      <c r="AA14" s="1">
        <v>14.043347358703601</v>
      </c>
      <c r="AB14" s="1">
        <v>11.614239692688001</v>
      </c>
      <c r="AC14" s="1">
        <v>12.7670087814331</v>
      </c>
      <c r="AD14" s="1">
        <v>14.375947952270501</v>
      </c>
      <c r="AE14" s="3" t="s">
        <v>19</v>
      </c>
      <c r="AF14" s="7"/>
      <c r="AG14" s="6"/>
      <c r="AH14"/>
      <c r="AI14"/>
      <c r="AJ14" s="6"/>
    </row>
    <row r="15" spans="1:36" x14ac:dyDescent="0.3">
      <c r="A15" s="1">
        <v>12</v>
      </c>
      <c r="B15" s="1" t="s">
        <v>53</v>
      </c>
      <c r="C15" s="1" t="s">
        <v>53</v>
      </c>
      <c r="D15" s="1" t="s">
        <v>54</v>
      </c>
      <c r="E15" s="1" t="s">
        <v>55</v>
      </c>
      <c r="F15" s="1">
        <v>2</v>
      </c>
      <c r="G15" s="1">
        <v>2</v>
      </c>
      <c r="H15" s="1">
        <v>2</v>
      </c>
      <c r="I15" s="1">
        <v>32.4</v>
      </c>
      <c r="J15" s="1">
        <v>32.4</v>
      </c>
      <c r="K15" s="1">
        <v>32.4</v>
      </c>
      <c r="L15" s="1">
        <v>7.2851999999999997</v>
      </c>
      <c r="M15" s="1">
        <v>1.8622000000000001E-3</v>
      </c>
      <c r="N15" s="1">
        <v>4.266</v>
      </c>
      <c r="O15" s="1">
        <v>118970000</v>
      </c>
      <c r="P15" s="1">
        <v>4</v>
      </c>
      <c r="Q15" s="1">
        <f t="shared" si="0"/>
        <v>2.8187253250207621E-2</v>
      </c>
      <c r="R15" s="1">
        <f t="shared" si="1"/>
        <v>0.66631486760218706</v>
      </c>
      <c r="S15" s="1">
        <v>1.5499472425533001</v>
      </c>
      <c r="T15" s="1">
        <v>0.17632049613370773</v>
      </c>
      <c r="U15" s="1">
        <v>-3.8548137029012102</v>
      </c>
      <c r="V15" s="1">
        <v>-2.87647735721271</v>
      </c>
      <c r="W15" s="1">
        <v>13.0584449768066</v>
      </c>
      <c r="X15" s="1">
        <v>17.6289157867432</v>
      </c>
      <c r="Y15" s="1">
        <v>17.3006381988525</v>
      </c>
      <c r="Z15" s="1">
        <v>12.001217842102101</v>
      </c>
      <c r="AA15" s="1">
        <v>12.889702796936</v>
      </c>
      <c r="AB15" s="1">
        <v>10.8576507568359</v>
      </c>
      <c r="AC15" s="1">
        <v>10.937390327453601</v>
      </c>
      <c r="AD15" s="1">
        <v>14.0199680328369</v>
      </c>
      <c r="AE15" s="3" t="s">
        <v>19</v>
      </c>
      <c r="AF15" s="7"/>
      <c r="AG15" s="6"/>
      <c r="AH15"/>
      <c r="AI15"/>
      <c r="AJ15" s="6"/>
    </row>
    <row r="16" spans="1:36" x14ac:dyDescent="0.3">
      <c r="A16" s="1">
        <v>13</v>
      </c>
      <c r="B16" s="1" t="s">
        <v>56</v>
      </c>
      <c r="C16" s="1" t="s">
        <v>57</v>
      </c>
      <c r="D16" s="1" t="s">
        <v>58</v>
      </c>
      <c r="E16" s="1" t="s">
        <v>59</v>
      </c>
      <c r="F16" s="1">
        <v>28</v>
      </c>
      <c r="G16" s="1">
        <v>28</v>
      </c>
      <c r="H16" s="1">
        <v>28</v>
      </c>
      <c r="I16" s="1">
        <v>40</v>
      </c>
      <c r="J16" s="1">
        <v>40</v>
      </c>
      <c r="K16" s="1">
        <v>40</v>
      </c>
      <c r="L16" s="1">
        <v>120.32</v>
      </c>
      <c r="M16" s="1">
        <v>0</v>
      </c>
      <c r="N16" s="1">
        <v>182.79</v>
      </c>
      <c r="O16" s="1">
        <v>15561000000</v>
      </c>
      <c r="P16" s="1">
        <v>129</v>
      </c>
      <c r="Q16" s="1">
        <f t="shared" si="0"/>
        <v>3.9592327912652762E-2</v>
      </c>
      <c r="R16" s="1">
        <f t="shared" si="1"/>
        <v>0.62833538583456205</v>
      </c>
      <c r="S16" s="1">
        <v>1.40238896225646</v>
      </c>
      <c r="T16" s="1">
        <v>0.20180848152241015</v>
      </c>
      <c r="U16" s="1">
        <v>1.9403148651123101</v>
      </c>
      <c r="V16" s="1">
        <v>2.6198851247949602</v>
      </c>
      <c r="W16" s="1">
        <v>17.521369934081999</v>
      </c>
      <c r="X16" s="1">
        <v>18.482862472534201</v>
      </c>
      <c r="Y16" s="1">
        <v>17.463954925537099</v>
      </c>
      <c r="Z16" s="1">
        <v>19.653020858764599</v>
      </c>
      <c r="AA16" s="1">
        <v>19.915084838867202</v>
      </c>
      <c r="AB16" s="1">
        <v>21.6413879394531</v>
      </c>
      <c r="AC16" s="1">
        <v>19.035314559936499</v>
      </c>
      <c r="AD16" s="1">
        <v>18.570411682128899</v>
      </c>
      <c r="AE16" s="3" t="s">
        <v>19</v>
      </c>
      <c r="AF16" s="7"/>
      <c r="AG16" s="6"/>
      <c r="AH16"/>
      <c r="AI16"/>
      <c r="AJ16" s="6"/>
    </row>
    <row r="17" spans="1:36" x14ac:dyDescent="0.3">
      <c r="A17" s="1">
        <v>14</v>
      </c>
      <c r="B17" s="1" t="s">
        <v>60</v>
      </c>
      <c r="C17" s="1" t="s">
        <v>61</v>
      </c>
      <c r="D17" s="1" t="s">
        <v>62</v>
      </c>
      <c r="E17" s="1" t="s">
        <v>63</v>
      </c>
      <c r="F17" s="1">
        <v>9</v>
      </c>
      <c r="G17" s="1">
        <v>9</v>
      </c>
      <c r="H17" s="1">
        <v>9</v>
      </c>
      <c r="I17" s="1">
        <v>36.1</v>
      </c>
      <c r="J17" s="1">
        <v>36.1</v>
      </c>
      <c r="K17" s="1">
        <v>36.1</v>
      </c>
      <c r="L17" s="1">
        <v>31.741</v>
      </c>
      <c r="M17" s="1">
        <v>0</v>
      </c>
      <c r="N17" s="1">
        <v>25.73</v>
      </c>
      <c r="O17" s="1">
        <v>1281500000</v>
      </c>
      <c r="P17" s="1">
        <v>27</v>
      </c>
      <c r="Q17" s="1">
        <f t="shared" si="0"/>
        <v>1.0991659742719453E-2</v>
      </c>
      <c r="R17" s="1">
        <f t="shared" si="1"/>
        <v>0.58915616372352098</v>
      </c>
      <c r="S17" s="1">
        <v>1.9589367240751501</v>
      </c>
      <c r="T17" s="1">
        <v>0.22976957439088325</v>
      </c>
      <c r="U17" s="1">
        <v>4.2559618631998699</v>
      </c>
      <c r="V17" s="1">
        <v>3.62798192609357</v>
      </c>
      <c r="W17" s="1">
        <v>12.569725990295399</v>
      </c>
      <c r="X17" s="1">
        <v>11.570946693420399</v>
      </c>
      <c r="Y17" s="1">
        <v>12.321317672729499</v>
      </c>
      <c r="Z17" s="1">
        <v>14.991610527038601</v>
      </c>
      <c r="AA17" s="1">
        <v>18.492752075195298</v>
      </c>
      <c r="AB17" s="1">
        <v>13.8181829452515</v>
      </c>
      <c r="AC17" s="1">
        <v>17.2826538085938</v>
      </c>
      <c r="AD17" s="1">
        <v>17.464593887329102</v>
      </c>
      <c r="AE17" s="3" t="s">
        <v>19</v>
      </c>
      <c r="AF17" s="7"/>
      <c r="AG17" s="6"/>
      <c r="AH17"/>
      <c r="AI17"/>
      <c r="AJ17" s="6"/>
    </row>
    <row r="18" spans="1:36" x14ac:dyDescent="0.3">
      <c r="A18" s="1">
        <v>15</v>
      </c>
      <c r="B18" s="1" t="s">
        <v>64</v>
      </c>
      <c r="C18" s="1" t="s">
        <v>65</v>
      </c>
      <c r="D18" s="1" t="s">
        <v>66</v>
      </c>
      <c r="E18" s="1" t="s">
        <v>67</v>
      </c>
      <c r="F18" s="1">
        <v>15</v>
      </c>
      <c r="G18" s="1">
        <v>15</v>
      </c>
      <c r="H18" s="1">
        <v>14</v>
      </c>
      <c r="I18" s="1">
        <v>13.9</v>
      </c>
      <c r="J18" s="1">
        <v>13.9</v>
      </c>
      <c r="K18" s="1">
        <v>13.3</v>
      </c>
      <c r="L18" s="1">
        <v>174.45</v>
      </c>
      <c r="M18" s="1">
        <v>0</v>
      </c>
      <c r="N18" s="1">
        <v>27.956</v>
      </c>
      <c r="O18" s="1">
        <v>1367900000</v>
      </c>
      <c r="P18" s="1">
        <v>26</v>
      </c>
      <c r="Q18" s="1">
        <f t="shared" si="0"/>
        <v>2.1811566772120729E-2</v>
      </c>
      <c r="R18" s="1">
        <f t="shared" si="1"/>
        <v>0.64299467744094896</v>
      </c>
      <c r="S18" s="1">
        <v>1.66131313698677</v>
      </c>
      <c r="T18" s="1">
        <v>0.19179262204870592</v>
      </c>
      <c r="U18" s="1">
        <v>3.9064722696940102</v>
      </c>
      <c r="V18" s="1">
        <v>3.0746591285173701</v>
      </c>
      <c r="W18" s="1">
        <v>14.5646257400513</v>
      </c>
      <c r="X18" s="1">
        <v>11.3851585388184</v>
      </c>
      <c r="Y18" s="1">
        <v>12.346585273742701</v>
      </c>
      <c r="Z18" s="1">
        <v>13.8951969146729</v>
      </c>
      <c r="AA18" s="1">
        <v>17.435344696044901</v>
      </c>
      <c r="AB18" s="1">
        <v>17.277124404907202</v>
      </c>
      <c r="AC18" s="1">
        <v>16.112636566162099</v>
      </c>
      <c r="AD18" s="1">
        <v>18.639341354370099</v>
      </c>
      <c r="AE18" s="3" t="s">
        <v>19</v>
      </c>
      <c r="AF18" s="7"/>
      <c r="AG18" s="6"/>
      <c r="AH18"/>
      <c r="AI18"/>
      <c r="AJ18" s="6"/>
    </row>
    <row r="19" spans="1:36" x14ac:dyDescent="0.3">
      <c r="A19" s="1">
        <v>16</v>
      </c>
      <c r="B19" s="1" t="s">
        <v>68</v>
      </c>
      <c r="C19" s="1" t="s">
        <v>69</v>
      </c>
      <c r="D19" s="1" t="s">
        <v>70</v>
      </c>
      <c r="E19" s="1" t="s">
        <v>71</v>
      </c>
      <c r="F19" s="1">
        <v>7</v>
      </c>
      <c r="G19" s="1">
        <v>3</v>
      </c>
      <c r="H19" s="1">
        <v>3</v>
      </c>
      <c r="I19" s="1">
        <v>24</v>
      </c>
      <c r="J19" s="1">
        <v>12.2</v>
      </c>
      <c r="K19" s="1">
        <v>12.2</v>
      </c>
      <c r="L19" s="1">
        <v>30.725000000000001</v>
      </c>
      <c r="M19" s="1">
        <v>0</v>
      </c>
      <c r="N19" s="1">
        <v>13.634</v>
      </c>
      <c r="O19" s="1">
        <v>4369900000</v>
      </c>
      <c r="P19" s="1">
        <v>20</v>
      </c>
      <c r="Q19" s="1">
        <f t="shared" si="0"/>
        <v>3.4861780411210595E-2</v>
      </c>
      <c r="R19" s="1">
        <f t="shared" si="1"/>
        <v>0.64299467744094896</v>
      </c>
      <c r="S19" s="1">
        <v>1.4576504369902401</v>
      </c>
      <c r="T19" s="1">
        <v>0.19179262204870592</v>
      </c>
      <c r="U19" s="1">
        <v>4.4321587880452498</v>
      </c>
      <c r="V19" s="1">
        <v>2.7152552332224</v>
      </c>
      <c r="W19" s="1">
        <v>13.069698333740201</v>
      </c>
      <c r="X19" s="1">
        <v>19.655258178710898</v>
      </c>
      <c r="Y19" s="1">
        <v>18.7176628112793</v>
      </c>
      <c r="Z19" s="1">
        <v>22.374618530273398</v>
      </c>
      <c r="AA19" s="1">
        <v>20.962821960449201</v>
      </c>
      <c r="AB19" s="1">
        <v>21.513015747070298</v>
      </c>
      <c r="AC19" s="1">
        <v>20.188097000122099</v>
      </c>
      <c r="AD19" s="1">
        <v>22.859939575195298</v>
      </c>
      <c r="AE19" s="3" t="s">
        <v>19</v>
      </c>
      <c r="AF19" s="7"/>
      <c r="AG19" s="6"/>
      <c r="AH19"/>
      <c r="AI19"/>
      <c r="AJ19" s="6"/>
    </row>
    <row r="20" spans="1:36" x14ac:dyDescent="0.3">
      <c r="A20" s="1">
        <v>17</v>
      </c>
      <c r="B20" s="1" t="s">
        <v>72</v>
      </c>
      <c r="C20" s="1" t="s">
        <v>73</v>
      </c>
      <c r="D20" s="1" t="s">
        <v>74</v>
      </c>
      <c r="E20" s="1" t="s">
        <v>75</v>
      </c>
      <c r="F20" s="1">
        <v>3</v>
      </c>
      <c r="G20" s="1">
        <v>3</v>
      </c>
      <c r="H20" s="1">
        <v>3</v>
      </c>
      <c r="I20" s="1">
        <v>14.3</v>
      </c>
      <c r="J20" s="1">
        <v>14.3</v>
      </c>
      <c r="K20" s="1">
        <v>14.3</v>
      </c>
      <c r="L20" s="1">
        <v>30.358000000000001</v>
      </c>
      <c r="M20" s="1">
        <v>7.5642999999999999E-4</v>
      </c>
      <c r="N20" s="1">
        <v>7.0171000000000001</v>
      </c>
      <c r="O20" s="1">
        <v>166860000</v>
      </c>
      <c r="P20" s="1">
        <v>7</v>
      </c>
      <c r="Q20" s="1">
        <f t="shared" si="0"/>
        <v>3.1066782723233481E-2</v>
      </c>
      <c r="R20" s="1">
        <f t="shared" si="1"/>
        <v>0.83887030291730902</v>
      </c>
      <c r="S20" s="1">
        <v>1.5077037199633501</v>
      </c>
      <c r="T20" s="1">
        <v>7.6305179911970666E-2</v>
      </c>
      <c r="U20" s="1">
        <v>2.5671773910522502</v>
      </c>
      <c r="V20" s="1">
        <v>2.80237007000399</v>
      </c>
      <c r="W20" s="1">
        <v>13.2173299789429</v>
      </c>
      <c r="X20" s="1">
        <v>14.20960521698</v>
      </c>
      <c r="Y20" s="1">
        <v>14.745306968689</v>
      </c>
      <c r="Z20" s="1">
        <v>15.1524820327759</v>
      </c>
      <c r="AA20" s="1">
        <v>16.533771514892599</v>
      </c>
      <c r="AB20" s="1">
        <v>16.6047687530518</v>
      </c>
      <c r="AC20" s="1">
        <v>15.865080833435099</v>
      </c>
      <c r="AD20" s="1">
        <v>18.966854095458999</v>
      </c>
      <c r="AE20" s="3" t="s">
        <v>19</v>
      </c>
      <c r="AF20" s="7"/>
      <c r="AG20" s="6"/>
      <c r="AH20"/>
      <c r="AI20"/>
      <c r="AJ20" s="6"/>
    </row>
    <row r="21" spans="1:36" x14ac:dyDescent="0.3">
      <c r="A21" s="1">
        <v>18</v>
      </c>
      <c r="B21" s="1" t="s">
        <v>76</v>
      </c>
      <c r="C21" s="1" t="s">
        <v>76</v>
      </c>
      <c r="D21" s="1" t="s">
        <v>77</v>
      </c>
      <c r="E21" s="1" t="s">
        <v>78</v>
      </c>
      <c r="F21" s="1">
        <v>2</v>
      </c>
      <c r="G21" s="1">
        <v>2</v>
      </c>
      <c r="H21" s="1">
        <v>2</v>
      </c>
      <c r="I21" s="1">
        <v>7.4</v>
      </c>
      <c r="J21" s="1">
        <v>7.4</v>
      </c>
      <c r="K21" s="1">
        <v>7.4</v>
      </c>
      <c r="L21" s="1">
        <v>43.152999999999999</v>
      </c>
      <c r="M21" s="1">
        <v>2.3980999999999998E-3</v>
      </c>
      <c r="N21" s="1">
        <v>3.8936000000000002</v>
      </c>
      <c r="O21" s="1">
        <v>73930000</v>
      </c>
      <c r="P21" s="1">
        <v>3</v>
      </c>
      <c r="Q21" s="1">
        <f t="shared" si="0"/>
        <v>4.5682268335890475E-3</v>
      </c>
      <c r="R21" s="1">
        <f t="shared" si="1"/>
        <v>0.73158681285304294</v>
      </c>
      <c r="S21" s="1">
        <v>2.3402523394972801</v>
      </c>
      <c r="T21" s="1">
        <v>0.13573413145802077</v>
      </c>
      <c r="U21" s="1">
        <v>-4.2316031773885099</v>
      </c>
      <c r="V21" s="1">
        <v>-4.4000296000949897</v>
      </c>
      <c r="W21" s="1">
        <v>15.5850210189819</v>
      </c>
      <c r="X21" s="1">
        <v>15.615491867065399</v>
      </c>
      <c r="Y21" s="1">
        <v>16.019395828247099</v>
      </c>
      <c r="Z21" s="1">
        <v>12.0127363204956</v>
      </c>
      <c r="AA21" s="1">
        <v>12.4626626968384</v>
      </c>
      <c r="AB21" s="1">
        <v>9.5866441726684606</v>
      </c>
      <c r="AC21" s="1">
        <v>10.108585357666</v>
      </c>
      <c r="AD21" s="1">
        <v>13.371203422546399</v>
      </c>
      <c r="AE21" s="3" t="s">
        <v>19</v>
      </c>
      <c r="AF21" s="7"/>
      <c r="AG21" s="6"/>
      <c r="AH21"/>
      <c r="AI21"/>
      <c r="AJ21" s="6"/>
    </row>
    <row r="22" spans="1:36" x14ac:dyDescent="0.3">
      <c r="A22" s="1">
        <v>19</v>
      </c>
      <c r="B22" s="1" t="s">
        <v>79</v>
      </c>
      <c r="C22" s="1" t="s">
        <v>79</v>
      </c>
      <c r="D22" s="1" t="s">
        <v>80</v>
      </c>
      <c r="E22" s="1" t="s">
        <v>81</v>
      </c>
      <c r="F22" s="1">
        <v>4</v>
      </c>
      <c r="G22" s="1">
        <v>4</v>
      </c>
      <c r="H22" s="1">
        <v>4</v>
      </c>
      <c r="I22" s="1">
        <v>48</v>
      </c>
      <c r="J22" s="1">
        <v>48</v>
      </c>
      <c r="K22" s="1">
        <v>48</v>
      </c>
      <c r="L22" s="1">
        <v>19.004999999999999</v>
      </c>
      <c r="M22" s="1">
        <v>0</v>
      </c>
      <c r="N22" s="1">
        <v>11.241</v>
      </c>
      <c r="O22" s="1">
        <v>523120000</v>
      </c>
      <c r="P22" s="1">
        <v>8</v>
      </c>
      <c r="Q22" s="1">
        <f t="shared" si="0"/>
        <v>3.0062463055540271E-2</v>
      </c>
      <c r="R22" s="1">
        <f t="shared" si="1"/>
        <v>0.73158681285304294</v>
      </c>
      <c r="S22" s="1">
        <v>1.5219754399963501</v>
      </c>
      <c r="T22" s="1">
        <v>0.13573413145802077</v>
      </c>
      <c r="U22" s="1">
        <v>-3.0917395273844401</v>
      </c>
      <c r="V22" s="1">
        <v>-2.8273450194818399</v>
      </c>
      <c r="W22" s="1">
        <v>13.7382259368896</v>
      </c>
      <c r="X22" s="1">
        <v>14.8876485824585</v>
      </c>
      <c r="Y22" s="1">
        <v>15.353663444519</v>
      </c>
      <c r="Z22" s="1">
        <v>12.531954765319799</v>
      </c>
      <c r="AA22" s="1">
        <v>12.9648990631104</v>
      </c>
      <c r="AB22" s="1">
        <v>10.3328256607056</v>
      </c>
      <c r="AC22" s="1">
        <v>9.1305131912231392</v>
      </c>
      <c r="AD22" s="1">
        <v>12.880339622497599</v>
      </c>
      <c r="AE22" s="3" t="s">
        <v>19</v>
      </c>
      <c r="AF22" s="7"/>
      <c r="AG22" s="6"/>
      <c r="AH22"/>
      <c r="AI22"/>
      <c r="AJ22" s="6"/>
    </row>
    <row r="23" spans="1:36" x14ac:dyDescent="0.3">
      <c r="A23" s="1">
        <v>20</v>
      </c>
      <c r="B23" s="1" t="s">
        <v>82</v>
      </c>
      <c r="C23" s="1" t="s">
        <v>82</v>
      </c>
      <c r="D23" s="1" t="s">
        <v>83</v>
      </c>
      <c r="E23" s="1" t="s">
        <v>84</v>
      </c>
      <c r="F23" s="1">
        <v>3</v>
      </c>
      <c r="G23" s="1">
        <v>3</v>
      </c>
      <c r="H23" s="1">
        <v>3</v>
      </c>
      <c r="I23" s="1">
        <v>10.3</v>
      </c>
      <c r="J23" s="1">
        <v>10.3</v>
      </c>
      <c r="K23" s="1">
        <v>10.3</v>
      </c>
      <c r="L23" s="1">
        <v>49.856000000000002</v>
      </c>
      <c r="M23" s="1">
        <v>1.3359999999999999E-3</v>
      </c>
      <c r="N23" s="1">
        <v>5.2118000000000002</v>
      </c>
      <c r="O23" s="1">
        <v>429180000</v>
      </c>
      <c r="P23" s="1">
        <v>3</v>
      </c>
      <c r="Q23" s="1">
        <f t="shared" si="0"/>
        <v>2.0992963252162537E-2</v>
      </c>
      <c r="R23" s="1">
        <f t="shared" si="1"/>
        <v>0.89968904287067697</v>
      </c>
      <c r="S23" s="1">
        <v>1.6779262544509099</v>
      </c>
      <c r="T23" s="1">
        <v>4.5907568672504888E-2</v>
      </c>
      <c r="U23" s="1">
        <v>4.0939554214477498</v>
      </c>
      <c r="V23" s="1">
        <v>3.1045977427814</v>
      </c>
      <c r="W23" s="1">
        <v>10.159364700317401</v>
      </c>
      <c r="X23" s="1">
        <v>12.4654340744019</v>
      </c>
      <c r="Y23" s="1">
        <v>9.1646709442138707</v>
      </c>
      <c r="Z23" s="1">
        <v>17.086177825927699</v>
      </c>
      <c r="AA23" s="1">
        <v>14.0007925033569</v>
      </c>
      <c r="AB23" s="1">
        <v>14.632647514343301</v>
      </c>
      <c r="AC23" s="1">
        <v>15.634300231933601</v>
      </c>
      <c r="AD23" s="1">
        <v>12.098308563232401</v>
      </c>
      <c r="AE23" s="3" t="s">
        <v>19</v>
      </c>
      <c r="AF23" s="7"/>
      <c r="AG23" s="6"/>
      <c r="AH23"/>
      <c r="AI23"/>
      <c r="AJ23" s="6"/>
    </row>
    <row r="24" spans="1:36" x14ac:dyDescent="0.3">
      <c r="A24" s="1">
        <v>21</v>
      </c>
      <c r="B24" s="1" t="s">
        <v>85</v>
      </c>
      <c r="C24" s="1" t="s">
        <v>86</v>
      </c>
      <c r="D24" s="1" t="s">
        <v>87</v>
      </c>
      <c r="E24" s="1" t="s">
        <v>88</v>
      </c>
      <c r="F24" s="1">
        <v>12</v>
      </c>
      <c r="G24" s="1">
        <v>12</v>
      </c>
      <c r="H24" s="1">
        <v>12</v>
      </c>
      <c r="I24" s="1">
        <v>42.2</v>
      </c>
      <c r="J24" s="1">
        <v>42.2</v>
      </c>
      <c r="K24" s="1">
        <v>42.2</v>
      </c>
      <c r="L24" s="1">
        <v>43.973999999999997</v>
      </c>
      <c r="M24" s="1">
        <v>0</v>
      </c>
      <c r="N24" s="1">
        <v>307.12</v>
      </c>
      <c r="O24" s="1">
        <v>14736000000</v>
      </c>
      <c r="P24" s="1">
        <v>91</v>
      </c>
      <c r="Q24" s="1">
        <f t="shared" si="0"/>
        <v>3.2156435081770844E-2</v>
      </c>
      <c r="R24" s="1">
        <f t="shared" si="1"/>
        <v>0.602567976869684</v>
      </c>
      <c r="S24" s="1">
        <v>1.4927321038953401</v>
      </c>
      <c r="T24" s="1">
        <v>0.21999395238110706</v>
      </c>
      <c r="U24" s="1">
        <v>-0.83738136291503895</v>
      </c>
      <c r="V24" s="1">
        <v>-2.7762362450625702</v>
      </c>
      <c r="W24" s="1">
        <v>24.7003879547119</v>
      </c>
      <c r="X24" s="1">
        <v>25.239761352539102</v>
      </c>
      <c r="Y24" s="1">
        <v>25.5936889648438</v>
      </c>
      <c r="Z24" s="1">
        <v>24.234983444213899</v>
      </c>
      <c r="AA24" s="1">
        <v>24.711982727050799</v>
      </c>
      <c r="AB24" s="1">
        <v>24.6995944976807</v>
      </c>
      <c r="AC24" s="1">
        <v>23.7583713531494</v>
      </c>
      <c r="AD24" s="1">
        <v>24.2978916168213</v>
      </c>
      <c r="AE24" s="3" t="s">
        <v>19</v>
      </c>
      <c r="AF24" s="7"/>
      <c r="AG24" s="6"/>
      <c r="AH24"/>
      <c r="AI24"/>
      <c r="AJ24" s="6"/>
    </row>
    <row r="25" spans="1:36" x14ac:dyDescent="0.3">
      <c r="A25" s="1">
        <v>22</v>
      </c>
      <c r="B25" s="1" t="s">
        <v>89</v>
      </c>
      <c r="C25" s="1" t="s">
        <v>90</v>
      </c>
      <c r="D25" s="1" t="s">
        <v>91</v>
      </c>
      <c r="E25" s="1" t="s">
        <v>92</v>
      </c>
      <c r="F25" s="1">
        <v>20</v>
      </c>
      <c r="G25" s="1">
        <v>20</v>
      </c>
      <c r="H25" s="1">
        <v>20</v>
      </c>
      <c r="I25" s="1">
        <v>29.4</v>
      </c>
      <c r="J25" s="1">
        <v>29.4</v>
      </c>
      <c r="K25" s="1">
        <v>29.4</v>
      </c>
      <c r="L25" s="1">
        <v>101.41</v>
      </c>
      <c r="M25" s="1">
        <v>0</v>
      </c>
      <c r="N25" s="1">
        <v>50.771999999999998</v>
      </c>
      <c r="O25" s="1">
        <v>2967200000</v>
      </c>
      <c r="P25" s="1">
        <v>49</v>
      </c>
      <c r="Q25" s="1">
        <f t="shared" si="0"/>
        <v>3.5301972640073079E-2</v>
      </c>
      <c r="R25" s="1">
        <f t="shared" si="1"/>
        <v>0.60619653238844695</v>
      </c>
      <c r="S25" s="1">
        <v>1.4522010259786899</v>
      </c>
      <c r="T25" s="1">
        <v>0.21738655224564846</v>
      </c>
      <c r="U25" s="1">
        <v>1.4180234273274701</v>
      </c>
      <c r="V25" s="1">
        <v>2.7058140463503002</v>
      </c>
      <c r="W25" s="1">
        <v>15.363074302673301</v>
      </c>
      <c r="X25" s="1">
        <v>14.581729888916</v>
      </c>
      <c r="Y25" s="1">
        <v>15.3423528671265</v>
      </c>
      <c r="Z25" s="1">
        <v>15.708544731140099</v>
      </c>
      <c r="AA25" s="1">
        <v>16.680992126464801</v>
      </c>
      <c r="AB25" s="1">
        <v>17.084518432617202</v>
      </c>
      <c r="AC25" s="1">
        <v>15.6283884048462</v>
      </c>
      <c r="AD25" s="1">
        <v>17.4662685394287</v>
      </c>
      <c r="AE25" s="3" t="s">
        <v>19</v>
      </c>
      <c r="AF25" s="7"/>
      <c r="AG25" s="6"/>
      <c r="AH25"/>
      <c r="AI25"/>
      <c r="AJ25" s="6"/>
    </row>
    <row r="26" spans="1:36" x14ac:dyDescent="0.3">
      <c r="A26" s="1">
        <v>23</v>
      </c>
      <c r="B26" s="1" t="s">
        <v>93</v>
      </c>
      <c r="C26" s="1" t="s">
        <v>94</v>
      </c>
      <c r="D26" s="1" t="s">
        <v>95</v>
      </c>
      <c r="E26" s="1" t="s">
        <v>96</v>
      </c>
      <c r="F26" s="1">
        <v>6</v>
      </c>
      <c r="G26" s="1">
        <v>6</v>
      </c>
      <c r="H26" s="1">
        <v>6</v>
      </c>
      <c r="I26" s="1">
        <v>25.2</v>
      </c>
      <c r="J26" s="1">
        <v>25.2</v>
      </c>
      <c r="K26" s="1">
        <v>25.2</v>
      </c>
      <c r="L26" s="1">
        <v>47.517000000000003</v>
      </c>
      <c r="M26" s="1">
        <v>0</v>
      </c>
      <c r="N26" s="1">
        <v>15.31</v>
      </c>
      <c r="O26" s="1">
        <v>386620000</v>
      </c>
      <c r="P26" s="1">
        <v>10</v>
      </c>
      <c r="Q26" s="1">
        <f t="shared" si="0"/>
        <v>1.4915769808521555E-3</v>
      </c>
      <c r="R26" s="1">
        <f t="shared" si="1"/>
        <v>0.42672113061677802</v>
      </c>
      <c r="S26" s="1">
        <v>2.8263543276210199</v>
      </c>
      <c r="T26" s="1">
        <v>0.36985585096996265</v>
      </c>
      <c r="U26" s="1">
        <v>-4.5289558410644499</v>
      </c>
      <c r="V26" s="1">
        <v>-5.51663960616591</v>
      </c>
      <c r="W26" s="1">
        <v>17.696355819702099</v>
      </c>
      <c r="X26" s="1">
        <v>18.0809841156006</v>
      </c>
      <c r="Y26" s="1">
        <v>17.799812316894499</v>
      </c>
      <c r="Z26" s="1">
        <v>13.508654594421399</v>
      </c>
      <c r="AA26" s="1">
        <v>11.3267765045166</v>
      </c>
      <c r="AB26" s="1">
        <v>13.5259456634521</v>
      </c>
      <c r="AC26" s="1">
        <v>13.1216011047363</v>
      </c>
      <c r="AD26" s="1">
        <v>15.1674966812134</v>
      </c>
      <c r="AE26" s="3" t="s">
        <v>19</v>
      </c>
      <c r="AF26" s="7"/>
      <c r="AG26" s="6"/>
      <c r="AH26"/>
      <c r="AI26"/>
      <c r="AJ26" s="6"/>
    </row>
    <row r="27" spans="1:36" x14ac:dyDescent="0.3">
      <c r="A27" s="1">
        <v>24</v>
      </c>
      <c r="B27" s="1" t="s">
        <v>97</v>
      </c>
      <c r="C27" s="1" t="s">
        <v>97</v>
      </c>
      <c r="D27" s="1" t="s">
        <v>98</v>
      </c>
      <c r="E27" s="1" t="s">
        <v>99</v>
      </c>
      <c r="F27" s="1">
        <v>89</v>
      </c>
      <c r="G27" s="1">
        <v>89</v>
      </c>
      <c r="H27" s="1">
        <v>8</v>
      </c>
      <c r="I27" s="1">
        <v>85</v>
      </c>
      <c r="J27" s="1">
        <v>85</v>
      </c>
      <c r="K27" s="1">
        <v>11.6</v>
      </c>
      <c r="L27" s="1">
        <v>122.2</v>
      </c>
      <c r="M27" s="1">
        <v>0</v>
      </c>
      <c r="N27" s="1">
        <v>323.31</v>
      </c>
      <c r="O27" s="1">
        <v>2081100000000</v>
      </c>
      <c r="P27" s="1">
        <v>5318</v>
      </c>
      <c r="Q27" s="1">
        <f t="shared" si="0"/>
        <v>4.8789721280847041E-2</v>
      </c>
      <c r="R27" s="1">
        <f t="shared" si="1"/>
        <v>0.63052835879728297</v>
      </c>
      <c r="S27" s="1">
        <v>1.3116716628579299</v>
      </c>
      <c r="T27" s="1">
        <v>0.20029537571706293</v>
      </c>
      <c r="U27" s="1">
        <v>0.64639854431152299</v>
      </c>
      <c r="V27" s="1">
        <v>2.4649650567563399</v>
      </c>
      <c r="W27" s="1">
        <v>28.4489631652832</v>
      </c>
      <c r="X27" s="1">
        <v>27.915473937988299</v>
      </c>
      <c r="Y27" s="1">
        <v>28.1400470733643</v>
      </c>
      <c r="Z27" s="1">
        <v>28.964441299438501</v>
      </c>
      <c r="AA27" s="1">
        <v>28.864551544189499</v>
      </c>
      <c r="AB27" s="1">
        <v>28.624637603759801</v>
      </c>
      <c r="AC27" s="1">
        <v>28.2761745452881</v>
      </c>
      <c r="AD27" s="1">
        <v>29.342994689941399</v>
      </c>
      <c r="AE27" s="3" t="s">
        <v>19</v>
      </c>
      <c r="AF27" s="7"/>
      <c r="AG27" s="6"/>
      <c r="AH27"/>
      <c r="AI27"/>
      <c r="AJ27" s="6"/>
    </row>
    <row r="28" spans="1:36" x14ac:dyDescent="0.3">
      <c r="A28" s="1">
        <v>25</v>
      </c>
      <c r="B28" s="1" t="s">
        <v>100</v>
      </c>
      <c r="C28" s="1" t="s">
        <v>101</v>
      </c>
      <c r="D28" s="1" t="s">
        <v>102</v>
      </c>
      <c r="E28" s="1" t="s">
        <v>103</v>
      </c>
      <c r="F28" s="1">
        <v>24</v>
      </c>
      <c r="G28" s="1">
        <v>6</v>
      </c>
      <c r="H28" s="1">
        <v>5</v>
      </c>
      <c r="I28" s="1">
        <v>53.7</v>
      </c>
      <c r="J28" s="1">
        <v>26.7</v>
      </c>
      <c r="K28" s="1">
        <v>22.1</v>
      </c>
      <c r="L28" s="1">
        <v>39.029000000000003</v>
      </c>
      <c r="M28" s="1">
        <v>0</v>
      </c>
      <c r="N28" s="1">
        <v>29.161000000000001</v>
      </c>
      <c r="O28" s="1">
        <v>20893000000</v>
      </c>
      <c r="P28" s="1">
        <v>71</v>
      </c>
      <c r="Q28" s="1">
        <f t="shared" si="0"/>
        <v>2.7570056745649602E-3</v>
      </c>
      <c r="R28" s="1">
        <f t="shared" si="1"/>
        <v>0.39710987051723107</v>
      </c>
      <c r="S28" s="1">
        <v>2.5595623400132999</v>
      </c>
      <c r="T28" s="1">
        <v>0.40108931802830655</v>
      </c>
      <c r="U28" s="1">
        <v>-1.78663419087728</v>
      </c>
      <c r="V28" s="1">
        <v>-4.88330134482581</v>
      </c>
      <c r="W28" s="1">
        <v>26.885765075683601</v>
      </c>
      <c r="X28" s="1">
        <v>27.979782104492202</v>
      </c>
      <c r="Y28" s="1">
        <v>27.847986221313501</v>
      </c>
      <c r="Z28" s="1">
        <v>25.8404541015625</v>
      </c>
      <c r="AA28" s="1">
        <v>26.186559677123999</v>
      </c>
      <c r="AB28" s="1">
        <v>25.8951816558838</v>
      </c>
      <c r="AC28" s="1">
        <v>25.023860931396499</v>
      </c>
      <c r="AD28" s="1">
        <v>25.976661682128899</v>
      </c>
      <c r="AE28" s="3" t="s">
        <v>19</v>
      </c>
      <c r="AF28" s="7"/>
      <c r="AG28" s="6"/>
      <c r="AH28"/>
      <c r="AI28"/>
      <c r="AJ28" s="6"/>
    </row>
    <row r="29" spans="1:36" x14ac:dyDescent="0.3">
      <c r="A29" s="1">
        <v>26</v>
      </c>
      <c r="B29" s="1" t="s">
        <v>104</v>
      </c>
      <c r="C29" s="1" t="s">
        <v>104</v>
      </c>
      <c r="D29" s="1" t="s">
        <v>105</v>
      </c>
      <c r="E29" s="1" t="s">
        <v>106</v>
      </c>
      <c r="F29" s="1">
        <v>19</v>
      </c>
      <c r="G29" s="1">
        <v>19</v>
      </c>
      <c r="H29" s="1">
        <v>19</v>
      </c>
      <c r="I29" s="1">
        <v>53.6</v>
      </c>
      <c r="J29" s="1">
        <v>53.6</v>
      </c>
      <c r="K29" s="1">
        <v>53.6</v>
      </c>
      <c r="L29" s="1">
        <v>51.777999999999999</v>
      </c>
      <c r="M29" s="1">
        <v>0</v>
      </c>
      <c r="N29" s="1">
        <v>323.31</v>
      </c>
      <c r="O29" s="1">
        <v>93499000000</v>
      </c>
      <c r="P29" s="1">
        <v>192</v>
      </c>
      <c r="Q29" s="1">
        <f t="shared" si="0"/>
        <v>5.3789838097386446E-3</v>
      </c>
      <c r="R29" s="1">
        <f t="shared" si="1"/>
        <v>0.39710987051723107</v>
      </c>
      <c r="S29" s="1">
        <v>2.2692997629038301</v>
      </c>
      <c r="T29" s="1">
        <v>0.40108931802830655</v>
      </c>
      <c r="U29" s="1">
        <v>0.90624567667643396</v>
      </c>
      <c r="V29" s="1">
        <v>4.2501951126119302</v>
      </c>
      <c r="W29" s="1">
        <v>22.0203552246094</v>
      </c>
      <c r="X29" s="1">
        <v>22.202337265014599</v>
      </c>
      <c r="Y29" s="1">
        <v>21.877475738525401</v>
      </c>
      <c r="Z29" s="1">
        <v>22.813703536987301</v>
      </c>
      <c r="AA29" s="1">
        <v>22.887048721313501</v>
      </c>
      <c r="AB29" s="1">
        <v>23.342723846435501</v>
      </c>
      <c r="AC29" s="1">
        <v>23.182409286498999</v>
      </c>
      <c r="AD29" s="1">
        <v>22.4722900390625</v>
      </c>
      <c r="AE29" s="3" t="s">
        <v>19</v>
      </c>
      <c r="AF29" s="7"/>
      <c r="AG29" s="6"/>
      <c r="AH29"/>
      <c r="AI29"/>
      <c r="AJ29" s="6"/>
    </row>
    <row r="30" spans="1:36" x14ac:dyDescent="0.3">
      <c r="A30" s="1">
        <v>27</v>
      </c>
      <c r="B30" s="1" t="s">
        <v>107</v>
      </c>
      <c r="C30" s="1" t="s">
        <v>108</v>
      </c>
      <c r="D30" s="1" t="s">
        <v>109</v>
      </c>
      <c r="E30" s="1" t="s">
        <v>110</v>
      </c>
      <c r="F30" s="1">
        <v>12</v>
      </c>
      <c r="G30" s="1">
        <v>12</v>
      </c>
      <c r="H30" s="1">
        <v>12</v>
      </c>
      <c r="I30" s="1">
        <v>57.7</v>
      </c>
      <c r="J30" s="1">
        <v>57.7</v>
      </c>
      <c r="K30" s="1">
        <v>57.7</v>
      </c>
      <c r="L30" s="1">
        <v>29.245999999999999</v>
      </c>
      <c r="M30" s="1">
        <v>0</v>
      </c>
      <c r="N30" s="1">
        <v>146.58000000000001</v>
      </c>
      <c r="O30" s="1">
        <v>24319000000</v>
      </c>
      <c r="P30" s="1">
        <v>55</v>
      </c>
      <c r="Q30" s="1">
        <f t="shared" si="0"/>
        <v>3.1794424661587342E-2</v>
      </c>
      <c r="R30" s="1">
        <f t="shared" si="1"/>
        <v>0.63052835879728297</v>
      </c>
      <c r="S30" s="1">
        <v>1.4976490294178599</v>
      </c>
      <c r="T30" s="1">
        <v>0.20029537571706293</v>
      </c>
      <c r="U30" s="1">
        <v>6.13675034840902</v>
      </c>
      <c r="V30" s="1">
        <v>2.7848116685742599</v>
      </c>
      <c r="W30" s="1">
        <v>11.396833419799799</v>
      </c>
      <c r="X30" s="1">
        <v>9.6852350234985405</v>
      </c>
      <c r="Y30" s="1">
        <v>18.969190597534201</v>
      </c>
      <c r="Z30" s="1">
        <v>20.655345916748001</v>
      </c>
      <c r="AA30" s="1">
        <v>19.096046447753899</v>
      </c>
      <c r="AB30" s="1">
        <v>20.2710475921631</v>
      </c>
      <c r="AC30" s="1">
        <v>17.5976886749268</v>
      </c>
      <c r="AD30" s="1">
        <v>19.815721511840799</v>
      </c>
      <c r="AE30" s="3" t="s">
        <v>19</v>
      </c>
      <c r="AF30" s="7"/>
      <c r="AG30" s="6"/>
      <c r="AH30"/>
      <c r="AI30"/>
      <c r="AJ30" s="6"/>
    </row>
    <row r="31" spans="1:36" x14ac:dyDescent="0.3">
      <c r="A31" s="1">
        <v>28</v>
      </c>
      <c r="B31" s="1" t="s">
        <v>111</v>
      </c>
      <c r="C31" s="1" t="s">
        <v>112</v>
      </c>
      <c r="D31" s="1" t="s">
        <v>113</v>
      </c>
      <c r="E31" s="1" t="s">
        <v>114</v>
      </c>
      <c r="F31" s="1">
        <v>35</v>
      </c>
      <c r="G31" s="1">
        <v>35</v>
      </c>
      <c r="H31" s="1">
        <v>35</v>
      </c>
      <c r="I31" s="1">
        <v>71.099999999999994</v>
      </c>
      <c r="J31" s="1">
        <v>71.099999999999994</v>
      </c>
      <c r="K31" s="1">
        <v>71.099999999999994</v>
      </c>
      <c r="L31" s="1">
        <v>46.735999999999997</v>
      </c>
      <c r="M31" s="1">
        <v>0</v>
      </c>
      <c r="N31" s="1">
        <v>323.31</v>
      </c>
      <c r="O31" s="1">
        <v>1564200000000</v>
      </c>
      <c r="P31" s="1">
        <v>3230</v>
      </c>
      <c r="Q31" s="1">
        <f t="shared" si="0"/>
        <v>8.3013295068933826E-4</v>
      </c>
      <c r="R31" s="1">
        <f t="shared" si="1"/>
        <v>0.294683302965491</v>
      </c>
      <c r="S31" s="1">
        <v>3.0808523472301701</v>
      </c>
      <c r="T31" s="1">
        <v>0.53064447098883949</v>
      </c>
      <c r="U31" s="1">
        <v>0.67305221557617001</v>
      </c>
      <c r="V31" s="1">
        <v>6.1734601601380099</v>
      </c>
      <c r="W31" s="1">
        <v>32.480560302734403</v>
      </c>
      <c r="X31" s="1">
        <v>32.236488342285199</v>
      </c>
      <c r="Y31" s="1">
        <v>32.284080505371101</v>
      </c>
      <c r="Z31" s="1">
        <v>32.933910369872997</v>
      </c>
      <c r="AA31" s="1">
        <v>33.072063446044901</v>
      </c>
      <c r="AB31" s="1">
        <v>32.827426910400398</v>
      </c>
      <c r="AC31" s="1">
        <v>32.956951141357401</v>
      </c>
      <c r="AD31" s="1">
        <v>33.243457794189503</v>
      </c>
      <c r="AE31" s="3" t="s">
        <v>19</v>
      </c>
      <c r="AF31" s="7"/>
      <c r="AG31" s="6"/>
      <c r="AH31"/>
      <c r="AI31"/>
      <c r="AJ31" s="6"/>
    </row>
    <row r="32" spans="1:36" x14ac:dyDescent="0.3">
      <c r="A32" s="1">
        <v>29</v>
      </c>
      <c r="B32" s="1" t="s">
        <v>115</v>
      </c>
      <c r="C32" s="1" t="s">
        <v>116</v>
      </c>
      <c r="D32" s="1" t="s">
        <v>117</v>
      </c>
      <c r="E32" s="1" t="s">
        <v>118</v>
      </c>
      <c r="F32" s="1">
        <v>42</v>
      </c>
      <c r="G32" s="1">
        <v>42</v>
      </c>
      <c r="H32" s="1">
        <v>20</v>
      </c>
      <c r="I32" s="1">
        <v>79</v>
      </c>
      <c r="J32" s="1">
        <v>79</v>
      </c>
      <c r="K32" s="1">
        <v>37.6</v>
      </c>
      <c r="L32" s="1">
        <v>47.65</v>
      </c>
      <c r="M32" s="1">
        <v>0</v>
      </c>
      <c r="N32" s="1">
        <v>323.31</v>
      </c>
      <c r="O32" s="1">
        <v>2578100000000</v>
      </c>
      <c r="P32" s="1">
        <v>4995</v>
      </c>
      <c r="Q32" s="1">
        <f t="shared" si="0"/>
        <v>2.4659541604960269E-2</v>
      </c>
      <c r="R32" s="1">
        <f t="shared" si="1"/>
        <v>0.57577748441257504</v>
      </c>
      <c r="S32" s="1">
        <v>1.6080150007446099</v>
      </c>
      <c r="T32" s="1">
        <v>0.23974532206745991</v>
      </c>
      <c r="U32" s="1">
        <v>1.07720413208008</v>
      </c>
      <c r="V32" s="1">
        <v>2.97928146721897</v>
      </c>
      <c r="W32" s="1">
        <v>28.948432922363299</v>
      </c>
      <c r="X32" s="1">
        <v>28.605125427246101</v>
      </c>
      <c r="Y32" s="1">
        <v>28.4788494110107</v>
      </c>
      <c r="Z32" s="1">
        <v>29.638462066650401</v>
      </c>
      <c r="AA32" s="1">
        <v>29.997657775878899</v>
      </c>
      <c r="AB32" s="1">
        <v>29.2156982421875</v>
      </c>
      <c r="AC32" s="1">
        <v>29.2882404327393</v>
      </c>
      <c r="AD32" s="1">
        <v>30.633308410644499</v>
      </c>
      <c r="AE32" s="3" t="s">
        <v>19</v>
      </c>
      <c r="AF32" s="7"/>
      <c r="AG32" s="6"/>
      <c r="AH32"/>
      <c r="AI32"/>
      <c r="AJ32" s="6"/>
    </row>
    <row r="33" spans="1:36" x14ac:dyDescent="0.3">
      <c r="A33" s="1">
        <v>30</v>
      </c>
      <c r="B33" s="1" t="s">
        <v>119</v>
      </c>
      <c r="C33" s="1" t="s">
        <v>119</v>
      </c>
      <c r="D33" s="1" t="s">
        <v>120</v>
      </c>
      <c r="F33" s="1">
        <v>2</v>
      </c>
      <c r="G33" s="1">
        <v>2</v>
      </c>
      <c r="H33" s="1">
        <v>2</v>
      </c>
      <c r="I33" s="1">
        <v>28</v>
      </c>
      <c r="J33" s="1">
        <v>28</v>
      </c>
      <c r="K33" s="1">
        <v>28</v>
      </c>
      <c r="L33" s="1">
        <v>11.516999999999999</v>
      </c>
      <c r="M33" s="1">
        <v>0</v>
      </c>
      <c r="N33" s="1">
        <v>7.6783999999999999</v>
      </c>
      <c r="O33" s="1">
        <v>12718000000</v>
      </c>
      <c r="P33" s="1">
        <v>84</v>
      </c>
      <c r="Q33" s="1">
        <f t="shared" si="0"/>
        <v>8.6528333937577282E-3</v>
      </c>
      <c r="R33" s="1">
        <f t="shared" si="1"/>
        <v>0.39710987051723107</v>
      </c>
      <c r="S33" s="1">
        <v>2.0628416583406999</v>
      </c>
      <c r="T33" s="1">
        <v>0.40108931802830655</v>
      </c>
      <c r="U33" s="1">
        <v>1.7080716451009099</v>
      </c>
      <c r="V33" s="1">
        <v>3.8306273348047202</v>
      </c>
      <c r="W33" s="1">
        <v>27.524549484252901</v>
      </c>
      <c r="X33" s="1">
        <v>26.730007171630898</v>
      </c>
      <c r="Y33" s="1">
        <v>27.278791427612301</v>
      </c>
      <c r="Z33" s="1">
        <v>29.7211513519287</v>
      </c>
      <c r="AA33" s="1">
        <v>28.024431228637699</v>
      </c>
      <c r="AB33" s="1">
        <v>28.4059238433838</v>
      </c>
      <c r="AC33" s="1">
        <v>28.906843185424801</v>
      </c>
      <c r="AD33" s="1">
        <v>29.370922088623001</v>
      </c>
      <c r="AE33" s="3" t="s">
        <v>19</v>
      </c>
      <c r="AF33" s="7"/>
      <c r="AG33" s="6"/>
      <c r="AH33"/>
      <c r="AI33"/>
      <c r="AJ33" s="6"/>
    </row>
    <row r="34" spans="1:36" x14ac:dyDescent="0.3">
      <c r="A34" s="1">
        <v>31</v>
      </c>
      <c r="B34" s="1" t="s">
        <v>121</v>
      </c>
      <c r="C34" s="1" t="s">
        <v>121</v>
      </c>
      <c r="D34" s="1" t="s">
        <v>122</v>
      </c>
      <c r="F34" s="1">
        <v>2</v>
      </c>
      <c r="G34" s="1">
        <v>1</v>
      </c>
      <c r="H34" s="1">
        <v>1</v>
      </c>
      <c r="I34" s="1">
        <v>22.2</v>
      </c>
      <c r="J34" s="1">
        <v>12.8</v>
      </c>
      <c r="K34" s="1">
        <v>12.8</v>
      </c>
      <c r="L34" s="1">
        <v>12.946</v>
      </c>
      <c r="M34" s="1">
        <v>6.9251999999999996E-4</v>
      </c>
      <c r="N34" s="1">
        <v>5.6307999999999998</v>
      </c>
      <c r="O34" s="1">
        <v>245280000</v>
      </c>
      <c r="P34" s="1">
        <v>11</v>
      </c>
      <c r="Q34" s="1">
        <f t="shared" si="0"/>
        <v>3.6909960415109806E-3</v>
      </c>
      <c r="R34" s="1">
        <f t="shared" si="1"/>
        <v>0.39710987051723107</v>
      </c>
      <c r="S34" s="1">
        <v>2.4328564205726599</v>
      </c>
      <c r="T34" s="1">
        <v>0.40108931802830655</v>
      </c>
      <c r="U34" s="1">
        <v>2.4293427785237598</v>
      </c>
      <c r="V34" s="1">
        <v>4.6002638853705697</v>
      </c>
      <c r="W34" s="1">
        <v>20.7592258453369</v>
      </c>
      <c r="X34" s="1">
        <v>20.5161457061768</v>
      </c>
      <c r="Y34" s="1">
        <v>18.931453704833999</v>
      </c>
      <c r="Z34" s="1">
        <v>22.311439514160199</v>
      </c>
      <c r="AA34" s="1">
        <v>21.748332977294901</v>
      </c>
      <c r="AB34" s="1">
        <v>22.382635116577099</v>
      </c>
      <c r="AC34" s="1">
        <v>22.9894008636475</v>
      </c>
      <c r="AD34" s="1">
        <v>23.059614181518601</v>
      </c>
      <c r="AE34" s="3" t="s">
        <v>19</v>
      </c>
      <c r="AF34" s="7"/>
      <c r="AG34" s="6"/>
      <c r="AH34"/>
      <c r="AI34"/>
      <c r="AJ34" s="6"/>
    </row>
    <row r="35" spans="1:36" x14ac:dyDescent="0.3">
      <c r="A35" s="1">
        <v>32</v>
      </c>
      <c r="B35" s="1" t="s">
        <v>123</v>
      </c>
      <c r="C35" s="1" t="s">
        <v>123</v>
      </c>
      <c r="D35" s="1" t="s">
        <v>124</v>
      </c>
      <c r="F35" s="1">
        <v>3</v>
      </c>
      <c r="G35" s="1">
        <v>2</v>
      </c>
      <c r="H35" s="1">
        <v>2</v>
      </c>
      <c r="I35" s="1">
        <v>35.700000000000003</v>
      </c>
      <c r="J35" s="1">
        <v>26.1</v>
      </c>
      <c r="K35" s="1">
        <v>26.1</v>
      </c>
      <c r="L35" s="1">
        <v>11.906000000000001</v>
      </c>
      <c r="M35" s="1">
        <v>1.2788000000000001E-3</v>
      </c>
      <c r="N35" s="1">
        <v>4.6814999999999998</v>
      </c>
      <c r="O35" s="1">
        <v>1294300000</v>
      </c>
      <c r="P35" s="1">
        <v>12</v>
      </c>
      <c r="Q35" s="1">
        <f t="shared" si="0"/>
        <v>1.2627104197035711E-2</v>
      </c>
      <c r="R35" s="1">
        <f t="shared" si="1"/>
        <v>0.43233313727135603</v>
      </c>
      <c r="S35" s="1">
        <v>1.89869623578234</v>
      </c>
      <c r="T35" s="1">
        <v>0.36418147558697977</v>
      </c>
      <c r="U35" s="1">
        <v>-0.87461369832356795</v>
      </c>
      <c r="V35" s="1">
        <v>-3.5128848036579599</v>
      </c>
      <c r="W35" s="1">
        <v>25.2187824249268</v>
      </c>
      <c r="X35" s="1">
        <v>25.964881896972699</v>
      </c>
      <c r="Y35" s="1">
        <v>24.978584289550799</v>
      </c>
      <c r="Z35" s="1">
        <v>24.627117156982401</v>
      </c>
      <c r="AA35" s="1">
        <v>24.683300018310501</v>
      </c>
      <c r="AB35" s="1">
        <v>24.478216171264599</v>
      </c>
      <c r="AC35" s="1">
        <v>24.171272277831999</v>
      </c>
      <c r="AD35" s="1">
        <v>24.6041069030762</v>
      </c>
      <c r="AE35" s="3" t="s">
        <v>19</v>
      </c>
      <c r="AF35" s="7"/>
      <c r="AG35" s="6"/>
      <c r="AH35"/>
      <c r="AI35"/>
      <c r="AJ35" s="6"/>
    </row>
    <row r="36" spans="1:36" x14ac:dyDescent="0.3">
      <c r="A36" s="1">
        <v>33</v>
      </c>
      <c r="B36" s="1" t="s">
        <v>125</v>
      </c>
      <c r="C36" s="1" t="s">
        <v>126</v>
      </c>
      <c r="D36" s="1" t="s">
        <v>127</v>
      </c>
      <c r="F36" s="1">
        <v>3</v>
      </c>
      <c r="G36" s="1">
        <v>1</v>
      </c>
      <c r="H36" s="1">
        <v>1</v>
      </c>
      <c r="I36" s="1">
        <v>31</v>
      </c>
      <c r="J36" s="1">
        <v>13.8</v>
      </c>
      <c r="K36" s="1">
        <v>13.8</v>
      </c>
      <c r="L36" s="1">
        <v>11.771000000000001</v>
      </c>
      <c r="M36" s="1">
        <v>0</v>
      </c>
      <c r="N36" s="1">
        <v>13.901999999999999</v>
      </c>
      <c r="O36" s="1">
        <v>373530000</v>
      </c>
      <c r="P36" s="1">
        <v>9</v>
      </c>
      <c r="Q36" s="1">
        <f t="shared" si="0"/>
        <v>2.1792729572732726E-2</v>
      </c>
      <c r="R36" s="1">
        <f t="shared" si="1"/>
        <v>0.551089257222243</v>
      </c>
      <c r="S36" s="1">
        <v>1.6616883702983201</v>
      </c>
      <c r="T36" s="1">
        <v>0.2587780549055293</v>
      </c>
      <c r="U36" s="1">
        <v>-2.0136850992838502</v>
      </c>
      <c r="V36" s="1">
        <v>-3.07533421950271</v>
      </c>
      <c r="W36" s="1">
        <v>23.854621887206999</v>
      </c>
      <c r="X36" s="1">
        <v>24.342588424682599</v>
      </c>
      <c r="Y36" s="1">
        <v>24.6166667938232</v>
      </c>
      <c r="Z36" s="1">
        <v>23.767290115356399</v>
      </c>
      <c r="AA36" s="1">
        <v>20.8745517730713</v>
      </c>
      <c r="AB36" s="1">
        <v>22.058937072753899</v>
      </c>
      <c r="AC36" s="1">
        <v>21.911958694458001</v>
      </c>
      <c r="AD36" s="1">
        <v>22.675298690795898</v>
      </c>
      <c r="AE36" s="3" t="s">
        <v>19</v>
      </c>
      <c r="AF36" s="7"/>
      <c r="AG36" s="6"/>
      <c r="AH36"/>
      <c r="AI36"/>
      <c r="AJ36" s="6"/>
    </row>
    <row r="37" spans="1:36" x14ac:dyDescent="0.3">
      <c r="A37" s="1">
        <v>34</v>
      </c>
      <c r="B37" s="1" t="s">
        <v>128</v>
      </c>
      <c r="C37" s="1" t="s">
        <v>128</v>
      </c>
      <c r="D37" s="1" t="s">
        <v>129</v>
      </c>
      <c r="E37" s="1" t="s">
        <v>130</v>
      </c>
      <c r="F37" s="1">
        <v>8</v>
      </c>
      <c r="G37" s="1">
        <v>8</v>
      </c>
      <c r="H37" s="1">
        <v>8</v>
      </c>
      <c r="I37" s="1">
        <v>17.899999999999999</v>
      </c>
      <c r="J37" s="1">
        <v>17.899999999999999</v>
      </c>
      <c r="K37" s="1">
        <v>17.899999999999999</v>
      </c>
      <c r="L37" s="1">
        <v>83.283000000000001</v>
      </c>
      <c r="M37" s="1">
        <v>0</v>
      </c>
      <c r="N37" s="1">
        <v>17.516999999999999</v>
      </c>
      <c r="O37" s="1">
        <v>1468000000</v>
      </c>
      <c r="P37" s="1">
        <v>15</v>
      </c>
      <c r="Q37" s="1">
        <f t="shared" si="0"/>
        <v>4.4221339084049238E-2</v>
      </c>
      <c r="R37" s="1">
        <f t="shared" si="1"/>
        <v>0.63052835879728297</v>
      </c>
      <c r="S37" s="1">
        <v>1.3543681105133401</v>
      </c>
      <c r="T37" s="1">
        <v>0.20029537571706293</v>
      </c>
      <c r="U37" s="1">
        <v>2.99266033172607</v>
      </c>
      <c r="V37" s="1">
        <v>2.53764193564685</v>
      </c>
      <c r="W37" s="1">
        <v>16.582685470581101</v>
      </c>
      <c r="X37" s="1">
        <v>16.328201293945298</v>
      </c>
      <c r="Y37" s="1">
        <v>12.982762336731</v>
      </c>
      <c r="Z37" s="1">
        <v>18.257230758666999</v>
      </c>
      <c r="AA37" s="1">
        <v>18.550220489501999</v>
      </c>
      <c r="AB37" s="1">
        <v>16.5158081054688</v>
      </c>
      <c r="AC37" s="1">
        <v>17.808322906494102</v>
      </c>
      <c r="AD37" s="1">
        <v>20.3211345672607</v>
      </c>
      <c r="AE37" s="3" t="s">
        <v>19</v>
      </c>
      <c r="AF37" s="7"/>
      <c r="AG37" s="6"/>
      <c r="AH37"/>
      <c r="AI37"/>
      <c r="AJ37" s="6"/>
    </row>
    <row r="38" spans="1:36" x14ac:dyDescent="0.3">
      <c r="A38" s="1">
        <v>35</v>
      </c>
      <c r="B38" s="1" t="s">
        <v>131</v>
      </c>
      <c r="C38" s="1" t="s">
        <v>131</v>
      </c>
      <c r="D38" s="1" t="s">
        <v>132</v>
      </c>
      <c r="E38" s="1" t="s">
        <v>133</v>
      </c>
      <c r="F38" s="1">
        <v>10</v>
      </c>
      <c r="G38" s="1">
        <v>4</v>
      </c>
      <c r="H38" s="1">
        <v>4</v>
      </c>
      <c r="I38" s="1">
        <v>37.299999999999997</v>
      </c>
      <c r="J38" s="1">
        <v>13.8</v>
      </c>
      <c r="K38" s="1">
        <v>13.8</v>
      </c>
      <c r="L38" s="1">
        <v>35.94</v>
      </c>
      <c r="M38" s="1">
        <v>0</v>
      </c>
      <c r="N38" s="1">
        <v>9.6757000000000009</v>
      </c>
      <c r="O38" s="1">
        <v>17685000000</v>
      </c>
      <c r="P38" s="1">
        <v>150</v>
      </c>
      <c r="Q38" s="1">
        <f t="shared" si="0"/>
        <v>3.3701657763675452E-2</v>
      </c>
      <c r="R38" s="1">
        <f t="shared" si="1"/>
        <v>0.602567976869684</v>
      </c>
      <c r="S38" s="1">
        <v>1.4723487359266101</v>
      </c>
      <c r="T38" s="1">
        <v>0.21999395238110706</v>
      </c>
      <c r="U38" s="1">
        <v>1.6314406077067101</v>
      </c>
      <c r="V38" s="1">
        <v>2.7407617716482902</v>
      </c>
      <c r="W38" s="1">
        <v>25.743425369262699</v>
      </c>
      <c r="X38" s="1">
        <v>25.7712001800537</v>
      </c>
      <c r="Y38" s="1">
        <v>25.878532409668001</v>
      </c>
      <c r="Z38" s="1">
        <v>27.270259857177699</v>
      </c>
      <c r="AA38" s="1">
        <v>28.6447143554688</v>
      </c>
      <c r="AB38" s="1">
        <v>25.9958686828613</v>
      </c>
      <c r="AC38" s="1">
        <v>28.034542083740199</v>
      </c>
      <c r="AD38" s="1">
        <v>27.200414657592798</v>
      </c>
      <c r="AE38" s="3" t="s">
        <v>19</v>
      </c>
      <c r="AF38" s="7"/>
      <c r="AG38" s="6"/>
      <c r="AH38"/>
      <c r="AI38"/>
      <c r="AJ38" s="6"/>
    </row>
    <row r="39" spans="1:36" x14ac:dyDescent="0.3">
      <c r="A39" s="1">
        <v>36</v>
      </c>
      <c r="B39" s="1" t="s">
        <v>134</v>
      </c>
      <c r="C39" s="1" t="s">
        <v>134</v>
      </c>
      <c r="D39" s="1" t="s">
        <v>135</v>
      </c>
      <c r="E39" s="1" t="s">
        <v>136</v>
      </c>
      <c r="F39" s="1">
        <v>10</v>
      </c>
      <c r="G39" s="1">
        <v>10</v>
      </c>
      <c r="H39" s="1">
        <v>8</v>
      </c>
      <c r="I39" s="1">
        <v>42.8</v>
      </c>
      <c r="J39" s="1">
        <v>42.8</v>
      </c>
      <c r="K39" s="1">
        <v>34.299999999999997</v>
      </c>
      <c r="L39" s="1">
        <v>23.510999999999999</v>
      </c>
      <c r="M39" s="1">
        <v>0</v>
      </c>
      <c r="N39" s="1">
        <v>80.311999999999998</v>
      </c>
      <c r="O39" s="1">
        <v>74415000000</v>
      </c>
      <c r="P39" s="1">
        <v>259</v>
      </c>
      <c r="Q39" s="1">
        <f t="shared" si="0"/>
        <v>4.435936450800753E-2</v>
      </c>
      <c r="R39" s="1">
        <f t="shared" si="1"/>
        <v>0.63052835879728297</v>
      </c>
      <c r="S39" s="1">
        <v>1.35301468417848</v>
      </c>
      <c r="T39" s="1">
        <v>0.20029537571706293</v>
      </c>
      <c r="U39" s="1">
        <v>1.14231465657552</v>
      </c>
      <c r="V39" s="1">
        <v>2.5353319287021701</v>
      </c>
      <c r="W39" s="1">
        <v>27.579170227050799</v>
      </c>
      <c r="X39" s="1">
        <v>27.044998168945298</v>
      </c>
      <c r="Y39" s="1">
        <v>26.7505989074707</v>
      </c>
      <c r="Z39" s="1">
        <v>28.449710845947301</v>
      </c>
      <c r="AA39" s="1">
        <v>27.8597011566162</v>
      </c>
      <c r="AB39" s="1">
        <v>28.314020156860401</v>
      </c>
      <c r="AC39" s="1">
        <v>27.4307765960693</v>
      </c>
      <c r="AD39" s="1">
        <v>29.281976699829102</v>
      </c>
      <c r="AE39" s="3" t="s">
        <v>19</v>
      </c>
      <c r="AF39" s="7"/>
      <c r="AG39" s="6"/>
      <c r="AH39"/>
      <c r="AI39"/>
      <c r="AJ39" s="6"/>
    </row>
    <row r="40" spans="1:36" x14ac:dyDescent="0.3">
      <c r="A40" s="1">
        <v>37</v>
      </c>
      <c r="B40" s="1" t="s">
        <v>137</v>
      </c>
      <c r="C40" s="1" t="s">
        <v>138</v>
      </c>
      <c r="D40" s="1" t="s">
        <v>139</v>
      </c>
      <c r="E40" s="1" t="s">
        <v>140</v>
      </c>
      <c r="F40" s="1">
        <v>9</v>
      </c>
      <c r="G40" s="1">
        <v>9</v>
      </c>
      <c r="H40" s="1">
        <v>9</v>
      </c>
      <c r="I40" s="1">
        <v>60.1</v>
      </c>
      <c r="J40" s="1">
        <v>60.1</v>
      </c>
      <c r="K40" s="1">
        <v>60.1</v>
      </c>
      <c r="L40" s="1">
        <v>21.225000000000001</v>
      </c>
      <c r="M40" s="1">
        <v>0</v>
      </c>
      <c r="N40" s="1">
        <v>35.648000000000003</v>
      </c>
      <c r="O40" s="1">
        <v>19193000000</v>
      </c>
      <c r="P40" s="1">
        <v>60</v>
      </c>
      <c r="Q40" s="1">
        <f t="shared" si="0"/>
        <v>2.3716343053515884E-2</v>
      </c>
      <c r="R40" s="1">
        <f t="shared" si="1"/>
        <v>0.57577748441257504</v>
      </c>
      <c r="S40" s="1">
        <v>1.6249522762739701</v>
      </c>
      <c r="T40" s="1">
        <v>0.23974532206745991</v>
      </c>
      <c r="U40" s="1">
        <v>-1.53037274678548</v>
      </c>
      <c r="V40" s="1">
        <v>-3.0094821720886999</v>
      </c>
      <c r="W40" s="1">
        <v>21.111652374267599</v>
      </c>
      <c r="X40" s="1">
        <v>19.3555011749268</v>
      </c>
      <c r="Y40" s="1">
        <v>19.490444183349599</v>
      </c>
      <c r="Z40" s="1">
        <v>19.0562133789063</v>
      </c>
      <c r="AA40" s="1">
        <v>18.339780807495099</v>
      </c>
      <c r="AB40" s="1">
        <v>18.8835144042969</v>
      </c>
      <c r="AC40" s="1">
        <v>18.110034942626999</v>
      </c>
      <c r="AD40" s="1">
        <v>17.887922286987301</v>
      </c>
      <c r="AE40" s="3" t="s">
        <v>19</v>
      </c>
      <c r="AF40" s="7"/>
      <c r="AG40" s="6"/>
      <c r="AH40"/>
      <c r="AI40"/>
      <c r="AJ40" s="6"/>
    </row>
    <row r="41" spans="1:36" x14ac:dyDescent="0.3">
      <c r="A41" s="1">
        <v>38</v>
      </c>
      <c r="B41" s="1" t="s">
        <v>141</v>
      </c>
      <c r="C41" s="1" t="s">
        <v>141</v>
      </c>
      <c r="D41" s="1" t="s">
        <v>142</v>
      </c>
      <c r="E41" s="1" t="s">
        <v>143</v>
      </c>
      <c r="F41" s="1">
        <v>391</v>
      </c>
      <c r="G41" s="1">
        <v>391</v>
      </c>
      <c r="H41" s="1">
        <v>17</v>
      </c>
      <c r="I41" s="1">
        <v>76.7</v>
      </c>
      <c r="J41" s="1">
        <v>76.7</v>
      </c>
      <c r="K41" s="1">
        <v>3.8</v>
      </c>
      <c r="L41" s="1">
        <v>515.6</v>
      </c>
      <c r="M41" s="1">
        <v>0</v>
      </c>
      <c r="N41" s="1">
        <v>323.31</v>
      </c>
      <c r="O41" s="1">
        <v>5585900000000</v>
      </c>
      <c r="P41" s="1">
        <v>11757</v>
      </c>
      <c r="Q41" s="1">
        <f t="shared" si="0"/>
        <v>5.3093162914749801E-3</v>
      </c>
      <c r="R41" s="1">
        <f t="shared" si="1"/>
        <v>0.39710987051723107</v>
      </c>
      <c r="S41" s="1">
        <v>2.2749614016977202</v>
      </c>
      <c r="T41" s="1">
        <v>0.40108931802830655</v>
      </c>
      <c r="U41" s="1">
        <v>0.86953570048014595</v>
      </c>
      <c r="V41" s="1">
        <v>4.2620404495221003</v>
      </c>
      <c r="W41" s="1">
        <v>26.452241897583001</v>
      </c>
      <c r="X41" s="1">
        <v>26.616106033325199</v>
      </c>
      <c r="Y41" s="1">
        <v>26.028800964355501</v>
      </c>
      <c r="Z41" s="1">
        <v>27.036638259887699</v>
      </c>
      <c r="AA41" s="1">
        <v>27.1325168609619</v>
      </c>
      <c r="AB41" s="1">
        <v>27.250789642333999</v>
      </c>
      <c r="AC41" s="1">
        <v>27.067123413085898</v>
      </c>
      <c r="AD41" s="1">
        <v>27.689191818237301</v>
      </c>
      <c r="AE41" s="3" t="s">
        <v>19</v>
      </c>
      <c r="AF41" s="7"/>
      <c r="AG41" s="6"/>
      <c r="AH41"/>
      <c r="AI41"/>
      <c r="AJ41" s="6"/>
    </row>
    <row r="42" spans="1:36" x14ac:dyDescent="0.3">
      <c r="A42" s="1">
        <v>39</v>
      </c>
      <c r="B42" s="1" t="s">
        <v>144</v>
      </c>
      <c r="C42" s="1" t="s">
        <v>145</v>
      </c>
      <c r="D42" s="1" t="s">
        <v>146</v>
      </c>
      <c r="E42" s="1" t="s">
        <v>147</v>
      </c>
      <c r="F42" s="1">
        <v>110</v>
      </c>
      <c r="G42" s="1">
        <v>110</v>
      </c>
      <c r="H42" s="1">
        <v>110</v>
      </c>
      <c r="I42" s="1">
        <v>53.2</v>
      </c>
      <c r="J42" s="1">
        <v>53.2</v>
      </c>
      <c r="K42" s="1">
        <v>53.2</v>
      </c>
      <c r="L42" s="1">
        <v>309.26</v>
      </c>
      <c r="M42" s="1">
        <v>0</v>
      </c>
      <c r="N42" s="1">
        <v>323.31</v>
      </c>
      <c r="O42" s="1">
        <v>73728000000</v>
      </c>
      <c r="P42" s="1">
        <v>543</v>
      </c>
      <c r="Q42" s="1">
        <f t="shared" si="0"/>
        <v>1.7886952118422741E-3</v>
      </c>
      <c r="R42" s="1">
        <f t="shared" si="1"/>
        <v>0.39710987051723107</v>
      </c>
      <c r="S42" s="1">
        <v>2.7474636555712202</v>
      </c>
      <c r="T42" s="1">
        <v>0.40108931802830655</v>
      </c>
      <c r="U42" s="1">
        <v>1.90387318929036</v>
      </c>
      <c r="V42" s="1">
        <v>5.3237934495664998</v>
      </c>
      <c r="W42" s="1">
        <v>21.239580154418899</v>
      </c>
      <c r="X42" s="1">
        <v>21.403743743896499</v>
      </c>
      <c r="Y42" s="1">
        <v>20.6865425109863</v>
      </c>
      <c r="Z42" s="1">
        <v>22.618247985839801</v>
      </c>
      <c r="AA42" s="1">
        <v>23.597642898559599</v>
      </c>
      <c r="AB42" s="1">
        <v>22.3419094085693</v>
      </c>
      <c r="AC42" s="1">
        <v>23.468492507934599</v>
      </c>
      <c r="AD42" s="1">
        <v>23.042850494384801</v>
      </c>
      <c r="AE42" s="3" t="s">
        <v>19</v>
      </c>
      <c r="AF42" s="7"/>
      <c r="AG42" s="6"/>
      <c r="AH42"/>
      <c r="AI42"/>
      <c r="AJ42" s="6"/>
    </row>
    <row r="43" spans="1:36" x14ac:dyDescent="0.3">
      <c r="A43" s="1">
        <v>40</v>
      </c>
      <c r="B43" s="1" t="s">
        <v>148</v>
      </c>
      <c r="C43" s="1" t="s">
        <v>149</v>
      </c>
      <c r="D43" s="1" t="s">
        <v>150</v>
      </c>
      <c r="E43" s="1" t="s">
        <v>151</v>
      </c>
      <c r="F43" s="1">
        <v>20</v>
      </c>
      <c r="G43" s="1">
        <v>20</v>
      </c>
      <c r="H43" s="1">
        <v>4</v>
      </c>
      <c r="I43" s="1">
        <v>56.2</v>
      </c>
      <c r="J43" s="1">
        <v>56.2</v>
      </c>
      <c r="K43" s="1">
        <v>12.3</v>
      </c>
      <c r="L43" s="1">
        <v>57.767000000000003</v>
      </c>
      <c r="M43" s="1">
        <v>0</v>
      </c>
      <c r="N43" s="1">
        <v>150.62</v>
      </c>
      <c r="O43" s="1">
        <v>2284500000</v>
      </c>
      <c r="P43" s="1">
        <v>38</v>
      </c>
      <c r="Q43" s="1">
        <f t="shared" si="0"/>
        <v>4.8865178497868318E-2</v>
      </c>
      <c r="R43" s="1">
        <f t="shared" si="1"/>
        <v>0.64299467744094896</v>
      </c>
      <c r="S43" s="1">
        <v>1.31100051047196</v>
      </c>
      <c r="T43" s="1">
        <v>0.19179262204870592</v>
      </c>
      <c r="U43" s="1">
        <v>2.8410338719685901</v>
      </c>
      <c r="V43" s="1">
        <v>2.4638257786650701</v>
      </c>
      <c r="W43" s="1">
        <v>14.977593421936</v>
      </c>
      <c r="X43" s="1">
        <v>12.140414237976101</v>
      </c>
      <c r="Y43" s="1">
        <v>15.6155433654785</v>
      </c>
      <c r="Z43" s="1">
        <v>14.789074897766101</v>
      </c>
      <c r="AA43" s="1">
        <v>18.044095993041999</v>
      </c>
      <c r="AB43" s="1">
        <v>17.9791355133057</v>
      </c>
      <c r="AC43" s="1">
        <v>16.592105865478501</v>
      </c>
      <c r="AD43" s="1">
        <v>18.023342132568398</v>
      </c>
      <c r="AE43" s="3" t="s">
        <v>19</v>
      </c>
      <c r="AF43" s="7"/>
      <c r="AG43" s="6"/>
      <c r="AH43"/>
      <c r="AI43"/>
      <c r="AJ43" s="6"/>
    </row>
    <row r="44" spans="1:36" x14ac:dyDescent="0.3">
      <c r="A44" s="1">
        <v>41</v>
      </c>
      <c r="B44" s="1" t="s">
        <v>152</v>
      </c>
      <c r="C44" s="1" t="s">
        <v>153</v>
      </c>
      <c r="D44" s="1" t="s">
        <v>154</v>
      </c>
      <c r="E44" s="1" t="s">
        <v>155</v>
      </c>
      <c r="F44" s="1">
        <v>28</v>
      </c>
      <c r="G44" s="1">
        <v>28</v>
      </c>
      <c r="H44" s="1">
        <v>27</v>
      </c>
      <c r="I44" s="1">
        <v>48.8</v>
      </c>
      <c r="J44" s="1">
        <v>48.8</v>
      </c>
      <c r="K44" s="1">
        <v>47.2</v>
      </c>
      <c r="L44" s="1">
        <v>55.154000000000003</v>
      </c>
      <c r="M44" s="1">
        <v>0</v>
      </c>
      <c r="N44" s="1">
        <v>323.31</v>
      </c>
      <c r="O44" s="1">
        <v>733950000000</v>
      </c>
      <c r="P44" s="1">
        <v>1062</v>
      </c>
      <c r="Q44" s="1">
        <f t="shared" si="0"/>
        <v>3.7210041546396469E-2</v>
      </c>
      <c r="R44" s="1">
        <f t="shared" si="1"/>
        <v>0.61446852391481299</v>
      </c>
      <c r="S44" s="1">
        <v>1.4293398450722401</v>
      </c>
      <c r="T44" s="1">
        <v>0.21150035889668412</v>
      </c>
      <c r="U44" s="1">
        <v>1.1064025878906201</v>
      </c>
      <c r="V44" s="1">
        <v>2.6662953273799301</v>
      </c>
      <c r="W44" s="1">
        <v>27.8311672210693</v>
      </c>
      <c r="X44" s="1">
        <v>27.550247192382798</v>
      </c>
      <c r="Y44" s="1">
        <v>27.474136352539102</v>
      </c>
      <c r="Z44" s="1">
        <v>28.6155815124512</v>
      </c>
      <c r="AA44" s="1">
        <v>28.841852188110401</v>
      </c>
      <c r="AB44" s="1">
        <v>28.473903656005898</v>
      </c>
      <c r="AC44" s="1">
        <v>27.911708831787099</v>
      </c>
      <c r="AD44" s="1">
        <v>29.781551361083999</v>
      </c>
      <c r="AE44" s="3" t="s">
        <v>19</v>
      </c>
      <c r="AF44" s="7"/>
      <c r="AG44" s="6"/>
      <c r="AH44"/>
      <c r="AI44"/>
      <c r="AJ44" s="6"/>
    </row>
    <row r="45" spans="1:36" x14ac:dyDescent="0.3">
      <c r="A45" s="1">
        <v>42</v>
      </c>
      <c r="B45" s="1" t="s">
        <v>156</v>
      </c>
      <c r="C45" s="1" t="s">
        <v>157</v>
      </c>
      <c r="D45" s="1" t="s">
        <v>158</v>
      </c>
      <c r="E45" s="1" t="s">
        <v>159</v>
      </c>
      <c r="F45" s="1">
        <v>14</v>
      </c>
      <c r="G45" s="1">
        <v>14</v>
      </c>
      <c r="H45" s="1">
        <v>14</v>
      </c>
      <c r="I45" s="1">
        <v>29.4</v>
      </c>
      <c r="J45" s="1">
        <v>29.4</v>
      </c>
      <c r="K45" s="1">
        <v>29.4</v>
      </c>
      <c r="L45" s="1">
        <v>68.417000000000002</v>
      </c>
      <c r="M45" s="1">
        <v>0</v>
      </c>
      <c r="N45" s="1">
        <v>323.31</v>
      </c>
      <c r="O45" s="1">
        <v>34589000000</v>
      </c>
      <c r="P45" s="1">
        <v>125</v>
      </c>
      <c r="Q45" s="1">
        <f t="shared" si="0"/>
        <v>2.6792235579856025E-2</v>
      </c>
      <c r="R45" s="1">
        <f t="shared" si="1"/>
        <v>0.57577748441257504</v>
      </c>
      <c r="S45" s="1">
        <v>1.5719910467692599</v>
      </c>
      <c r="T45" s="1">
        <v>0.23974532206745991</v>
      </c>
      <c r="U45" s="1">
        <v>-1.13950220743815</v>
      </c>
      <c r="V45" s="1">
        <v>-2.9153727776918501</v>
      </c>
      <c r="W45" s="1">
        <v>19.859935760498001</v>
      </c>
      <c r="X45" s="1">
        <v>20.201200485229499</v>
      </c>
      <c r="Y45" s="1">
        <v>20.6097297668457</v>
      </c>
      <c r="Z45" s="1">
        <v>18.859691619873001</v>
      </c>
      <c r="AA45" s="1">
        <v>18.6992073059082</v>
      </c>
      <c r="AB45" s="1">
        <v>20.098798751831101</v>
      </c>
      <c r="AC45" s="1">
        <v>19.1330261230469</v>
      </c>
      <c r="AD45" s="1">
        <v>18.629875183105501</v>
      </c>
      <c r="AE45" s="3" t="s">
        <v>19</v>
      </c>
      <c r="AF45" s="7"/>
      <c r="AG45" s="6"/>
      <c r="AH45"/>
      <c r="AI45"/>
      <c r="AJ45" s="6"/>
    </row>
    <row r="46" spans="1:36" x14ac:dyDescent="0.3">
      <c r="A46" s="1">
        <v>43</v>
      </c>
      <c r="B46" s="1" t="s">
        <v>160</v>
      </c>
      <c r="C46" s="1" t="s">
        <v>161</v>
      </c>
      <c r="D46" s="1" t="s">
        <v>162</v>
      </c>
      <c r="E46" s="1" t="s">
        <v>163</v>
      </c>
      <c r="F46" s="1">
        <v>18</v>
      </c>
      <c r="G46" s="1">
        <v>17</v>
      </c>
      <c r="H46" s="1">
        <v>17</v>
      </c>
      <c r="I46" s="1">
        <v>53.9</v>
      </c>
      <c r="J46" s="1">
        <v>50.3</v>
      </c>
      <c r="K46" s="1">
        <v>50.3</v>
      </c>
      <c r="L46" s="1">
        <v>36.637999999999998</v>
      </c>
      <c r="M46" s="1">
        <v>0</v>
      </c>
      <c r="N46" s="1">
        <v>258.33</v>
      </c>
      <c r="O46" s="1">
        <v>26523000000</v>
      </c>
      <c r="P46" s="1">
        <v>115</v>
      </c>
      <c r="Q46" s="1">
        <f t="shared" si="0"/>
        <v>7.6759109311913664E-3</v>
      </c>
      <c r="R46" s="1">
        <f t="shared" si="1"/>
        <v>0.39710987051723107</v>
      </c>
      <c r="S46" s="1">
        <v>2.1148700733212098</v>
      </c>
      <c r="T46" s="1">
        <v>0.40108931802830655</v>
      </c>
      <c r="U46" s="1">
        <v>1.45217997233073</v>
      </c>
      <c r="V46" s="1">
        <v>3.9341646546617999</v>
      </c>
      <c r="W46" s="1">
        <v>17.704349517822301</v>
      </c>
      <c r="X46" s="1">
        <v>18.329481124877901</v>
      </c>
      <c r="Y46" s="1">
        <v>17.103288650512699</v>
      </c>
      <c r="Z46" s="1">
        <v>18.711223602294901</v>
      </c>
      <c r="AA46" s="1">
        <v>18.741592407226602</v>
      </c>
      <c r="AB46" s="1">
        <v>19.343297958373999</v>
      </c>
      <c r="AC46" s="1">
        <v>19.759599685668899</v>
      </c>
      <c r="AD46" s="1">
        <v>19.267051696777301</v>
      </c>
      <c r="AE46" s="3" t="s">
        <v>19</v>
      </c>
      <c r="AF46" s="7"/>
      <c r="AG46" s="6"/>
      <c r="AH46"/>
      <c r="AI46"/>
      <c r="AJ46" s="6"/>
    </row>
    <row r="47" spans="1:36" x14ac:dyDescent="0.3">
      <c r="A47" s="1">
        <v>44</v>
      </c>
      <c r="B47" s="1" t="s">
        <v>164</v>
      </c>
      <c r="C47" s="1" t="s">
        <v>165</v>
      </c>
      <c r="D47" s="1" t="s">
        <v>166</v>
      </c>
      <c r="E47" s="1" t="s">
        <v>167</v>
      </c>
      <c r="F47" s="1">
        <v>13</v>
      </c>
      <c r="G47" s="1">
        <v>13</v>
      </c>
      <c r="H47" s="1">
        <v>13</v>
      </c>
      <c r="I47" s="1">
        <v>46.6</v>
      </c>
      <c r="J47" s="1">
        <v>46.6</v>
      </c>
      <c r="K47" s="1">
        <v>46.6</v>
      </c>
      <c r="L47" s="1">
        <v>44.552</v>
      </c>
      <c r="M47" s="1">
        <v>0</v>
      </c>
      <c r="N47" s="1">
        <v>56.222000000000001</v>
      </c>
      <c r="O47" s="1">
        <v>5403500000</v>
      </c>
      <c r="P47" s="1">
        <v>83</v>
      </c>
      <c r="Q47" s="1">
        <f t="shared" si="0"/>
        <v>8.7741133420338353E-3</v>
      </c>
      <c r="R47" s="1">
        <f t="shared" si="1"/>
        <v>0.39710987051723107</v>
      </c>
      <c r="S47" s="1">
        <v>2.0567967597758501</v>
      </c>
      <c r="T47" s="1">
        <v>0.40108931802830655</v>
      </c>
      <c r="U47" s="1">
        <v>-1.9359018961588601</v>
      </c>
      <c r="V47" s="1">
        <v>-3.8186893766923702</v>
      </c>
      <c r="W47" s="1">
        <v>21.213771820068398</v>
      </c>
      <c r="X47" s="1">
        <v>20.892524719238299</v>
      </c>
      <c r="Y47" s="1">
        <v>20.5757942199707</v>
      </c>
      <c r="Z47" s="1">
        <v>17.9651069641113</v>
      </c>
      <c r="AA47" s="1">
        <v>19.608936309814499</v>
      </c>
      <c r="AB47" s="1">
        <v>19.894554138183601</v>
      </c>
      <c r="AC47" s="1">
        <v>18.996202468872099</v>
      </c>
      <c r="AD47" s="1">
        <v>18.325841903686499</v>
      </c>
      <c r="AE47" s="3" t="s">
        <v>19</v>
      </c>
      <c r="AF47" s="7"/>
      <c r="AG47" s="6"/>
      <c r="AH47"/>
      <c r="AI47"/>
      <c r="AJ47" s="6"/>
    </row>
    <row r="48" spans="1:36" x14ac:dyDescent="0.3">
      <c r="A48" s="1">
        <v>45</v>
      </c>
      <c r="B48" s="1" t="s">
        <v>168</v>
      </c>
      <c r="C48" s="1" t="s">
        <v>168</v>
      </c>
      <c r="D48" s="1" t="s">
        <v>169</v>
      </c>
      <c r="E48" s="1" t="s">
        <v>170</v>
      </c>
      <c r="F48" s="1">
        <v>14</v>
      </c>
      <c r="G48" s="1">
        <v>14</v>
      </c>
      <c r="H48" s="1">
        <v>14</v>
      </c>
      <c r="I48" s="1">
        <v>76.7</v>
      </c>
      <c r="J48" s="1">
        <v>76.7</v>
      </c>
      <c r="K48" s="1">
        <v>76.7</v>
      </c>
      <c r="L48" s="1">
        <v>22.277000000000001</v>
      </c>
      <c r="M48" s="1">
        <v>0</v>
      </c>
      <c r="N48" s="1">
        <v>323.31</v>
      </c>
      <c r="O48" s="1">
        <v>214840000000</v>
      </c>
      <c r="P48" s="1">
        <v>351</v>
      </c>
      <c r="Q48" s="1">
        <f t="shared" si="0"/>
        <v>4.684575086539927E-3</v>
      </c>
      <c r="R48" s="1">
        <f t="shared" si="1"/>
        <v>0.39710987051723107</v>
      </c>
      <c r="S48" s="1">
        <v>2.32932979558516</v>
      </c>
      <c r="T48" s="1">
        <v>0.40108931802830655</v>
      </c>
      <c r="U48" s="1">
        <v>0.65466651916504004</v>
      </c>
      <c r="V48" s="1">
        <v>4.3767654461071697</v>
      </c>
      <c r="W48" s="1">
        <v>24.864101409912099</v>
      </c>
      <c r="X48" s="1">
        <v>24.7172756195068</v>
      </c>
      <c r="Y48" s="1">
        <v>24.770217895507798</v>
      </c>
      <c r="Z48" s="1">
        <v>25.28369140625</v>
      </c>
      <c r="AA48" s="1">
        <v>25.220075607299801</v>
      </c>
      <c r="AB48" s="1">
        <v>25.828832626342798</v>
      </c>
      <c r="AC48" s="1">
        <v>25.3392944335938</v>
      </c>
      <c r="AD48" s="1">
        <v>25.5207633972168</v>
      </c>
      <c r="AE48" s="3" t="s">
        <v>19</v>
      </c>
      <c r="AF48" s="7"/>
      <c r="AG48" s="6"/>
      <c r="AH48"/>
      <c r="AI48"/>
      <c r="AJ48" s="6"/>
    </row>
    <row r="49" spans="1:36" x14ac:dyDescent="0.3">
      <c r="A49" s="1">
        <v>46</v>
      </c>
      <c r="B49" s="1" t="s">
        <v>171</v>
      </c>
      <c r="C49" s="1" t="s">
        <v>172</v>
      </c>
      <c r="D49" s="1" t="s">
        <v>173</v>
      </c>
      <c r="E49" s="1" t="s">
        <v>174</v>
      </c>
      <c r="F49" s="1">
        <v>6</v>
      </c>
      <c r="G49" s="1">
        <v>6</v>
      </c>
      <c r="H49" s="1">
        <v>3</v>
      </c>
      <c r="I49" s="1">
        <v>15.2</v>
      </c>
      <c r="J49" s="1">
        <v>15.2</v>
      </c>
      <c r="K49" s="1">
        <v>7.2</v>
      </c>
      <c r="L49" s="1">
        <v>60.179000000000002</v>
      </c>
      <c r="M49" s="1">
        <v>0</v>
      </c>
      <c r="N49" s="1">
        <v>16.09</v>
      </c>
      <c r="O49" s="1">
        <v>675580000</v>
      </c>
      <c r="P49" s="1">
        <v>16</v>
      </c>
      <c r="Q49" s="1">
        <f t="shared" si="0"/>
        <v>2.0824981379603369E-2</v>
      </c>
      <c r="R49" s="1">
        <f t="shared" si="1"/>
        <v>0.65866723443253805</v>
      </c>
      <c r="S49" s="1">
        <v>1.6814153782399801</v>
      </c>
      <c r="T49" s="1">
        <v>0.18133394010953283</v>
      </c>
      <c r="U49" s="1">
        <v>-1.9855442047119101</v>
      </c>
      <c r="V49" s="1">
        <v>-3.1108984966501798</v>
      </c>
      <c r="W49" s="1">
        <v>17.6000862121582</v>
      </c>
      <c r="X49" s="1">
        <v>17.1294841766357</v>
      </c>
      <c r="Y49" s="1">
        <v>16.2441596984863</v>
      </c>
      <c r="Z49" s="1">
        <v>14.080901145935099</v>
      </c>
      <c r="AA49" s="1">
        <v>15.5786333084106</v>
      </c>
      <c r="AB49" s="1">
        <v>16.300764083862301</v>
      </c>
      <c r="AC49" s="1">
        <v>14.1282358169556</v>
      </c>
      <c r="AD49" s="1">
        <v>14.9399614334106</v>
      </c>
      <c r="AE49" s="3" t="s">
        <v>19</v>
      </c>
      <c r="AF49" s="7"/>
      <c r="AG49" s="6"/>
      <c r="AH49"/>
      <c r="AI49"/>
      <c r="AJ49" s="6"/>
    </row>
    <row r="50" spans="1:36" x14ac:dyDescent="0.3">
      <c r="A50" s="1">
        <v>47</v>
      </c>
      <c r="B50" s="1" t="s">
        <v>175</v>
      </c>
      <c r="C50" s="1" t="s">
        <v>176</v>
      </c>
      <c r="D50" s="1" t="s">
        <v>177</v>
      </c>
      <c r="E50" s="1" t="s">
        <v>178</v>
      </c>
      <c r="F50" s="1">
        <v>17</v>
      </c>
      <c r="G50" s="1">
        <v>15</v>
      </c>
      <c r="H50" s="1">
        <v>15</v>
      </c>
      <c r="I50" s="1">
        <v>55.5</v>
      </c>
      <c r="J50" s="1">
        <v>47.8</v>
      </c>
      <c r="K50" s="1">
        <v>47.8</v>
      </c>
      <c r="L50" s="1">
        <v>39.454999999999998</v>
      </c>
      <c r="M50" s="1">
        <v>0</v>
      </c>
      <c r="N50" s="1">
        <v>83.292000000000002</v>
      </c>
      <c r="O50" s="1">
        <v>5431700000</v>
      </c>
      <c r="P50" s="1">
        <v>41</v>
      </c>
      <c r="Q50" s="1">
        <f t="shared" si="0"/>
        <v>7.3407159169998331E-3</v>
      </c>
      <c r="R50" s="1">
        <f t="shared" si="1"/>
        <v>0.39710987051723107</v>
      </c>
      <c r="S50" s="1">
        <v>2.1342615826397102</v>
      </c>
      <c r="T50" s="1">
        <v>0.40108931802830655</v>
      </c>
      <c r="U50" s="1">
        <v>1.8148442586263001</v>
      </c>
      <c r="V50" s="1">
        <v>3.97312136730433</v>
      </c>
      <c r="W50" s="1">
        <v>17.061603546142599</v>
      </c>
      <c r="X50" s="1">
        <v>16.496057510376001</v>
      </c>
      <c r="Y50" s="1">
        <v>18.1783046722412</v>
      </c>
      <c r="Z50" s="1">
        <v>19.221662521362301</v>
      </c>
      <c r="AA50" s="1">
        <v>18.895486831665</v>
      </c>
      <c r="AB50" s="1">
        <v>19.630373001098601</v>
      </c>
      <c r="AC50" s="1">
        <v>19.190534591674801</v>
      </c>
      <c r="AD50" s="1">
        <v>18.3627738952637</v>
      </c>
      <c r="AE50" s="3" t="s">
        <v>19</v>
      </c>
      <c r="AF50" s="7"/>
      <c r="AG50" s="6"/>
      <c r="AH50"/>
      <c r="AI50"/>
      <c r="AJ50" s="6"/>
    </row>
    <row r="51" spans="1:36" x14ac:dyDescent="0.3">
      <c r="A51" s="1">
        <v>48</v>
      </c>
      <c r="B51" s="1" t="s">
        <v>179</v>
      </c>
      <c r="C51" s="1" t="s">
        <v>179</v>
      </c>
      <c r="D51" s="1" t="s">
        <v>180</v>
      </c>
      <c r="E51" s="1" t="s">
        <v>181</v>
      </c>
      <c r="F51" s="1">
        <v>29</v>
      </c>
      <c r="G51" s="1">
        <v>29</v>
      </c>
      <c r="H51" s="1">
        <v>28</v>
      </c>
      <c r="I51" s="1">
        <v>52.8</v>
      </c>
      <c r="J51" s="1">
        <v>52.8</v>
      </c>
      <c r="K51" s="1">
        <v>52.8</v>
      </c>
      <c r="L51" s="1">
        <v>72.331999999999994</v>
      </c>
      <c r="M51" s="1">
        <v>0</v>
      </c>
      <c r="N51" s="1">
        <v>323.31</v>
      </c>
      <c r="O51" s="1">
        <v>65828000000</v>
      </c>
      <c r="P51" s="1">
        <v>421</v>
      </c>
      <c r="Q51" s="1">
        <f t="shared" si="0"/>
        <v>4.3532918755443455E-2</v>
      </c>
      <c r="R51" s="1">
        <f t="shared" si="1"/>
        <v>0.63052835879728297</v>
      </c>
      <c r="S51" s="1">
        <v>1.3611822136859799</v>
      </c>
      <c r="T51" s="1">
        <v>0.20029537571706293</v>
      </c>
      <c r="U51" s="1">
        <v>1.57146377563476</v>
      </c>
      <c r="V51" s="1">
        <v>2.5492785724819198</v>
      </c>
      <c r="W51" s="1">
        <v>17.515453338623001</v>
      </c>
      <c r="X51" s="1">
        <v>19.515317916870099</v>
      </c>
      <c r="Y51" s="1">
        <v>20.193641662597699</v>
      </c>
      <c r="Z51" s="1">
        <v>20.7056484222412</v>
      </c>
      <c r="AA51" s="1">
        <v>20.855287551879901</v>
      </c>
      <c r="AB51" s="1">
        <v>20.973583221435501</v>
      </c>
      <c r="AC51" s="1">
        <v>20.167173385620099</v>
      </c>
      <c r="AD51" s="1">
        <v>20.529647827148398</v>
      </c>
      <c r="AE51" s="3" t="s">
        <v>19</v>
      </c>
      <c r="AF51" s="7"/>
      <c r="AG51" s="6"/>
      <c r="AH51"/>
      <c r="AI51"/>
      <c r="AJ51" s="6"/>
    </row>
    <row r="52" spans="1:36" x14ac:dyDescent="0.3">
      <c r="A52" s="1">
        <v>49</v>
      </c>
      <c r="B52" s="1" t="s">
        <v>182</v>
      </c>
      <c r="C52" s="1" t="s">
        <v>183</v>
      </c>
      <c r="D52" s="1" t="s">
        <v>184</v>
      </c>
      <c r="E52" s="1" t="s">
        <v>185</v>
      </c>
      <c r="F52" s="1">
        <v>27</v>
      </c>
      <c r="G52" s="1">
        <v>26</v>
      </c>
      <c r="H52" s="1">
        <v>9</v>
      </c>
      <c r="I52" s="1">
        <v>51.4</v>
      </c>
      <c r="J52" s="1">
        <v>51.4</v>
      </c>
      <c r="K52" s="1">
        <v>24.5</v>
      </c>
      <c r="L52" s="1">
        <v>70.897000000000006</v>
      </c>
      <c r="M52" s="1">
        <v>0</v>
      </c>
      <c r="N52" s="1">
        <v>146.93</v>
      </c>
      <c r="O52" s="1">
        <v>16260000000</v>
      </c>
      <c r="P52" s="1">
        <v>132</v>
      </c>
      <c r="Q52" s="1">
        <f t="shared" si="0"/>
        <v>4.6157179992215108E-2</v>
      </c>
      <c r="R52" s="1">
        <f t="shared" si="1"/>
        <v>0.63052835879728297</v>
      </c>
      <c r="S52" s="1">
        <v>1.3357607325913099</v>
      </c>
      <c r="T52" s="1">
        <v>0.20029537571706293</v>
      </c>
      <c r="U52" s="1">
        <v>1.34936383565267</v>
      </c>
      <c r="V52" s="1">
        <v>2.5059195836002299</v>
      </c>
      <c r="W52" s="1">
        <v>16.374649047851602</v>
      </c>
      <c r="X52" s="1">
        <v>15.8553791046143</v>
      </c>
      <c r="Y52" s="1">
        <v>16.106378555297901</v>
      </c>
      <c r="Z52" s="1">
        <v>17.8935031890869</v>
      </c>
      <c r="AA52" s="1">
        <v>16.8582973480225</v>
      </c>
      <c r="AB52" s="1">
        <v>16.447566986083999</v>
      </c>
      <c r="AC52" s="1">
        <v>18.704551696777301</v>
      </c>
      <c r="AD52" s="1">
        <v>17.403577804565401</v>
      </c>
      <c r="AE52" s="3" t="s">
        <v>19</v>
      </c>
      <c r="AF52" s="7"/>
      <c r="AG52" s="6"/>
      <c r="AH52"/>
      <c r="AI52"/>
      <c r="AJ52" s="6"/>
    </row>
    <row r="53" spans="1:36" x14ac:dyDescent="0.3">
      <c r="A53" s="1">
        <v>50</v>
      </c>
      <c r="B53" s="1" t="s">
        <v>186</v>
      </c>
      <c r="C53" s="1" t="s">
        <v>187</v>
      </c>
      <c r="D53" s="1" t="s">
        <v>188</v>
      </c>
      <c r="E53" s="1" t="s">
        <v>189</v>
      </c>
      <c r="F53" s="1">
        <v>8</v>
      </c>
      <c r="G53" s="1">
        <v>8</v>
      </c>
      <c r="H53" s="1">
        <v>8</v>
      </c>
      <c r="I53" s="1">
        <v>20.9</v>
      </c>
      <c r="J53" s="1">
        <v>20.9</v>
      </c>
      <c r="K53" s="1">
        <v>20.9</v>
      </c>
      <c r="L53" s="1">
        <v>59.834000000000003</v>
      </c>
      <c r="M53" s="1">
        <v>0</v>
      </c>
      <c r="N53" s="1">
        <v>13.61</v>
      </c>
      <c r="O53" s="1">
        <v>830660000</v>
      </c>
      <c r="P53" s="1">
        <v>9</v>
      </c>
      <c r="Q53" s="1">
        <f t="shared" si="0"/>
        <v>5.3466347674302325E-3</v>
      </c>
      <c r="R53" s="1">
        <f t="shared" si="1"/>
        <v>0.39710987051723107</v>
      </c>
      <c r="S53" s="1">
        <v>2.2719194818632298</v>
      </c>
      <c r="T53" s="1">
        <v>0.40108931802830655</v>
      </c>
      <c r="U53" s="1">
        <v>1.0415287017822299</v>
      </c>
      <c r="V53" s="1">
        <v>4.2556737615353901</v>
      </c>
      <c r="W53" s="1">
        <v>19.866876602172901</v>
      </c>
      <c r="X53" s="1">
        <v>19.7851963043213</v>
      </c>
      <c r="Y53" s="1">
        <v>19.755414962768601</v>
      </c>
      <c r="Z53" s="1">
        <v>20.634315490722699</v>
      </c>
      <c r="AA53" s="1">
        <v>21.3048000335693</v>
      </c>
      <c r="AB53" s="1">
        <v>21.061445236206101</v>
      </c>
      <c r="AC53" s="1">
        <v>20.253496170043899</v>
      </c>
      <c r="AD53" s="1">
        <v>20.966066360473601</v>
      </c>
      <c r="AE53" s="3" t="s">
        <v>19</v>
      </c>
      <c r="AF53" s="7"/>
      <c r="AG53" s="6"/>
      <c r="AH53"/>
      <c r="AI53"/>
      <c r="AJ53" s="6"/>
    </row>
    <row r="54" spans="1:36" x14ac:dyDescent="0.3">
      <c r="A54" s="1">
        <v>51</v>
      </c>
      <c r="B54" s="1" t="s">
        <v>190</v>
      </c>
      <c r="C54" s="1" t="s">
        <v>190</v>
      </c>
      <c r="D54" s="1" t="s">
        <v>191</v>
      </c>
      <c r="E54" s="1" t="s">
        <v>192</v>
      </c>
      <c r="F54" s="1">
        <v>9</v>
      </c>
      <c r="G54" s="1">
        <v>9</v>
      </c>
      <c r="H54" s="1">
        <v>6</v>
      </c>
      <c r="I54" s="1">
        <v>41.2</v>
      </c>
      <c r="J54" s="1">
        <v>41.2</v>
      </c>
      <c r="K54" s="1">
        <v>32.200000000000003</v>
      </c>
      <c r="L54" s="1">
        <v>37.066000000000003</v>
      </c>
      <c r="M54" s="1">
        <v>0</v>
      </c>
      <c r="N54" s="1">
        <v>50.551000000000002</v>
      </c>
      <c r="O54" s="1">
        <v>1721800000</v>
      </c>
      <c r="P54" s="1">
        <v>14</v>
      </c>
      <c r="Q54" s="1">
        <f t="shared" si="0"/>
        <v>6.8082217453490131E-3</v>
      </c>
      <c r="R54" s="1">
        <f t="shared" si="1"/>
        <v>0.74016792964492395</v>
      </c>
      <c r="S54" s="1">
        <v>2.1669663076218901</v>
      </c>
      <c r="T54" s="1">
        <v>0.13066973615522334</v>
      </c>
      <c r="U54" s="1">
        <v>3.3539347330729199</v>
      </c>
      <c r="V54" s="1">
        <v>4.03928624189437</v>
      </c>
      <c r="W54" s="1">
        <v>12.7148952484131</v>
      </c>
      <c r="X54" s="1">
        <v>15.1281957626343</v>
      </c>
      <c r="Y54" s="1">
        <v>12.1946659088135</v>
      </c>
      <c r="Z54" s="1">
        <v>17.535570144653299</v>
      </c>
      <c r="AA54" s="1">
        <v>17.090526580810501</v>
      </c>
      <c r="AB54" s="1">
        <v>15.319390296936</v>
      </c>
      <c r="AC54" s="1">
        <v>16.986152648925799</v>
      </c>
      <c r="AD54" s="1">
        <v>16.567628860473601</v>
      </c>
      <c r="AE54" s="3" t="s">
        <v>19</v>
      </c>
      <c r="AF54" s="7"/>
      <c r="AG54" s="6"/>
      <c r="AH54"/>
      <c r="AI54"/>
      <c r="AJ54" s="6"/>
    </row>
    <row r="55" spans="1:36" x14ac:dyDescent="0.3">
      <c r="A55" s="1">
        <v>52</v>
      </c>
      <c r="B55" s="1" t="s">
        <v>193</v>
      </c>
      <c r="C55" s="1" t="s">
        <v>193</v>
      </c>
      <c r="D55" s="1" t="s">
        <v>194</v>
      </c>
      <c r="F55" s="1">
        <v>4</v>
      </c>
      <c r="G55" s="1">
        <v>1</v>
      </c>
      <c r="H55" s="1">
        <v>0</v>
      </c>
      <c r="I55" s="1">
        <v>41.9</v>
      </c>
      <c r="J55" s="1">
        <v>17.100000000000001</v>
      </c>
      <c r="K55" s="1">
        <v>0</v>
      </c>
      <c r="L55" s="1">
        <v>14.089</v>
      </c>
      <c r="M55" s="1">
        <v>1.8587E-3</v>
      </c>
      <c r="N55" s="1">
        <v>4.2187000000000001</v>
      </c>
      <c r="O55" s="1">
        <v>2965400000</v>
      </c>
      <c r="P55" s="1">
        <v>35</v>
      </c>
      <c r="Q55" s="1">
        <f t="shared" si="0"/>
        <v>1.9602657758136816E-2</v>
      </c>
      <c r="R55" s="1">
        <f t="shared" si="1"/>
        <v>0.53710240955463096</v>
      </c>
      <c r="S55" s="1">
        <v>1.7076850423454599</v>
      </c>
      <c r="T55" s="1">
        <v>0.26994289928353438</v>
      </c>
      <c r="U55" s="1">
        <v>1.11193618774414</v>
      </c>
      <c r="V55" s="1">
        <v>3.1584840259609299</v>
      </c>
      <c r="W55" s="1">
        <v>24.824832916259801</v>
      </c>
      <c r="X55" s="1">
        <v>24.1844997406006</v>
      </c>
      <c r="Y55" s="1">
        <v>25.445848464965799</v>
      </c>
      <c r="Z55" s="1">
        <v>25.8126220703125</v>
      </c>
      <c r="AA55" s="1">
        <v>25.461389541626001</v>
      </c>
      <c r="AB55" s="1">
        <v>25.742294311523398</v>
      </c>
      <c r="AC55" s="1">
        <v>26.196123123168899</v>
      </c>
      <c r="AD55" s="1">
        <v>26.4392204284668</v>
      </c>
      <c r="AE55" s="3" t="s">
        <v>19</v>
      </c>
      <c r="AF55" s="7"/>
      <c r="AG55" s="6"/>
      <c r="AH55"/>
      <c r="AI55"/>
      <c r="AJ55" s="6"/>
    </row>
    <row r="56" spans="1:36" x14ac:dyDescent="0.3">
      <c r="A56" s="1">
        <v>53</v>
      </c>
      <c r="B56" s="1" t="s">
        <v>195</v>
      </c>
      <c r="C56" s="1" t="s">
        <v>195</v>
      </c>
      <c r="D56" s="1" t="s">
        <v>196</v>
      </c>
      <c r="E56" s="1" t="s">
        <v>197</v>
      </c>
      <c r="F56" s="1">
        <v>17</v>
      </c>
      <c r="G56" s="1">
        <v>17</v>
      </c>
      <c r="H56" s="1">
        <v>17</v>
      </c>
      <c r="I56" s="1">
        <v>42.8</v>
      </c>
      <c r="J56" s="1">
        <v>42.8</v>
      </c>
      <c r="K56" s="1">
        <v>42.8</v>
      </c>
      <c r="L56" s="1">
        <v>53.383000000000003</v>
      </c>
      <c r="M56" s="1">
        <v>0</v>
      </c>
      <c r="N56" s="1">
        <v>323.31</v>
      </c>
      <c r="O56" s="1">
        <v>124280000000</v>
      </c>
      <c r="P56" s="1">
        <v>334</v>
      </c>
      <c r="Q56" s="1">
        <f t="shared" si="0"/>
        <v>2.0953428917635738E-2</v>
      </c>
      <c r="R56" s="1">
        <f t="shared" si="1"/>
        <v>0.54478915185852705</v>
      </c>
      <c r="S56" s="1">
        <v>1.6787448968907701</v>
      </c>
      <c r="T56" s="1">
        <v>0.26377154891995402</v>
      </c>
      <c r="U56" s="1">
        <v>1.7011202494303399</v>
      </c>
      <c r="V56" s="1">
        <v>3.1060756622974401</v>
      </c>
      <c r="W56" s="1">
        <v>23.338376998901399</v>
      </c>
      <c r="X56" s="1">
        <v>22.9222507476807</v>
      </c>
      <c r="Y56" s="1">
        <v>22.362361907958999</v>
      </c>
      <c r="Z56" s="1">
        <v>23.7996635437012</v>
      </c>
      <c r="AA56" s="1">
        <v>24.8277912139893</v>
      </c>
      <c r="AB56" s="1">
        <v>23.644273757934599</v>
      </c>
      <c r="AC56" s="1">
        <v>24.912828445434599</v>
      </c>
      <c r="AD56" s="1">
        <v>25.692693710327099</v>
      </c>
      <c r="AE56" s="3" t="s">
        <v>19</v>
      </c>
      <c r="AF56" s="7"/>
      <c r="AG56" s="6"/>
      <c r="AH56"/>
      <c r="AI56"/>
      <c r="AJ56" s="6"/>
    </row>
    <row r="57" spans="1:36" x14ac:dyDescent="0.3">
      <c r="A57" s="1">
        <v>54</v>
      </c>
      <c r="B57" s="1" t="s">
        <v>198</v>
      </c>
      <c r="C57" s="1" t="s">
        <v>199</v>
      </c>
      <c r="D57" s="1" t="s">
        <v>200</v>
      </c>
      <c r="E57" s="1" t="s">
        <v>201</v>
      </c>
      <c r="F57" s="1">
        <v>13</v>
      </c>
      <c r="G57" s="1">
        <v>13</v>
      </c>
      <c r="H57" s="1">
        <v>7</v>
      </c>
      <c r="I57" s="1">
        <v>67.7</v>
      </c>
      <c r="J57" s="1">
        <v>67.7</v>
      </c>
      <c r="K57" s="1">
        <v>49.6</v>
      </c>
      <c r="L57" s="1">
        <v>28.803999999999998</v>
      </c>
      <c r="M57" s="1">
        <v>0</v>
      </c>
      <c r="N57" s="1">
        <v>103.47</v>
      </c>
      <c r="O57" s="1">
        <v>17683000000</v>
      </c>
      <c r="P57" s="1">
        <v>99</v>
      </c>
      <c r="Q57" s="1">
        <f t="shared" si="0"/>
        <v>1.2338363757153005E-2</v>
      </c>
      <c r="R57" s="1">
        <f t="shared" si="1"/>
        <v>0.43233313727135603</v>
      </c>
      <c r="S57" s="1">
        <v>1.9087424301209299</v>
      </c>
      <c r="T57" s="1">
        <v>0.36418147558697977</v>
      </c>
      <c r="U57" s="1">
        <v>-2.6107746124267601</v>
      </c>
      <c r="V57" s="1">
        <v>-3.5319621972061102</v>
      </c>
      <c r="W57" s="1">
        <v>19.700832366943398</v>
      </c>
      <c r="X57" s="1">
        <v>19.035261154174801</v>
      </c>
      <c r="Y57" s="1">
        <v>20.799940109252901</v>
      </c>
      <c r="Z57" s="1">
        <v>17.495918273925799</v>
      </c>
      <c r="AA57" s="1">
        <v>15.6509952545166</v>
      </c>
      <c r="AB57" s="1">
        <v>17.181074142456101</v>
      </c>
      <c r="AC57" s="1">
        <v>18.6412467956543</v>
      </c>
      <c r="AD57" s="1">
        <v>17.203615188598601</v>
      </c>
      <c r="AE57" s="3" t="s">
        <v>19</v>
      </c>
      <c r="AF57" s="7"/>
      <c r="AG57" s="6"/>
      <c r="AH57"/>
      <c r="AI57"/>
      <c r="AJ57" s="6"/>
    </row>
    <row r="58" spans="1:36" x14ac:dyDescent="0.3">
      <c r="A58" s="1">
        <v>55</v>
      </c>
      <c r="B58" s="1" t="s">
        <v>202</v>
      </c>
      <c r="C58" s="1" t="s">
        <v>202</v>
      </c>
      <c r="D58" s="1" t="s">
        <v>203</v>
      </c>
      <c r="E58" s="1" t="s">
        <v>204</v>
      </c>
      <c r="F58" s="1">
        <v>44</v>
      </c>
      <c r="G58" s="1">
        <v>2</v>
      </c>
      <c r="H58" s="1">
        <v>2</v>
      </c>
      <c r="I58" s="1">
        <v>69.3</v>
      </c>
      <c r="J58" s="1">
        <v>2</v>
      </c>
      <c r="K58" s="1">
        <v>2</v>
      </c>
      <c r="L58" s="1">
        <v>86.191000000000003</v>
      </c>
      <c r="M58" s="1">
        <v>0</v>
      </c>
      <c r="N58" s="1">
        <v>195.67</v>
      </c>
      <c r="O58" s="1">
        <v>252260000</v>
      </c>
      <c r="P58" s="1">
        <v>8</v>
      </c>
      <c r="Q58" s="1">
        <f t="shared" si="0"/>
        <v>3.3629981253997292E-2</v>
      </c>
      <c r="R58" s="1">
        <f t="shared" si="1"/>
        <v>0.602567976869684</v>
      </c>
      <c r="S58" s="1">
        <v>1.47327337476945</v>
      </c>
      <c r="T58" s="1">
        <v>0.21999395238110706</v>
      </c>
      <c r="U58" s="1">
        <v>0.90557479858398404</v>
      </c>
      <c r="V58" s="1">
        <v>2.7423683818142899</v>
      </c>
      <c r="W58" s="1">
        <v>16.728399276733398</v>
      </c>
      <c r="X58" s="1">
        <v>16.8494052886963</v>
      </c>
      <c r="Y58" s="1">
        <v>17.202085494995099</v>
      </c>
      <c r="Z58" s="1">
        <v>17.296791076660199</v>
      </c>
      <c r="AA58" s="1">
        <v>18.046709060668899</v>
      </c>
      <c r="AB58" s="1">
        <v>18.163591384887699</v>
      </c>
      <c r="AC58" s="1">
        <v>17.251186370849599</v>
      </c>
      <c r="AD58" s="1">
        <v>18.402746200561499</v>
      </c>
      <c r="AE58" s="3" t="s">
        <v>19</v>
      </c>
      <c r="AF58" s="7"/>
      <c r="AG58" s="6"/>
      <c r="AH58"/>
      <c r="AI58"/>
      <c r="AJ58" s="6"/>
    </row>
    <row r="59" spans="1:36" x14ac:dyDescent="0.3">
      <c r="A59" s="1">
        <v>56</v>
      </c>
      <c r="B59" s="1" t="s">
        <v>205</v>
      </c>
      <c r="C59" s="1" t="s">
        <v>206</v>
      </c>
      <c r="D59" s="1" t="s">
        <v>207</v>
      </c>
      <c r="E59" s="1" t="s">
        <v>208</v>
      </c>
      <c r="F59" s="1">
        <v>116</v>
      </c>
      <c r="G59" s="1">
        <v>116</v>
      </c>
      <c r="H59" s="1">
        <v>22</v>
      </c>
      <c r="I59" s="1">
        <v>63.7</v>
      </c>
      <c r="J59" s="1">
        <v>63.7</v>
      </c>
      <c r="K59" s="1">
        <v>11</v>
      </c>
      <c r="L59" s="1">
        <v>280.01</v>
      </c>
      <c r="M59" s="1">
        <v>0</v>
      </c>
      <c r="N59" s="1">
        <v>323.31</v>
      </c>
      <c r="O59" s="1">
        <v>99111000000</v>
      </c>
      <c r="P59" s="1">
        <v>423</v>
      </c>
      <c r="Q59" s="1">
        <f t="shared" si="0"/>
        <v>2.5631190327671482E-2</v>
      </c>
      <c r="R59" s="1">
        <f t="shared" si="1"/>
        <v>0.57577748441257504</v>
      </c>
      <c r="S59" s="1">
        <v>1.5912312244542499</v>
      </c>
      <c r="T59" s="1">
        <v>0.23974532206745991</v>
      </c>
      <c r="U59" s="1">
        <v>0.70246632893880101</v>
      </c>
      <c r="V59" s="1">
        <v>2.9494517145676999</v>
      </c>
      <c r="W59" s="1">
        <v>18.369136810302699</v>
      </c>
      <c r="X59" s="1">
        <v>18.029718399047901</v>
      </c>
      <c r="Y59" s="1">
        <v>18.505252838134801</v>
      </c>
      <c r="Z59" s="1">
        <v>18.696424484252901</v>
      </c>
      <c r="AA59" s="1">
        <v>18.672418594360401</v>
      </c>
      <c r="AB59" s="1">
        <v>19.176334381103501</v>
      </c>
      <c r="AC59" s="1">
        <v>18.9408874511719</v>
      </c>
      <c r="AD59" s="1">
        <v>19.5331134796143</v>
      </c>
      <c r="AE59" s="3" t="s">
        <v>19</v>
      </c>
      <c r="AF59" s="7"/>
      <c r="AG59" s="6"/>
      <c r="AH59"/>
      <c r="AI59"/>
      <c r="AJ59" s="6"/>
    </row>
    <row r="60" spans="1:36" x14ac:dyDescent="0.3">
      <c r="A60" s="1">
        <v>57</v>
      </c>
      <c r="B60" s="1" t="s">
        <v>209</v>
      </c>
      <c r="C60" s="1" t="s">
        <v>209</v>
      </c>
      <c r="D60" s="1" t="s">
        <v>210</v>
      </c>
      <c r="E60" s="1" t="s">
        <v>211</v>
      </c>
      <c r="F60" s="1">
        <v>21</v>
      </c>
      <c r="G60" s="1">
        <v>21</v>
      </c>
      <c r="H60" s="1">
        <v>21</v>
      </c>
      <c r="I60" s="1">
        <v>36.799999999999997</v>
      </c>
      <c r="J60" s="1">
        <v>36.799999999999997</v>
      </c>
      <c r="K60" s="1">
        <v>36.799999999999997</v>
      </c>
      <c r="L60" s="1">
        <v>98.397999999999996</v>
      </c>
      <c r="M60" s="1">
        <v>0</v>
      </c>
      <c r="N60" s="1">
        <v>286.41000000000003</v>
      </c>
      <c r="O60" s="1">
        <v>4095900000</v>
      </c>
      <c r="P60" s="1">
        <v>61</v>
      </c>
      <c r="Q60" s="1">
        <f t="shared" si="0"/>
        <v>4.3072628671968441E-2</v>
      </c>
      <c r="R60" s="1">
        <f t="shared" si="1"/>
        <v>0.63052835879728297</v>
      </c>
      <c r="S60" s="1">
        <v>1.3657986229461501</v>
      </c>
      <c r="T60" s="1">
        <v>0.20029537571706293</v>
      </c>
      <c r="U60" s="1">
        <v>1.23532880147298</v>
      </c>
      <c r="V60" s="1">
        <v>2.5571682987852902</v>
      </c>
      <c r="W60" s="1">
        <v>16.231689453125</v>
      </c>
      <c r="X60" s="1">
        <v>16.794239044189499</v>
      </c>
      <c r="Y60" s="1">
        <v>17.068021774291999</v>
      </c>
      <c r="Z60" s="1">
        <v>17.9592895507813</v>
      </c>
      <c r="AA60" s="1">
        <v>17.715318679809599</v>
      </c>
      <c r="AB60" s="1">
        <v>19.20871925354</v>
      </c>
      <c r="AC60" s="1">
        <v>17.3975734710693</v>
      </c>
      <c r="AD60" s="1">
        <v>17.3856601715088</v>
      </c>
      <c r="AE60" s="3" t="s">
        <v>19</v>
      </c>
      <c r="AF60" s="7"/>
      <c r="AG60" s="6"/>
      <c r="AH60"/>
      <c r="AI60"/>
      <c r="AJ60" s="6"/>
    </row>
    <row r="61" spans="1:36" x14ac:dyDescent="0.3">
      <c r="A61" s="1">
        <v>58</v>
      </c>
      <c r="B61" s="1" t="s">
        <v>212</v>
      </c>
      <c r="C61" s="1" t="s">
        <v>213</v>
      </c>
      <c r="D61" s="1" t="s">
        <v>214</v>
      </c>
      <c r="E61" s="1" t="s">
        <v>215</v>
      </c>
      <c r="F61" s="1">
        <v>8</v>
      </c>
      <c r="G61" s="1">
        <v>8</v>
      </c>
      <c r="H61" s="1">
        <v>8</v>
      </c>
      <c r="I61" s="1">
        <v>20.2</v>
      </c>
      <c r="J61" s="1">
        <v>20.2</v>
      </c>
      <c r="K61" s="1">
        <v>20.2</v>
      </c>
      <c r="L61" s="1">
        <v>61.872</v>
      </c>
      <c r="M61" s="1">
        <v>0</v>
      </c>
      <c r="N61" s="1">
        <v>14.327</v>
      </c>
      <c r="O61" s="1">
        <v>241520000</v>
      </c>
      <c r="P61" s="1">
        <v>12</v>
      </c>
      <c r="Q61" s="1">
        <f t="shared" si="0"/>
        <v>2.0218257642809143E-2</v>
      </c>
      <c r="R61" s="1">
        <f t="shared" si="1"/>
        <v>0.53710240955463096</v>
      </c>
      <c r="S61" s="1">
        <v>1.6942562735085001</v>
      </c>
      <c r="T61" s="1">
        <v>0.26994289928353438</v>
      </c>
      <c r="U61" s="1">
        <v>-1.85713507334392</v>
      </c>
      <c r="V61" s="1">
        <v>-3.1341261931999602</v>
      </c>
      <c r="W61" s="1">
        <v>18.922828674316399</v>
      </c>
      <c r="X61" s="1">
        <v>17.8141574859619</v>
      </c>
      <c r="Y61" s="1">
        <v>19.311611175537099</v>
      </c>
      <c r="Z61" s="1">
        <v>17.641881942748999</v>
      </c>
      <c r="AA61" s="1">
        <v>15.9309225082397</v>
      </c>
      <c r="AB61" s="1">
        <v>16.587953567504901</v>
      </c>
      <c r="AC61" s="1">
        <v>16.219375610351602</v>
      </c>
      <c r="AD61" s="1">
        <v>17.748519897460898</v>
      </c>
      <c r="AE61" s="3" t="s">
        <v>19</v>
      </c>
      <c r="AF61" s="7"/>
      <c r="AG61" s="6"/>
      <c r="AH61"/>
      <c r="AI61"/>
      <c r="AJ61" s="6"/>
    </row>
    <row r="62" spans="1:36" x14ac:dyDescent="0.3">
      <c r="A62" s="1">
        <v>59</v>
      </c>
      <c r="B62" s="1" t="s">
        <v>216</v>
      </c>
      <c r="C62" s="1" t="s">
        <v>216</v>
      </c>
      <c r="D62" s="1" t="s">
        <v>217</v>
      </c>
      <c r="E62" s="1" t="s">
        <v>218</v>
      </c>
      <c r="F62" s="1">
        <v>14</v>
      </c>
      <c r="G62" s="1">
        <v>14</v>
      </c>
      <c r="H62" s="1">
        <v>14</v>
      </c>
      <c r="I62" s="1">
        <v>43.2</v>
      </c>
      <c r="J62" s="1">
        <v>43.2</v>
      </c>
      <c r="K62" s="1">
        <v>43.2</v>
      </c>
      <c r="L62" s="1">
        <v>44.743000000000002</v>
      </c>
      <c r="M62" s="1">
        <v>0</v>
      </c>
      <c r="N62" s="1">
        <v>197.44</v>
      </c>
      <c r="O62" s="1">
        <v>31760000000</v>
      </c>
      <c r="P62" s="1">
        <v>155</v>
      </c>
      <c r="Q62" s="1">
        <f t="shared" si="0"/>
        <v>2.6076135870423282E-2</v>
      </c>
      <c r="R62" s="1">
        <f t="shared" si="1"/>
        <v>0.91576623068182195</v>
      </c>
      <c r="S62" s="1">
        <v>1.5837567647226101</v>
      </c>
      <c r="T62" s="1">
        <v>3.8215375329989684E-2</v>
      </c>
      <c r="U62" s="1">
        <v>-1.62428639729817</v>
      </c>
      <c r="V62" s="1">
        <v>-2.9361980232925502</v>
      </c>
      <c r="W62" s="1">
        <v>22.995641708373999</v>
      </c>
      <c r="X62" s="1">
        <v>21.712173461914102</v>
      </c>
      <c r="Y62" s="1">
        <v>21.544628143310501</v>
      </c>
      <c r="Z62" s="1">
        <v>20.638740539550799</v>
      </c>
      <c r="AA62" s="1">
        <v>21.539100646972699</v>
      </c>
      <c r="AB62" s="1">
        <v>19.931713104248001</v>
      </c>
      <c r="AC62" s="1">
        <v>20.564115524291999</v>
      </c>
      <c r="AD62" s="1">
        <v>19.625637054443398</v>
      </c>
      <c r="AE62" s="3" t="s">
        <v>19</v>
      </c>
      <c r="AF62" s="7"/>
      <c r="AG62" s="6"/>
      <c r="AH62"/>
      <c r="AI62"/>
      <c r="AJ62" s="6"/>
    </row>
    <row r="63" spans="1:36" x14ac:dyDescent="0.3">
      <c r="A63" s="1">
        <v>60</v>
      </c>
      <c r="B63" s="1" t="s">
        <v>219</v>
      </c>
      <c r="C63" s="1" t="s">
        <v>220</v>
      </c>
      <c r="D63" s="1" t="s">
        <v>221</v>
      </c>
      <c r="E63" s="1" t="s">
        <v>222</v>
      </c>
      <c r="F63" s="1">
        <v>10</v>
      </c>
      <c r="G63" s="1">
        <v>10</v>
      </c>
      <c r="H63" s="1">
        <v>6</v>
      </c>
      <c r="I63" s="1">
        <v>40.700000000000003</v>
      </c>
      <c r="J63" s="1">
        <v>40.700000000000003</v>
      </c>
      <c r="K63" s="1">
        <v>26.2</v>
      </c>
      <c r="L63" s="1">
        <v>27.646999999999998</v>
      </c>
      <c r="M63" s="1">
        <v>0</v>
      </c>
      <c r="N63" s="1">
        <v>63.825000000000003</v>
      </c>
      <c r="O63" s="1">
        <v>8214800000</v>
      </c>
      <c r="P63" s="1">
        <v>60</v>
      </c>
      <c r="Q63" s="1">
        <f t="shared" si="0"/>
        <v>1.3831938022780139E-2</v>
      </c>
      <c r="R63" s="1">
        <f t="shared" si="1"/>
        <v>0.43340072471377999</v>
      </c>
      <c r="S63" s="1">
        <v>1.8591169656873501</v>
      </c>
      <c r="T63" s="1">
        <v>0.3631103668073119</v>
      </c>
      <c r="U63" s="1">
        <v>1.6352840423584001</v>
      </c>
      <c r="V63" s="1">
        <v>3.4381693003273299</v>
      </c>
      <c r="W63" s="1">
        <v>16.693161010742202</v>
      </c>
      <c r="X63" s="1">
        <v>17.876457214355501</v>
      </c>
      <c r="Y63" s="1">
        <v>16.811149597168001</v>
      </c>
      <c r="Z63" s="1">
        <v>18.572004318237301</v>
      </c>
      <c r="AA63" s="1">
        <v>18.124696731567401</v>
      </c>
      <c r="AB63" s="1">
        <v>19.597780227661101</v>
      </c>
      <c r="AC63" s="1">
        <v>18.231727600097699</v>
      </c>
      <c r="AD63" s="1">
        <v>19.284824371337901</v>
      </c>
      <c r="AE63" s="3" t="s">
        <v>19</v>
      </c>
      <c r="AF63" s="7"/>
      <c r="AG63" s="6"/>
      <c r="AH63"/>
      <c r="AI63"/>
      <c r="AJ63" s="6"/>
    </row>
    <row r="64" spans="1:36" x14ac:dyDescent="0.3">
      <c r="A64" s="1">
        <v>61</v>
      </c>
      <c r="B64" s="1" t="s">
        <v>223</v>
      </c>
      <c r="C64" s="1" t="s">
        <v>224</v>
      </c>
      <c r="D64" s="1" t="s">
        <v>225</v>
      </c>
      <c r="E64" s="1" t="s">
        <v>226</v>
      </c>
      <c r="F64" s="1">
        <v>15</v>
      </c>
      <c r="G64" s="1">
        <v>15</v>
      </c>
      <c r="H64" s="1">
        <v>15</v>
      </c>
      <c r="I64" s="1">
        <v>60</v>
      </c>
      <c r="J64" s="1">
        <v>60</v>
      </c>
      <c r="K64" s="1">
        <v>60</v>
      </c>
      <c r="L64" s="1">
        <v>48.140999999999998</v>
      </c>
      <c r="M64" s="1">
        <v>0</v>
      </c>
      <c r="N64" s="1">
        <v>284.47000000000003</v>
      </c>
      <c r="O64" s="1">
        <v>29464000000</v>
      </c>
      <c r="P64" s="1">
        <v>122</v>
      </c>
      <c r="Q64" s="1">
        <f t="shared" si="0"/>
        <v>3.362718733051228E-2</v>
      </c>
      <c r="R64" s="1">
        <f t="shared" si="1"/>
        <v>0.602567976869684</v>
      </c>
      <c r="S64" s="1">
        <v>1.47330945673896</v>
      </c>
      <c r="T64" s="1">
        <v>0.21999395238110706</v>
      </c>
      <c r="U64" s="1">
        <v>-2.3390496571858699</v>
      </c>
      <c r="V64" s="1">
        <v>-2.7424310811491699</v>
      </c>
      <c r="W64" s="1">
        <v>17.231164932251001</v>
      </c>
      <c r="X64" s="1">
        <v>17.071168899536101</v>
      </c>
      <c r="Y64" s="1">
        <v>17.909061431884801</v>
      </c>
      <c r="Z64" s="1">
        <v>14.650714874267599</v>
      </c>
      <c r="AA64" s="1">
        <v>17.540718078613299</v>
      </c>
      <c r="AB64" s="1">
        <v>14.578254699706999</v>
      </c>
      <c r="AC64" s="1">
        <v>14.342700004577599</v>
      </c>
      <c r="AD64" s="1">
        <v>14.211356163024901</v>
      </c>
      <c r="AE64" s="3" t="s">
        <v>19</v>
      </c>
      <c r="AF64" s="7"/>
      <c r="AG64" s="6"/>
      <c r="AH64"/>
      <c r="AI64"/>
      <c r="AJ64" s="6"/>
    </row>
    <row r="65" spans="1:36" x14ac:dyDescent="0.3">
      <c r="A65" s="1">
        <v>62</v>
      </c>
      <c r="B65" s="1" t="s">
        <v>227</v>
      </c>
      <c r="C65" s="1" t="s">
        <v>227</v>
      </c>
      <c r="D65" s="1" t="s">
        <v>228</v>
      </c>
      <c r="E65" s="1" t="s">
        <v>229</v>
      </c>
      <c r="F65" s="1">
        <v>33</v>
      </c>
      <c r="G65" s="1">
        <v>33</v>
      </c>
      <c r="H65" s="1">
        <v>27</v>
      </c>
      <c r="I65" s="1">
        <v>63.2</v>
      </c>
      <c r="J65" s="1">
        <v>63.2</v>
      </c>
      <c r="K65" s="1">
        <v>53.5</v>
      </c>
      <c r="L65" s="1">
        <v>56.781999999999996</v>
      </c>
      <c r="M65" s="1">
        <v>0</v>
      </c>
      <c r="N65" s="1">
        <v>241.3</v>
      </c>
      <c r="O65" s="1">
        <v>19028000000</v>
      </c>
      <c r="P65" s="1">
        <v>131</v>
      </c>
      <c r="Q65" s="1">
        <f t="shared" si="0"/>
        <v>1.8973377230873723E-2</v>
      </c>
      <c r="R65" s="1">
        <f t="shared" si="1"/>
        <v>0.53710240955463096</v>
      </c>
      <c r="S65" s="1">
        <v>1.7218553585057199</v>
      </c>
      <c r="T65" s="1">
        <v>0.26994289928353438</v>
      </c>
      <c r="U65" s="1">
        <v>0.93125228881835997</v>
      </c>
      <c r="V65" s="1">
        <v>3.1842619433697599</v>
      </c>
      <c r="W65" s="1">
        <v>18.907037734985401</v>
      </c>
      <c r="X65" s="1">
        <v>19.2857265472412</v>
      </c>
      <c r="Y65" s="1">
        <v>18.460920333862301</v>
      </c>
      <c r="Z65" s="1">
        <v>19.853645324706999</v>
      </c>
      <c r="AA65" s="1">
        <v>19.586023330688501</v>
      </c>
      <c r="AB65" s="1">
        <v>20.487777709960898</v>
      </c>
      <c r="AC65" s="1">
        <v>19.588586807251001</v>
      </c>
      <c r="AD65" s="1">
        <v>19.563035964965799</v>
      </c>
      <c r="AE65" s="3" t="s">
        <v>19</v>
      </c>
      <c r="AF65" s="7"/>
      <c r="AG65" s="6"/>
      <c r="AH65"/>
      <c r="AI65"/>
      <c r="AJ65" s="6"/>
    </row>
    <row r="66" spans="1:36" x14ac:dyDescent="0.3">
      <c r="A66" s="1">
        <v>63</v>
      </c>
      <c r="B66" s="1" t="s">
        <v>230</v>
      </c>
      <c r="C66" s="1" t="s">
        <v>231</v>
      </c>
      <c r="D66" s="1" t="s">
        <v>232</v>
      </c>
      <c r="E66" s="1" t="s">
        <v>233</v>
      </c>
      <c r="F66" s="1">
        <v>50</v>
      </c>
      <c r="G66" s="1">
        <v>50</v>
      </c>
      <c r="H66" s="1">
        <v>50</v>
      </c>
      <c r="I66" s="1">
        <v>47.9</v>
      </c>
      <c r="J66" s="1">
        <v>47.9</v>
      </c>
      <c r="K66" s="1">
        <v>47.9</v>
      </c>
      <c r="L66" s="1">
        <v>164.94</v>
      </c>
      <c r="M66" s="1">
        <v>0</v>
      </c>
      <c r="N66" s="1">
        <v>228.99</v>
      </c>
      <c r="O66" s="1">
        <v>12362000000</v>
      </c>
      <c r="P66" s="1">
        <v>138</v>
      </c>
      <c r="Q66" s="1">
        <f t="shared" si="0"/>
        <v>4.7266801907700107E-2</v>
      </c>
      <c r="R66" s="1">
        <f t="shared" si="1"/>
        <v>0.63052835879728297</v>
      </c>
      <c r="S66" s="1">
        <v>1.3254437812558899</v>
      </c>
      <c r="T66" s="1">
        <v>0.20029537571706293</v>
      </c>
      <c r="U66" s="1">
        <v>1.9513183593750001</v>
      </c>
      <c r="V66" s="1">
        <v>2.4883641478163501</v>
      </c>
      <c r="W66" s="1">
        <v>17.1479797363281</v>
      </c>
      <c r="X66" s="1">
        <v>18.747209548950199</v>
      </c>
      <c r="Y66" s="1">
        <v>15.336576461791999</v>
      </c>
      <c r="Z66" s="1">
        <v>19.7541103363037</v>
      </c>
      <c r="AA66" s="1">
        <v>18.928535461425799</v>
      </c>
      <c r="AB66" s="1">
        <v>18.341823577880898</v>
      </c>
      <c r="AC66" s="1">
        <v>19.264602661132798</v>
      </c>
      <c r="AD66" s="1">
        <v>18.853796005248999</v>
      </c>
      <c r="AE66" s="3" t="s">
        <v>19</v>
      </c>
      <c r="AF66" s="7"/>
      <c r="AG66" s="6"/>
      <c r="AH66"/>
      <c r="AI66"/>
      <c r="AJ66" s="6"/>
    </row>
    <row r="67" spans="1:36" x14ac:dyDescent="0.3">
      <c r="A67" s="1">
        <v>64</v>
      </c>
      <c r="B67" s="1" t="s">
        <v>234</v>
      </c>
      <c r="C67" s="1" t="s">
        <v>235</v>
      </c>
      <c r="D67" s="1" t="s">
        <v>236</v>
      </c>
      <c r="E67" s="1" t="s">
        <v>237</v>
      </c>
      <c r="F67" s="1">
        <v>16</v>
      </c>
      <c r="G67" s="1">
        <v>16</v>
      </c>
      <c r="H67" s="1">
        <v>16</v>
      </c>
      <c r="I67" s="1">
        <v>40.5</v>
      </c>
      <c r="J67" s="1">
        <v>40.5</v>
      </c>
      <c r="K67" s="1">
        <v>40.5</v>
      </c>
      <c r="L67" s="1">
        <v>64.614999999999995</v>
      </c>
      <c r="M67" s="1">
        <v>0</v>
      </c>
      <c r="N67" s="1">
        <v>35.935000000000002</v>
      </c>
      <c r="O67" s="1">
        <v>3410800000</v>
      </c>
      <c r="P67" s="1">
        <v>27</v>
      </c>
      <c r="Q67" s="1">
        <f t="shared" si="0"/>
        <v>2.6375267556800613E-2</v>
      </c>
      <c r="R67" s="1">
        <f t="shared" si="1"/>
        <v>0.43340072471377999</v>
      </c>
      <c r="S67" s="1">
        <v>1.5788031260884601</v>
      </c>
      <c r="T67" s="1">
        <v>0.3631103668073119</v>
      </c>
      <c r="U67" s="1">
        <v>4.7168448130289704</v>
      </c>
      <c r="V67" s="1">
        <v>2.9274245250003701</v>
      </c>
      <c r="W67" s="1">
        <v>14.4829969406128</v>
      </c>
      <c r="X67" s="1">
        <v>10.375277519226101</v>
      </c>
      <c r="Y67" s="1">
        <v>17.5719299316406</v>
      </c>
      <c r="Z67" s="1">
        <v>18.966262817382798</v>
      </c>
      <c r="AA67" s="1">
        <v>17.306434631347699</v>
      </c>
      <c r="AB67" s="1">
        <v>19.391630172729499</v>
      </c>
      <c r="AC67" s="1">
        <v>19.389467239379901</v>
      </c>
      <c r="AD67" s="1">
        <v>19.2474365234375</v>
      </c>
      <c r="AE67" s="3" t="s">
        <v>19</v>
      </c>
      <c r="AF67" s="7"/>
      <c r="AG67" s="6"/>
      <c r="AH67"/>
      <c r="AI67"/>
      <c r="AJ67" s="6"/>
    </row>
    <row r="68" spans="1:36" x14ac:dyDescent="0.3">
      <c r="A68" s="1">
        <v>65</v>
      </c>
      <c r="B68" s="1" t="s">
        <v>238</v>
      </c>
      <c r="C68" s="1" t="s">
        <v>238</v>
      </c>
      <c r="D68" s="1" t="s">
        <v>239</v>
      </c>
      <c r="E68" s="1" t="s">
        <v>240</v>
      </c>
      <c r="F68" s="1">
        <v>6</v>
      </c>
      <c r="G68" s="1">
        <v>6</v>
      </c>
      <c r="H68" s="1">
        <v>6</v>
      </c>
      <c r="I68" s="1">
        <v>12.8</v>
      </c>
      <c r="J68" s="1">
        <v>12.8</v>
      </c>
      <c r="K68" s="1">
        <v>12.8</v>
      </c>
      <c r="L68" s="1">
        <v>75.894999999999996</v>
      </c>
      <c r="M68" s="1">
        <v>0</v>
      </c>
      <c r="N68" s="1">
        <v>12.454000000000001</v>
      </c>
      <c r="O68" s="1">
        <v>246780000</v>
      </c>
      <c r="P68" s="1">
        <v>9</v>
      </c>
      <c r="Q68" s="1">
        <f t="shared" si="0"/>
        <v>3.2533193194104797E-2</v>
      </c>
      <c r="R68" s="1">
        <f t="shared" si="1"/>
        <v>0.57577748441257504</v>
      </c>
      <c r="S68" s="1">
        <v>1.48767330780578</v>
      </c>
      <c r="T68" s="1">
        <v>0.23974532206745991</v>
      </c>
      <c r="U68" s="1">
        <v>-3.6849500020344998</v>
      </c>
      <c r="V68" s="1">
        <v>-2.7674208245709799</v>
      </c>
      <c r="W68" s="1">
        <v>16.4879341125488</v>
      </c>
      <c r="X68" s="1">
        <v>16.654384613037099</v>
      </c>
      <c r="Y68" s="1">
        <v>16.6030464172363</v>
      </c>
      <c r="Z68" s="1">
        <v>16.197389602661101</v>
      </c>
      <c r="AA68" s="1">
        <v>13.0068769454956</v>
      </c>
      <c r="AB68" s="1">
        <v>10.258129119873001</v>
      </c>
      <c r="AC68" s="1">
        <v>11.571357727050801</v>
      </c>
      <c r="AD68" s="1">
        <v>13.4504384994507</v>
      </c>
      <c r="AE68" s="3" t="s">
        <v>19</v>
      </c>
      <c r="AF68" s="7"/>
      <c r="AG68" s="6"/>
      <c r="AH68"/>
      <c r="AI68"/>
      <c r="AJ68" s="6"/>
    </row>
    <row r="69" spans="1:36" x14ac:dyDescent="0.3">
      <c r="A69" s="1">
        <v>66</v>
      </c>
      <c r="B69" s="1" t="s">
        <v>241</v>
      </c>
      <c r="C69" s="1" t="s">
        <v>241</v>
      </c>
      <c r="D69" s="1" t="s">
        <v>242</v>
      </c>
      <c r="E69" s="1" t="s">
        <v>243</v>
      </c>
      <c r="F69" s="1">
        <v>39</v>
      </c>
      <c r="G69" s="1">
        <v>39</v>
      </c>
      <c r="H69" s="1">
        <v>39</v>
      </c>
      <c r="I69" s="1">
        <v>66.3</v>
      </c>
      <c r="J69" s="1">
        <v>66.3</v>
      </c>
      <c r="K69" s="1">
        <v>66.3</v>
      </c>
      <c r="L69" s="1">
        <v>69.067999999999998</v>
      </c>
      <c r="M69" s="1">
        <v>0</v>
      </c>
      <c r="N69" s="1">
        <v>323.31</v>
      </c>
      <c r="O69" s="1">
        <v>395590000000</v>
      </c>
      <c r="P69" s="1">
        <v>509</v>
      </c>
      <c r="Q69" s="1">
        <f t="shared" ref="Q69:Q94" si="2">10^(-S69)</f>
        <v>4.5250904547650614E-2</v>
      </c>
      <c r="R69" s="1">
        <f t="shared" ref="R69:R94" si="3">10^(-T69)</f>
        <v>0.63052835879728297</v>
      </c>
      <c r="S69" s="1">
        <v>1.3443727349974099</v>
      </c>
      <c r="T69" s="1">
        <v>0.20029537571706293</v>
      </c>
      <c r="U69" s="1">
        <v>-0.75108006795247195</v>
      </c>
      <c r="V69" s="1">
        <v>-2.52059184794859</v>
      </c>
      <c r="W69" s="1">
        <v>23.975000381469702</v>
      </c>
      <c r="X69" s="1">
        <v>25.0469760894775</v>
      </c>
      <c r="Y69" s="1">
        <v>24.340824127197301</v>
      </c>
      <c r="Z69" s="1">
        <v>24.220518112182599</v>
      </c>
      <c r="AA69" s="1">
        <v>23.506275177001999</v>
      </c>
      <c r="AB69" s="1">
        <v>23.799365997314499</v>
      </c>
      <c r="AC69" s="1">
        <v>23.530885696411101</v>
      </c>
      <c r="AD69" s="1">
        <v>23.458889007568398</v>
      </c>
      <c r="AE69" s="3" t="s">
        <v>19</v>
      </c>
      <c r="AF69" s="7"/>
      <c r="AG69" s="6"/>
      <c r="AH69"/>
      <c r="AI69"/>
      <c r="AJ69" s="6"/>
    </row>
    <row r="70" spans="1:36" x14ac:dyDescent="0.3">
      <c r="A70" s="1">
        <v>67</v>
      </c>
      <c r="B70" s="1" t="s">
        <v>244</v>
      </c>
      <c r="C70" s="1" t="s">
        <v>244</v>
      </c>
      <c r="D70" s="1" t="s">
        <v>245</v>
      </c>
      <c r="E70" s="1" t="s">
        <v>246</v>
      </c>
      <c r="F70" s="1">
        <v>8</v>
      </c>
      <c r="G70" s="1">
        <v>8</v>
      </c>
      <c r="H70" s="1">
        <v>8</v>
      </c>
      <c r="I70" s="1">
        <v>15.8</v>
      </c>
      <c r="J70" s="1">
        <v>15.8</v>
      </c>
      <c r="K70" s="1">
        <v>15.8</v>
      </c>
      <c r="L70" s="1">
        <v>80.698999999999998</v>
      </c>
      <c r="M70" s="1">
        <v>0</v>
      </c>
      <c r="N70" s="1">
        <v>15.132</v>
      </c>
      <c r="O70" s="1">
        <v>564840000</v>
      </c>
      <c r="P70" s="1">
        <v>15</v>
      </c>
      <c r="Q70" s="1">
        <f t="shared" si="2"/>
        <v>1.5024361319005895E-2</v>
      </c>
      <c r="R70" s="1">
        <f t="shared" si="3"/>
        <v>0.57577748441257504</v>
      </c>
      <c r="S70" s="1">
        <v>1.8232039806581299</v>
      </c>
      <c r="T70" s="1">
        <v>0.23974532206745991</v>
      </c>
      <c r="U70" s="1">
        <v>2.6722403208414698</v>
      </c>
      <c r="V70" s="1">
        <v>3.3709736390845202</v>
      </c>
      <c r="W70" s="1">
        <v>16.181850433349599</v>
      </c>
      <c r="X70" s="1">
        <v>13.074877738952599</v>
      </c>
      <c r="Y70" s="1">
        <v>14.1061553955078</v>
      </c>
      <c r="Z70" s="1">
        <v>17.599361419677699</v>
      </c>
      <c r="AA70" s="1">
        <v>17.6534748077393</v>
      </c>
      <c r="AB70" s="1">
        <v>17.368881225585898</v>
      </c>
      <c r="AC70" s="1">
        <v>17.109523773193398</v>
      </c>
      <c r="AD70" s="1">
        <v>15.9014329910278</v>
      </c>
      <c r="AE70" s="3" t="s">
        <v>19</v>
      </c>
      <c r="AF70" s="7"/>
      <c r="AG70" s="6"/>
      <c r="AH70"/>
      <c r="AI70"/>
      <c r="AJ70" s="6"/>
    </row>
    <row r="71" spans="1:36" x14ac:dyDescent="0.3">
      <c r="A71" s="1">
        <v>68</v>
      </c>
      <c r="B71" s="1" t="s">
        <v>247</v>
      </c>
      <c r="C71" s="1" t="s">
        <v>247</v>
      </c>
      <c r="D71" s="1" t="s">
        <v>248</v>
      </c>
      <c r="E71" s="1" t="s">
        <v>249</v>
      </c>
      <c r="F71" s="1">
        <v>6</v>
      </c>
      <c r="G71" s="1">
        <v>6</v>
      </c>
      <c r="H71" s="1">
        <v>6</v>
      </c>
      <c r="I71" s="1">
        <v>19.600000000000001</v>
      </c>
      <c r="J71" s="1">
        <v>19.600000000000001</v>
      </c>
      <c r="K71" s="1">
        <v>19.600000000000001</v>
      </c>
      <c r="L71" s="1">
        <v>45.402000000000001</v>
      </c>
      <c r="M71" s="1">
        <v>0</v>
      </c>
      <c r="N71" s="1">
        <v>9.5510999999999999</v>
      </c>
      <c r="O71" s="1">
        <v>275540000</v>
      </c>
      <c r="P71" s="1">
        <v>6</v>
      </c>
      <c r="Q71" s="1">
        <f t="shared" si="2"/>
        <v>4.3974956991969218E-2</v>
      </c>
      <c r="R71" s="1">
        <f t="shared" si="3"/>
        <v>0.39710987051723107</v>
      </c>
      <c r="S71" s="1">
        <v>1.3567945766154601</v>
      </c>
      <c r="T71" s="1">
        <v>0.40108931802830655</v>
      </c>
      <c r="U71" s="1">
        <v>2.15908222198486</v>
      </c>
      <c r="V71" s="1">
        <v>2.5417844467843</v>
      </c>
      <c r="W71" s="1">
        <v>13.461150169372599</v>
      </c>
      <c r="X71" s="1">
        <v>13.099241256713899</v>
      </c>
      <c r="Y71" s="1">
        <v>11.9845628738403</v>
      </c>
      <c r="Z71" s="1">
        <v>13.3986616134644</v>
      </c>
      <c r="AA71" s="1">
        <v>16.816658020019499</v>
      </c>
      <c r="AB71" s="1">
        <v>15.558629989624</v>
      </c>
      <c r="AC71" s="1">
        <v>14.1391515731812</v>
      </c>
      <c r="AD71" s="1">
        <v>15.1239004135132</v>
      </c>
      <c r="AE71" s="3" t="s">
        <v>19</v>
      </c>
      <c r="AF71" s="7"/>
      <c r="AG71" s="6"/>
      <c r="AH71"/>
      <c r="AI71"/>
      <c r="AJ71" s="6"/>
    </row>
    <row r="72" spans="1:36" x14ac:dyDescent="0.3">
      <c r="A72" s="1">
        <v>69</v>
      </c>
      <c r="B72" s="1" t="s">
        <v>250</v>
      </c>
      <c r="C72" s="1" t="s">
        <v>251</v>
      </c>
      <c r="D72" s="1" t="s">
        <v>252</v>
      </c>
      <c r="E72" s="1" t="s">
        <v>253</v>
      </c>
      <c r="F72" s="1">
        <v>11</v>
      </c>
      <c r="G72" s="1">
        <v>11</v>
      </c>
      <c r="H72" s="1">
        <v>11</v>
      </c>
      <c r="I72" s="1">
        <v>34.799999999999997</v>
      </c>
      <c r="J72" s="1">
        <v>34.799999999999997</v>
      </c>
      <c r="K72" s="1">
        <v>34.799999999999997</v>
      </c>
      <c r="L72" s="1">
        <v>55.366</v>
      </c>
      <c r="M72" s="1">
        <v>0</v>
      </c>
      <c r="N72" s="1">
        <v>24.849</v>
      </c>
      <c r="O72" s="1">
        <v>1201400000</v>
      </c>
      <c r="P72" s="1">
        <v>19</v>
      </c>
      <c r="Q72" s="1">
        <f t="shared" si="2"/>
        <v>7.93653392585425E-3</v>
      </c>
      <c r="R72" s="1">
        <f t="shared" si="3"/>
        <v>0.64299467744094896</v>
      </c>
      <c r="S72" s="1">
        <v>2.1003691229541501</v>
      </c>
      <c r="T72" s="1">
        <v>0.19179262204870592</v>
      </c>
      <c r="U72" s="1">
        <v>4.2818515777587898</v>
      </c>
      <c r="V72" s="1">
        <v>3.9051643188804901</v>
      </c>
      <c r="W72" s="1">
        <v>11.603009223938001</v>
      </c>
      <c r="X72" s="1">
        <v>11.0894832611084</v>
      </c>
      <c r="Y72" s="1">
        <v>12.786767005920399</v>
      </c>
      <c r="Z72" s="1">
        <v>16.336332321166999</v>
      </c>
      <c r="AA72" s="1">
        <v>18.394227981567401</v>
      </c>
      <c r="AB72" s="1">
        <v>14.1891937255859</v>
      </c>
      <c r="AC72" s="1">
        <v>17.0091953277588</v>
      </c>
      <c r="AD72" s="1">
        <v>14.6124076843262</v>
      </c>
      <c r="AE72" s="3" t="s">
        <v>19</v>
      </c>
      <c r="AF72" s="7"/>
      <c r="AG72" s="6"/>
      <c r="AH72"/>
      <c r="AI72"/>
      <c r="AJ72" s="6"/>
    </row>
    <row r="73" spans="1:36" x14ac:dyDescent="0.3">
      <c r="A73" s="1">
        <v>70</v>
      </c>
      <c r="B73" s="1" t="s">
        <v>254</v>
      </c>
      <c r="C73" s="1" t="s">
        <v>255</v>
      </c>
      <c r="D73" s="1" t="s">
        <v>256</v>
      </c>
      <c r="E73" s="1" t="s">
        <v>257</v>
      </c>
      <c r="F73" s="1">
        <v>21</v>
      </c>
      <c r="G73" s="1">
        <v>20</v>
      </c>
      <c r="H73" s="1">
        <v>20</v>
      </c>
      <c r="I73" s="1">
        <v>24.3</v>
      </c>
      <c r="J73" s="1">
        <v>23.6</v>
      </c>
      <c r="K73" s="1">
        <v>23.6</v>
      </c>
      <c r="L73" s="1">
        <v>130.54</v>
      </c>
      <c r="M73" s="1">
        <v>0</v>
      </c>
      <c r="N73" s="1">
        <v>48.951999999999998</v>
      </c>
      <c r="O73" s="1">
        <v>1629700000</v>
      </c>
      <c r="P73" s="1">
        <v>38</v>
      </c>
      <c r="Q73" s="1">
        <f t="shared" si="2"/>
        <v>1.2736491769041526E-2</v>
      </c>
      <c r="R73" s="1">
        <f t="shared" si="3"/>
        <v>0.43233313727135603</v>
      </c>
      <c r="S73" s="1">
        <v>1.8949501807262299</v>
      </c>
      <c r="T73" s="1">
        <v>0.36418147558697977</v>
      </c>
      <c r="U73" s="1">
        <v>0.84325739542643396</v>
      </c>
      <c r="V73" s="1">
        <v>3.50578296752091</v>
      </c>
      <c r="W73" s="1">
        <v>17.0210666656494</v>
      </c>
      <c r="X73" s="1">
        <v>17.3391723632813</v>
      </c>
      <c r="Y73" s="1">
        <v>17.182723999023398</v>
      </c>
      <c r="Z73" s="1">
        <v>18.5416259765625</v>
      </c>
      <c r="AA73" s="1">
        <v>17.671831130981399</v>
      </c>
      <c r="AB73" s="1">
        <v>18.173824310302699</v>
      </c>
      <c r="AC73" s="1">
        <v>18.1282768249512</v>
      </c>
      <c r="AD73" s="1">
        <v>17.605667114257798</v>
      </c>
      <c r="AE73" s="3" t="s">
        <v>19</v>
      </c>
      <c r="AF73" s="7"/>
      <c r="AG73" s="6"/>
      <c r="AH73"/>
      <c r="AI73"/>
      <c r="AJ73" s="6"/>
    </row>
    <row r="74" spans="1:36" x14ac:dyDescent="0.3">
      <c r="A74" s="1">
        <v>71</v>
      </c>
      <c r="B74" s="1" t="s">
        <v>258</v>
      </c>
      <c r="C74" s="1" t="s">
        <v>258</v>
      </c>
      <c r="D74" s="1" t="s">
        <v>259</v>
      </c>
      <c r="E74" s="1" t="s">
        <v>260</v>
      </c>
      <c r="F74" s="1">
        <v>5</v>
      </c>
      <c r="G74" s="1">
        <v>5</v>
      </c>
      <c r="H74" s="1">
        <v>5</v>
      </c>
      <c r="I74" s="1">
        <v>53.2</v>
      </c>
      <c r="J74" s="1">
        <v>53.2</v>
      </c>
      <c r="K74" s="1">
        <v>53.2</v>
      </c>
      <c r="L74" s="1">
        <v>10.244999999999999</v>
      </c>
      <c r="M74" s="1">
        <v>0</v>
      </c>
      <c r="N74" s="1">
        <v>20.760999999999999</v>
      </c>
      <c r="O74" s="1">
        <v>7762800000</v>
      </c>
      <c r="P74" s="1">
        <v>21</v>
      </c>
      <c r="Q74" s="1">
        <f t="shared" si="2"/>
        <v>6.6282339488675755E-3</v>
      </c>
      <c r="R74" s="1">
        <f t="shared" si="3"/>
        <v>0.62413504959987498</v>
      </c>
      <c r="S74" s="1">
        <v>2.1786021712078698</v>
      </c>
      <c r="T74" s="1">
        <v>0.20472142802574525</v>
      </c>
      <c r="U74" s="1">
        <v>-5.0855894724528001</v>
      </c>
      <c r="V74" s="1">
        <v>-4.0629687469836604</v>
      </c>
      <c r="W74" s="1">
        <v>23.553796768188501</v>
      </c>
      <c r="X74" s="1">
        <v>22.368848800659201</v>
      </c>
      <c r="Y74" s="1">
        <v>22.449550628662099</v>
      </c>
      <c r="Z74" s="1">
        <v>19.8697109222412</v>
      </c>
      <c r="AA74" s="1">
        <v>14.697551727294901</v>
      </c>
      <c r="AB74" s="1">
        <v>18.199893951416001</v>
      </c>
      <c r="AC74" s="1">
        <v>16.714647293090799</v>
      </c>
      <c r="AD74" s="1">
        <v>19.043909072876001</v>
      </c>
      <c r="AE74" s="3" t="s">
        <v>19</v>
      </c>
      <c r="AF74" s="7"/>
      <c r="AG74" s="6"/>
      <c r="AH74"/>
      <c r="AI74"/>
      <c r="AJ74" s="6"/>
    </row>
    <row r="75" spans="1:36" x14ac:dyDescent="0.3">
      <c r="A75" s="1">
        <v>72</v>
      </c>
      <c r="B75" s="1" t="s">
        <v>261</v>
      </c>
      <c r="C75" s="1" t="s">
        <v>261</v>
      </c>
      <c r="D75" s="1" t="s">
        <v>262</v>
      </c>
      <c r="E75" s="1" t="s">
        <v>263</v>
      </c>
      <c r="F75" s="1">
        <v>12</v>
      </c>
      <c r="G75" s="1">
        <v>12</v>
      </c>
      <c r="H75" s="1">
        <v>12</v>
      </c>
      <c r="I75" s="1">
        <v>53.5</v>
      </c>
      <c r="J75" s="1">
        <v>53.5</v>
      </c>
      <c r="K75" s="1">
        <v>53.5</v>
      </c>
      <c r="L75" s="1">
        <v>27.565999999999999</v>
      </c>
      <c r="M75" s="1">
        <v>0</v>
      </c>
      <c r="N75" s="1">
        <v>51.506999999999998</v>
      </c>
      <c r="O75" s="1">
        <v>17269000000</v>
      </c>
      <c r="P75" s="1">
        <v>52</v>
      </c>
      <c r="Q75" s="1">
        <f t="shared" si="2"/>
        <v>2.3712431452750416E-2</v>
      </c>
      <c r="R75" s="1">
        <f t="shared" si="3"/>
        <v>0.39710987051723107</v>
      </c>
      <c r="S75" s="1">
        <v>1.6250239115481</v>
      </c>
      <c r="T75" s="1">
        <v>0.40108931802830655</v>
      </c>
      <c r="U75" s="1">
        <v>4.9968997319539401</v>
      </c>
      <c r="V75" s="1">
        <v>3.0096101164811602</v>
      </c>
      <c r="W75" s="1">
        <v>17.5711154937744</v>
      </c>
      <c r="X75" s="1">
        <v>10.3611841201782</v>
      </c>
      <c r="Y75" s="1">
        <v>16.3421440124512</v>
      </c>
      <c r="Z75" s="1">
        <v>19.1811714172363</v>
      </c>
      <c r="AA75" s="1">
        <v>19.870479583740199</v>
      </c>
      <c r="AB75" s="1">
        <v>19.445585250854499</v>
      </c>
      <c r="AC75" s="1">
        <v>19.6272068023682</v>
      </c>
      <c r="AD75" s="1">
        <v>20.650794982910199</v>
      </c>
      <c r="AE75" s="3" t="s">
        <v>19</v>
      </c>
      <c r="AF75" s="7"/>
      <c r="AG75" s="6"/>
      <c r="AH75"/>
      <c r="AI75"/>
      <c r="AJ75" s="6"/>
    </row>
    <row r="76" spans="1:36" x14ac:dyDescent="0.3">
      <c r="A76" s="1">
        <v>73</v>
      </c>
      <c r="B76" s="1" t="s">
        <v>264</v>
      </c>
      <c r="C76" s="1" t="s">
        <v>264</v>
      </c>
      <c r="D76" s="1" t="s">
        <v>265</v>
      </c>
      <c r="E76" s="1" t="s">
        <v>266</v>
      </c>
      <c r="F76" s="1">
        <v>7</v>
      </c>
      <c r="G76" s="1">
        <v>7</v>
      </c>
      <c r="H76" s="1">
        <v>7</v>
      </c>
      <c r="I76" s="1">
        <v>53.3</v>
      </c>
      <c r="J76" s="1">
        <v>53.3</v>
      </c>
      <c r="K76" s="1">
        <v>53.3</v>
      </c>
      <c r="L76" s="1">
        <v>22.693000000000001</v>
      </c>
      <c r="M76" s="1">
        <v>0</v>
      </c>
      <c r="N76" s="1">
        <v>18.135000000000002</v>
      </c>
      <c r="O76" s="1">
        <v>1077700000</v>
      </c>
      <c r="P76" s="1">
        <v>14</v>
      </c>
      <c r="Q76" s="1">
        <f t="shared" si="2"/>
        <v>1.4327764020658271E-4</v>
      </c>
      <c r="R76" s="1">
        <f t="shared" si="3"/>
        <v>0.21909302889287202</v>
      </c>
      <c r="S76" s="1">
        <v>3.8438215799626199</v>
      </c>
      <c r="T76" s="1">
        <v>0.65937144061146569</v>
      </c>
      <c r="U76" s="1">
        <v>-6.09017391204834</v>
      </c>
      <c r="V76" s="1">
        <v>-8.5195103189017694</v>
      </c>
      <c r="W76" s="1">
        <v>18.295446395873999</v>
      </c>
      <c r="X76" s="1">
        <v>21.316448211669901</v>
      </c>
      <c r="Y76" s="1">
        <v>19.7169094085693</v>
      </c>
      <c r="Z76" s="1">
        <v>13.3200492858887</v>
      </c>
      <c r="AA76" s="1">
        <v>14.325711250305201</v>
      </c>
      <c r="AB76" s="1">
        <v>13.401247978210399</v>
      </c>
      <c r="AC76" s="1">
        <v>13.1644449234009</v>
      </c>
      <c r="AD76" s="1">
        <v>14.219017028808601</v>
      </c>
      <c r="AE76" s="3" t="s">
        <v>19</v>
      </c>
      <c r="AF76" s="7"/>
      <c r="AG76" s="6"/>
      <c r="AH76"/>
      <c r="AI76"/>
      <c r="AJ76" s="6"/>
    </row>
    <row r="77" spans="1:36" x14ac:dyDescent="0.3">
      <c r="A77" s="1">
        <v>74</v>
      </c>
      <c r="B77" s="1" t="s">
        <v>267</v>
      </c>
      <c r="C77" s="1" t="s">
        <v>268</v>
      </c>
      <c r="D77" s="1" t="s">
        <v>269</v>
      </c>
      <c r="E77" s="1" t="s">
        <v>270</v>
      </c>
      <c r="F77" s="1">
        <v>87</v>
      </c>
      <c r="G77" s="1">
        <v>87</v>
      </c>
      <c r="H77" s="1">
        <v>87</v>
      </c>
      <c r="I77" s="1">
        <v>26.2</v>
      </c>
      <c r="J77" s="1">
        <v>26.2</v>
      </c>
      <c r="K77" s="1">
        <v>26.2</v>
      </c>
      <c r="L77" s="1">
        <v>504.6</v>
      </c>
      <c r="M77" s="1">
        <v>0</v>
      </c>
      <c r="N77" s="1">
        <v>271.41000000000003</v>
      </c>
      <c r="O77" s="1">
        <v>17385000000</v>
      </c>
      <c r="P77" s="1">
        <v>212</v>
      </c>
      <c r="Q77" s="1">
        <f t="shared" si="2"/>
        <v>1.2679723022475019E-2</v>
      </c>
      <c r="R77" s="1">
        <f t="shared" si="3"/>
        <v>0.43233313727135603</v>
      </c>
      <c r="S77" s="1">
        <v>1.89689023313603</v>
      </c>
      <c r="T77" s="1">
        <v>0.36418147558697977</v>
      </c>
      <c r="U77" s="1">
        <v>1.5860919316609701</v>
      </c>
      <c r="V77" s="1">
        <v>3.5094601548947399</v>
      </c>
      <c r="W77" s="1">
        <v>15.3714027404785</v>
      </c>
      <c r="X77" s="1">
        <v>15.689724922180201</v>
      </c>
      <c r="Y77" s="1">
        <v>16.15309715271</v>
      </c>
      <c r="Z77" s="1">
        <v>17.639905929565401</v>
      </c>
      <c r="AA77" s="1">
        <v>16.348884582519499</v>
      </c>
      <c r="AB77" s="1">
        <v>17.189882278442401</v>
      </c>
      <c r="AC77" s="1">
        <v>17.171136856079102</v>
      </c>
      <c r="AD77" s="1">
        <v>18.271024703979499</v>
      </c>
      <c r="AE77" s="3" t="s">
        <v>19</v>
      </c>
      <c r="AF77" s="7"/>
      <c r="AG77" s="6"/>
      <c r="AH77"/>
      <c r="AI77"/>
      <c r="AJ77" s="6"/>
    </row>
    <row r="78" spans="1:36" x14ac:dyDescent="0.3">
      <c r="A78" s="1">
        <v>75</v>
      </c>
      <c r="B78" s="1" t="s">
        <v>271</v>
      </c>
      <c r="C78" s="1" t="s">
        <v>272</v>
      </c>
      <c r="D78" s="1" t="s">
        <v>273</v>
      </c>
      <c r="E78" s="1" t="s">
        <v>274</v>
      </c>
      <c r="F78" s="1">
        <v>17</v>
      </c>
      <c r="G78" s="1">
        <v>17</v>
      </c>
      <c r="H78" s="1">
        <v>17</v>
      </c>
      <c r="I78" s="1">
        <v>39.799999999999997</v>
      </c>
      <c r="J78" s="1">
        <v>39.799999999999997</v>
      </c>
      <c r="K78" s="1">
        <v>39.799999999999997</v>
      </c>
      <c r="L78" s="1">
        <v>65.33</v>
      </c>
      <c r="M78" s="1">
        <v>0</v>
      </c>
      <c r="N78" s="1">
        <v>78.701999999999998</v>
      </c>
      <c r="O78" s="1">
        <v>28800000000</v>
      </c>
      <c r="P78" s="1">
        <v>176</v>
      </c>
      <c r="Q78" s="1">
        <f t="shared" si="2"/>
        <v>5.7230238013347041E-3</v>
      </c>
      <c r="R78" s="1">
        <f t="shared" si="3"/>
        <v>0.39710987051723107</v>
      </c>
      <c r="S78" s="1">
        <v>2.2423744479118399</v>
      </c>
      <c r="T78" s="1">
        <v>0.40108931802830655</v>
      </c>
      <c r="U78" s="1">
        <v>0.93689613342285205</v>
      </c>
      <c r="V78" s="1">
        <v>4.1941192409545396</v>
      </c>
      <c r="W78" s="1">
        <v>23.711248397827099</v>
      </c>
      <c r="X78" s="1">
        <v>22.895616531372099</v>
      </c>
      <c r="Y78" s="1">
        <v>22.7497444152832</v>
      </c>
      <c r="Z78" s="1">
        <v>24.105974197387699</v>
      </c>
      <c r="AA78" s="1">
        <v>24.006158828735401</v>
      </c>
      <c r="AB78" s="1">
        <v>23.975612640380898</v>
      </c>
      <c r="AC78" s="1">
        <v>24.025550842285199</v>
      </c>
      <c r="AD78" s="1">
        <v>24.165533065795898</v>
      </c>
      <c r="AE78" s="3" t="s">
        <v>19</v>
      </c>
      <c r="AF78" s="7"/>
      <c r="AG78" s="6"/>
      <c r="AH78"/>
      <c r="AI78"/>
      <c r="AJ78" s="6"/>
    </row>
    <row r="79" spans="1:36" x14ac:dyDescent="0.3">
      <c r="A79" s="1">
        <v>76</v>
      </c>
      <c r="B79" s="1" t="s">
        <v>275</v>
      </c>
      <c r="C79" s="1" t="s">
        <v>276</v>
      </c>
      <c r="D79" s="1" t="s">
        <v>277</v>
      </c>
      <c r="E79" s="1" t="s">
        <v>278</v>
      </c>
      <c r="F79" s="1">
        <v>11</v>
      </c>
      <c r="G79" s="1">
        <v>11</v>
      </c>
      <c r="H79" s="1">
        <v>11</v>
      </c>
      <c r="I79" s="1">
        <v>19.2</v>
      </c>
      <c r="J79" s="1">
        <v>19.2</v>
      </c>
      <c r="K79" s="1">
        <v>19.2</v>
      </c>
      <c r="L79" s="1">
        <v>85.063000000000002</v>
      </c>
      <c r="M79" s="1">
        <v>0</v>
      </c>
      <c r="N79" s="1">
        <v>20.972000000000001</v>
      </c>
      <c r="O79" s="1">
        <v>476870000</v>
      </c>
      <c r="P79" s="1">
        <v>21</v>
      </c>
      <c r="Q79" s="1">
        <f t="shared" si="2"/>
        <v>1.6057114748197373E-2</v>
      </c>
      <c r="R79" s="1">
        <f t="shared" si="3"/>
        <v>0.72354666401946788</v>
      </c>
      <c r="S79" s="1">
        <v>1.7943324890391701</v>
      </c>
      <c r="T79" s="1">
        <v>0.14053345449292631</v>
      </c>
      <c r="U79" s="1">
        <v>4.4557218551635698</v>
      </c>
      <c r="V79" s="1">
        <v>3.3173540655320299</v>
      </c>
      <c r="W79" s="1">
        <v>11.9470682144165</v>
      </c>
      <c r="X79" s="1">
        <v>14.061149597168001</v>
      </c>
      <c r="Y79" s="1">
        <v>10.061831474304199</v>
      </c>
      <c r="Z79" s="1">
        <v>17.158767700195298</v>
      </c>
      <c r="AA79" s="1">
        <v>15.247260093689</v>
      </c>
      <c r="AB79" s="1">
        <v>17.6334629058838</v>
      </c>
      <c r="AC79" s="1">
        <v>14.0807437896729</v>
      </c>
      <c r="AD79" s="1">
        <v>18.275123596191399</v>
      </c>
      <c r="AE79" s="3" t="s">
        <v>19</v>
      </c>
      <c r="AF79" s="7"/>
      <c r="AG79" s="6"/>
      <c r="AH79"/>
      <c r="AI79"/>
      <c r="AJ79" s="6"/>
    </row>
    <row r="80" spans="1:36" x14ac:dyDescent="0.3">
      <c r="A80" s="1">
        <v>77</v>
      </c>
      <c r="B80" s="1" t="s">
        <v>279</v>
      </c>
      <c r="C80" s="1" t="s">
        <v>280</v>
      </c>
      <c r="D80" s="1" t="s">
        <v>281</v>
      </c>
      <c r="E80" s="1" t="s">
        <v>282</v>
      </c>
      <c r="F80" s="1">
        <v>4</v>
      </c>
      <c r="G80" s="1">
        <v>4</v>
      </c>
      <c r="H80" s="1">
        <v>4</v>
      </c>
      <c r="I80" s="1">
        <v>6.6</v>
      </c>
      <c r="J80" s="1">
        <v>6.6</v>
      </c>
      <c r="K80" s="1">
        <v>6.6</v>
      </c>
      <c r="L80" s="1">
        <v>88.888000000000005</v>
      </c>
      <c r="M80" s="1">
        <v>0</v>
      </c>
      <c r="N80" s="1">
        <v>7.3098999999999998</v>
      </c>
      <c r="O80" s="1">
        <v>70060000</v>
      </c>
      <c r="P80" s="1">
        <v>6</v>
      </c>
      <c r="Q80" s="1">
        <f t="shared" si="2"/>
        <v>4.5885822968627808E-3</v>
      </c>
      <c r="R80" s="1">
        <f t="shared" si="3"/>
        <v>0.60619653238844695</v>
      </c>
      <c r="S80" s="1">
        <v>2.3383214747577501</v>
      </c>
      <c r="T80" s="1">
        <v>0.21738655224564846</v>
      </c>
      <c r="U80" s="1">
        <v>-3.59258893330892</v>
      </c>
      <c r="V80" s="1">
        <v>-4.3959116856700096</v>
      </c>
      <c r="W80" s="1">
        <v>14.1889753341675</v>
      </c>
      <c r="X80" s="1">
        <v>16.294872283935501</v>
      </c>
      <c r="Y80" s="1">
        <v>13.6205444335938</v>
      </c>
      <c r="Z80" s="1">
        <v>11.4869060516357</v>
      </c>
      <c r="AA80" s="1">
        <v>9.4970064163208008</v>
      </c>
      <c r="AB80" s="1">
        <v>11.0785455703735</v>
      </c>
      <c r="AC80" s="1">
        <v>11.779588699340801</v>
      </c>
      <c r="AD80" s="1">
        <v>11.702328681945801</v>
      </c>
      <c r="AE80" s="3" t="s">
        <v>19</v>
      </c>
      <c r="AF80" s="7"/>
      <c r="AG80" s="6"/>
      <c r="AH80"/>
      <c r="AI80"/>
      <c r="AJ80" s="6"/>
    </row>
    <row r="81" spans="1:36" x14ac:dyDescent="0.3">
      <c r="A81" s="1">
        <v>78</v>
      </c>
      <c r="B81" s="1" t="s">
        <v>283</v>
      </c>
      <c r="C81" s="1" t="s">
        <v>284</v>
      </c>
      <c r="D81" s="1" t="s">
        <v>285</v>
      </c>
      <c r="E81" s="1" t="s">
        <v>286</v>
      </c>
      <c r="F81" s="1">
        <v>10</v>
      </c>
      <c r="G81" s="1">
        <v>10</v>
      </c>
      <c r="H81" s="1">
        <v>2</v>
      </c>
      <c r="I81" s="1">
        <v>30.7</v>
      </c>
      <c r="J81" s="1">
        <v>30.7</v>
      </c>
      <c r="K81" s="1">
        <v>5</v>
      </c>
      <c r="L81" s="1">
        <v>43.359000000000002</v>
      </c>
      <c r="M81" s="1">
        <v>0</v>
      </c>
      <c r="N81" s="1">
        <v>19.338000000000001</v>
      </c>
      <c r="O81" s="1">
        <v>1227500000</v>
      </c>
      <c r="P81" s="1">
        <v>27</v>
      </c>
      <c r="Q81" s="1">
        <f t="shared" si="2"/>
        <v>1.6304182284063794E-2</v>
      </c>
      <c r="R81" s="1">
        <f t="shared" si="3"/>
        <v>0.48594416466160595</v>
      </c>
      <c r="S81" s="1">
        <v>1.78770097781014</v>
      </c>
      <c r="T81" s="1">
        <v>0.31341362862334254</v>
      </c>
      <c r="U81" s="1">
        <v>-2.5048271179199202</v>
      </c>
      <c r="V81" s="1">
        <v>-3.3050875671839601</v>
      </c>
      <c r="W81" s="1">
        <v>20.8854675292969</v>
      </c>
      <c r="X81" s="1">
        <v>22.076593399047901</v>
      </c>
      <c r="Y81" s="1">
        <v>21.121803283691399</v>
      </c>
      <c r="Z81" s="1">
        <v>19.9949340820313</v>
      </c>
      <c r="AA81" s="1">
        <v>17.8004455566406</v>
      </c>
      <c r="AB81" s="1">
        <v>19.313892364501999</v>
      </c>
      <c r="AC81" s="1">
        <v>19.790662765502901</v>
      </c>
      <c r="AD81" s="1">
        <v>17.382369995117202</v>
      </c>
      <c r="AE81" s="3" t="s">
        <v>19</v>
      </c>
      <c r="AF81" s="7"/>
      <c r="AG81" s="6"/>
      <c r="AH81"/>
      <c r="AI81"/>
      <c r="AJ81" s="6"/>
    </row>
    <row r="82" spans="1:36" x14ac:dyDescent="0.3">
      <c r="A82" s="1">
        <v>79</v>
      </c>
      <c r="B82" s="1" t="s">
        <v>287</v>
      </c>
      <c r="C82" s="1" t="s">
        <v>287</v>
      </c>
      <c r="D82" s="1" t="s">
        <v>288</v>
      </c>
      <c r="E82" s="1" t="s">
        <v>289</v>
      </c>
      <c r="F82" s="1">
        <v>3</v>
      </c>
      <c r="G82" s="1">
        <v>3</v>
      </c>
      <c r="H82" s="1">
        <v>3</v>
      </c>
      <c r="I82" s="1">
        <v>3.4</v>
      </c>
      <c r="J82" s="1">
        <v>3.4</v>
      </c>
      <c r="K82" s="1">
        <v>3.4</v>
      </c>
      <c r="L82" s="1">
        <v>136.28</v>
      </c>
      <c r="M82" s="1">
        <v>1.2746999999999999E-3</v>
      </c>
      <c r="N82" s="1">
        <v>4.6486000000000001</v>
      </c>
      <c r="O82" s="1">
        <v>57946000</v>
      </c>
      <c r="P82" s="1">
        <v>5</v>
      </c>
      <c r="Q82" s="1">
        <f t="shared" si="2"/>
        <v>3.704115551063835E-2</v>
      </c>
      <c r="R82" s="1">
        <f t="shared" si="3"/>
        <v>0.97720246189956594</v>
      </c>
      <c r="S82" s="1">
        <v>1.43131547382416</v>
      </c>
      <c r="T82" s="1">
        <v>1.0015447564288854E-2</v>
      </c>
      <c r="U82" s="1">
        <v>-2.3627789815266902</v>
      </c>
      <c r="V82" s="1">
        <v>-2.6697049083448698</v>
      </c>
      <c r="W82" s="1">
        <v>15.6171226501465</v>
      </c>
      <c r="X82" s="1">
        <v>13.906029701232899</v>
      </c>
      <c r="Y82" s="1">
        <v>15.137270927429199</v>
      </c>
      <c r="Z82" s="1">
        <v>13.150007247924799</v>
      </c>
      <c r="AA82" s="1">
        <v>14.2968444824219</v>
      </c>
      <c r="AB82" s="1">
        <v>11.060916900634799</v>
      </c>
      <c r="AC82" s="1">
        <v>11.300951004028301</v>
      </c>
      <c r="AD82" s="1">
        <v>12.811424255371101</v>
      </c>
      <c r="AE82" s="3" t="s">
        <v>19</v>
      </c>
      <c r="AF82" s="7"/>
      <c r="AG82" s="6"/>
      <c r="AH82"/>
      <c r="AI82"/>
      <c r="AJ82" s="6"/>
    </row>
    <row r="83" spans="1:36" x14ac:dyDescent="0.3">
      <c r="A83" s="1">
        <v>80</v>
      </c>
      <c r="B83" s="1" t="s">
        <v>290</v>
      </c>
      <c r="C83" s="1" t="s">
        <v>291</v>
      </c>
      <c r="D83" s="1" t="s">
        <v>292</v>
      </c>
      <c r="E83" s="1" t="s">
        <v>293</v>
      </c>
      <c r="F83" s="1">
        <v>4</v>
      </c>
      <c r="G83" s="1">
        <v>4</v>
      </c>
      <c r="H83" s="1">
        <v>4</v>
      </c>
      <c r="I83" s="1">
        <v>1.6</v>
      </c>
      <c r="J83" s="1">
        <v>1.6</v>
      </c>
      <c r="K83" s="1">
        <v>1.6</v>
      </c>
      <c r="L83" s="1">
        <v>265.08</v>
      </c>
      <c r="M83" s="1">
        <v>2.9551E-3</v>
      </c>
      <c r="N83" s="1">
        <v>3.7823000000000002</v>
      </c>
      <c r="O83" s="1">
        <v>3880500000</v>
      </c>
      <c r="P83" s="1">
        <v>4</v>
      </c>
      <c r="Q83" s="1">
        <f t="shared" si="2"/>
        <v>2.1222119880552867E-4</v>
      </c>
      <c r="R83" s="1">
        <f t="shared" si="3"/>
        <v>0.11140974445962</v>
      </c>
      <c r="S83" s="1">
        <v>3.6732112365306802</v>
      </c>
      <c r="T83" s="1">
        <v>0.95307682190948761</v>
      </c>
      <c r="U83" s="1">
        <v>-11.7818515141805</v>
      </c>
      <c r="V83" s="1">
        <v>-7.9394457961817899</v>
      </c>
      <c r="W83" s="1">
        <v>20.692003250122099</v>
      </c>
      <c r="X83" s="1">
        <v>21.5291233062744</v>
      </c>
      <c r="Y83" s="1">
        <v>23.5469856262207</v>
      </c>
      <c r="Z83" s="1">
        <v>10.830471992492701</v>
      </c>
      <c r="AA83" s="1">
        <v>8.0599517822265607</v>
      </c>
      <c r="AB83" s="1">
        <v>12.910225868225099</v>
      </c>
      <c r="AC83" s="1">
        <v>7.5754222869873002</v>
      </c>
      <c r="AD83" s="1">
        <v>11.3281908035278</v>
      </c>
      <c r="AE83" s="3" t="s">
        <v>19</v>
      </c>
      <c r="AF83" s="7"/>
      <c r="AG83" s="6"/>
      <c r="AH83"/>
      <c r="AI83"/>
      <c r="AJ83" s="6"/>
    </row>
    <row r="84" spans="1:36" x14ac:dyDescent="0.3">
      <c r="A84" s="1">
        <v>81</v>
      </c>
      <c r="B84" s="1" t="s">
        <v>294</v>
      </c>
      <c r="C84" s="1" t="s">
        <v>295</v>
      </c>
      <c r="D84" s="1" t="s">
        <v>296</v>
      </c>
      <c r="E84" s="1" t="s">
        <v>297</v>
      </c>
      <c r="F84" s="1">
        <v>15</v>
      </c>
      <c r="G84" s="1">
        <v>15</v>
      </c>
      <c r="H84" s="1">
        <v>14</v>
      </c>
      <c r="I84" s="1">
        <v>30.1</v>
      </c>
      <c r="J84" s="1">
        <v>30.1</v>
      </c>
      <c r="K84" s="1">
        <v>28.1</v>
      </c>
      <c r="L84" s="1">
        <v>66.233999999999995</v>
      </c>
      <c r="M84" s="1">
        <v>0</v>
      </c>
      <c r="N84" s="1">
        <v>53.594000000000001</v>
      </c>
      <c r="O84" s="1">
        <v>2467000000</v>
      </c>
      <c r="P84" s="1">
        <v>40</v>
      </c>
      <c r="Q84" s="1">
        <f t="shared" si="2"/>
        <v>8.3608091311998742E-3</v>
      </c>
      <c r="R84" s="1">
        <f t="shared" si="3"/>
        <v>0.39710987051723107</v>
      </c>
      <c r="S84" s="1">
        <v>2.0777516909567999</v>
      </c>
      <c r="T84" s="1">
        <v>0.40108931802830655</v>
      </c>
      <c r="U84" s="1">
        <v>4.5203098932902002</v>
      </c>
      <c r="V84" s="1">
        <v>3.8601536063231001</v>
      </c>
      <c r="W84" s="1">
        <v>13.5311374664307</v>
      </c>
      <c r="X84" s="1">
        <v>10.9384422302246</v>
      </c>
      <c r="Y84" s="1">
        <v>10.8973398208618</v>
      </c>
      <c r="Z84" s="1">
        <v>16.595897674560501</v>
      </c>
      <c r="AA84" s="1">
        <v>16.190790176391602</v>
      </c>
      <c r="AB84" s="1">
        <v>17.682500839233398</v>
      </c>
      <c r="AC84" s="1">
        <v>17.501214981079102</v>
      </c>
      <c r="AD84" s="1">
        <v>13.576011657714799</v>
      </c>
      <c r="AE84" s="3" t="s">
        <v>19</v>
      </c>
      <c r="AF84" s="7"/>
      <c r="AG84" s="6"/>
      <c r="AH84"/>
      <c r="AI84"/>
      <c r="AJ84" s="6"/>
    </row>
    <row r="85" spans="1:36" x14ac:dyDescent="0.3">
      <c r="A85" s="1">
        <v>82</v>
      </c>
      <c r="B85" s="1" t="s">
        <v>298</v>
      </c>
      <c r="C85" s="1" t="s">
        <v>298</v>
      </c>
      <c r="D85" s="1" t="s">
        <v>299</v>
      </c>
      <c r="E85" s="1" t="s">
        <v>300</v>
      </c>
      <c r="F85" s="1">
        <v>8</v>
      </c>
      <c r="G85" s="1">
        <v>8</v>
      </c>
      <c r="H85" s="1">
        <v>7</v>
      </c>
      <c r="I85" s="1">
        <v>0.3</v>
      </c>
      <c r="J85" s="1">
        <v>0.3</v>
      </c>
      <c r="K85" s="1">
        <v>0.2</v>
      </c>
      <c r="L85" s="1">
        <v>3994.6</v>
      </c>
      <c r="M85" s="1">
        <v>0</v>
      </c>
      <c r="N85" s="1">
        <v>9.2302</v>
      </c>
      <c r="O85" s="1">
        <v>5258900000</v>
      </c>
      <c r="P85" s="1">
        <v>28</v>
      </c>
      <c r="Q85" s="1">
        <f t="shared" si="2"/>
        <v>4.9288572417273614E-2</v>
      </c>
      <c r="R85" s="1">
        <f t="shared" si="3"/>
        <v>0.63052835879728297</v>
      </c>
      <c r="S85" s="1">
        <v>1.30725376046729</v>
      </c>
      <c r="T85" s="1">
        <v>0.20029537571706293</v>
      </c>
      <c r="U85" s="1">
        <v>1.8431217829386399</v>
      </c>
      <c r="V85" s="1">
        <v>2.45746740814592</v>
      </c>
      <c r="W85" s="1">
        <v>17.648988723754901</v>
      </c>
      <c r="X85" s="1">
        <v>14.7001142501831</v>
      </c>
      <c r="Y85" s="1">
        <v>16.398042678833001</v>
      </c>
      <c r="Z85" s="1">
        <v>18.594739913940401</v>
      </c>
      <c r="AA85" s="1">
        <v>17.6649055480957</v>
      </c>
      <c r="AB85" s="1">
        <v>18.186550140380898</v>
      </c>
      <c r="AC85" s="1">
        <v>18.870058059692401</v>
      </c>
      <c r="AD85" s="1">
        <v>17.144598007202099</v>
      </c>
      <c r="AE85" s="3" t="s">
        <v>19</v>
      </c>
      <c r="AF85" s="7"/>
      <c r="AG85" s="6"/>
      <c r="AH85"/>
      <c r="AI85"/>
      <c r="AJ85" s="6"/>
    </row>
    <row r="86" spans="1:36" x14ac:dyDescent="0.3">
      <c r="A86" s="1">
        <v>83</v>
      </c>
      <c r="B86" s="1" t="s">
        <v>301</v>
      </c>
      <c r="C86" s="1" t="s">
        <v>302</v>
      </c>
      <c r="D86" s="1" t="s">
        <v>303</v>
      </c>
      <c r="E86" s="1" t="s">
        <v>304</v>
      </c>
      <c r="F86" s="1">
        <v>26</v>
      </c>
      <c r="G86" s="1">
        <v>25</v>
      </c>
      <c r="H86" s="1">
        <v>24</v>
      </c>
      <c r="I86" s="1">
        <v>36.6</v>
      </c>
      <c r="J86" s="1">
        <v>34.9</v>
      </c>
      <c r="K86" s="1">
        <v>33.200000000000003</v>
      </c>
      <c r="L86" s="1">
        <v>92.114999999999995</v>
      </c>
      <c r="M86" s="1">
        <v>0</v>
      </c>
      <c r="N86" s="1">
        <v>69.435000000000002</v>
      </c>
      <c r="O86" s="1">
        <v>2068200000</v>
      </c>
      <c r="P86" s="1">
        <v>46</v>
      </c>
      <c r="Q86" s="1">
        <f t="shared" si="2"/>
        <v>3.067329216353375E-2</v>
      </c>
      <c r="R86" s="1">
        <f t="shared" si="3"/>
        <v>0.59496449244187999</v>
      </c>
      <c r="S86" s="1">
        <v>1.5132396087020601</v>
      </c>
      <c r="T86" s="1">
        <v>0.22550895224910422</v>
      </c>
      <c r="U86" s="1">
        <v>2.1604300816853899</v>
      </c>
      <c r="V86" s="1">
        <v>2.81205030493255</v>
      </c>
      <c r="W86" s="1">
        <v>16.7637042999268</v>
      </c>
      <c r="X86" s="1">
        <v>13.9830827713013</v>
      </c>
      <c r="Y86" s="1">
        <v>16.450872421264599</v>
      </c>
      <c r="Z86" s="1">
        <v>18.5161838531494</v>
      </c>
      <c r="AA86" s="1">
        <v>17.7986736297607</v>
      </c>
      <c r="AB86" s="1">
        <v>18.118778228759801</v>
      </c>
      <c r="AC86" s="1">
        <v>16.719602584838899</v>
      </c>
      <c r="AD86" s="1">
        <v>18.3116779327393</v>
      </c>
      <c r="AE86" s="3" t="s">
        <v>19</v>
      </c>
      <c r="AF86" s="7"/>
      <c r="AG86" s="6"/>
      <c r="AH86"/>
      <c r="AI86"/>
      <c r="AJ86" s="6"/>
    </row>
    <row r="87" spans="1:36" x14ac:dyDescent="0.3">
      <c r="A87" s="1">
        <v>84</v>
      </c>
      <c r="B87" s="1" t="s">
        <v>305</v>
      </c>
      <c r="C87" s="1" t="s">
        <v>306</v>
      </c>
      <c r="D87" s="1" t="s">
        <v>307</v>
      </c>
      <c r="E87" s="1" t="s">
        <v>308</v>
      </c>
      <c r="F87" s="1">
        <v>8</v>
      </c>
      <c r="G87" s="1">
        <v>8</v>
      </c>
      <c r="H87" s="1">
        <v>8</v>
      </c>
      <c r="I87" s="1">
        <v>33</v>
      </c>
      <c r="J87" s="1">
        <v>33</v>
      </c>
      <c r="K87" s="1">
        <v>33</v>
      </c>
      <c r="L87" s="1">
        <v>48.148000000000003</v>
      </c>
      <c r="M87" s="1">
        <v>0</v>
      </c>
      <c r="N87" s="1">
        <v>19.327000000000002</v>
      </c>
      <c r="O87" s="1">
        <v>471940000</v>
      </c>
      <c r="P87" s="1">
        <v>12</v>
      </c>
      <c r="Q87" s="1">
        <f t="shared" si="2"/>
        <v>2.2973818021297353E-2</v>
      </c>
      <c r="R87" s="1">
        <f t="shared" si="3"/>
        <v>0.43233313727135603</v>
      </c>
      <c r="S87" s="1">
        <v>1.6387668233600501</v>
      </c>
      <c r="T87" s="1">
        <v>0.36418147558697977</v>
      </c>
      <c r="U87" s="1">
        <v>4.4518844604492198</v>
      </c>
      <c r="V87" s="1">
        <v>3.0341891410415198</v>
      </c>
      <c r="W87" s="1">
        <v>14.0998992919922</v>
      </c>
      <c r="X87" s="1">
        <v>11.4081020355225</v>
      </c>
      <c r="Y87" s="1">
        <v>9.6659955978393608</v>
      </c>
      <c r="Z87" s="1">
        <v>16.644701004028299</v>
      </c>
      <c r="AA87" s="1">
        <v>17.461158752441399</v>
      </c>
      <c r="AB87" s="1">
        <v>17.449922561645501</v>
      </c>
      <c r="AC87" s="1">
        <v>12.907172203064</v>
      </c>
      <c r="AD87" s="1">
        <v>16.419795989990199</v>
      </c>
      <c r="AE87" s="3" t="s">
        <v>19</v>
      </c>
      <c r="AF87" s="7"/>
      <c r="AG87" s="6"/>
      <c r="AH87"/>
      <c r="AI87"/>
      <c r="AJ87" s="6"/>
    </row>
    <row r="88" spans="1:36" x14ac:dyDescent="0.3">
      <c r="A88" s="1">
        <v>85</v>
      </c>
      <c r="B88" s="1" t="s">
        <v>309</v>
      </c>
      <c r="C88" s="1" t="s">
        <v>310</v>
      </c>
      <c r="D88" s="1" t="s">
        <v>311</v>
      </c>
      <c r="E88" s="1" t="s">
        <v>312</v>
      </c>
      <c r="F88" s="1">
        <v>13</v>
      </c>
      <c r="G88" s="1">
        <v>13</v>
      </c>
      <c r="H88" s="1">
        <v>13</v>
      </c>
      <c r="I88" s="1">
        <v>26.7</v>
      </c>
      <c r="J88" s="1">
        <v>26.7</v>
      </c>
      <c r="K88" s="1">
        <v>26.7</v>
      </c>
      <c r="L88" s="1">
        <v>83.292000000000002</v>
      </c>
      <c r="M88" s="1">
        <v>0</v>
      </c>
      <c r="N88" s="1">
        <v>31.704000000000001</v>
      </c>
      <c r="O88" s="1">
        <v>1202300000</v>
      </c>
      <c r="P88" s="1">
        <v>26</v>
      </c>
      <c r="Q88" s="1">
        <f t="shared" si="2"/>
        <v>7.9565668284100541E-3</v>
      </c>
      <c r="R88" s="1">
        <f t="shared" si="3"/>
        <v>0.39710987051723107</v>
      </c>
      <c r="S88" s="1">
        <v>2.0992742851652699</v>
      </c>
      <c r="T88" s="1">
        <v>0.40108931802830655</v>
      </c>
      <c r="U88" s="1">
        <v>2.0006179173787402</v>
      </c>
      <c r="V88" s="1">
        <v>3.9029792927493698</v>
      </c>
      <c r="W88" s="1">
        <v>15.335145950317401</v>
      </c>
      <c r="X88" s="1">
        <v>15.910267829895</v>
      </c>
      <c r="Y88" s="1">
        <v>17.493261337280298</v>
      </c>
      <c r="Z88" s="1">
        <v>18.698732376098601</v>
      </c>
      <c r="AA88" s="1">
        <v>18.3631591796875</v>
      </c>
      <c r="AB88" s="1">
        <v>18.088405609130898</v>
      </c>
      <c r="AC88" s="1">
        <v>18.2979545593262</v>
      </c>
      <c r="AD88" s="1">
        <v>17.785963058471701</v>
      </c>
      <c r="AE88" s="3" t="s">
        <v>19</v>
      </c>
      <c r="AF88" s="7"/>
      <c r="AG88" s="6"/>
      <c r="AH88"/>
      <c r="AI88"/>
      <c r="AJ88" s="6"/>
    </row>
    <row r="89" spans="1:36" x14ac:dyDescent="0.3">
      <c r="A89" s="1">
        <v>86</v>
      </c>
      <c r="B89" s="1" t="s">
        <v>313</v>
      </c>
      <c r="C89" s="1" t="s">
        <v>313</v>
      </c>
      <c r="D89" s="1" t="s">
        <v>314</v>
      </c>
      <c r="E89" s="1" t="s">
        <v>315</v>
      </c>
      <c r="F89" s="1">
        <v>4</v>
      </c>
      <c r="G89" s="1">
        <v>4</v>
      </c>
      <c r="H89" s="1">
        <v>4</v>
      </c>
      <c r="I89" s="1">
        <v>12.9</v>
      </c>
      <c r="J89" s="1">
        <v>12.9</v>
      </c>
      <c r="K89" s="1">
        <v>12.9</v>
      </c>
      <c r="L89" s="1">
        <v>43.417000000000002</v>
      </c>
      <c r="M89" s="1">
        <v>0</v>
      </c>
      <c r="N89" s="1">
        <v>9.0525000000000002</v>
      </c>
      <c r="O89" s="1">
        <v>297860000</v>
      </c>
      <c r="P89" s="1">
        <v>4</v>
      </c>
      <c r="Q89" s="1">
        <f t="shared" si="2"/>
        <v>1.4049607830956981E-2</v>
      </c>
      <c r="R89" s="1">
        <f t="shared" si="3"/>
        <v>0.39710987051723107</v>
      </c>
      <c r="S89" s="1">
        <v>1.8523357981239099</v>
      </c>
      <c r="T89" s="1">
        <v>0.40108931802830655</v>
      </c>
      <c r="U89" s="1">
        <v>-6.1817117055257098</v>
      </c>
      <c r="V89" s="1">
        <v>-3.4254382046004701</v>
      </c>
      <c r="W89" s="1">
        <v>20.588842391967798</v>
      </c>
      <c r="X89" s="1">
        <v>16.1796169281006</v>
      </c>
      <c r="Y89" s="1">
        <v>16.32981300354</v>
      </c>
      <c r="Z89" s="1">
        <v>10.3368883132935</v>
      </c>
      <c r="AA89" s="1">
        <v>13.3809976577759</v>
      </c>
      <c r="AB89" s="1">
        <v>14.537073135376</v>
      </c>
      <c r="AC89" s="1">
        <v>8.3881969451904297</v>
      </c>
      <c r="AD89" s="1">
        <v>10.945405960083001</v>
      </c>
      <c r="AE89" s="3" t="s">
        <v>19</v>
      </c>
      <c r="AF89" s="7"/>
      <c r="AG89" s="6"/>
      <c r="AH89"/>
      <c r="AI89"/>
      <c r="AJ89" s="6"/>
    </row>
    <row r="90" spans="1:36" x14ac:dyDescent="0.3">
      <c r="A90" s="1">
        <v>87</v>
      </c>
      <c r="B90" s="1" t="s">
        <v>316</v>
      </c>
      <c r="C90" s="1" t="s">
        <v>316</v>
      </c>
      <c r="D90" s="1" t="s">
        <v>317</v>
      </c>
      <c r="E90" s="1" t="s">
        <v>318</v>
      </c>
      <c r="F90" s="1">
        <v>2</v>
      </c>
      <c r="G90" s="1">
        <v>2</v>
      </c>
      <c r="H90" s="1">
        <v>2</v>
      </c>
      <c r="I90" s="1">
        <v>8</v>
      </c>
      <c r="J90" s="1">
        <v>8</v>
      </c>
      <c r="K90" s="1">
        <v>8</v>
      </c>
      <c r="L90" s="1">
        <v>24.95</v>
      </c>
      <c r="M90" s="1">
        <v>5.9652999999999998E-3</v>
      </c>
      <c r="N90" s="1">
        <v>3.0190999999999999</v>
      </c>
      <c r="O90" s="1">
        <v>4328900000</v>
      </c>
      <c r="P90" s="1">
        <v>28</v>
      </c>
      <c r="Q90" s="1">
        <f t="shared" si="2"/>
        <v>4.0632385330737979E-2</v>
      </c>
      <c r="R90" s="1">
        <f t="shared" si="3"/>
        <v>0.62851613764761716</v>
      </c>
      <c r="S90" s="1">
        <v>1.39112768159756</v>
      </c>
      <c r="T90" s="1">
        <v>0.20168356698146664</v>
      </c>
      <c r="U90" s="1">
        <v>0.87858632405598802</v>
      </c>
      <c r="V90" s="1">
        <v>2.6005479279355601</v>
      </c>
      <c r="W90" s="1">
        <v>24.5350456237793</v>
      </c>
      <c r="X90" s="1">
        <v>24.5521545410156</v>
      </c>
      <c r="Y90" s="1">
        <v>23.735105514526399</v>
      </c>
      <c r="Z90" s="1">
        <v>24.598892211914102</v>
      </c>
      <c r="AA90" s="1">
        <v>24.859655380248999</v>
      </c>
      <c r="AB90" s="1">
        <v>25.648532867431602</v>
      </c>
      <c r="AC90" s="1">
        <v>25.0560207366943</v>
      </c>
      <c r="AD90" s="1">
        <v>25.600339889526399</v>
      </c>
      <c r="AE90" s="3" t="s">
        <v>19</v>
      </c>
      <c r="AF90" s="7"/>
      <c r="AG90" s="6"/>
      <c r="AH90"/>
      <c r="AI90"/>
      <c r="AJ90" s="6"/>
    </row>
    <row r="91" spans="1:36" x14ac:dyDescent="0.3">
      <c r="A91" s="1">
        <v>88</v>
      </c>
      <c r="B91" s="1" t="s">
        <v>319</v>
      </c>
      <c r="C91" s="1" t="s">
        <v>320</v>
      </c>
      <c r="D91" s="1" t="s">
        <v>321</v>
      </c>
      <c r="E91" s="1" t="s">
        <v>322</v>
      </c>
      <c r="F91" s="1">
        <v>10</v>
      </c>
      <c r="G91" s="1">
        <v>10</v>
      </c>
      <c r="H91" s="1">
        <v>10</v>
      </c>
      <c r="I91" s="1">
        <v>37.4</v>
      </c>
      <c r="J91" s="1">
        <v>37.4</v>
      </c>
      <c r="K91" s="1">
        <v>37.4</v>
      </c>
      <c r="L91" s="1">
        <v>37.551000000000002</v>
      </c>
      <c r="M91" s="1">
        <v>0</v>
      </c>
      <c r="N91" s="1">
        <v>15.904</v>
      </c>
      <c r="O91" s="1">
        <v>573180000</v>
      </c>
      <c r="P91" s="1">
        <v>16</v>
      </c>
      <c r="Q91" s="1">
        <f t="shared" si="2"/>
        <v>3.5123666455164203E-2</v>
      </c>
      <c r="R91" s="1">
        <f t="shared" si="3"/>
        <v>0.91881559998445383</v>
      </c>
      <c r="S91" s="1">
        <v>1.4544001556892201</v>
      </c>
      <c r="T91" s="1">
        <v>3.6771639805209505E-2</v>
      </c>
      <c r="U91" s="1">
        <v>3.5330671310424799</v>
      </c>
      <c r="V91" s="1">
        <v>2.7096230794437099</v>
      </c>
      <c r="W91" s="1">
        <v>10.4075880050659</v>
      </c>
      <c r="X91" s="1">
        <v>13.3446092605591</v>
      </c>
      <c r="Y91" s="1">
        <v>11.9470863342285</v>
      </c>
      <c r="Z91" s="1">
        <v>16.9094047546387</v>
      </c>
      <c r="AA91" s="1">
        <v>16.7485866546631</v>
      </c>
      <c r="AB91" s="1">
        <v>12.969667434692401</v>
      </c>
      <c r="AC91" s="1">
        <v>16.8137817382813</v>
      </c>
      <c r="AD91" s="1">
        <v>13.7227010726929</v>
      </c>
      <c r="AE91" s="3" t="s">
        <v>19</v>
      </c>
      <c r="AF91" s="7"/>
      <c r="AG91" s="6"/>
      <c r="AH91"/>
      <c r="AI91"/>
      <c r="AJ91" s="6"/>
    </row>
    <row r="92" spans="1:36" x14ac:dyDescent="0.3">
      <c r="A92" s="1">
        <v>89</v>
      </c>
      <c r="B92" s="1" t="s">
        <v>323</v>
      </c>
      <c r="C92" s="1" t="s">
        <v>323</v>
      </c>
      <c r="D92" s="1" t="s">
        <v>324</v>
      </c>
      <c r="E92" s="1" t="s">
        <v>325</v>
      </c>
      <c r="F92" s="1">
        <v>2</v>
      </c>
      <c r="G92" s="1">
        <v>2</v>
      </c>
      <c r="H92" s="1">
        <v>2</v>
      </c>
      <c r="I92" s="1">
        <v>10.4</v>
      </c>
      <c r="J92" s="1">
        <v>10.4</v>
      </c>
      <c r="K92" s="1">
        <v>10.4</v>
      </c>
      <c r="L92" s="1">
        <v>27.893000000000001</v>
      </c>
      <c r="M92" s="1">
        <v>6.8165999999999995E-4</v>
      </c>
      <c r="N92" s="1">
        <v>5.3993000000000002</v>
      </c>
      <c r="O92" s="1">
        <v>190960000</v>
      </c>
      <c r="P92" s="1">
        <v>3</v>
      </c>
      <c r="Q92" s="1">
        <f t="shared" si="2"/>
        <v>1.6779029709570431E-3</v>
      </c>
      <c r="R92" s="1">
        <f t="shared" si="3"/>
        <v>0.53710240955463096</v>
      </c>
      <c r="S92" s="1">
        <v>2.77523315697354</v>
      </c>
      <c r="T92" s="1">
        <v>0.26994289928353438</v>
      </c>
      <c r="U92" s="1">
        <v>6.7595074971516897</v>
      </c>
      <c r="V92" s="1">
        <v>5.3911227529300803</v>
      </c>
      <c r="W92" s="1">
        <v>9.2916841506958008</v>
      </c>
      <c r="X92" s="1">
        <v>10.790431022644</v>
      </c>
      <c r="Y92" s="1">
        <v>10.9349517822266</v>
      </c>
      <c r="Z92" s="1">
        <v>16.376176834106399</v>
      </c>
      <c r="AA92" s="1">
        <v>15.688961029052701</v>
      </c>
      <c r="AB92" s="1">
        <v>16.239616394043001</v>
      </c>
      <c r="AC92" s="1">
        <v>16.555442810058601</v>
      </c>
      <c r="AD92" s="1">
        <v>20.632452011108398</v>
      </c>
      <c r="AE92" s="3" t="s">
        <v>19</v>
      </c>
      <c r="AF92" s="7"/>
      <c r="AG92" s="6"/>
      <c r="AH92"/>
      <c r="AI92"/>
      <c r="AJ92" s="6"/>
    </row>
    <row r="93" spans="1:36" x14ac:dyDescent="0.3">
      <c r="A93" s="1">
        <v>90</v>
      </c>
      <c r="B93" s="1" t="s">
        <v>326</v>
      </c>
      <c r="C93" s="1" t="s">
        <v>326</v>
      </c>
      <c r="D93" s="1" t="s">
        <v>327</v>
      </c>
      <c r="E93" s="1" t="s">
        <v>328</v>
      </c>
      <c r="F93" s="1">
        <v>2</v>
      </c>
      <c r="G93" s="1">
        <v>2</v>
      </c>
      <c r="H93" s="1">
        <v>2</v>
      </c>
      <c r="I93" s="1">
        <v>10.4</v>
      </c>
      <c r="J93" s="1">
        <v>10.4</v>
      </c>
      <c r="K93" s="1">
        <v>10.4</v>
      </c>
      <c r="L93" s="1">
        <v>27.372</v>
      </c>
      <c r="M93" s="1">
        <v>2.3795000000000001E-3</v>
      </c>
      <c r="N93" s="1">
        <v>3.8359999999999999</v>
      </c>
      <c r="O93" s="1">
        <v>37947000</v>
      </c>
      <c r="P93" s="1">
        <v>2</v>
      </c>
      <c r="Q93" s="1">
        <f t="shared" si="2"/>
        <v>8.599807874694318E-3</v>
      </c>
      <c r="R93" s="1">
        <f t="shared" si="3"/>
        <v>0.71743128506292897</v>
      </c>
      <c r="S93" s="1">
        <v>2.06551125106947</v>
      </c>
      <c r="T93" s="1">
        <v>0.14421968894532017</v>
      </c>
      <c r="U93" s="1">
        <v>3.9093877156575498</v>
      </c>
      <c r="V93" s="1">
        <v>3.8359054576630198</v>
      </c>
      <c r="W93" s="1">
        <v>12.58411693573</v>
      </c>
      <c r="X93" s="1">
        <v>12.276404380798301</v>
      </c>
      <c r="Y93" s="1">
        <v>11.890796661376999</v>
      </c>
      <c r="Z93" s="1">
        <v>17.758314132690401</v>
      </c>
      <c r="AA93" s="1">
        <v>17.9549236297607</v>
      </c>
      <c r="AB93" s="1">
        <v>15.5373697280884</v>
      </c>
      <c r="AC93" s="1">
        <v>13.925961494445801</v>
      </c>
      <c r="AD93" s="1">
        <v>15.622566223144499</v>
      </c>
      <c r="AE93" s="3" t="s">
        <v>19</v>
      </c>
      <c r="AF93" s="7"/>
      <c r="AG93" s="6"/>
      <c r="AH93"/>
      <c r="AI93"/>
      <c r="AJ93" s="6"/>
    </row>
    <row r="94" spans="1:36" x14ac:dyDescent="0.3">
      <c r="A94" s="1">
        <v>91</v>
      </c>
      <c r="B94" s="1" t="s">
        <v>348</v>
      </c>
      <c r="C94" s="1" t="s">
        <v>349</v>
      </c>
      <c r="D94" s="1" t="s">
        <v>329</v>
      </c>
      <c r="E94" s="1" t="s">
        <v>330</v>
      </c>
      <c r="F94" s="1">
        <v>4</v>
      </c>
      <c r="G94" s="1">
        <v>4</v>
      </c>
      <c r="H94" s="1">
        <v>4</v>
      </c>
      <c r="I94" s="1">
        <v>14.9</v>
      </c>
      <c r="J94" s="1">
        <v>14.9</v>
      </c>
      <c r="K94" s="1">
        <v>14.9</v>
      </c>
      <c r="L94" s="1">
        <v>35.694000000000003</v>
      </c>
      <c r="M94" s="1">
        <v>7.5414999999999998E-4</v>
      </c>
      <c r="N94" s="1">
        <v>6.9652000000000003</v>
      </c>
      <c r="O94" s="1">
        <v>122130000</v>
      </c>
      <c r="P94" s="1">
        <v>5</v>
      </c>
      <c r="Q94" s="1">
        <f t="shared" si="2"/>
        <v>2.0479546792499272E-4</v>
      </c>
      <c r="R94" s="1">
        <f t="shared" si="3"/>
        <v>0.64299467744094896</v>
      </c>
      <c r="S94" s="1">
        <v>3.6886796584234798</v>
      </c>
      <c r="T94" s="1">
        <v>0.19179262204870592</v>
      </c>
      <c r="U94" s="1">
        <v>-6.6925006866455101</v>
      </c>
      <c r="V94" s="1">
        <v>-7.9906044695158096</v>
      </c>
      <c r="W94" s="1">
        <v>17.676935195922901</v>
      </c>
      <c r="X94" s="1">
        <v>16.222831726074201</v>
      </c>
      <c r="Y94" s="1">
        <v>17.019981384277301</v>
      </c>
      <c r="Z94" s="1">
        <v>10.229978561401399</v>
      </c>
      <c r="AA94" s="1">
        <v>10.264122009277299</v>
      </c>
      <c r="AB94" s="1">
        <v>12.3013572692871</v>
      </c>
      <c r="AC94" s="1">
        <v>9.9514360427856392</v>
      </c>
      <c r="AD94" s="1">
        <v>8.6568498611450195</v>
      </c>
      <c r="AE94" s="3" t="s">
        <v>19</v>
      </c>
      <c r="AF94" s="7"/>
      <c r="AG94" s="6"/>
      <c r="AH94"/>
      <c r="AI94"/>
      <c r="AJ94" s="6"/>
    </row>
    <row r="95" spans="1:36" x14ac:dyDescent="0.3">
      <c r="AG95"/>
      <c r="AH95"/>
      <c r="AI95"/>
    </row>
    <row r="96" spans="1:36" x14ac:dyDescent="0.3">
      <c r="AG96"/>
      <c r="AH96"/>
      <c r="AI96"/>
    </row>
    <row r="97" spans="33:35" x14ac:dyDescent="0.3">
      <c r="AG97"/>
      <c r="AH97"/>
      <c r="AI97"/>
    </row>
    <row r="98" spans="33:35" x14ac:dyDescent="0.3">
      <c r="AG98"/>
      <c r="AH98"/>
      <c r="AI98"/>
    </row>
    <row r="99" spans="33:35" x14ac:dyDescent="0.3">
      <c r="AG99"/>
      <c r="AH99"/>
      <c r="AI99"/>
    </row>
    <row r="100" spans="33:35" x14ac:dyDescent="0.3">
      <c r="AG100"/>
      <c r="AH100"/>
      <c r="AI100"/>
    </row>
    <row r="101" spans="33:35" x14ac:dyDescent="0.3">
      <c r="AG101"/>
      <c r="AH101"/>
      <c r="AI101"/>
    </row>
    <row r="102" spans="33:35" x14ac:dyDescent="0.3">
      <c r="AG102"/>
      <c r="AH102"/>
      <c r="AI102"/>
    </row>
    <row r="103" spans="33:35" x14ac:dyDescent="0.3">
      <c r="AG103"/>
      <c r="AH103"/>
      <c r="AI103"/>
    </row>
    <row r="104" spans="33:35" x14ac:dyDescent="0.3">
      <c r="AG104"/>
      <c r="AH104"/>
      <c r="AI104"/>
    </row>
    <row r="105" spans="33:35" x14ac:dyDescent="0.3">
      <c r="AG105"/>
      <c r="AH105"/>
      <c r="AI105"/>
    </row>
    <row r="106" spans="33:35" x14ac:dyDescent="0.3">
      <c r="AG106"/>
      <c r="AH106"/>
      <c r="AI106"/>
    </row>
    <row r="107" spans="33:35" x14ac:dyDescent="0.3">
      <c r="AG107"/>
      <c r="AH107"/>
      <c r="AI107"/>
    </row>
    <row r="108" spans="33:35" x14ac:dyDescent="0.3">
      <c r="AG108"/>
      <c r="AH108"/>
      <c r="AI108"/>
    </row>
    <row r="109" spans="33:35" x14ac:dyDescent="0.3">
      <c r="AG109"/>
      <c r="AH109"/>
      <c r="AI109"/>
    </row>
    <row r="110" spans="33:35" x14ac:dyDescent="0.3">
      <c r="AG110"/>
      <c r="AH110"/>
      <c r="AI110"/>
    </row>
    <row r="111" spans="33:35" x14ac:dyDescent="0.3">
      <c r="AG111"/>
      <c r="AH111"/>
      <c r="AI111"/>
    </row>
    <row r="112" spans="33:35" x14ac:dyDescent="0.3">
      <c r="AG112"/>
      <c r="AH112"/>
      <c r="AI112"/>
    </row>
    <row r="113" spans="33:35" x14ac:dyDescent="0.3">
      <c r="AG113"/>
      <c r="AH113"/>
      <c r="AI113"/>
    </row>
    <row r="114" spans="33:35" x14ac:dyDescent="0.3">
      <c r="AG114"/>
      <c r="AH114"/>
      <c r="AI114"/>
    </row>
    <row r="115" spans="33:35" x14ac:dyDescent="0.3">
      <c r="AG115"/>
      <c r="AH115"/>
      <c r="AI115"/>
    </row>
    <row r="116" spans="33:35" x14ac:dyDescent="0.3">
      <c r="AG116"/>
      <c r="AH116"/>
      <c r="AI116"/>
    </row>
    <row r="117" spans="33:35" x14ac:dyDescent="0.3">
      <c r="AG117"/>
      <c r="AH117"/>
      <c r="AI117"/>
    </row>
    <row r="118" spans="33:35" x14ac:dyDescent="0.3">
      <c r="AG118"/>
      <c r="AH118"/>
      <c r="AI118"/>
    </row>
    <row r="119" spans="33:35" x14ac:dyDescent="0.3">
      <c r="AG119"/>
      <c r="AH119"/>
      <c r="AI119"/>
    </row>
    <row r="120" spans="33:35" x14ac:dyDescent="0.3">
      <c r="AG120"/>
      <c r="AH120"/>
      <c r="AI120"/>
    </row>
    <row r="121" spans="33:35" x14ac:dyDescent="0.3">
      <c r="AG121"/>
      <c r="AH121"/>
      <c r="AI121"/>
    </row>
    <row r="122" spans="33:35" x14ac:dyDescent="0.3">
      <c r="AG122"/>
      <c r="AH122"/>
      <c r="AI122"/>
    </row>
    <row r="123" spans="33:35" x14ac:dyDescent="0.3">
      <c r="AG123"/>
      <c r="AH123"/>
      <c r="AI123"/>
    </row>
    <row r="124" spans="33:35" x14ac:dyDescent="0.3">
      <c r="AG124"/>
      <c r="AH124"/>
      <c r="AI124"/>
    </row>
    <row r="125" spans="33:35" x14ac:dyDescent="0.3">
      <c r="AG125"/>
      <c r="AH125"/>
      <c r="AI125"/>
    </row>
    <row r="126" spans="33:35" x14ac:dyDescent="0.3">
      <c r="AG126"/>
      <c r="AH126"/>
      <c r="AI126"/>
    </row>
    <row r="127" spans="33:35" x14ac:dyDescent="0.3">
      <c r="AG127"/>
      <c r="AH127"/>
      <c r="AI127"/>
    </row>
    <row r="128" spans="33:35" x14ac:dyDescent="0.3">
      <c r="AG128"/>
      <c r="AH128"/>
      <c r="AI128"/>
    </row>
    <row r="129" spans="33:35" x14ac:dyDescent="0.3">
      <c r="AG129"/>
      <c r="AH129"/>
      <c r="AI129"/>
    </row>
    <row r="130" spans="33:35" x14ac:dyDescent="0.3">
      <c r="AG130"/>
      <c r="AH130"/>
      <c r="AI130"/>
    </row>
    <row r="131" spans="33:35" x14ac:dyDescent="0.3">
      <c r="AG131"/>
      <c r="AH131"/>
      <c r="AI131"/>
    </row>
    <row r="132" spans="33:35" x14ac:dyDescent="0.3">
      <c r="AG132"/>
      <c r="AH132"/>
      <c r="AI132"/>
    </row>
    <row r="133" spans="33:35" x14ac:dyDescent="0.3">
      <c r="AG133"/>
      <c r="AH133"/>
      <c r="AI133"/>
    </row>
    <row r="134" spans="33:35" x14ac:dyDescent="0.3">
      <c r="AG134"/>
      <c r="AH134"/>
      <c r="AI134"/>
    </row>
    <row r="135" spans="33:35" x14ac:dyDescent="0.3">
      <c r="AG135"/>
      <c r="AH135"/>
      <c r="AI135"/>
    </row>
    <row r="136" spans="33:35" x14ac:dyDescent="0.3">
      <c r="AG136"/>
      <c r="AH136"/>
      <c r="AI136"/>
    </row>
    <row r="137" spans="33:35" x14ac:dyDescent="0.3">
      <c r="AG137"/>
      <c r="AH137"/>
      <c r="AI137"/>
    </row>
    <row r="138" spans="33:35" x14ac:dyDescent="0.3">
      <c r="AG138"/>
      <c r="AH138"/>
      <c r="AI138"/>
    </row>
    <row r="139" spans="33:35" x14ac:dyDescent="0.3">
      <c r="AG139"/>
      <c r="AH139"/>
      <c r="AI139"/>
    </row>
    <row r="140" spans="33:35" x14ac:dyDescent="0.3">
      <c r="AG140"/>
      <c r="AH140"/>
      <c r="AI140"/>
    </row>
    <row r="141" spans="33:35" x14ac:dyDescent="0.3">
      <c r="AG141"/>
      <c r="AH141"/>
      <c r="AI141"/>
    </row>
    <row r="142" spans="33:35" x14ac:dyDescent="0.3">
      <c r="AG142"/>
      <c r="AH142"/>
      <c r="AI142"/>
    </row>
    <row r="143" spans="33:35" x14ac:dyDescent="0.3">
      <c r="AG143"/>
      <c r="AH143"/>
      <c r="AI143"/>
    </row>
    <row r="144" spans="33:35" x14ac:dyDescent="0.3">
      <c r="AG144"/>
      <c r="AH144"/>
      <c r="AI144"/>
    </row>
    <row r="145" spans="33:35" x14ac:dyDescent="0.3">
      <c r="AG145"/>
      <c r="AH145"/>
      <c r="AI145"/>
    </row>
    <row r="146" spans="33:35" x14ac:dyDescent="0.3">
      <c r="AG146"/>
      <c r="AH146"/>
      <c r="AI146"/>
    </row>
    <row r="147" spans="33:35" x14ac:dyDescent="0.3">
      <c r="AG147"/>
      <c r="AH147"/>
      <c r="AI147"/>
    </row>
    <row r="148" spans="33:35" x14ac:dyDescent="0.3">
      <c r="AG148"/>
      <c r="AH148"/>
      <c r="AI148"/>
    </row>
    <row r="149" spans="33:35" x14ac:dyDescent="0.3">
      <c r="AG149"/>
      <c r="AH149"/>
      <c r="AI149"/>
    </row>
    <row r="150" spans="33:35" x14ac:dyDescent="0.3">
      <c r="AG150"/>
      <c r="AH150"/>
      <c r="AI150"/>
    </row>
    <row r="151" spans="33:35" x14ac:dyDescent="0.3">
      <c r="AG151"/>
      <c r="AH151"/>
      <c r="AI151"/>
    </row>
    <row r="152" spans="33:35" x14ac:dyDescent="0.3">
      <c r="AG152"/>
      <c r="AH152"/>
      <c r="AI152"/>
    </row>
    <row r="153" spans="33:35" x14ac:dyDescent="0.3">
      <c r="AG153"/>
      <c r="AH153"/>
      <c r="AI153"/>
    </row>
    <row r="154" spans="33:35" x14ac:dyDescent="0.3">
      <c r="AG154"/>
      <c r="AH154"/>
      <c r="AI154"/>
    </row>
    <row r="155" spans="33:35" x14ac:dyDescent="0.3">
      <c r="AG155"/>
      <c r="AH155"/>
      <c r="AI155"/>
    </row>
    <row r="156" spans="33:35" x14ac:dyDescent="0.3">
      <c r="AG156"/>
      <c r="AH156"/>
      <c r="AI156"/>
    </row>
    <row r="157" spans="33:35" x14ac:dyDescent="0.3">
      <c r="AG157"/>
      <c r="AH157"/>
      <c r="AI157"/>
    </row>
    <row r="158" spans="33:35" x14ac:dyDescent="0.3">
      <c r="AG158"/>
      <c r="AH158"/>
      <c r="AI158"/>
    </row>
    <row r="159" spans="33:35" x14ac:dyDescent="0.3">
      <c r="AG159"/>
      <c r="AH159"/>
      <c r="AI159"/>
    </row>
    <row r="160" spans="33:35" x14ac:dyDescent="0.3">
      <c r="AG160"/>
      <c r="AH160"/>
      <c r="AI160"/>
    </row>
    <row r="161" spans="33:35" x14ac:dyDescent="0.3">
      <c r="AG161"/>
      <c r="AH161"/>
      <c r="AI161"/>
    </row>
    <row r="162" spans="33:35" x14ac:dyDescent="0.3">
      <c r="AG162"/>
      <c r="AH162"/>
      <c r="AI162"/>
    </row>
    <row r="163" spans="33:35" x14ac:dyDescent="0.3">
      <c r="AG163"/>
      <c r="AH163"/>
      <c r="AI163"/>
    </row>
    <row r="164" spans="33:35" x14ac:dyDescent="0.3">
      <c r="AG164"/>
      <c r="AH164"/>
      <c r="AI164"/>
    </row>
    <row r="165" spans="33:35" x14ac:dyDescent="0.3">
      <c r="AG165"/>
      <c r="AH165"/>
      <c r="AI165"/>
    </row>
    <row r="166" spans="33:35" x14ac:dyDescent="0.3">
      <c r="AG166"/>
      <c r="AH166"/>
      <c r="AI166"/>
    </row>
    <row r="167" spans="33:35" x14ac:dyDescent="0.3">
      <c r="AG167"/>
      <c r="AH167"/>
      <c r="AI167"/>
    </row>
    <row r="168" spans="33:35" x14ac:dyDescent="0.3">
      <c r="AG168"/>
      <c r="AH168"/>
      <c r="AI168"/>
    </row>
    <row r="169" spans="33:35" x14ac:dyDescent="0.3">
      <c r="AG169"/>
      <c r="AH169"/>
      <c r="AI169"/>
    </row>
    <row r="170" spans="33:35" x14ac:dyDescent="0.3">
      <c r="AG170"/>
      <c r="AH170"/>
      <c r="AI170"/>
    </row>
    <row r="171" spans="33:35" x14ac:dyDescent="0.3">
      <c r="AG171"/>
      <c r="AH171"/>
      <c r="AI171"/>
    </row>
    <row r="172" spans="33:35" x14ac:dyDescent="0.3">
      <c r="AG172"/>
      <c r="AH172"/>
      <c r="AI172"/>
    </row>
    <row r="173" spans="33:35" x14ac:dyDescent="0.3">
      <c r="AG173"/>
      <c r="AH173"/>
      <c r="AI173"/>
    </row>
    <row r="174" spans="33:35" x14ac:dyDescent="0.3">
      <c r="AG174"/>
      <c r="AH174"/>
      <c r="AI174"/>
    </row>
    <row r="175" spans="33:35" x14ac:dyDescent="0.3">
      <c r="AG175"/>
      <c r="AH175"/>
      <c r="AI175"/>
    </row>
    <row r="176" spans="33:35" x14ac:dyDescent="0.3">
      <c r="AG176"/>
      <c r="AH176"/>
      <c r="AI176"/>
    </row>
    <row r="177" spans="33:35" x14ac:dyDescent="0.3">
      <c r="AG177"/>
      <c r="AH177"/>
      <c r="AI177"/>
    </row>
    <row r="178" spans="33:35" x14ac:dyDescent="0.3">
      <c r="AG178"/>
      <c r="AH178"/>
      <c r="AI178"/>
    </row>
    <row r="179" spans="33:35" x14ac:dyDescent="0.3">
      <c r="AG179"/>
      <c r="AH179"/>
      <c r="AI179"/>
    </row>
    <row r="180" spans="33:35" x14ac:dyDescent="0.3">
      <c r="AG180"/>
      <c r="AH180"/>
      <c r="AI180"/>
    </row>
    <row r="181" spans="33:35" x14ac:dyDescent="0.3">
      <c r="AG181"/>
      <c r="AH181"/>
      <c r="AI181"/>
    </row>
    <row r="182" spans="33:35" x14ac:dyDescent="0.3">
      <c r="AG182"/>
      <c r="AH182"/>
      <c r="AI182"/>
    </row>
    <row r="183" spans="33:35" x14ac:dyDescent="0.3">
      <c r="AG183"/>
      <c r="AH183"/>
      <c r="AI183"/>
    </row>
    <row r="184" spans="33:35" x14ac:dyDescent="0.3">
      <c r="AG184"/>
      <c r="AH184"/>
      <c r="AI184"/>
    </row>
    <row r="185" spans="33:35" x14ac:dyDescent="0.3">
      <c r="AG185"/>
      <c r="AH185"/>
      <c r="AI185"/>
    </row>
    <row r="186" spans="33:35" x14ac:dyDescent="0.3">
      <c r="AG186"/>
      <c r="AH186"/>
      <c r="AI186"/>
    </row>
    <row r="187" spans="33:35" x14ac:dyDescent="0.3">
      <c r="AG187"/>
      <c r="AH187"/>
      <c r="AI187"/>
    </row>
    <row r="188" spans="33:35" x14ac:dyDescent="0.3">
      <c r="AG188"/>
      <c r="AH188"/>
      <c r="AI188"/>
    </row>
    <row r="189" spans="33:35" x14ac:dyDescent="0.3">
      <c r="AG189"/>
      <c r="AH189"/>
      <c r="AI189"/>
    </row>
    <row r="190" spans="33:35" x14ac:dyDescent="0.3">
      <c r="AG190"/>
      <c r="AH190"/>
      <c r="AI190"/>
    </row>
    <row r="191" spans="33:35" x14ac:dyDescent="0.3">
      <c r="AG191"/>
      <c r="AH191"/>
      <c r="AI191"/>
    </row>
    <row r="192" spans="33:35" x14ac:dyDescent="0.3">
      <c r="AG192"/>
      <c r="AH192"/>
      <c r="AI192"/>
    </row>
    <row r="193" spans="33:35" x14ac:dyDescent="0.3">
      <c r="AG193"/>
      <c r="AH193"/>
      <c r="AI193"/>
    </row>
    <row r="194" spans="33:35" x14ac:dyDescent="0.3">
      <c r="AG194"/>
      <c r="AH194"/>
      <c r="AI194"/>
    </row>
    <row r="195" spans="33:35" x14ac:dyDescent="0.3">
      <c r="AG195"/>
      <c r="AH195"/>
      <c r="AI195"/>
    </row>
    <row r="196" spans="33:35" x14ac:dyDescent="0.3">
      <c r="AG196"/>
      <c r="AH196"/>
      <c r="AI196"/>
    </row>
    <row r="197" spans="33:35" x14ac:dyDescent="0.3">
      <c r="AG197"/>
      <c r="AH197"/>
      <c r="AI197"/>
    </row>
    <row r="198" spans="33:35" x14ac:dyDescent="0.3">
      <c r="AG198"/>
      <c r="AH198"/>
      <c r="AI198"/>
    </row>
    <row r="199" spans="33:35" x14ac:dyDescent="0.3">
      <c r="AG199"/>
      <c r="AH199"/>
      <c r="AI199"/>
    </row>
    <row r="200" spans="33:35" x14ac:dyDescent="0.3">
      <c r="AG200"/>
      <c r="AH200"/>
      <c r="AI200"/>
    </row>
    <row r="201" spans="33:35" x14ac:dyDescent="0.3">
      <c r="AG201"/>
      <c r="AH201"/>
      <c r="AI201"/>
    </row>
    <row r="202" spans="33:35" x14ac:dyDescent="0.3">
      <c r="AG202"/>
      <c r="AH202"/>
      <c r="AI202"/>
    </row>
    <row r="203" spans="33:35" x14ac:dyDescent="0.3">
      <c r="AG203"/>
      <c r="AH203"/>
      <c r="AI203"/>
    </row>
    <row r="204" spans="33:35" x14ac:dyDescent="0.3">
      <c r="AG204"/>
      <c r="AH204"/>
      <c r="AI204"/>
    </row>
    <row r="205" spans="33:35" x14ac:dyDescent="0.3">
      <c r="AG205"/>
      <c r="AH205"/>
      <c r="AI205"/>
    </row>
    <row r="206" spans="33:35" x14ac:dyDescent="0.3">
      <c r="AG206"/>
      <c r="AH206"/>
      <c r="AI206"/>
    </row>
    <row r="207" spans="33:35" x14ac:dyDescent="0.3">
      <c r="AG207"/>
      <c r="AH207"/>
      <c r="AI207"/>
    </row>
    <row r="208" spans="33:35" x14ac:dyDescent="0.3">
      <c r="AG208"/>
      <c r="AH208"/>
      <c r="AI208"/>
    </row>
    <row r="209" spans="33:35" x14ac:dyDescent="0.3">
      <c r="AG209"/>
      <c r="AH209"/>
      <c r="AI209"/>
    </row>
    <row r="210" spans="33:35" x14ac:dyDescent="0.3">
      <c r="AG210"/>
      <c r="AH210"/>
      <c r="AI210"/>
    </row>
    <row r="211" spans="33:35" x14ac:dyDescent="0.3">
      <c r="AG211"/>
      <c r="AH211"/>
      <c r="AI211"/>
    </row>
    <row r="212" spans="33:35" x14ac:dyDescent="0.3">
      <c r="AG212"/>
      <c r="AH212"/>
      <c r="AI212"/>
    </row>
    <row r="213" spans="33:35" x14ac:dyDescent="0.3">
      <c r="AG213"/>
      <c r="AH213"/>
      <c r="AI213"/>
    </row>
    <row r="214" spans="33:35" x14ac:dyDescent="0.3">
      <c r="AG214"/>
      <c r="AH214"/>
      <c r="AI214"/>
    </row>
    <row r="215" spans="33:35" x14ac:dyDescent="0.3">
      <c r="AG215"/>
      <c r="AH215"/>
      <c r="AI215"/>
    </row>
    <row r="216" spans="33:35" x14ac:dyDescent="0.3">
      <c r="AG216"/>
      <c r="AH216"/>
      <c r="AI216"/>
    </row>
    <row r="217" spans="33:35" x14ac:dyDescent="0.3">
      <c r="AG217"/>
      <c r="AH217"/>
      <c r="AI217"/>
    </row>
    <row r="218" spans="33:35" x14ac:dyDescent="0.3">
      <c r="AG218"/>
      <c r="AH218"/>
      <c r="AI218"/>
    </row>
    <row r="219" spans="33:35" x14ac:dyDescent="0.3">
      <c r="AG219"/>
      <c r="AH219"/>
      <c r="AI219"/>
    </row>
    <row r="220" spans="33:35" x14ac:dyDescent="0.3">
      <c r="AG220"/>
      <c r="AH220"/>
      <c r="AI220"/>
    </row>
    <row r="221" spans="33:35" x14ac:dyDescent="0.3">
      <c r="AG221"/>
      <c r="AH221"/>
      <c r="AI221"/>
    </row>
    <row r="222" spans="33:35" x14ac:dyDescent="0.3">
      <c r="AG222"/>
      <c r="AH222"/>
      <c r="AI222"/>
    </row>
    <row r="223" spans="33:35" x14ac:dyDescent="0.3">
      <c r="AG223"/>
      <c r="AH223"/>
      <c r="AI223"/>
    </row>
    <row r="224" spans="33:35" x14ac:dyDescent="0.3">
      <c r="AG224"/>
      <c r="AH224"/>
      <c r="AI224"/>
    </row>
    <row r="225" spans="33:35" x14ac:dyDescent="0.3">
      <c r="AG225"/>
      <c r="AH225"/>
      <c r="AI225"/>
    </row>
    <row r="226" spans="33:35" x14ac:dyDescent="0.3">
      <c r="AG226"/>
      <c r="AH226"/>
      <c r="AI226"/>
    </row>
    <row r="227" spans="33:35" x14ac:dyDescent="0.3">
      <c r="AG227"/>
      <c r="AH227"/>
      <c r="AI227"/>
    </row>
    <row r="228" spans="33:35" x14ac:dyDescent="0.3">
      <c r="AG228"/>
      <c r="AH228"/>
      <c r="AI228"/>
    </row>
    <row r="229" spans="33:35" x14ac:dyDescent="0.3">
      <c r="AG229"/>
      <c r="AH229"/>
      <c r="AI229"/>
    </row>
    <row r="230" spans="33:35" x14ac:dyDescent="0.3">
      <c r="AG230"/>
      <c r="AH230"/>
      <c r="AI230"/>
    </row>
    <row r="231" spans="33:35" x14ac:dyDescent="0.3">
      <c r="AG231"/>
      <c r="AH231"/>
      <c r="AI231"/>
    </row>
    <row r="232" spans="33:35" x14ac:dyDescent="0.3">
      <c r="AG232"/>
      <c r="AH232"/>
      <c r="AI232"/>
    </row>
    <row r="233" spans="33:35" x14ac:dyDescent="0.3">
      <c r="AG233"/>
      <c r="AH233"/>
      <c r="AI233"/>
    </row>
    <row r="234" spans="33:35" x14ac:dyDescent="0.3">
      <c r="AG234"/>
      <c r="AH234"/>
      <c r="AI234"/>
    </row>
    <row r="235" spans="33:35" x14ac:dyDescent="0.3">
      <c r="AG235"/>
      <c r="AH235"/>
      <c r="AI235"/>
    </row>
    <row r="236" spans="33:35" x14ac:dyDescent="0.3">
      <c r="AG236"/>
      <c r="AH236"/>
      <c r="AI236"/>
    </row>
    <row r="237" spans="33:35" x14ac:dyDescent="0.3">
      <c r="AG237"/>
      <c r="AH237"/>
      <c r="AI237"/>
    </row>
    <row r="238" spans="33:35" x14ac:dyDescent="0.3">
      <c r="AG238"/>
      <c r="AH238"/>
      <c r="AI238"/>
    </row>
    <row r="239" spans="33:35" x14ac:dyDescent="0.3">
      <c r="AG239"/>
      <c r="AH239"/>
      <c r="AI239"/>
    </row>
    <row r="240" spans="33:35" x14ac:dyDescent="0.3">
      <c r="AG240"/>
      <c r="AH240"/>
      <c r="AI240"/>
    </row>
    <row r="241" spans="33:35" x14ac:dyDescent="0.3">
      <c r="AG241"/>
      <c r="AH241"/>
      <c r="AI241"/>
    </row>
    <row r="242" spans="33:35" x14ac:dyDescent="0.3">
      <c r="AG242"/>
      <c r="AH242"/>
      <c r="AI242"/>
    </row>
    <row r="243" spans="33:35" x14ac:dyDescent="0.3">
      <c r="AG243"/>
      <c r="AH243"/>
      <c r="AI243"/>
    </row>
    <row r="244" spans="33:35" x14ac:dyDescent="0.3">
      <c r="AG244"/>
      <c r="AH244"/>
      <c r="AI244"/>
    </row>
    <row r="245" spans="33:35" x14ac:dyDescent="0.3">
      <c r="AG245"/>
      <c r="AH245"/>
      <c r="AI245"/>
    </row>
    <row r="246" spans="33:35" x14ac:dyDescent="0.3">
      <c r="AG246"/>
      <c r="AH246"/>
      <c r="AI246"/>
    </row>
    <row r="247" spans="33:35" x14ac:dyDescent="0.3">
      <c r="AG247"/>
      <c r="AH247"/>
      <c r="AI247"/>
    </row>
    <row r="248" spans="33:35" x14ac:dyDescent="0.3">
      <c r="AG248"/>
      <c r="AH248"/>
      <c r="AI248"/>
    </row>
    <row r="249" spans="33:35" x14ac:dyDescent="0.3">
      <c r="AG249"/>
      <c r="AH249"/>
      <c r="AI249"/>
    </row>
    <row r="250" spans="33:35" x14ac:dyDescent="0.3">
      <c r="AG250"/>
      <c r="AH250"/>
      <c r="AI250"/>
    </row>
    <row r="251" spans="33:35" x14ac:dyDescent="0.3">
      <c r="AG251"/>
      <c r="AH251"/>
      <c r="AI251"/>
    </row>
    <row r="252" spans="33:35" x14ac:dyDescent="0.3">
      <c r="AG252"/>
      <c r="AH252"/>
      <c r="AI252"/>
    </row>
    <row r="253" spans="33:35" x14ac:dyDescent="0.3">
      <c r="AG253"/>
      <c r="AH253"/>
      <c r="AI253"/>
    </row>
    <row r="254" spans="33:35" x14ac:dyDescent="0.3">
      <c r="AG254"/>
      <c r="AH254"/>
      <c r="AI254"/>
    </row>
    <row r="255" spans="33:35" x14ac:dyDescent="0.3">
      <c r="AG255"/>
      <c r="AH255"/>
      <c r="AI255"/>
    </row>
    <row r="256" spans="33:35" x14ac:dyDescent="0.3">
      <c r="AG256"/>
      <c r="AH256"/>
      <c r="AI256"/>
    </row>
    <row r="257" spans="33:35" x14ac:dyDescent="0.3">
      <c r="AG257"/>
      <c r="AH257"/>
      <c r="AI257"/>
    </row>
    <row r="258" spans="33:35" x14ac:dyDescent="0.3">
      <c r="AG258"/>
      <c r="AH258"/>
      <c r="AI258"/>
    </row>
    <row r="259" spans="33:35" x14ac:dyDescent="0.3">
      <c r="AG259"/>
      <c r="AH259"/>
      <c r="AI259"/>
    </row>
    <row r="260" spans="33:35" x14ac:dyDescent="0.3">
      <c r="AG260"/>
      <c r="AH260"/>
      <c r="AI260"/>
    </row>
    <row r="261" spans="33:35" x14ac:dyDescent="0.3">
      <c r="AG261"/>
      <c r="AH261"/>
      <c r="AI261"/>
    </row>
    <row r="262" spans="33:35" x14ac:dyDescent="0.3">
      <c r="AG262"/>
      <c r="AH262"/>
      <c r="AI262"/>
    </row>
    <row r="263" spans="33:35" x14ac:dyDescent="0.3">
      <c r="AG263"/>
      <c r="AH263"/>
      <c r="AI263"/>
    </row>
    <row r="264" spans="33:35" x14ac:dyDescent="0.3">
      <c r="AG264"/>
      <c r="AH264"/>
      <c r="AI264"/>
    </row>
    <row r="265" spans="33:35" x14ac:dyDescent="0.3">
      <c r="AG265"/>
      <c r="AH265"/>
      <c r="AI265"/>
    </row>
    <row r="266" spans="33:35" x14ac:dyDescent="0.3">
      <c r="AG266"/>
      <c r="AH266"/>
      <c r="AI266"/>
    </row>
    <row r="267" spans="33:35" x14ac:dyDescent="0.3">
      <c r="AG267"/>
      <c r="AH267"/>
      <c r="AI267"/>
    </row>
    <row r="268" spans="33:35" x14ac:dyDescent="0.3">
      <c r="AG268"/>
      <c r="AH268"/>
      <c r="AI268"/>
    </row>
    <row r="269" spans="33:35" x14ac:dyDescent="0.3">
      <c r="AG269"/>
      <c r="AH269"/>
      <c r="AI269"/>
    </row>
    <row r="270" spans="33:35" x14ac:dyDescent="0.3">
      <c r="AG270"/>
      <c r="AH270"/>
      <c r="AI270"/>
    </row>
    <row r="271" spans="33:35" x14ac:dyDescent="0.3">
      <c r="AG271"/>
      <c r="AH271"/>
      <c r="AI271"/>
    </row>
    <row r="272" spans="33:35" x14ac:dyDescent="0.3">
      <c r="AG272"/>
      <c r="AH272"/>
      <c r="AI272"/>
    </row>
    <row r="273" spans="33:35" x14ac:dyDescent="0.3">
      <c r="AG273"/>
      <c r="AH273"/>
      <c r="AI273"/>
    </row>
    <row r="274" spans="33:35" x14ac:dyDescent="0.3">
      <c r="AG274"/>
      <c r="AH274"/>
      <c r="AI274"/>
    </row>
    <row r="275" spans="33:35" x14ac:dyDescent="0.3">
      <c r="AG275"/>
      <c r="AH275"/>
      <c r="AI275"/>
    </row>
    <row r="276" spans="33:35" x14ac:dyDescent="0.3">
      <c r="AG276"/>
      <c r="AH276"/>
      <c r="AI276"/>
    </row>
    <row r="277" spans="33:35" x14ac:dyDescent="0.3">
      <c r="AG277"/>
      <c r="AH277"/>
      <c r="AI277"/>
    </row>
    <row r="278" spans="33:35" x14ac:dyDescent="0.3">
      <c r="AG278"/>
      <c r="AH278"/>
      <c r="AI278"/>
    </row>
    <row r="279" spans="33:35" x14ac:dyDescent="0.3">
      <c r="AG279"/>
      <c r="AH279"/>
      <c r="AI279"/>
    </row>
    <row r="280" spans="33:35" x14ac:dyDescent="0.3">
      <c r="AG280"/>
      <c r="AH280"/>
      <c r="AI280"/>
    </row>
    <row r="281" spans="33:35" x14ac:dyDescent="0.3">
      <c r="AG281"/>
      <c r="AH281"/>
      <c r="AI281"/>
    </row>
    <row r="282" spans="33:35" x14ac:dyDescent="0.3">
      <c r="AG282"/>
      <c r="AH282"/>
      <c r="AI282"/>
    </row>
    <row r="283" spans="33:35" x14ac:dyDescent="0.3">
      <c r="AG283"/>
      <c r="AH283"/>
      <c r="AI283"/>
    </row>
    <row r="284" spans="33:35" x14ac:dyDescent="0.3">
      <c r="AG284"/>
      <c r="AH284"/>
      <c r="AI284"/>
    </row>
    <row r="285" spans="33:35" x14ac:dyDescent="0.3">
      <c r="AG285"/>
      <c r="AH285"/>
      <c r="AI285"/>
    </row>
    <row r="286" spans="33:35" x14ac:dyDescent="0.3">
      <c r="AG286"/>
      <c r="AH286"/>
      <c r="AI286"/>
    </row>
    <row r="287" spans="33:35" x14ac:dyDescent="0.3">
      <c r="AG287"/>
      <c r="AH287"/>
      <c r="AI287"/>
    </row>
    <row r="288" spans="33:35" x14ac:dyDescent="0.3">
      <c r="AG288"/>
      <c r="AH288"/>
      <c r="AI288"/>
    </row>
    <row r="289" spans="33:35" x14ac:dyDescent="0.3">
      <c r="AG289"/>
      <c r="AH289"/>
      <c r="AI289"/>
    </row>
    <row r="290" spans="33:35" x14ac:dyDescent="0.3">
      <c r="AG290"/>
      <c r="AH290"/>
      <c r="AI290"/>
    </row>
    <row r="291" spans="33:35" x14ac:dyDescent="0.3">
      <c r="AG291"/>
      <c r="AH291"/>
      <c r="AI291"/>
    </row>
    <row r="292" spans="33:35" x14ac:dyDescent="0.3">
      <c r="AG292"/>
      <c r="AH292"/>
      <c r="AI292"/>
    </row>
    <row r="293" spans="33:35" x14ac:dyDescent="0.3">
      <c r="AG293"/>
      <c r="AH293"/>
      <c r="AI293"/>
    </row>
    <row r="294" spans="33:35" x14ac:dyDescent="0.3">
      <c r="AG294"/>
      <c r="AH294"/>
      <c r="AI294"/>
    </row>
    <row r="295" spans="33:35" x14ac:dyDescent="0.3">
      <c r="AG295"/>
      <c r="AH295"/>
      <c r="AI295"/>
    </row>
    <row r="296" spans="33:35" x14ac:dyDescent="0.3">
      <c r="AG296"/>
      <c r="AH296"/>
      <c r="AI296"/>
    </row>
    <row r="297" spans="33:35" x14ac:dyDescent="0.3">
      <c r="AG297"/>
      <c r="AH297"/>
      <c r="AI297"/>
    </row>
    <row r="298" spans="33:35" x14ac:dyDescent="0.3">
      <c r="AG298"/>
      <c r="AH298"/>
      <c r="AI298"/>
    </row>
    <row r="299" spans="33:35" x14ac:dyDescent="0.3">
      <c r="AG299"/>
      <c r="AH299"/>
      <c r="AI299"/>
    </row>
    <row r="300" spans="33:35" x14ac:dyDescent="0.3">
      <c r="AG300"/>
      <c r="AH300"/>
      <c r="AI300"/>
    </row>
    <row r="301" spans="33:35" x14ac:dyDescent="0.3">
      <c r="AG301"/>
      <c r="AH301"/>
      <c r="AI301"/>
    </row>
    <row r="302" spans="33:35" x14ac:dyDescent="0.3">
      <c r="AG302"/>
      <c r="AH302"/>
      <c r="AI302"/>
    </row>
    <row r="303" spans="33:35" x14ac:dyDescent="0.3">
      <c r="AG303"/>
      <c r="AH303"/>
      <c r="AI303"/>
    </row>
    <row r="304" spans="33:35" x14ac:dyDescent="0.3">
      <c r="AG304"/>
      <c r="AH304"/>
      <c r="AI304"/>
    </row>
    <row r="305" spans="33:35" x14ac:dyDescent="0.3">
      <c r="AG305"/>
      <c r="AH305"/>
      <c r="AI305"/>
    </row>
    <row r="306" spans="33:35" x14ac:dyDescent="0.3">
      <c r="AG306"/>
      <c r="AH306"/>
      <c r="AI306"/>
    </row>
    <row r="307" spans="33:35" x14ac:dyDescent="0.3">
      <c r="AG307"/>
      <c r="AH307"/>
      <c r="AI307"/>
    </row>
    <row r="308" spans="33:35" x14ac:dyDescent="0.3">
      <c r="AG308"/>
      <c r="AH308"/>
      <c r="AI308"/>
    </row>
    <row r="309" spans="33:35" x14ac:dyDescent="0.3">
      <c r="AG309"/>
      <c r="AH309"/>
      <c r="AI309"/>
    </row>
    <row r="310" spans="33:35" x14ac:dyDescent="0.3">
      <c r="AG310"/>
      <c r="AH310"/>
      <c r="AI310"/>
    </row>
    <row r="311" spans="33:35" x14ac:dyDescent="0.3">
      <c r="AG311"/>
      <c r="AH311"/>
      <c r="AI311"/>
    </row>
    <row r="312" spans="33:35" x14ac:dyDescent="0.3">
      <c r="AG312"/>
      <c r="AH312"/>
      <c r="AI312"/>
    </row>
    <row r="313" spans="33:35" x14ac:dyDescent="0.3">
      <c r="AG313"/>
      <c r="AH313"/>
      <c r="AI313"/>
    </row>
    <row r="314" spans="33:35" x14ac:dyDescent="0.3">
      <c r="AG314"/>
      <c r="AH314"/>
      <c r="AI314"/>
    </row>
    <row r="315" spans="33:35" x14ac:dyDescent="0.3">
      <c r="AG315"/>
      <c r="AH315"/>
      <c r="AI315"/>
    </row>
    <row r="316" spans="33:35" x14ac:dyDescent="0.3">
      <c r="AG316"/>
      <c r="AH316"/>
      <c r="AI316"/>
    </row>
    <row r="317" spans="33:35" x14ac:dyDescent="0.3">
      <c r="AG317"/>
      <c r="AH317"/>
      <c r="AI317"/>
    </row>
    <row r="318" spans="33:35" x14ac:dyDescent="0.3">
      <c r="AG318"/>
      <c r="AH318"/>
      <c r="AI318"/>
    </row>
    <row r="319" spans="33:35" x14ac:dyDescent="0.3">
      <c r="AG319"/>
      <c r="AH319"/>
      <c r="AI319"/>
    </row>
    <row r="320" spans="33:35" x14ac:dyDescent="0.3">
      <c r="AG320"/>
      <c r="AH320"/>
      <c r="AI320"/>
    </row>
    <row r="321" spans="33:35" x14ac:dyDescent="0.3">
      <c r="AG321"/>
      <c r="AH321"/>
      <c r="AI321"/>
    </row>
    <row r="322" spans="33:35" x14ac:dyDescent="0.3">
      <c r="AG322"/>
      <c r="AH322"/>
      <c r="AI322"/>
    </row>
    <row r="323" spans="33:35" x14ac:dyDescent="0.3">
      <c r="AG323"/>
      <c r="AH323"/>
      <c r="AI323"/>
    </row>
    <row r="324" spans="33:35" x14ac:dyDescent="0.3">
      <c r="AG324"/>
      <c r="AH324"/>
      <c r="AI324"/>
    </row>
    <row r="325" spans="33:35" x14ac:dyDescent="0.3">
      <c r="AG325"/>
      <c r="AH325"/>
      <c r="AI325"/>
    </row>
    <row r="326" spans="33:35" x14ac:dyDescent="0.3">
      <c r="AG326"/>
      <c r="AH326"/>
      <c r="AI326"/>
    </row>
    <row r="327" spans="33:35" x14ac:dyDescent="0.3">
      <c r="AG327"/>
      <c r="AH327"/>
      <c r="AI327"/>
    </row>
    <row r="328" spans="33:35" x14ac:dyDescent="0.3">
      <c r="AG328"/>
      <c r="AH328"/>
      <c r="AI328"/>
    </row>
    <row r="329" spans="33:35" x14ac:dyDescent="0.3">
      <c r="AG329"/>
      <c r="AH329"/>
      <c r="AI329"/>
    </row>
    <row r="330" spans="33:35" x14ac:dyDescent="0.3">
      <c r="AG330"/>
      <c r="AH330"/>
      <c r="AI330"/>
    </row>
    <row r="331" spans="33:35" x14ac:dyDescent="0.3">
      <c r="AG331"/>
      <c r="AH331"/>
      <c r="AI331"/>
    </row>
    <row r="332" spans="33:35" x14ac:dyDescent="0.3">
      <c r="AG332"/>
      <c r="AH332"/>
      <c r="AI332"/>
    </row>
    <row r="333" spans="33:35" x14ac:dyDescent="0.3">
      <c r="AG333"/>
      <c r="AH333"/>
      <c r="AI333"/>
    </row>
    <row r="334" spans="33:35" x14ac:dyDescent="0.3">
      <c r="AG334"/>
      <c r="AH334"/>
      <c r="AI334"/>
    </row>
    <row r="335" spans="33:35" x14ac:dyDescent="0.3">
      <c r="AG335"/>
      <c r="AH335"/>
      <c r="AI335"/>
    </row>
    <row r="336" spans="33:35" x14ac:dyDescent="0.3">
      <c r="AG336"/>
      <c r="AH336"/>
      <c r="AI336"/>
    </row>
    <row r="337" spans="33:35" x14ac:dyDescent="0.3">
      <c r="AG337"/>
      <c r="AH337"/>
      <c r="AI337"/>
    </row>
    <row r="338" spans="33:35" x14ac:dyDescent="0.3">
      <c r="AG338"/>
      <c r="AH338"/>
      <c r="AI338"/>
    </row>
    <row r="339" spans="33:35" x14ac:dyDescent="0.3">
      <c r="AG339"/>
      <c r="AH339"/>
      <c r="AI339"/>
    </row>
    <row r="340" spans="33:35" x14ac:dyDescent="0.3">
      <c r="AG340"/>
      <c r="AH340"/>
      <c r="AI340"/>
    </row>
    <row r="341" spans="33:35" x14ac:dyDescent="0.3">
      <c r="AG341"/>
      <c r="AH341"/>
      <c r="AI341"/>
    </row>
    <row r="342" spans="33:35" x14ac:dyDescent="0.3">
      <c r="AG342"/>
      <c r="AH342"/>
      <c r="AI342"/>
    </row>
    <row r="343" spans="33:35" x14ac:dyDescent="0.3">
      <c r="AG343"/>
      <c r="AH343"/>
      <c r="AI343"/>
    </row>
    <row r="344" spans="33:35" x14ac:dyDescent="0.3">
      <c r="AG344"/>
      <c r="AH344"/>
      <c r="AI344"/>
    </row>
    <row r="345" spans="33:35" x14ac:dyDescent="0.3">
      <c r="AG345"/>
      <c r="AH345"/>
      <c r="AI345"/>
    </row>
    <row r="346" spans="33:35" x14ac:dyDescent="0.3">
      <c r="AG346"/>
      <c r="AH346"/>
      <c r="AI346"/>
    </row>
    <row r="347" spans="33:35" x14ac:dyDescent="0.3">
      <c r="AG347"/>
      <c r="AH347"/>
      <c r="AI347"/>
    </row>
    <row r="348" spans="33:35" x14ac:dyDescent="0.3">
      <c r="AG348"/>
      <c r="AH348"/>
      <c r="AI348"/>
    </row>
    <row r="349" spans="33:35" x14ac:dyDescent="0.3">
      <c r="AG349"/>
      <c r="AH349"/>
      <c r="AI349"/>
    </row>
    <row r="350" spans="33:35" x14ac:dyDescent="0.3">
      <c r="AG350"/>
      <c r="AH350"/>
      <c r="AI350"/>
    </row>
    <row r="351" spans="33:35" x14ac:dyDescent="0.3">
      <c r="AG351"/>
      <c r="AH351"/>
      <c r="AI351"/>
    </row>
    <row r="352" spans="33:35" x14ac:dyDescent="0.3">
      <c r="AG352"/>
      <c r="AH352"/>
      <c r="AI352"/>
    </row>
    <row r="353" spans="33:35" x14ac:dyDescent="0.3">
      <c r="AG353"/>
      <c r="AH353"/>
      <c r="AI353"/>
    </row>
    <row r="354" spans="33:35" x14ac:dyDescent="0.3">
      <c r="AG354"/>
      <c r="AH354"/>
      <c r="AI354"/>
    </row>
    <row r="355" spans="33:35" x14ac:dyDescent="0.3">
      <c r="AG355"/>
      <c r="AH355"/>
      <c r="AI355"/>
    </row>
    <row r="356" spans="33:35" x14ac:dyDescent="0.3">
      <c r="AG356"/>
      <c r="AH356"/>
      <c r="AI356"/>
    </row>
    <row r="357" spans="33:35" x14ac:dyDescent="0.3">
      <c r="AG357"/>
      <c r="AH357"/>
      <c r="AI357"/>
    </row>
    <row r="358" spans="33:35" x14ac:dyDescent="0.3">
      <c r="AG358"/>
      <c r="AH358"/>
      <c r="AI358"/>
    </row>
    <row r="359" spans="33:35" x14ac:dyDescent="0.3">
      <c r="AG359"/>
      <c r="AH359"/>
      <c r="AI359"/>
    </row>
    <row r="360" spans="33:35" x14ac:dyDescent="0.3">
      <c r="AG360"/>
      <c r="AH360"/>
      <c r="AI360"/>
    </row>
    <row r="361" spans="33:35" x14ac:dyDescent="0.3">
      <c r="AG361"/>
      <c r="AH361"/>
      <c r="AI361"/>
    </row>
    <row r="362" spans="33:35" x14ac:dyDescent="0.3">
      <c r="AG362"/>
      <c r="AH362"/>
      <c r="AI362"/>
    </row>
    <row r="363" spans="33:35" x14ac:dyDescent="0.3">
      <c r="AG363"/>
      <c r="AH363"/>
      <c r="AI363"/>
    </row>
    <row r="364" spans="33:35" x14ac:dyDescent="0.3">
      <c r="AG364"/>
      <c r="AH364"/>
      <c r="AI364"/>
    </row>
    <row r="365" spans="33:35" x14ac:dyDescent="0.3">
      <c r="AG365"/>
      <c r="AH365"/>
      <c r="AI365"/>
    </row>
    <row r="366" spans="33:35" x14ac:dyDescent="0.3">
      <c r="AG366"/>
      <c r="AH366"/>
      <c r="AI366"/>
    </row>
    <row r="367" spans="33:35" x14ac:dyDescent="0.3">
      <c r="AG367"/>
      <c r="AH367"/>
      <c r="AI367"/>
    </row>
    <row r="368" spans="33:35" x14ac:dyDescent="0.3">
      <c r="AG368"/>
      <c r="AH368"/>
      <c r="AI368"/>
    </row>
    <row r="369" spans="33:35" x14ac:dyDescent="0.3">
      <c r="AG369"/>
      <c r="AH369"/>
      <c r="AI369"/>
    </row>
    <row r="370" spans="33:35" x14ac:dyDescent="0.3">
      <c r="AG370"/>
      <c r="AH370"/>
      <c r="AI370"/>
    </row>
    <row r="371" spans="33:35" x14ac:dyDescent="0.3">
      <c r="AG371"/>
      <c r="AH371"/>
      <c r="AI371"/>
    </row>
    <row r="372" spans="33:35" x14ac:dyDescent="0.3">
      <c r="AG372"/>
      <c r="AH372"/>
      <c r="AI372"/>
    </row>
    <row r="373" spans="33:35" x14ac:dyDescent="0.3">
      <c r="AG373"/>
      <c r="AH373"/>
      <c r="AI373"/>
    </row>
    <row r="374" spans="33:35" x14ac:dyDescent="0.3">
      <c r="AG374"/>
      <c r="AH374"/>
      <c r="AI374"/>
    </row>
    <row r="375" spans="33:35" x14ac:dyDescent="0.3">
      <c r="AG375"/>
      <c r="AH375"/>
      <c r="AI375"/>
    </row>
    <row r="376" spans="33:35" x14ac:dyDescent="0.3">
      <c r="AG376"/>
      <c r="AH376"/>
      <c r="AI376"/>
    </row>
    <row r="377" spans="33:35" x14ac:dyDescent="0.3">
      <c r="AG377"/>
      <c r="AH377"/>
      <c r="AI377"/>
    </row>
    <row r="378" spans="33:35" x14ac:dyDescent="0.3">
      <c r="AG378"/>
      <c r="AH378"/>
      <c r="AI378"/>
    </row>
    <row r="379" spans="33:35" x14ac:dyDescent="0.3">
      <c r="AG379"/>
      <c r="AH379"/>
      <c r="AI379"/>
    </row>
    <row r="380" spans="33:35" x14ac:dyDescent="0.3">
      <c r="AG380"/>
      <c r="AH380"/>
      <c r="AI380"/>
    </row>
    <row r="381" spans="33:35" x14ac:dyDescent="0.3">
      <c r="AG381"/>
      <c r="AH381"/>
      <c r="AI381"/>
    </row>
    <row r="382" spans="33:35" x14ac:dyDescent="0.3">
      <c r="AG382"/>
      <c r="AH382"/>
      <c r="AI382"/>
    </row>
    <row r="383" spans="33:35" x14ac:dyDescent="0.3">
      <c r="AG383"/>
      <c r="AH383"/>
      <c r="AI383"/>
    </row>
    <row r="384" spans="33:35" x14ac:dyDescent="0.3">
      <c r="AG384"/>
      <c r="AH384"/>
      <c r="AI384"/>
    </row>
    <row r="385" spans="33:35" x14ac:dyDescent="0.3">
      <c r="AG385"/>
      <c r="AH385"/>
      <c r="AI385"/>
    </row>
    <row r="386" spans="33:35" x14ac:dyDescent="0.3">
      <c r="AG386"/>
      <c r="AH386"/>
      <c r="AI386"/>
    </row>
    <row r="387" spans="33:35" x14ac:dyDescent="0.3">
      <c r="AG387"/>
      <c r="AH387"/>
      <c r="AI387"/>
    </row>
    <row r="388" spans="33:35" x14ac:dyDescent="0.3">
      <c r="AG388"/>
      <c r="AH388"/>
      <c r="AI388"/>
    </row>
    <row r="389" spans="33:35" x14ac:dyDescent="0.3">
      <c r="AG389"/>
      <c r="AH389"/>
      <c r="AI389"/>
    </row>
    <row r="390" spans="33:35" x14ac:dyDescent="0.3">
      <c r="AG390"/>
      <c r="AH390"/>
      <c r="AI390"/>
    </row>
    <row r="391" spans="33:35" x14ac:dyDescent="0.3">
      <c r="AG391"/>
      <c r="AH391"/>
      <c r="AI391"/>
    </row>
    <row r="392" spans="33:35" x14ac:dyDescent="0.3">
      <c r="AG392"/>
      <c r="AH392"/>
      <c r="AI392"/>
    </row>
    <row r="393" spans="33:35" x14ac:dyDescent="0.3">
      <c r="AG393"/>
      <c r="AH393"/>
      <c r="AI393"/>
    </row>
    <row r="394" spans="33:35" x14ac:dyDescent="0.3">
      <c r="AG394"/>
      <c r="AH394"/>
      <c r="AI394"/>
    </row>
    <row r="395" spans="33:35" x14ac:dyDescent="0.3">
      <c r="AG395"/>
      <c r="AH395"/>
      <c r="AI395"/>
    </row>
    <row r="396" spans="33:35" x14ac:dyDescent="0.3">
      <c r="AG396"/>
      <c r="AH396"/>
      <c r="AI396"/>
    </row>
    <row r="397" spans="33:35" x14ac:dyDescent="0.3">
      <c r="AG397"/>
      <c r="AH397"/>
      <c r="AI397"/>
    </row>
    <row r="398" spans="33:35" x14ac:dyDescent="0.3">
      <c r="AG398"/>
      <c r="AH398"/>
      <c r="AI398"/>
    </row>
    <row r="399" spans="33:35" x14ac:dyDescent="0.3">
      <c r="AG399"/>
      <c r="AH399"/>
      <c r="AI399"/>
    </row>
    <row r="400" spans="33:35" x14ac:dyDescent="0.3">
      <c r="AG400"/>
      <c r="AH400"/>
      <c r="AI400"/>
    </row>
    <row r="401" spans="33:35" x14ac:dyDescent="0.3">
      <c r="AG401"/>
      <c r="AH401"/>
      <c r="AI401"/>
    </row>
    <row r="402" spans="33:35" x14ac:dyDescent="0.3">
      <c r="AG402"/>
      <c r="AH402"/>
      <c r="AI402"/>
    </row>
    <row r="403" spans="33:35" x14ac:dyDescent="0.3">
      <c r="AG403"/>
      <c r="AH403"/>
      <c r="AI403"/>
    </row>
    <row r="404" spans="33:35" x14ac:dyDescent="0.3">
      <c r="AG404"/>
      <c r="AH404"/>
      <c r="AI404"/>
    </row>
    <row r="405" spans="33:35" x14ac:dyDescent="0.3">
      <c r="AG405"/>
      <c r="AH405"/>
      <c r="AI405"/>
    </row>
    <row r="406" spans="33:35" x14ac:dyDescent="0.3">
      <c r="AG406"/>
      <c r="AH406"/>
      <c r="AI406"/>
    </row>
    <row r="407" spans="33:35" x14ac:dyDescent="0.3">
      <c r="AG407"/>
      <c r="AH407"/>
      <c r="AI407"/>
    </row>
    <row r="408" spans="33:35" x14ac:dyDescent="0.3">
      <c r="AG408"/>
      <c r="AH408"/>
      <c r="AI408"/>
    </row>
    <row r="409" spans="33:35" x14ac:dyDescent="0.3">
      <c r="AG409"/>
      <c r="AH409"/>
      <c r="AI409"/>
    </row>
    <row r="410" spans="33:35" x14ac:dyDescent="0.3">
      <c r="AG410"/>
      <c r="AH410"/>
      <c r="AI410"/>
    </row>
    <row r="411" spans="33:35" x14ac:dyDescent="0.3">
      <c r="AG411"/>
      <c r="AH411"/>
      <c r="AI411"/>
    </row>
    <row r="412" spans="33:35" x14ac:dyDescent="0.3">
      <c r="AG412"/>
      <c r="AH412"/>
      <c r="AI412"/>
    </row>
    <row r="413" spans="33:35" x14ac:dyDescent="0.3">
      <c r="AG413"/>
      <c r="AH413"/>
      <c r="AI413"/>
    </row>
    <row r="414" spans="33:35" x14ac:dyDescent="0.3">
      <c r="AG414"/>
      <c r="AH414"/>
      <c r="AI414"/>
    </row>
    <row r="415" spans="33:35" x14ac:dyDescent="0.3">
      <c r="AG415"/>
      <c r="AH415"/>
      <c r="AI415"/>
    </row>
    <row r="416" spans="33:35" x14ac:dyDescent="0.3">
      <c r="AG416"/>
      <c r="AH416"/>
      <c r="AI416"/>
    </row>
    <row r="417" spans="33:35" x14ac:dyDescent="0.3">
      <c r="AG417"/>
      <c r="AH417"/>
      <c r="AI417"/>
    </row>
    <row r="418" spans="33:35" x14ac:dyDescent="0.3">
      <c r="AG418"/>
      <c r="AH418"/>
      <c r="AI418"/>
    </row>
    <row r="419" spans="33:35" x14ac:dyDescent="0.3">
      <c r="AG419"/>
      <c r="AH419"/>
      <c r="AI419"/>
    </row>
    <row r="420" spans="33:35" x14ac:dyDescent="0.3">
      <c r="AG420"/>
      <c r="AH420"/>
      <c r="AI420"/>
    </row>
    <row r="421" spans="33:35" x14ac:dyDescent="0.3">
      <c r="AG421"/>
      <c r="AH421"/>
      <c r="AI421"/>
    </row>
    <row r="422" spans="33:35" x14ac:dyDescent="0.3">
      <c r="AG422"/>
      <c r="AH422"/>
      <c r="AI422"/>
    </row>
    <row r="423" spans="33:35" x14ac:dyDescent="0.3">
      <c r="AG423"/>
      <c r="AH423"/>
      <c r="AI423"/>
    </row>
    <row r="424" spans="33:35" x14ac:dyDescent="0.3">
      <c r="AG424"/>
      <c r="AH424"/>
      <c r="AI424"/>
    </row>
    <row r="425" spans="33:35" x14ac:dyDescent="0.3">
      <c r="AG425"/>
      <c r="AH425"/>
      <c r="AI425"/>
    </row>
    <row r="426" spans="33:35" x14ac:dyDescent="0.3">
      <c r="AG426"/>
      <c r="AH426"/>
      <c r="AI426"/>
    </row>
    <row r="427" spans="33:35" x14ac:dyDescent="0.3">
      <c r="AG427"/>
      <c r="AH427"/>
      <c r="AI427"/>
    </row>
    <row r="428" spans="33:35" x14ac:dyDescent="0.3">
      <c r="AG428"/>
      <c r="AH428"/>
      <c r="AI428"/>
    </row>
    <row r="429" spans="33:35" x14ac:dyDescent="0.3">
      <c r="AG429"/>
      <c r="AH429"/>
      <c r="AI429"/>
    </row>
    <row r="430" spans="33:35" x14ac:dyDescent="0.3">
      <c r="AG430"/>
      <c r="AH430"/>
      <c r="AI430"/>
    </row>
    <row r="431" spans="33:35" x14ac:dyDescent="0.3">
      <c r="AG431"/>
      <c r="AH431"/>
      <c r="AI431"/>
    </row>
    <row r="432" spans="33:35" x14ac:dyDescent="0.3">
      <c r="AG432"/>
      <c r="AH432"/>
      <c r="AI432"/>
    </row>
    <row r="433" spans="33:35" x14ac:dyDescent="0.3">
      <c r="AG433"/>
      <c r="AH433"/>
      <c r="AI433"/>
    </row>
    <row r="434" spans="33:35" x14ac:dyDescent="0.3">
      <c r="AG434"/>
      <c r="AH434"/>
      <c r="AI434"/>
    </row>
    <row r="435" spans="33:35" x14ac:dyDescent="0.3">
      <c r="AG435"/>
      <c r="AH435"/>
      <c r="AI435"/>
    </row>
    <row r="436" spans="33:35" x14ac:dyDescent="0.3">
      <c r="AG436"/>
      <c r="AH436"/>
      <c r="AI436"/>
    </row>
    <row r="437" spans="33:35" x14ac:dyDescent="0.3">
      <c r="AG437"/>
      <c r="AH437"/>
      <c r="AI437"/>
    </row>
    <row r="438" spans="33:35" x14ac:dyDescent="0.3">
      <c r="AG438"/>
      <c r="AH438"/>
      <c r="AI438"/>
    </row>
    <row r="439" spans="33:35" x14ac:dyDescent="0.3">
      <c r="AG439"/>
      <c r="AH439"/>
      <c r="AI439"/>
    </row>
    <row r="440" spans="33:35" x14ac:dyDescent="0.3">
      <c r="AG440"/>
      <c r="AH440"/>
      <c r="AI440"/>
    </row>
    <row r="441" spans="33:35" x14ac:dyDescent="0.3">
      <c r="AG441"/>
      <c r="AH441"/>
      <c r="AI441"/>
    </row>
    <row r="442" spans="33:35" x14ac:dyDescent="0.3">
      <c r="AG442"/>
      <c r="AH442"/>
      <c r="AI442"/>
    </row>
    <row r="443" spans="33:35" x14ac:dyDescent="0.3">
      <c r="AG443"/>
      <c r="AH443"/>
      <c r="AI443"/>
    </row>
    <row r="444" spans="33:35" x14ac:dyDescent="0.3">
      <c r="AG444"/>
      <c r="AH444"/>
      <c r="AI444"/>
    </row>
    <row r="445" spans="33:35" x14ac:dyDescent="0.3">
      <c r="AG445"/>
      <c r="AH445"/>
      <c r="AI445"/>
    </row>
    <row r="446" spans="33:35" x14ac:dyDescent="0.3">
      <c r="AG446"/>
      <c r="AH446"/>
      <c r="AI446"/>
    </row>
    <row r="447" spans="33:35" x14ac:dyDescent="0.3">
      <c r="AG447"/>
      <c r="AH447"/>
      <c r="AI447"/>
    </row>
    <row r="448" spans="33:35" x14ac:dyDescent="0.3">
      <c r="AG448"/>
      <c r="AH448"/>
      <c r="AI448"/>
    </row>
    <row r="449" spans="33:35" x14ac:dyDescent="0.3">
      <c r="AG449"/>
      <c r="AH449"/>
      <c r="AI449"/>
    </row>
    <row r="450" spans="33:35" x14ac:dyDescent="0.3">
      <c r="AG450"/>
      <c r="AH450"/>
      <c r="AI450"/>
    </row>
    <row r="451" spans="33:35" x14ac:dyDescent="0.3">
      <c r="AG451"/>
      <c r="AH451"/>
      <c r="AI451"/>
    </row>
    <row r="452" spans="33:35" x14ac:dyDescent="0.3">
      <c r="AG452"/>
      <c r="AH452"/>
      <c r="AI452"/>
    </row>
    <row r="453" spans="33:35" x14ac:dyDescent="0.3">
      <c r="AG453"/>
      <c r="AH453"/>
      <c r="AI453"/>
    </row>
    <row r="454" spans="33:35" x14ac:dyDescent="0.3">
      <c r="AG454"/>
      <c r="AH454"/>
      <c r="AI454"/>
    </row>
    <row r="455" spans="33:35" x14ac:dyDescent="0.3">
      <c r="AG455"/>
      <c r="AH455"/>
      <c r="AI455"/>
    </row>
    <row r="456" spans="33:35" x14ac:dyDescent="0.3">
      <c r="AG456"/>
      <c r="AH456"/>
      <c r="AI456"/>
    </row>
    <row r="457" spans="33:35" x14ac:dyDescent="0.3">
      <c r="AG457"/>
      <c r="AH457"/>
      <c r="AI457"/>
    </row>
    <row r="458" spans="33:35" x14ac:dyDescent="0.3">
      <c r="AG458"/>
      <c r="AH458"/>
      <c r="AI458"/>
    </row>
    <row r="459" spans="33:35" x14ac:dyDescent="0.3">
      <c r="AG459"/>
      <c r="AH459"/>
      <c r="AI459"/>
    </row>
    <row r="460" spans="33:35" x14ac:dyDescent="0.3">
      <c r="AG460"/>
      <c r="AH460"/>
      <c r="AI460"/>
    </row>
    <row r="461" spans="33:35" x14ac:dyDescent="0.3">
      <c r="AG461"/>
      <c r="AH461"/>
      <c r="AI461"/>
    </row>
    <row r="462" spans="33:35" x14ac:dyDescent="0.3">
      <c r="AG462"/>
      <c r="AH462"/>
      <c r="AI462"/>
    </row>
    <row r="463" spans="33:35" x14ac:dyDescent="0.3">
      <c r="AG463"/>
      <c r="AH463"/>
      <c r="AI463"/>
    </row>
    <row r="464" spans="33:35" x14ac:dyDescent="0.3">
      <c r="AG464"/>
      <c r="AH464"/>
      <c r="AI464"/>
    </row>
    <row r="465" spans="33:35" x14ac:dyDescent="0.3">
      <c r="AG465"/>
      <c r="AH465"/>
      <c r="AI465"/>
    </row>
    <row r="466" spans="33:35" x14ac:dyDescent="0.3">
      <c r="AG466"/>
      <c r="AH466"/>
      <c r="AI466"/>
    </row>
    <row r="467" spans="33:35" x14ac:dyDescent="0.3">
      <c r="AG467"/>
      <c r="AH467"/>
      <c r="AI467"/>
    </row>
    <row r="468" spans="33:35" x14ac:dyDescent="0.3">
      <c r="AG468"/>
      <c r="AH468"/>
      <c r="AI468"/>
    </row>
    <row r="469" spans="33:35" x14ac:dyDescent="0.3">
      <c r="AG469"/>
      <c r="AH469"/>
      <c r="AI469"/>
    </row>
    <row r="470" spans="33:35" x14ac:dyDescent="0.3">
      <c r="AG470"/>
      <c r="AH470"/>
      <c r="AI470"/>
    </row>
    <row r="471" spans="33:35" x14ac:dyDescent="0.3">
      <c r="AG471"/>
      <c r="AH471"/>
      <c r="AI471"/>
    </row>
    <row r="472" spans="33:35" x14ac:dyDescent="0.3">
      <c r="AG472"/>
      <c r="AH472"/>
      <c r="AI472"/>
    </row>
    <row r="473" spans="33:35" x14ac:dyDescent="0.3">
      <c r="AG473"/>
      <c r="AH473"/>
      <c r="AI473"/>
    </row>
    <row r="474" spans="33:35" x14ac:dyDescent="0.3">
      <c r="AG474"/>
      <c r="AH474"/>
      <c r="AI474"/>
    </row>
    <row r="475" spans="33:35" x14ac:dyDescent="0.3">
      <c r="AG475"/>
      <c r="AH475"/>
      <c r="AI475"/>
    </row>
    <row r="476" spans="33:35" x14ac:dyDescent="0.3">
      <c r="AG476"/>
      <c r="AH476"/>
      <c r="AI476"/>
    </row>
    <row r="477" spans="33:35" x14ac:dyDescent="0.3">
      <c r="AG477"/>
      <c r="AH477"/>
      <c r="AI477"/>
    </row>
    <row r="478" spans="33:35" x14ac:dyDescent="0.3">
      <c r="AG478"/>
      <c r="AH478"/>
      <c r="AI478"/>
    </row>
    <row r="479" spans="33:35" x14ac:dyDescent="0.3">
      <c r="AG479"/>
      <c r="AH479"/>
      <c r="AI479"/>
    </row>
    <row r="480" spans="33:35" x14ac:dyDescent="0.3">
      <c r="AG480"/>
      <c r="AH480"/>
      <c r="AI480"/>
    </row>
    <row r="481" spans="33:35" x14ac:dyDescent="0.3">
      <c r="AG481"/>
      <c r="AH481"/>
      <c r="AI481"/>
    </row>
    <row r="482" spans="33:35" x14ac:dyDescent="0.3">
      <c r="AG482"/>
      <c r="AH482"/>
      <c r="AI482"/>
    </row>
    <row r="483" spans="33:35" x14ac:dyDescent="0.3">
      <c r="AG483"/>
      <c r="AH483"/>
      <c r="AI483"/>
    </row>
    <row r="484" spans="33:35" x14ac:dyDescent="0.3">
      <c r="AG484"/>
      <c r="AH484"/>
      <c r="AI484"/>
    </row>
    <row r="485" spans="33:35" x14ac:dyDescent="0.3">
      <c r="AG485"/>
      <c r="AH485"/>
      <c r="AI485"/>
    </row>
    <row r="486" spans="33:35" x14ac:dyDescent="0.3">
      <c r="AG486"/>
      <c r="AH486"/>
      <c r="AI486"/>
    </row>
    <row r="487" spans="33:35" x14ac:dyDescent="0.3">
      <c r="AG487"/>
      <c r="AH487"/>
      <c r="AI487"/>
    </row>
    <row r="488" spans="33:35" x14ac:dyDescent="0.3">
      <c r="AG488"/>
      <c r="AH488"/>
      <c r="AI488"/>
    </row>
    <row r="489" spans="33:35" x14ac:dyDescent="0.3">
      <c r="AG489"/>
      <c r="AH489"/>
      <c r="AI489"/>
    </row>
    <row r="490" spans="33:35" x14ac:dyDescent="0.3">
      <c r="AG490"/>
      <c r="AH490"/>
      <c r="AI490"/>
    </row>
    <row r="491" spans="33:35" x14ac:dyDescent="0.3">
      <c r="AG491"/>
      <c r="AH491"/>
      <c r="AI491"/>
    </row>
    <row r="492" spans="33:35" x14ac:dyDescent="0.3">
      <c r="AG492"/>
      <c r="AH492"/>
      <c r="AI492"/>
    </row>
    <row r="493" spans="33:35" x14ac:dyDescent="0.3">
      <c r="AG493"/>
      <c r="AH493"/>
      <c r="AI493"/>
    </row>
    <row r="494" spans="33:35" x14ac:dyDescent="0.3">
      <c r="AG494"/>
      <c r="AH494"/>
      <c r="AI494"/>
    </row>
    <row r="495" spans="33:35" x14ac:dyDescent="0.3">
      <c r="AG495"/>
      <c r="AH495"/>
      <c r="AI495"/>
    </row>
    <row r="496" spans="33:35" x14ac:dyDescent="0.3">
      <c r="AG496"/>
      <c r="AH496"/>
      <c r="AI496"/>
    </row>
    <row r="497" spans="33:35" x14ac:dyDescent="0.3">
      <c r="AG497"/>
      <c r="AH497"/>
      <c r="AI497"/>
    </row>
    <row r="498" spans="33:35" x14ac:dyDescent="0.3">
      <c r="AG498"/>
      <c r="AH498"/>
      <c r="AI498"/>
    </row>
    <row r="499" spans="33:35" x14ac:dyDescent="0.3">
      <c r="AG499"/>
      <c r="AH499"/>
      <c r="AI499"/>
    </row>
    <row r="500" spans="33:35" x14ac:dyDescent="0.3">
      <c r="AG500"/>
      <c r="AH500"/>
      <c r="AI500"/>
    </row>
    <row r="501" spans="33:35" x14ac:dyDescent="0.3">
      <c r="AG501"/>
      <c r="AH501"/>
      <c r="AI501"/>
    </row>
    <row r="502" spans="33:35" x14ac:dyDescent="0.3">
      <c r="AG502"/>
      <c r="AH502"/>
      <c r="AI502"/>
    </row>
    <row r="503" spans="33:35" x14ac:dyDescent="0.3">
      <c r="AG503"/>
      <c r="AH503"/>
      <c r="AI503"/>
    </row>
    <row r="504" spans="33:35" x14ac:dyDescent="0.3">
      <c r="AG504"/>
      <c r="AH504"/>
      <c r="AI504"/>
    </row>
    <row r="505" spans="33:35" x14ac:dyDescent="0.3">
      <c r="AG505"/>
      <c r="AH505"/>
      <c r="AI505"/>
    </row>
    <row r="506" spans="33:35" x14ac:dyDescent="0.3">
      <c r="AG506"/>
      <c r="AH506"/>
      <c r="AI506"/>
    </row>
    <row r="507" spans="33:35" x14ac:dyDescent="0.3">
      <c r="AG507"/>
      <c r="AH507"/>
      <c r="AI507"/>
    </row>
    <row r="508" spans="33:35" x14ac:dyDescent="0.3">
      <c r="AG508"/>
      <c r="AH508"/>
      <c r="AI508"/>
    </row>
    <row r="509" spans="33:35" x14ac:dyDescent="0.3">
      <c r="AG509"/>
      <c r="AH509"/>
      <c r="AI509"/>
    </row>
    <row r="510" spans="33:35" x14ac:dyDescent="0.3">
      <c r="AG510"/>
      <c r="AH510"/>
      <c r="AI510"/>
    </row>
    <row r="511" spans="33:35" x14ac:dyDescent="0.3">
      <c r="AG511"/>
      <c r="AH511"/>
      <c r="AI511"/>
    </row>
    <row r="512" spans="33:35" x14ac:dyDescent="0.3">
      <c r="AG512"/>
      <c r="AH512"/>
      <c r="AI512"/>
    </row>
    <row r="513" spans="33:35" x14ac:dyDescent="0.3">
      <c r="AG513"/>
      <c r="AH513"/>
      <c r="AI513"/>
    </row>
    <row r="514" spans="33:35" x14ac:dyDescent="0.3">
      <c r="AG514"/>
      <c r="AH514"/>
      <c r="AI514"/>
    </row>
    <row r="515" spans="33:35" x14ac:dyDescent="0.3">
      <c r="AG515"/>
      <c r="AH515"/>
      <c r="AI515"/>
    </row>
    <row r="516" spans="33:35" x14ac:dyDescent="0.3">
      <c r="AG516"/>
      <c r="AH516"/>
      <c r="AI516"/>
    </row>
    <row r="517" spans="33:35" x14ac:dyDescent="0.3">
      <c r="AG517"/>
      <c r="AH517"/>
      <c r="AI517"/>
    </row>
    <row r="518" spans="33:35" x14ac:dyDescent="0.3">
      <c r="AG518"/>
      <c r="AH518"/>
      <c r="AI518"/>
    </row>
    <row r="519" spans="33:35" x14ac:dyDescent="0.3">
      <c r="AG519"/>
      <c r="AH519"/>
      <c r="AI519"/>
    </row>
    <row r="520" spans="33:35" x14ac:dyDescent="0.3">
      <c r="AG520"/>
      <c r="AH520"/>
      <c r="AI520"/>
    </row>
    <row r="521" spans="33:35" x14ac:dyDescent="0.3">
      <c r="AG521"/>
      <c r="AH521"/>
      <c r="AI521"/>
    </row>
    <row r="522" spans="33:35" x14ac:dyDescent="0.3">
      <c r="AG522"/>
      <c r="AH522"/>
      <c r="AI522"/>
    </row>
    <row r="523" spans="33:35" x14ac:dyDescent="0.3">
      <c r="AG523"/>
      <c r="AH523"/>
      <c r="AI523"/>
    </row>
    <row r="524" spans="33:35" x14ac:dyDescent="0.3">
      <c r="AG524"/>
      <c r="AH524"/>
      <c r="AI524"/>
    </row>
    <row r="525" spans="33:35" x14ac:dyDescent="0.3">
      <c r="AG525"/>
      <c r="AH525"/>
      <c r="AI525"/>
    </row>
    <row r="526" spans="33:35" x14ac:dyDescent="0.3">
      <c r="AG526"/>
      <c r="AH526"/>
      <c r="AI526"/>
    </row>
    <row r="527" spans="33:35" x14ac:dyDescent="0.3">
      <c r="AG527"/>
      <c r="AH527"/>
      <c r="AI527"/>
    </row>
    <row r="528" spans="33:35" x14ac:dyDescent="0.3">
      <c r="AG528"/>
      <c r="AH528"/>
      <c r="AI528"/>
    </row>
    <row r="529" spans="33:35" x14ac:dyDescent="0.3">
      <c r="AG529"/>
      <c r="AH529"/>
      <c r="AI529"/>
    </row>
    <row r="530" spans="33:35" x14ac:dyDescent="0.3">
      <c r="AG530"/>
      <c r="AH530"/>
      <c r="AI530"/>
    </row>
    <row r="531" spans="33:35" x14ac:dyDescent="0.3">
      <c r="AG531"/>
      <c r="AH531"/>
      <c r="AI531"/>
    </row>
    <row r="532" spans="33:35" x14ac:dyDescent="0.3">
      <c r="AG532"/>
      <c r="AH532"/>
      <c r="AI532"/>
    </row>
    <row r="533" spans="33:35" x14ac:dyDescent="0.3">
      <c r="AG533"/>
      <c r="AH533"/>
      <c r="AI533"/>
    </row>
    <row r="534" spans="33:35" x14ac:dyDescent="0.3">
      <c r="AG534"/>
      <c r="AH534"/>
      <c r="AI534"/>
    </row>
    <row r="535" spans="33:35" x14ac:dyDescent="0.3">
      <c r="AG535"/>
      <c r="AH535"/>
      <c r="AI535"/>
    </row>
    <row r="536" spans="33:35" x14ac:dyDescent="0.3">
      <c r="AG536"/>
      <c r="AH536"/>
      <c r="AI536"/>
    </row>
    <row r="537" spans="33:35" x14ac:dyDescent="0.3">
      <c r="AG537"/>
      <c r="AH537"/>
      <c r="AI537"/>
    </row>
    <row r="538" spans="33:35" x14ac:dyDescent="0.3">
      <c r="AG538"/>
      <c r="AH538"/>
      <c r="AI538"/>
    </row>
    <row r="539" spans="33:35" x14ac:dyDescent="0.3">
      <c r="AG539"/>
      <c r="AH539"/>
      <c r="AI539"/>
    </row>
    <row r="540" spans="33:35" x14ac:dyDescent="0.3">
      <c r="AG540"/>
      <c r="AH540"/>
      <c r="AI540"/>
    </row>
    <row r="541" spans="33:35" x14ac:dyDescent="0.3">
      <c r="AG541"/>
      <c r="AH541"/>
      <c r="AI541"/>
    </row>
    <row r="542" spans="33:35" x14ac:dyDescent="0.3">
      <c r="AG542"/>
      <c r="AH542"/>
      <c r="AI542"/>
    </row>
    <row r="543" spans="33:35" x14ac:dyDescent="0.3">
      <c r="AG543"/>
      <c r="AH543"/>
      <c r="AI543"/>
    </row>
    <row r="544" spans="33:35" x14ac:dyDescent="0.3">
      <c r="AG544"/>
      <c r="AH544"/>
      <c r="AI544"/>
    </row>
    <row r="545" spans="33:35" x14ac:dyDescent="0.3">
      <c r="AG545"/>
      <c r="AH545"/>
      <c r="AI545"/>
    </row>
    <row r="546" spans="33:35" x14ac:dyDescent="0.3">
      <c r="AG546"/>
      <c r="AH546"/>
      <c r="AI546"/>
    </row>
    <row r="547" spans="33:35" x14ac:dyDescent="0.3">
      <c r="AG547"/>
      <c r="AH547"/>
      <c r="AI547"/>
    </row>
    <row r="548" spans="33:35" x14ac:dyDescent="0.3">
      <c r="AG548"/>
      <c r="AH548"/>
      <c r="AI548"/>
    </row>
    <row r="549" spans="33:35" x14ac:dyDescent="0.3">
      <c r="AG549"/>
      <c r="AH549"/>
      <c r="AI549"/>
    </row>
    <row r="550" spans="33:35" x14ac:dyDescent="0.3">
      <c r="AG550"/>
      <c r="AH550"/>
      <c r="AI550"/>
    </row>
    <row r="551" spans="33:35" x14ac:dyDescent="0.3">
      <c r="AG551"/>
      <c r="AH551"/>
      <c r="AI551"/>
    </row>
    <row r="552" spans="33:35" x14ac:dyDescent="0.3">
      <c r="AG552"/>
      <c r="AH552"/>
      <c r="AI552"/>
    </row>
    <row r="553" spans="33:35" x14ac:dyDescent="0.3">
      <c r="AG553"/>
      <c r="AH553"/>
      <c r="AI553"/>
    </row>
    <row r="554" spans="33:35" x14ac:dyDescent="0.3">
      <c r="AG554"/>
      <c r="AH554"/>
      <c r="AI554"/>
    </row>
    <row r="555" spans="33:35" x14ac:dyDescent="0.3">
      <c r="AG555"/>
      <c r="AH555"/>
      <c r="AI555"/>
    </row>
    <row r="556" spans="33:35" x14ac:dyDescent="0.3">
      <c r="AG556"/>
      <c r="AH556"/>
      <c r="AI556"/>
    </row>
    <row r="557" spans="33:35" x14ac:dyDescent="0.3">
      <c r="AG557"/>
      <c r="AH557"/>
      <c r="AI557"/>
    </row>
    <row r="558" spans="33:35" x14ac:dyDescent="0.3">
      <c r="AG558"/>
      <c r="AH558"/>
      <c r="AI558"/>
    </row>
    <row r="559" spans="33:35" x14ac:dyDescent="0.3">
      <c r="AG559"/>
      <c r="AH559"/>
      <c r="AI559"/>
    </row>
    <row r="560" spans="33:35" x14ac:dyDescent="0.3">
      <c r="AG560"/>
      <c r="AH560"/>
      <c r="AI560"/>
    </row>
    <row r="561" spans="33:35" x14ac:dyDescent="0.3">
      <c r="AG561"/>
      <c r="AH561"/>
      <c r="AI561"/>
    </row>
    <row r="562" spans="33:35" x14ac:dyDescent="0.3">
      <c r="AG562"/>
      <c r="AH562"/>
      <c r="AI562"/>
    </row>
    <row r="563" spans="33:35" x14ac:dyDescent="0.3">
      <c r="AG563"/>
      <c r="AH563"/>
      <c r="AI563"/>
    </row>
    <row r="564" spans="33:35" x14ac:dyDescent="0.3">
      <c r="AG564"/>
      <c r="AH564"/>
      <c r="AI564"/>
    </row>
    <row r="565" spans="33:35" x14ac:dyDescent="0.3">
      <c r="AG565"/>
      <c r="AH565"/>
      <c r="AI565"/>
    </row>
    <row r="566" spans="33:35" x14ac:dyDescent="0.3">
      <c r="AG566"/>
      <c r="AH566"/>
      <c r="AI566"/>
    </row>
    <row r="567" spans="33:35" x14ac:dyDescent="0.3">
      <c r="AG567"/>
      <c r="AH567"/>
      <c r="AI567"/>
    </row>
    <row r="568" spans="33:35" x14ac:dyDescent="0.3">
      <c r="AG568"/>
      <c r="AH568"/>
      <c r="AI568"/>
    </row>
    <row r="569" spans="33:35" x14ac:dyDescent="0.3">
      <c r="AG569"/>
      <c r="AH569"/>
      <c r="AI569"/>
    </row>
    <row r="570" spans="33:35" x14ac:dyDescent="0.3">
      <c r="AG570"/>
      <c r="AH570"/>
      <c r="AI570"/>
    </row>
    <row r="571" spans="33:35" x14ac:dyDescent="0.3">
      <c r="AG571"/>
      <c r="AH571"/>
      <c r="AI571"/>
    </row>
    <row r="572" spans="33:35" x14ac:dyDescent="0.3">
      <c r="AG572"/>
      <c r="AH572"/>
      <c r="AI572"/>
    </row>
    <row r="573" spans="33:35" x14ac:dyDescent="0.3">
      <c r="AG573"/>
      <c r="AH573"/>
      <c r="AI573"/>
    </row>
    <row r="574" spans="33:35" x14ac:dyDescent="0.3">
      <c r="AG574"/>
      <c r="AH574"/>
      <c r="AI574"/>
    </row>
    <row r="575" spans="33:35" x14ac:dyDescent="0.3">
      <c r="AG575"/>
      <c r="AH575"/>
      <c r="AI575"/>
    </row>
    <row r="576" spans="33:35" x14ac:dyDescent="0.3">
      <c r="AG576"/>
      <c r="AH576"/>
      <c r="AI576"/>
    </row>
    <row r="577" spans="33:35" x14ac:dyDescent="0.3">
      <c r="AG577"/>
      <c r="AH577"/>
      <c r="AI577"/>
    </row>
    <row r="578" spans="33:35" x14ac:dyDescent="0.3">
      <c r="AG578"/>
      <c r="AH578"/>
      <c r="AI578"/>
    </row>
    <row r="579" spans="33:35" x14ac:dyDescent="0.3">
      <c r="AG579"/>
      <c r="AH579"/>
      <c r="AI579"/>
    </row>
    <row r="580" spans="33:35" x14ac:dyDescent="0.3">
      <c r="AG580"/>
      <c r="AH580"/>
      <c r="AI580"/>
    </row>
    <row r="581" spans="33:35" x14ac:dyDescent="0.3">
      <c r="AG581"/>
      <c r="AH581"/>
      <c r="AI581"/>
    </row>
    <row r="582" spans="33:35" x14ac:dyDescent="0.3">
      <c r="AG582"/>
      <c r="AH582"/>
      <c r="AI582"/>
    </row>
    <row r="583" spans="33:35" x14ac:dyDescent="0.3">
      <c r="AG583"/>
      <c r="AH583"/>
      <c r="AI583"/>
    </row>
    <row r="584" spans="33:35" x14ac:dyDescent="0.3">
      <c r="AG584"/>
      <c r="AH584"/>
      <c r="AI584"/>
    </row>
    <row r="585" spans="33:35" x14ac:dyDescent="0.3">
      <c r="AG585"/>
      <c r="AH585"/>
      <c r="AI585"/>
    </row>
    <row r="586" spans="33:35" x14ac:dyDescent="0.3">
      <c r="AG586"/>
      <c r="AH586"/>
      <c r="AI586"/>
    </row>
    <row r="587" spans="33:35" x14ac:dyDescent="0.3">
      <c r="AG587"/>
      <c r="AH587"/>
      <c r="AI587"/>
    </row>
    <row r="588" spans="33:35" x14ac:dyDescent="0.3">
      <c r="AG588"/>
      <c r="AH588"/>
      <c r="AI588"/>
    </row>
    <row r="589" spans="33:35" x14ac:dyDescent="0.3">
      <c r="AG589"/>
      <c r="AH589"/>
      <c r="AI589"/>
    </row>
    <row r="590" spans="33:35" x14ac:dyDescent="0.3">
      <c r="AG590"/>
      <c r="AH590"/>
      <c r="AI590"/>
    </row>
    <row r="591" spans="33:35" x14ac:dyDescent="0.3">
      <c r="AG591"/>
      <c r="AH591"/>
      <c r="AI591"/>
    </row>
    <row r="592" spans="33:35" x14ac:dyDescent="0.3">
      <c r="AG592"/>
      <c r="AH592"/>
      <c r="AI592"/>
    </row>
    <row r="593" spans="33:35" x14ac:dyDescent="0.3">
      <c r="AG593"/>
      <c r="AH593"/>
      <c r="AI593"/>
    </row>
    <row r="594" spans="33:35" x14ac:dyDescent="0.3">
      <c r="AG594"/>
      <c r="AH594"/>
      <c r="AI594"/>
    </row>
    <row r="595" spans="33:35" x14ac:dyDescent="0.3">
      <c r="AG595"/>
      <c r="AH595"/>
      <c r="AI595"/>
    </row>
    <row r="596" spans="33:35" x14ac:dyDescent="0.3">
      <c r="AG596"/>
      <c r="AH596"/>
      <c r="AI596"/>
    </row>
    <row r="597" spans="33:35" x14ac:dyDescent="0.3">
      <c r="AG597"/>
      <c r="AH597"/>
      <c r="AI597"/>
    </row>
    <row r="598" spans="33:35" x14ac:dyDescent="0.3">
      <c r="AG598"/>
      <c r="AH598"/>
      <c r="AI598"/>
    </row>
    <row r="599" spans="33:35" x14ac:dyDescent="0.3">
      <c r="AG599"/>
      <c r="AH599"/>
      <c r="AI599"/>
    </row>
    <row r="600" spans="33:35" x14ac:dyDescent="0.3">
      <c r="AG600"/>
      <c r="AH600"/>
      <c r="AI600"/>
    </row>
    <row r="601" spans="33:35" x14ac:dyDescent="0.3">
      <c r="AG601"/>
      <c r="AH601"/>
      <c r="AI601"/>
    </row>
    <row r="602" spans="33:35" x14ac:dyDescent="0.3">
      <c r="AG602"/>
      <c r="AH602"/>
      <c r="AI602"/>
    </row>
    <row r="603" spans="33:35" x14ac:dyDescent="0.3">
      <c r="AG603"/>
      <c r="AH603"/>
      <c r="AI603"/>
    </row>
    <row r="604" spans="33:35" x14ac:dyDescent="0.3">
      <c r="AG604"/>
      <c r="AH604"/>
      <c r="AI604"/>
    </row>
    <row r="605" spans="33:35" x14ac:dyDescent="0.3">
      <c r="AG605"/>
      <c r="AH605"/>
      <c r="AI605"/>
    </row>
    <row r="606" spans="33:35" x14ac:dyDescent="0.3">
      <c r="AG606"/>
      <c r="AH606"/>
      <c r="AI606"/>
    </row>
    <row r="607" spans="33:35" x14ac:dyDescent="0.3">
      <c r="AG607"/>
      <c r="AH607"/>
      <c r="AI607"/>
    </row>
    <row r="608" spans="33:35" x14ac:dyDescent="0.3">
      <c r="AG608"/>
      <c r="AH608"/>
      <c r="AI608"/>
    </row>
    <row r="609" spans="33:35" x14ac:dyDescent="0.3">
      <c r="AG609"/>
      <c r="AH609"/>
      <c r="AI609"/>
    </row>
    <row r="610" spans="33:35" x14ac:dyDescent="0.3">
      <c r="AG610"/>
      <c r="AH610"/>
      <c r="AI610"/>
    </row>
    <row r="611" spans="33:35" x14ac:dyDescent="0.3">
      <c r="AG611"/>
      <c r="AH611"/>
      <c r="AI611"/>
    </row>
    <row r="612" spans="33:35" x14ac:dyDescent="0.3">
      <c r="AG612"/>
      <c r="AH612"/>
      <c r="AI612"/>
    </row>
    <row r="613" spans="33:35" x14ac:dyDescent="0.3">
      <c r="AG613"/>
      <c r="AH613"/>
      <c r="AI613"/>
    </row>
    <row r="614" spans="33:35" x14ac:dyDescent="0.3">
      <c r="AG614"/>
      <c r="AH614"/>
      <c r="AI614"/>
    </row>
    <row r="615" spans="33:35" x14ac:dyDescent="0.3">
      <c r="AG615"/>
      <c r="AH615"/>
      <c r="AI615"/>
    </row>
    <row r="616" spans="33:35" x14ac:dyDescent="0.3">
      <c r="AG616"/>
      <c r="AH616"/>
      <c r="AI616"/>
    </row>
    <row r="617" spans="33:35" x14ac:dyDescent="0.3">
      <c r="AG617"/>
      <c r="AH617"/>
      <c r="AI617"/>
    </row>
    <row r="618" spans="33:35" x14ac:dyDescent="0.3">
      <c r="AG618"/>
      <c r="AH618"/>
      <c r="AI618"/>
    </row>
    <row r="619" spans="33:35" x14ac:dyDescent="0.3">
      <c r="AG619"/>
      <c r="AH619"/>
      <c r="AI619"/>
    </row>
    <row r="620" spans="33:35" x14ac:dyDescent="0.3">
      <c r="AG620"/>
      <c r="AH620"/>
      <c r="AI620"/>
    </row>
    <row r="621" spans="33:35" x14ac:dyDescent="0.3">
      <c r="AG621"/>
      <c r="AH621"/>
      <c r="AI621"/>
    </row>
    <row r="622" spans="33:35" x14ac:dyDescent="0.3">
      <c r="AG622"/>
      <c r="AH622"/>
      <c r="AI622"/>
    </row>
    <row r="623" spans="33:35" x14ac:dyDescent="0.3">
      <c r="AG623"/>
      <c r="AH623"/>
      <c r="AI623"/>
    </row>
    <row r="624" spans="33:35" x14ac:dyDescent="0.3">
      <c r="AG624"/>
      <c r="AH624"/>
      <c r="AI624"/>
    </row>
    <row r="625" spans="33:35" x14ac:dyDescent="0.3">
      <c r="AG625"/>
      <c r="AH625"/>
      <c r="AI625"/>
    </row>
    <row r="626" spans="33:35" x14ac:dyDescent="0.3">
      <c r="AG626"/>
      <c r="AH626"/>
      <c r="AI626"/>
    </row>
    <row r="627" spans="33:35" x14ac:dyDescent="0.3">
      <c r="AG627"/>
      <c r="AH627"/>
      <c r="AI627"/>
    </row>
    <row r="628" spans="33:35" x14ac:dyDescent="0.3">
      <c r="AG628"/>
      <c r="AH628"/>
      <c r="AI628"/>
    </row>
    <row r="629" spans="33:35" x14ac:dyDescent="0.3">
      <c r="AG629"/>
      <c r="AH629"/>
      <c r="AI629"/>
    </row>
    <row r="630" spans="33:35" x14ac:dyDescent="0.3">
      <c r="AG630"/>
      <c r="AH630"/>
      <c r="AI630"/>
    </row>
    <row r="631" spans="33:35" x14ac:dyDescent="0.3">
      <c r="AG631"/>
      <c r="AH631"/>
      <c r="AI631"/>
    </row>
    <row r="632" spans="33:35" x14ac:dyDescent="0.3">
      <c r="AG632"/>
      <c r="AH632"/>
      <c r="AI632"/>
    </row>
    <row r="633" spans="33:35" x14ac:dyDescent="0.3">
      <c r="AG633"/>
      <c r="AH633"/>
      <c r="AI633"/>
    </row>
    <row r="634" spans="33:35" x14ac:dyDescent="0.3">
      <c r="AG634"/>
      <c r="AH634"/>
      <c r="AI634"/>
    </row>
    <row r="635" spans="33:35" x14ac:dyDescent="0.3">
      <c r="AG635"/>
      <c r="AH635"/>
      <c r="AI635"/>
    </row>
    <row r="636" spans="33:35" x14ac:dyDescent="0.3">
      <c r="AG636"/>
      <c r="AH636"/>
      <c r="AI636"/>
    </row>
    <row r="637" spans="33:35" x14ac:dyDescent="0.3">
      <c r="AG637"/>
      <c r="AH637"/>
      <c r="AI637"/>
    </row>
    <row r="638" spans="33:35" x14ac:dyDescent="0.3">
      <c r="AG638"/>
      <c r="AH638"/>
      <c r="AI638"/>
    </row>
    <row r="639" spans="33:35" x14ac:dyDescent="0.3">
      <c r="AG639"/>
      <c r="AH639"/>
      <c r="AI639"/>
    </row>
    <row r="640" spans="33:35" x14ac:dyDescent="0.3">
      <c r="AG640"/>
      <c r="AH640"/>
      <c r="AI640"/>
    </row>
    <row r="641" spans="33:35" x14ac:dyDescent="0.3">
      <c r="AG641"/>
      <c r="AH641"/>
      <c r="AI641"/>
    </row>
    <row r="642" spans="33:35" x14ac:dyDescent="0.3">
      <c r="AG642"/>
      <c r="AH642"/>
      <c r="AI642"/>
    </row>
    <row r="643" spans="33:35" x14ac:dyDescent="0.3">
      <c r="AG643"/>
      <c r="AH643"/>
      <c r="AI643"/>
    </row>
    <row r="644" spans="33:35" x14ac:dyDescent="0.3">
      <c r="AG644"/>
      <c r="AH644"/>
      <c r="AI644"/>
    </row>
    <row r="645" spans="33:35" x14ac:dyDescent="0.3">
      <c r="AG645"/>
      <c r="AH645"/>
      <c r="AI645"/>
    </row>
    <row r="646" spans="33:35" x14ac:dyDescent="0.3">
      <c r="AG646"/>
      <c r="AH646"/>
      <c r="AI646"/>
    </row>
    <row r="647" spans="33:35" x14ac:dyDescent="0.3">
      <c r="AG647"/>
      <c r="AH647"/>
      <c r="AI647"/>
    </row>
    <row r="648" spans="33:35" x14ac:dyDescent="0.3">
      <c r="AG648"/>
      <c r="AH648"/>
      <c r="AI648"/>
    </row>
    <row r="649" spans="33:35" x14ac:dyDescent="0.3">
      <c r="AG649"/>
      <c r="AH649"/>
      <c r="AI649"/>
    </row>
    <row r="650" spans="33:35" x14ac:dyDescent="0.3">
      <c r="AG650"/>
      <c r="AH650"/>
      <c r="AI650"/>
    </row>
    <row r="651" spans="33:35" x14ac:dyDescent="0.3">
      <c r="AG651"/>
      <c r="AH651"/>
      <c r="AI651"/>
    </row>
    <row r="652" spans="33:35" x14ac:dyDescent="0.3">
      <c r="AG652"/>
      <c r="AH652"/>
      <c r="AI652"/>
    </row>
    <row r="653" spans="33:35" x14ac:dyDescent="0.3">
      <c r="AG653"/>
      <c r="AH653"/>
      <c r="AI653"/>
    </row>
    <row r="654" spans="33:35" x14ac:dyDescent="0.3">
      <c r="AG654"/>
      <c r="AH654"/>
      <c r="AI654"/>
    </row>
    <row r="655" spans="33:35" x14ac:dyDescent="0.3">
      <c r="AG655"/>
      <c r="AH655"/>
      <c r="AI655"/>
    </row>
    <row r="656" spans="33:35" x14ac:dyDescent="0.3">
      <c r="AG656"/>
      <c r="AH656"/>
      <c r="AI656"/>
    </row>
    <row r="657" spans="33:35" x14ac:dyDescent="0.3">
      <c r="AG657"/>
      <c r="AH657"/>
      <c r="AI657"/>
    </row>
    <row r="658" spans="33:35" x14ac:dyDescent="0.3">
      <c r="AG658"/>
      <c r="AH658"/>
      <c r="AI658"/>
    </row>
    <row r="659" spans="33:35" x14ac:dyDescent="0.3">
      <c r="AG659"/>
      <c r="AH659"/>
      <c r="AI659"/>
    </row>
    <row r="660" spans="33:35" x14ac:dyDescent="0.3">
      <c r="AG660"/>
      <c r="AH660"/>
      <c r="AI660"/>
    </row>
    <row r="661" spans="33:35" x14ac:dyDescent="0.3">
      <c r="AG661"/>
      <c r="AH661"/>
      <c r="AI661"/>
    </row>
    <row r="662" spans="33:35" x14ac:dyDescent="0.3">
      <c r="AG662"/>
      <c r="AH662"/>
      <c r="AI662"/>
    </row>
    <row r="663" spans="33:35" x14ac:dyDescent="0.3">
      <c r="AG663"/>
      <c r="AH663"/>
      <c r="AI663"/>
    </row>
    <row r="664" spans="33:35" x14ac:dyDescent="0.3">
      <c r="AG664"/>
      <c r="AH664"/>
      <c r="AI664"/>
    </row>
    <row r="665" spans="33:35" x14ac:dyDescent="0.3">
      <c r="AG665"/>
      <c r="AH665"/>
      <c r="AI665"/>
    </row>
    <row r="666" spans="33:35" x14ac:dyDescent="0.3">
      <c r="AG666"/>
      <c r="AH666"/>
      <c r="AI666"/>
    </row>
    <row r="667" spans="33:35" x14ac:dyDescent="0.3">
      <c r="AG667"/>
      <c r="AH667"/>
      <c r="AI667"/>
    </row>
    <row r="668" spans="33:35" x14ac:dyDescent="0.3">
      <c r="AG668"/>
      <c r="AH668"/>
      <c r="AI668"/>
    </row>
    <row r="669" spans="33:35" x14ac:dyDescent="0.3">
      <c r="AG669"/>
      <c r="AH669"/>
      <c r="AI669"/>
    </row>
    <row r="670" spans="33:35" x14ac:dyDescent="0.3">
      <c r="AG670"/>
      <c r="AH670"/>
      <c r="AI670"/>
    </row>
    <row r="671" spans="33:35" x14ac:dyDescent="0.3">
      <c r="AG671"/>
      <c r="AH671"/>
      <c r="AI671"/>
    </row>
    <row r="672" spans="33:35" x14ac:dyDescent="0.3">
      <c r="AG672"/>
      <c r="AH672"/>
      <c r="AI672"/>
    </row>
    <row r="673" spans="33:35" x14ac:dyDescent="0.3">
      <c r="AG673"/>
      <c r="AH673"/>
      <c r="AI673"/>
    </row>
    <row r="674" spans="33:35" x14ac:dyDescent="0.3">
      <c r="AG674"/>
      <c r="AH674"/>
      <c r="AI674"/>
    </row>
    <row r="675" spans="33:35" x14ac:dyDescent="0.3">
      <c r="AG675"/>
      <c r="AH675"/>
      <c r="AI675"/>
    </row>
    <row r="676" spans="33:35" x14ac:dyDescent="0.3">
      <c r="AG676"/>
      <c r="AH676"/>
      <c r="AI676"/>
    </row>
    <row r="677" spans="33:35" x14ac:dyDescent="0.3">
      <c r="AG677"/>
      <c r="AH677"/>
      <c r="AI677"/>
    </row>
    <row r="678" spans="33:35" x14ac:dyDescent="0.3">
      <c r="AG678"/>
      <c r="AH678"/>
      <c r="AI678"/>
    </row>
    <row r="679" spans="33:35" x14ac:dyDescent="0.3">
      <c r="AG679"/>
      <c r="AH679"/>
      <c r="AI679"/>
    </row>
    <row r="680" spans="33:35" x14ac:dyDescent="0.3">
      <c r="AG680"/>
      <c r="AH680"/>
      <c r="AI680"/>
    </row>
    <row r="681" spans="33:35" x14ac:dyDescent="0.3">
      <c r="AG681"/>
      <c r="AH681"/>
      <c r="AI681"/>
    </row>
    <row r="682" spans="33:35" x14ac:dyDescent="0.3">
      <c r="AG682"/>
      <c r="AH682"/>
      <c r="AI682"/>
    </row>
    <row r="683" spans="33:35" x14ac:dyDescent="0.3">
      <c r="AG683"/>
      <c r="AH683"/>
      <c r="AI683"/>
    </row>
    <row r="684" spans="33:35" x14ac:dyDescent="0.3">
      <c r="AG684"/>
      <c r="AH684"/>
      <c r="AI684"/>
    </row>
    <row r="685" spans="33:35" x14ac:dyDescent="0.3">
      <c r="AG685"/>
      <c r="AH685"/>
      <c r="AI685"/>
    </row>
    <row r="686" spans="33:35" x14ac:dyDescent="0.3">
      <c r="AG686"/>
      <c r="AH686"/>
      <c r="AI686"/>
    </row>
    <row r="687" spans="33:35" x14ac:dyDescent="0.3">
      <c r="AG687"/>
      <c r="AH687"/>
      <c r="AI687"/>
    </row>
    <row r="688" spans="33:35" x14ac:dyDescent="0.3">
      <c r="AG688"/>
      <c r="AH688"/>
      <c r="AI688"/>
    </row>
    <row r="689" spans="33:35" x14ac:dyDescent="0.3">
      <c r="AG689"/>
      <c r="AH689"/>
      <c r="AI689"/>
    </row>
    <row r="690" spans="33:35" x14ac:dyDescent="0.3">
      <c r="AG690"/>
      <c r="AH690"/>
      <c r="AI690"/>
    </row>
    <row r="691" spans="33:35" x14ac:dyDescent="0.3">
      <c r="AG691"/>
      <c r="AH691"/>
      <c r="AI691"/>
    </row>
    <row r="692" spans="33:35" x14ac:dyDescent="0.3">
      <c r="AG692"/>
      <c r="AH692"/>
      <c r="AI692"/>
    </row>
    <row r="693" spans="33:35" x14ac:dyDescent="0.3">
      <c r="AG693"/>
      <c r="AH693"/>
      <c r="AI693"/>
    </row>
    <row r="694" spans="33:35" x14ac:dyDescent="0.3">
      <c r="AG694"/>
      <c r="AH694"/>
      <c r="AI694"/>
    </row>
    <row r="695" spans="33:35" x14ac:dyDescent="0.3">
      <c r="AG695"/>
      <c r="AH695"/>
      <c r="AI695"/>
    </row>
    <row r="696" spans="33:35" x14ac:dyDescent="0.3">
      <c r="AG696"/>
      <c r="AH696"/>
      <c r="AI696"/>
    </row>
    <row r="697" spans="33:35" x14ac:dyDescent="0.3">
      <c r="AG697"/>
      <c r="AH697"/>
      <c r="AI697"/>
    </row>
    <row r="698" spans="33:35" x14ac:dyDescent="0.3">
      <c r="AG698"/>
      <c r="AH698"/>
      <c r="AI698"/>
    </row>
    <row r="699" spans="33:35" x14ac:dyDescent="0.3">
      <c r="AG699"/>
      <c r="AH699"/>
      <c r="AI699"/>
    </row>
    <row r="700" spans="33:35" x14ac:dyDescent="0.3">
      <c r="AG700"/>
      <c r="AH700"/>
      <c r="AI700"/>
    </row>
    <row r="701" spans="33:35" x14ac:dyDescent="0.3">
      <c r="AG701"/>
      <c r="AH701"/>
      <c r="AI701"/>
    </row>
    <row r="702" spans="33:35" x14ac:dyDescent="0.3">
      <c r="AG702"/>
      <c r="AH702"/>
      <c r="AI702"/>
    </row>
    <row r="703" spans="33:35" x14ac:dyDescent="0.3">
      <c r="AG703"/>
      <c r="AH703"/>
      <c r="AI703"/>
    </row>
    <row r="704" spans="33:35" x14ac:dyDescent="0.3">
      <c r="AG704"/>
      <c r="AH704"/>
      <c r="AI704"/>
    </row>
    <row r="705" spans="33:35" x14ac:dyDescent="0.3">
      <c r="AG705"/>
      <c r="AH705"/>
      <c r="AI705"/>
    </row>
    <row r="706" spans="33:35" x14ac:dyDescent="0.3">
      <c r="AG706"/>
      <c r="AH706"/>
      <c r="AI706"/>
    </row>
    <row r="707" spans="33:35" x14ac:dyDescent="0.3">
      <c r="AG707"/>
      <c r="AH707"/>
      <c r="AI707"/>
    </row>
    <row r="708" spans="33:35" x14ac:dyDescent="0.3">
      <c r="AG708"/>
      <c r="AH708"/>
      <c r="AI708"/>
    </row>
    <row r="709" spans="33:35" x14ac:dyDescent="0.3">
      <c r="AG709"/>
      <c r="AH709"/>
      <c r="AI709"/>
    </row>
    <row r="710" spans="33:35" x14ac:dyDescent="0.3">
      <c r="AG710"/>
      <c r="AH710"/>
      <c r="AI710"/>
    </row>
    <row r="711" spans="33:35" x14ac:dyDescent="0.3">
      <c r="AG711"/>
      <c r="AH711"/>
      <c r="AI711"/>
    </row>
    <row r="712" spans="33:35" x14ac:dyDescent="0.3">
      <c r="AG712"/>
      <c r="AH712"/>
      <c r="AI712"/>
    </row>
    <row r="713" spans="33:35" x14ac:dyDescent="0.3">
      <c r="AG713"/>
      <c r="AH713"/>
      <c r="AI713"/>
    </row>
    <row r="714" spans="33:35" x14ac:dyDescent="0.3">
      <c r="AG714"/>
      <c r="AH714"/>
      <c r="AI714"/>
    </row>
    <row r="715" spans="33:35" x14ac:dyDescent="0.3">
      <c r="AG715"/>
      <c r="AH715"/>
      <c r="AI715"/>
    </row>
    <row r="716" spans="33:35" x14ac:dyDescent="0.3">
      <c r="AG716"/>
      <c r="AH716"/>
      <c r="AI716"/>
    </row>
    <row r="717" spans="33:35" x14ac:dyDescent="0.3">
      <c r="AG717"/>
      <c r="AH717"/>
      <c r="AI717"/>
    </row>
    <row r="718" spans="33:35" x14ac:dyDescent="0.3">
      <c r="AG718"/>
      <c r="AH718"/>
      <c r="AI718"/>
    </row>
    <row r="719" spans="33:35" x14ac:dyDescent="0.3">
      <c r="AG719"/>
      <c r="AH719"/>
      <c r="AI719"/>
    </row>
    <row r="720" spans="33:35" x14ac:dyDescent="0.3">
      <c r="AG720"/>
      <c r="AH720"/>
      <c r="AI720"/>
    </row>
    <row r="721" spans="33:35" x14ac:dyDescent="0.3">
      <c r="AG721"/>
      <c r="AH721"/>
      <c r="AI721"/>
    </row>
    <row r="722" spans="33:35" x14ac:dyDescent="0.3">
      <c r="AG722"/>
      <c r="AH722"/>
      <c r="AI722"/>
    </row>
    <row r="723" spans="33:35" x14ac:dyDescent="0.3">
      <c r="AG723"/>
      <c r="AH723"/>
      <c r="AI723"/>
    </row>
    <row r="724" spans="33:35" x14ac:dyDescent="0.3">
      <c r="AG724"/>
      <c r="AH724"/>
      <c r="AI724"/>
    </row>
    <row r="725" spans="33:35" x14ac:dyDescent="0.3">
      <c r="AG725"/>
      <c r="AH725"/>
      <c r="AI725"/>
    </row>
    <row r="726" spans="33:35" x14ac:dyDescent="0.3">
      <c r="AG726"/>
      <c r="AH726"/>
      <c r="AI726"/>
    </row>
    <row r="727" spans="33:35" x14ac:dyDescent="0.3">
      <c r="AG727"/>
      <c r="AH727"/>
      <c r="AI727"/>
    </row>
    <row r="728" spans="33:35" x14ac:dyDescent="0.3">
      <c r="AG728"/>
      <c r="AH728"/>
      <c r="AI728"/>
    </row>
    <row r="729" spans="33:35" x14ac:dyDescent="0.3">
      <c r="AG729"/>
      <c r="AH729"/>
      <c r="AI729"/>
    </row>
    <row r="730" spans="33:35" x14ac:dyDescent="0.3">
      <c r="AG730"/>
      <c r="AH730"/>
      <c r="AI730"/>
    </row>
    <row r="731" spans="33:35" x14ac:dyDescent="0.3">
      <c r="AG731"/>
      <c r="AH731"/>
      <c r="AI731"/>
    </row>
    <row r="732" spans="33:35" x14ac:dyDescent="0.3">
      <c r="AG732"/>
      <c r="AH732"/>
      <c r="AI732"/>
    </row>
    <row r="733" spans="33:35" x14ac:dyDescent="0.3">
      <c r="AG733"/>
      <c r="AH733"/>
      <c r="AI733"/>
    </row>
    <row r="734" spans="33:35" x14ac:dyDescent="0.3">
      <c r="AG734"/>
      <c r="AH734"/>
      <c r="AI734"/>
    </row>
    <row r="735" spans="33:35" x14ac:dyDescent="0.3">
      <c r="AG735"/>
      <c r="AH735"/>
      <c r="AI735"/>
    </row>
    <row r="736" spans="33:35" x14ac:dyDescent="0.3">
      <c r="AG736"/>
      <c r="AH736"/>
      <c r="AI736"/>
    </row>
    <row r="737" spans="33:35" x14ac:dyDescent="0.3">
      <c r="AG737"/>
      <c r="AH737"/>
      <c r="AI737"/>
    </row>
    <row r="738" spans="33:35" x14ac:dyDescent="0.3">
      <c r="AG738"/>
      <c r="AH738"/>
      <c r="AI738"/>
    </row>
    <row r="739" spans="33:35" x14ac:dyDescent="0.3">
      <c r="AG739"/>
      <c r="AH739"/>
      <c r="AI739"/>
    </row>
    <row r="740" spans="33:35" x14ac:dyDescent="0.3">
      <c r="AG740"/>
      <c r="AH740"/>
      <c r="AI740"/>
    </row>
    <row r="741" spans="33:35" x14ac:dyDescent="0.3">
      <c r="AG741"/>
      <c r="AH741"/>
      <c r="AI741"/>
    </row>
    <row r="742" spans="33:35" x14ac:dyDescent="0.3">
      <c r="AG742"/>
      <c r="AH742"/>
      <c r="AI742"/>
    </row>
    <row r="743" spans="33:35" x14ac:dyDescent="0.3">
      <c r="AG743"/>
      <c r="AH743"/>
      <c r="AI743"/>
    </row>
    <row r="744" spans="33:35" x14ac:dyDescent="0.3">
      <c r="AG744"/>
      <c r="AH744"/>
      <c r="AI744"/>
    </row>
    <row r="745" spans="33:35" x14ac:dyDescent="0.3">
      <c r="AG745"/>
      <c r="AH745"/>
      <c r="AI745"/>
    </row>
    <row r="746" spans="33:35" x14ac:dyDescent="0.3">
      <c r="AG746"/>
      <c r="AH746"/>
      <c r="AI746"/>
    </row>
    <row r="747" spans="33:35" x14ac:dyDescent="0.3">
      <c r="AG747"/>
      <c r="AH747"/>
      <c r="AI747"/>
    </row>
    <row r="748" spans="33:35" x14ac:dyDescent="0.3">
      <c r="AG748"/>
      <c r="AH748"/>
      <c r="AI748"/>
    </row>
    <row r="749" spans="33:35" x14ac:dyDescent="0.3">
      <c r="AG749"/>
      <c r="AH749"/>
      <c r="AI749"/>
    </row>
    <row r="750" spans="33:35" x14ac:dyDescent="0.3">
      <c r="AG750"/>
      <c r="AH750"/>
      <c r="AI750"/>
    </row>
    <row r="751" spans="33:35" x14ac:dyDescent="0.3">
      <c r="AG751"/>
      <c r="AH751"/>
      <c r="AI751"/>
    </row>
    <row r="752" spans="33:35" x14ac:dyDescent="0.3">
      <c r="AG752"/>
      <c r="AH752"/>
      <c r="AI752"/>
    </row>
    <row r="753" spans="33:35" x14ac:dyDescent="0.3">
      <c r="AG753"/>
      <c r="AH753"/>
      <c r="AI753"/>
    </row>
    <row r="754" spans="33:35" x14ac:dyDescent="0.3">
      <c r="AG754"/>
      <c r="AH754"/>
      <c r="AI754"/>
    </row>
    <row r="755" spans="33:35" x14ac:dyDescent="0.3">
      <c r="AG755"/>
      <c r="AH755"/>
      <c r="AI755"/>
    </row>
    <row r="756" spans="33:35" x14ac:dyDescent="0.3">
      <c r="AG756"/>
      <c r="AH756"/>
      <c r="AI756"/>
    </row>
    <row r="757" spans="33:35" x14ac:dyDescent="0.3">
      <c r="AG757"/>
      <c r="AH757"/>
      <c r="AI757"/>
    </row>
    <row r="758" spans="33:35" x14ac:dyDescent="0.3">
      <c r="AG758"/>
      <c r="AH758"/>
      <c r="AI758"/>
    </row>
    <row r="759" spans="33:35" x14ac:dyDescent="0.3">
      <c r="AG759"/>
      <c r="AH759"/>
      <c r="AI759"/>
    </row>
    <row r="760" spans="33:35" x14ac:dyDescent="0.3">
      <c r="AG760"/>
      <c r="AH760"/>
      <c r="AI760"/>
    </row>
    <row r="761" spans="33:35" x14ac:dyDescent="0.3">
      <c r="AG761"/>
      <c r="AH761"/>
      <c r="AI761"/>
    </row>
    <row r="762" spans="33:35" x14ac:dyDescent="0.3">
      <c r="AG762"/>
      <c r="AH762"/>
      <c r="AI762"/>
    </row>
    <row r="763" spans="33:35" x14ac:dyDescent="0.3">
      <c r="AG763"/>
      <c r="AH763"/>
      <c r="AI763"/>
    </row>
    <row r="764" spans="33:35" x14ac:dyDescent="0.3">
      <c r="AG764"/>
      <c r="AH764"/>
      <c r="AI764"/>
    </row>
    <row r="765" spans="33:35" x14ac:dyDescent="0.3">
      <c r="AG765"/>
      <c r="AH765"/>
      <c r="AI765"/>
    </row>
    <row r="766" spans="33:35" x14ac:dyDescent="0.3">
      <c r="AG766"/>
      <c r="AH766"/>
      <c r="AI766"/>
    </row>
    <row r="767" spans="33:35" x14ac:dyDescent="0.3">
      <c r="AG767"/>
      <c r="AH767"/>
      <c r="AI767"/>
    </row>
    <row r="768" spans="33:35" x14ac:dyDescent="0.3">
      <c r="AG768"/>
      <c r="AH768"/>
      <c r="AI768"/>
    </row>
    <row r="769" spans="33:35" x14ac:dyDescent="0.3">
      <c r="AG769"/>
      <c r="AH769"/>
      <c r="AI769"/>
    </row>
    <row r="770" spans="33:35" x14ac:dyDescent="0.3">
      <c r="AG770"/>
      <c r="AH770"/>
      <c r="AI770"/>
    </row>
    <row r="771" spans="33:35" x14ac:dyDescent="0.3">
      <c r="AG771"/>
      <c r="AH771"/>
      <c r="AI771"/>
    </row>
    <row r="772" spans="33:35" x14ac:dyDescent="0.3">
      <c r="AG772"/>
      <c r="AH772"/>
      <c r="AI772"/>
    </row>
    <row r="773" spans="33:35" x14ac:dyDescent="0.3">
      <c r="AG773"/>
      <c r="AH773"/>
      <c r="AI773"/>
    </row>
    <row r="774" spans="33:35" x14ac:dyDescent="0.3">
      <c r="AG774"/>
      <c r="AH774"/>
      <c r="AI774"/>
    </row>
    <row r="775" spans="33:35" x14ac:dyDescent="0.3">
      <c r="AG775"/>
      <c r="AH775"/>
      <c r="AI775"/>
    </row>
    <row r="776" spans="33:35" x14ac:dyDescent="0.3">
      <c r="AG776"/>
      <c r="AH776"/>
      <c r="AI776"/>
    </row>
    <row r="777" spans="33:35" x14ac:dyDescent="0.3">
      <c r="AG777"/>
      <c r="AH777"/>
      <c r="AI777"/>
    </row>
    <row r="778" spans="33:35" x14ac:dyDescent="0.3">
      <c r="AG778"/>
      <c r="AH778"/>
      <c r="AI778"/>
    </row>
    <row r="779" spans="33:35" x14ac:dyDescent="0.3">
      <c r="AG779"/>
      <c r="AH779"/>
      <c r="AI779"/>
    </row>
    <row r="780" spans="33:35" x14ac:dyDescent="0.3">
      <c r="AG780"/>
      <c r="AH780"/>
      <c r="AI780"/>
    </row>
    <row r="781" spans="33:35" x14ac:dyDescent="0.3">
      <c r="AG781"/>
      <c r="AH781"/>
      <c r="AI781"/>
    </row>
    <row r="782" spans="33:35" x14ac:dyDescent="0.3">
      <c r="AG782"/>
      <c r="AH782"/>
      <c r="AI782"/>
    </row>
    <row r="783" spans="33:35" x14ac:dyDescent="0.3">
      <c r="AG783"/>
      <c r="AH783"/>
      <c r="AI783"/>
    </row>
    <row r="784" spans="33:35" x14ac:dyDescent="0.3">
      <c r="AG784"/>
      <c r="AH784"/>
      <c r="AI784"/>
    </row>
    <row r="785" spans="33:35" x14ac:dyDescent="0.3">
      <c r="AG785"/>
      <c r="AH785"/>
      <c r="AI785"/>
    </row>
    <row r="786" spans="33:35" x14ac:dyDescent="0.3">
      <c r="AG786"/>
      <c r="AH786"/>
      <c r="AI786"/>
    </row>
    <row r="787" spans="33:35" x14ac:dyDescent="0.3">
      <c r="AG787"/>
      <c r="AH787"/>
      <c r="AI787"/>
    </row>
    <row r="788" spans="33:35" x14ac:dyDescent="0.3">
      <c r="AG788"/>
      <c r="AH788"/>
      <c r="AI788"/>
    </row>
    <row r="789" spans="33:35" x14ac:dyDescent="0.3">
      <c r="AG789"/>
      <c r="AH789"/>
      <c r="AI789"/>
    </row>
    <row r="790" spans="33:35" x14ac:dyDescent="0.3">
      <c r="AG790"/>
      <c r="AH790"/>
      <c r="AI790"/>
    </row>
    <row r="791" spans="33:35" x14ac:dyDescent="0.3">
      <c r="AG791"/>
      <c r="AH791"/>
      <c r="AI791"/>
    </row>
    <row r="792" spans="33:35" x14ac:dyDescent="0.3">
      <c r="AG792"/>
      <c r="AH792"/>
      <c r="AI792"/>
    </row>
    <row r="793" spans="33:35" x14ac:dyDescent="0.3">
      <c r="AG793"/>
      <c r="AH793"/>
      <c r="AI793"/>
    </row>
    <row r="794" spans="33:35" x14ac:dyDescent="0.3">
      <c r="AG794"/>
      <c r="AH794"/>
      <c r="AI794"/>
    </row>
    <row r="795" spans="33:35" x14ac:dyDescent="0.3">
      <c r="AG795"/>
      <c r="AH795"/>
      <c r="AI795"/>
    </row>
    <row r="796" spans="33:35" x14ac:dyDescent="0.3">
      <c r="AG796"/>
      <c r="AH796"/>
      <c r="AI796"/>
    </row>
    <row r="797" spans="33:35" x14ac:dyDescent="0.3">
      <c r="AG797"/>
      <c r="AH797"/>
      <c r="AI797"/>
    </row>
    <row r="798" spans="33:35" x14ac:dyDescent="0.3">
      <c r="AG798"/>
      <c r="AH798"/>
      <c r="AI798"/>
    </row>
    <row r="799" spans="33:35" x14ac:dyDescent="0.3">
      <c r="AG799"/>
      <c r="AH799"/>
      <c r="AI799"/>
    </row>
    <row r="800" spans="33:35" x14ac:dyDescent="0.3">
      <c r="AG800"/>
      <c r="AH800"/>
      <c r="AI800"/>
    </row>
    <row r="801" spans="33:35" x14ac:dyDescent="0.3">
      <c r="AG801"/>
      <c r="AH801"/>
      <c r="AI801"/>
    </row>
    <row r="802" spans="33:35" x14ac:dyDescent="0.3">
      <c r="AG802"/>
      <c r="AH802"/>
      <c r="AI802"/>
    </row>
    <row r="803" spans="33:35" x14ac:dyDescent="0.3">
      <c r="AG803"/>
      <c r="AH803"/>
      <c r="AI803"/>
    </row>
    <row r="804" spans="33:35" x14ac:dyDescent="0.3">
      <c r="AG804"/>
      <c r="AH804"/>
      <c r="AI804"/>
    </row>
    <row r="805" spans="33:35" x14ac:dyDescent="0.3">
      <c r="AG805"/>
      <c r="AH805"/>
      <c r="AI805"/>
    </row>
    <row r="806" spans="33:35" x14ac:dyDescent="0.3">
      <c r="AG806"/>
      <c r="AH806"/>
      <c r="AI806"/>
    </row>
    <row r="807" spans="33:35" x14ac:dyDescent="0.3">
      <c r="AG807"/>
      <c r="AH807"/>
      <c r="AI807"/>
    </row>
    <row r="808" spans="33:35" x14ac:dyDescent="0.3">
      <c r="AG808"/>
      <c r="AH808"/>
      <c r="AI808"/>
    </row>
    <row r="809" spans="33:35" x14ac:dyDescent="0.3">
      <c r="AG809"/>
      <c r="AH809"/>
      <c r="AI809"/>
    </row>
    <row r="810" spans="33:35" x14ac:dyDescent="0.3">
      <c r="AG810"/>
      <c r="AH810"/>
      <c r="AI810"/>
    </row>
    <row r="811" spans="33:35" x14ac:dyDescent="0.3">
      <c r="AG811"/>
      <c r="AH811"/>
      <c r="AI811"/>
    </row>
    <row r="812" spans="33:35" x14ac:dyDescent="0.3">
      <c r="AG812"/>
      <c r="AH812"/>
      <c r="AI812"/>
    </row>
    <row r="813" spans="33:35" x14ac:dyDescent="0.3">
      <c r="AG813"/>
      <c r="AH813"/>
      <c r="AI813"/>
    </row>
    <row r="814" spans="33:35" x14ac:dyDescent="0.3">
      <c r="AG814"/>
      <c r="AH814"/>
      <c r="AI814"/>
    </row>
    <row r="815" spans="33:35" x14ac:dyDescent="0.3">
      <c r="AG815"/>
      <c r="AH815"/>
      <c r="AI815"/>
    </row>
    <row r="816" spans="33:35" x14ac:dyDescent="0.3">
      <c r="AG816"/>
      <c r="AH816"/>
      <c r="AI816"/>
    </row>
    <row r="817" spans="33:35" x14ac:dyDescent="0.3">
      <c r="AG817"/>
      <c r="AH817"/>
      <c r="AI817"/>
    </row>
    <row r="818" spans="33:35" x14ac:dyDescent="0.3">
      <c r="AG818"/>
      <c r="AH818"/>
      <c r="AI818"/>
    </row>
    <row r="819" spans="33:35" x14ac:dyDescent="0.3">
      <c r="AG819"/>
      <c r="AH819"/>
      <c r="AI819"/>
    </row>
    <row r="820" spans="33:35" x14ac:dyDescent="0.3">
      <c r="AG820"/>
      <c r="AH820"/>
      <c r="AI820"/>
    </row>
    <row r="821" spans="33:35" x14ac:dyDescent="0.3">
      <c r="AG821"/>
      <c r="AH821"/>
      <c r="AI821"/>
    </row>
    <row r="822" spans="33:35" x14ac:dyDescent="0.3">
      <c r="AG822"/>
      <c r="AH822"/>
      <c r="AI822"/>
    </row>
    <row r="823" spans="33:35" x14ac:dyDescent="0.3">
      <c r="AG823"/>
      <c r="AH823"/>
      <c r="AI823"/>
    </row>
    <row r="824" spans="33:35" x14ac:dyDescent="0.3">
      <c r="AG824"/>
      <c r="AH824"/>
      <c r="AI824"/>
    </row>
    <row r="825" spans="33:35" x14ac:dyDescent="0.3">
      <c r="AG825"/>
      <c r="AH825"/>
      <c r="AI825"/>
    </row>
    <row r="826" spans="33:35" x14ac:dyDescent="0.3">
      <c r="AG826"/>
      <c r="AH826"/>
      <c r="AI826"/>
    </row>
    <row r="827" spans="33:35" x14ac:dyDescent="0.3">
      <c r="AG827"/>
      <c r="AH827"/>
      <c r="AI827"/>
    </row>
    <row r="828" spans="33:35" x14ac:dyDescent="0.3">
      <c r="AG828"/>
      <c r="AH828"/>
      <c r="AI828"/>
    </row>
    <row r="829" spans="33:35" x14ac:dyDescent="0.3">
      <c r="AG829"/>
      <c r="AH829"/>
      <c r="AI829"/>
    </row>
    <row r="830" spans="33:35" x14ac:dyDescent="0.3">
      <c r="AG830"/>
      <c r="AH830"/>
      <c r="AI830"/>
    </row>
    <row r="831" spans="33:35" x14ac:dyDescent="0.3">
      <c r="AG831"/>
      <c r="AH831"/>
      <c r="AI831"/>
    </row>
    <row r="832" spans="33:35" x14ac:dyDescent="0.3">
      <c r="AG832"/>
      <c r="AH832"/>
      <c r="AI832"/>
    </row>
    <row r="833" spans="33:35" x14ac:dyDescent="0.3">
      <c r="AG833"/>
      <c r="AH833"/>
      <c r="AI833"/>
    </row>
    <row r="834" spans="33:35" x14ac:dyDescent="0.3">
      <c r="AG834"/>
      <c r="AH834"/>
      <c r="AI834"/>
    </row>
    <row r="835" spans="33:35" x14ac:dyDescent="0.3">
      <c r="AG835"/>
      <c r="AH835"/>
      <c r="AI835"/>
    </row>
    <row r="836" spans="33:35" x14ac:dyDescent="0.3">
      <c r="AG836"/>
      <c r="AH836"/>
      <c r="AI836"/>
    </row>
    <row r="837" spans="33:35" x14ac:dyDescent="0.3">
      <c r="AG837"/>
      <c r="AH837"/>
      <c r="AI837"/>
    </row>
    <row r="838" spans="33:35" x14ac:dyDescent="0.3">
      <c r="AG838"/>
      <c r="AH838"/>
      <c r="AI838"/>
    </row>
    <row r="839" spans="33:35" x14ac:dyDescent="0.3">
      <c r="AG839"/>
      <c r="AH839"/>
      <c r="AI839"/>
    </row>
    <row r="840" spans="33:35" x14ac:dyDescent="0.3">
      <c r="AG840"/>
      <c r="AH840"/>
      <c r="AI840"/>
    </row>
    <row r="841" spans="33:35" x14ac:dyDescent="0.3">
      <c r="AG841"/>
      <c r="AH841"/>
      <c r="AI841"/>
    </row>
    <row r="842" spans="33:35" x14ac:dyDescent="0.3">
      <c r="AG842"/>
      <c r="AH842"/>
      <c r="AI842"/>
    </row>
    <row r="843" spans="33:35" x14ac:dyDescent="0.3">
      <c r="AG843"/>
      <c r="AH843"/>
      <c r="AI843"/>
    </row>
    <row r="844" spans="33:35" x14ac:dyDescent="0.3">
      <c r="AG844"/>
      <c r="AH844"/>
      <c r="AI844"/>
    </row>
    <row r="845" spans="33:35" x14ac:dyDescent="0.3">
      <c r="AG845"/>
      <c r="AH845"/>
      <c r="AI845"/>
    </row>
    <row r="846" spans="33:35" x14ac:dyDescent="0.3">
      <c r="AG846"/>
      <c r="AH846"/>
      <c r="AI846"/>
    </row>
    <row r="847" spans="33:35" x14ac:dyDescent="0.3">
      <c r="AG847"/>
      <c r="AH847"/>
      <c r="AI847"/>
    </row>
    <row r="848" spans="33:35" x14ac:dyDescent="0.3">
      <c r="AG848"/>
      <c r="AH848"/>
      <c r="AI848"/>
    </row>
    <row r="849" spans="33:35" x14ac:dyDescent="0.3">
      <c r="AG849"/>
      <c r="AH849"/>
      <c r="AI849"/>
    </row>
    <row r="850" spans="33:35" x14ac:dyDescent="0.3">
      <c r="AG850"/>
      <c r="AH850"/>
      <c r="AI850"/>
    </row>
    <row r="851" spans="33:35" x14ac:dyDescent="0.3">
      <c r="AG851"/>
      <c r="AH851"/>
      <c r="AI851"/>
    </row>
    <row r="852" spans="33:35" x14ac:dyDescent="0.3">
      <c r="AG852"/>
      <c r="AH852"/>
      <c r="AI852"/>
    </row>
    <row r="853" spans="33:35" x14ac:dyDescent="0.3">
      <c r="AG853"/>
      <c r="AH853"/>
      <c r="AI853"/>
    </row>
    <row r="854" spans="33:35" x14ac:dyDescent="0.3">
      <c r="AG854"/>
      <c r="AH854"/>
      <c r="AI854"/>
    </row>
    <row r="855" spans="33:35" x14ac:dyDescent="0.3">
      <c r="AG855"/>
      <c r="AH855"/>
      <c r="AI855"/>
    </row>
    <row r="856" spans="33:35" x14ac:dyDescent="0.3">
      <c r="AG856"/>
      <c r="AH856"/>
      <c r="AI856"/>
    </row>
    <row r="857" spans="33:35" x14ac:dyDescent="0.3">
      <c r="AG857"/>
      <c r="AH857"/>
      <c r="AI857"/>
    </row>
    <row r="858" spans="33:35" x14ac:dyDescent="0.3">
      <c r="AG858"/>
      <c r="AH858"/>
      <c r="AI858"/>
    </row>
    <row r="859" spans="33:35" x14ac:dyDescent="0.3">
      <c r="AG859"/>
      <c r="AH859"/>
      <c r="AI859"/>
    </row>
    <row r="860" spans="33:35" x14ac:dyDescent="0.3">
      <c r="AG860"/>
      <c r="AH860"/>
      <c r="AI860"/>
    </row>
    <row r="861" spans="33:35" x14ac:dyDescent="0.3">
      <c r="AG861"/>
      <c r="AH861"/>
      <c r="AI861"/>
    </row>
    <row r="862" spans="33:35" x14ac:dyDescent="0.3">
      <c r="AG862"/>
      <c r="AH862"/>
      <c r="AI862"/>
    </row>
    <row r="863" spans="33:35" x14ac:dyDescent="0.3">
      <c r="AG863"/>
      <c r="AH863"/>
      <c r="AI863"/>
    </row>
    <row r="864" spans="33:35" x14ac:dyDescent="0.3">
      <c r="AG864"/>
      <c r="AH864"/>
      <c r="AI864"/>
    </row>
    <row r="865" spans="33:35" x14ac:dyDescent="0.3">
      <c r="AG865"/>
      <c r="AH865"/>
      <c r="AI865"/>
    </row>
    <row r="866" spans="33:35" x14ac:dyDescent="0.3">
      <c r="AG866"/>
      <c r="AH866"/>
      <c r="AI866"/>
    </row>
    <row r="867" spans="33:35" x14ac:dyDescent="0.3">
      <c r="AG867"/>
      <c r="AH867"/>
      <c r="AI867"/>
    </row>
    <row r="868" spans="33:35" x14ac:dyDescent="0.3">
      <c r="AG868"/>
      <c r="AH868"/>
      <c r="AI868"/>
    </row>
    <row r="869" spans="33:35" x14ac:dyDescent="0.3">
      <c r="AG869"/>
      <c r="AH869"/>
      <c r="AI869"/>
    </row>
    <row r="870" spans="33:35" x14ac:dyDescent="0.3">
      <c r="AG870"/>
      <c r="AH870"/>
      <c r="AI870"/>
    </row>
    <row r="871" spans="33:35" x14ac:dyDescent="0.3">
      <c r="AG871"/>
      <c r="AH871"/>
      <c r="AI871"/>
    </row>
    <row r="872" spans="33:35" x14ac:dyDescent="0.3">
      <c r="AG872"/>
      <c r="AH872"/>
      <c r="AI872"/>
    </row>
    <row r="873" spans="33:35" x14ac:dyDescent="0.3">
      <c r="AG873"/>
      <c r="AH873"/>
      <c r="AI873"/>
    </row>
    <row r="874" spans="33:35" x14ac:dyDescent="0.3">
      <c r="AG874"/>
      <c r="AH874"/>
      <c r="AI874"/>
    </row>
    <row r="875" spans="33:35" x14ac:dyDescent="0.3">
      <c r="AG875"/>
      <c r="AH875"/>
      <c r="AI875"/>
    </row>
    <row r="876" spans="33:35" x14ac:dyDescent="0.3">
      <c r="AG876"/>
      <c r="AH876"/>
      <c r="AI876"/>
    </row>
    <row r="877" spans="33:35" x14ac:dyDescent="0.3">
      <c r="AG877"/>
      <c r="AH877"/>
      <c r="AI877"/>
    </row>
    <row r="878" spans="33:35" x14ac:dyDescent="0.3">
      <c r="AG878"/>
      <c r="AH878"/>
      <c r="AI878"/>
    </row>
    <row r="879" spans="33:35" x14ac:dyDescent="0.3">
      <c r="AG879"/>
      <c r="AH879"/>
      <c r="AI879"/>
    </row>
    <row r="880" spans="33:35" x14ac:dyDescent="0.3">
      <c r="AG880"/>
      <c r="AH880"/>
      <c r="AI880"/>
    </row>
    <row r="881" spans="33:35" x14ac:dyDescent="0.3">
      <c r="AG881"/>
      <c r="AH881"/>
      <c r="AI881"/>
    </row>
    <row r="882" spans="33:35" x14ac:dyDescent="0.3">
      <c r="AG882"/>
      <c r="AH882"/>
      <c r="AI882"/>
    </row>
    <row r="883" spans="33:35" x14ac:dyDescent="0.3">
      <c r="AG883"/>
      <c r="AH883"/>
      <c r="AI883"/>
    </row>
    <row r="884" spans="33:35" x14ac:dyDescent="0.3">
      <c r="AG884"/>
      <c r="AH884"/>
      <c r="AI884"/>
    </row>
    <row r="885" spans="33:35" x14ac:dyDescent="0.3">
      <c r="AG885"/>
      <c r="AH885"/>
      <c r="AI885"/>
    </row>
    <row r="886" spans="33:35" x14ac:dyDescent="0.3">
      <c r="AG886"/>
      <c r="AH886"/>
      <c r="AI886"/>
    </row>
    <row r="887" spans="33:35" x14ac:dyDescent="0.3">
      <c r="AG887"/>
      <c r="AH887"/>
      <c r="AI887"/>
    </row>
    <row r="888" spans="33:35" x14ac:dyDescent="0.3">
      <c r="AG888"/>
      <c r="AH888"/>
      <c r="AI888"/>
    </row>
    <row r="889" spans="33:35" x14ac:dyDescent="0.3">
      <c r="AG889"/>
      <c r="AH889"/>
      <c r="AI889"/>
    </row>
    <row r="890" spans="33:35" x14ac:dyDescent="0.3">
      <c r="AG890"/>
      <c r="AH890"/>
      <c r="AI890"/>
    </row>
    <row r="891" spans="33:35" x14ac:dyDescent="0.3">
      <c r="AG891"/>
      <c r="AH891"/>
      <c r="AI891"/>
    </row>
    <row r="892" spans="33:35" x14ac:dyDescent="0.3">
      <c r="AG892"/>
      <c r="AH892"/>
      <c r="AI892"/>
    </row>
    <row r="893" spans="33:35" x14ac:dyDescent="0.3">
      <c r="AG893"/>
      <c r="AH893"/>
      <c r="AI893"/>
    </row>
    <row r="894" spans="33:35" x14ac:dyDescent="0.3">
      <c r="AG894"/>
      <c r="AH894"/>
      <c r="AI894"/>
    </row>
    <row r="895" spans="33:35" x14ac:dyDescent="0.3">
      <c r="AG895"/>
      <c r="AH895"/>
      <c r="AI895"/>
    </row>
    <row r="896" spans="33:35" x14ac:dyDescent="0.3">
      <c r="AG896"/>
      <c r="AH896"/>
      <c r="AI896"/>
    </row>
    <row r="897" spans="33:35" x14ac:dyDescent="0.3">
      <c r="AG897"/>
      <c r="AH897"/>
      <c r="AI897"/>
    </row>
    <row r="898" spans="33:35" x14ac:dyDescent="0.3">
      <c r="AG898"/>
      <c r="AH898"/>
      <c r="AI898"/>
    </row>
    <row r="899" spans="33:35" x14ac:dyDescent="0.3">
      <c r="AG899"/>
      <c r="AH899"/>
      <c r="AI899"/>
    </row>
    <row r="900" spans="33:35" x14ac:dyDescent="0.3">
      <c r="AG900"/>
      <c r="AH900"/>
      <c r="AI900"/>
    </row>
    <row r="901" spans="33:35" x14ac:dyDescent="0.3">
      <c r="AG901"/>
      <c r="AH901"/>
      <c r="AI901"/>
    </row>
    <row r="902" spans="33:35" x14ac:dyDescent="0.3">
      <c r="AG902"/>
      <c r="AH902"/>
      <c r="AI902"/>
    </row>
    <row r="903" spans="33:35" x14ac:dyDescent="0.3">
      <c r="AG903"/>
      <c r="AH903"/>
      <c r="AI903"/>
    </row>
    <row r="904" spans="33:35" x14ac:dyDescent="0.3">
      <c r="AG904"/>
      <c r="AH904"/>
      <c r="AI904"/>
    </row>
    <row r="905" spans="33:35" x14ac:dyDescent="0.3">
      <c r="AG905"/>
      <c r="AH905"/>
      <c r="AI905"/>
    </row>
    <row r="906" spans="33:35" x14ac:dyDescent="0.3">
      <c r="AG906"/>
      <c r="AH906"/>
      <c r="AI906"/>
    </row>
    <row r="907" spans="33:35" x14ac:dyDescent="0.3">
      <c r="AG907"/>
      <c r="AH907"/>
      <c r="AI907"/>
    </row>
    <row r="908" spans="33:35" x14ac:dyDescent="0.3">
      <c r="AG908"/>
      <c r="AH908"/>
      <c r="AI908"/>
    </row>
    <row r="909" spans="33:35" x14ac:dyDescent="0.3">
      <c r="AG909"/>
      <c r="AH909"/>
      <c r="AI909"/>
    </row>
    <row r="910" spans="33:35" x14ac:dyDescent="0.3">
      <c r="AG910"/>
      <c r="AH910"/>
      <c r="AI910"/>
    </row>
    <row r="911" spans="33:35" x14ac:dyDescent="0.3">
      <c r="AG911"/>
      <c r="AH911"/>
      <c r="AI911"/>
    </row>
    <row r="912" spans="33:35" x14ac:dyDescent="0.3">
      <c r="AG912"/>
      <c r="AH912"/>
      <c r="AI912"/>
    </row>
    <row r="913" spans="33:35" x14ac:dyDescent="0.3">
      <c r="AG913"/>
      <c r="AH913"/>
      <c r="AI913"/>
    </row>
    <row r="914" spans="33:35" x14ac:dyDescent="0.3">
      <c r="AG914"/>
      <c r="AH914"/>
      <c r="AI914"/>
    </row>
    <row r="915" spans="33:35" x14ac:dyDescent="0.3">
      <c r="AG915"/>
      <c r="AH915"/>
      <c r="AI915"/>
    </row>
    <row r="916" spans="33:35" x14ac:dyDescent="0.3">
      <c r="AG916"/>
      <c r="AH916"/>
      <c r="AI916"/>
    </row>
    <row r="917" spans="33:35" x14ac:dyDescent="0.3">
      <c r="AG917"/>
      <c r="AH917"/>
      <c r="AI917"/>
    </row>
    <row r="918" spans="33:35" x14ac:dyDescent="0.3">
      <c r="AG918"/>
      <c r="AH918"/>
      <c r="AI918"/>
    </row>
    <row r="919" spans="33:35" x14ac:dyDescent="0.3">
      <c r="AG919"/>
      <c r="AH919"/>
      <c r="AI919"/>
    </row>
    <row r="920" spans="33:35" x14ac:dyDescent="0.3">
      <c r="AG920"/>
      <c r="AH920"/>
      <c r="AI920"/>
    </row>
    <row r="921" spans="33:35" x14ac:dyDescent="0.3">
      <c r="AG921"/>
      <c r="AH921"/>
      <c r="AI921"/>
    </row>
    <row r="922" spans="33:35" x14ac:dyDescent="0.3">
      <c r="AG922"/>
      <c r="AH922"/>
      <c r="AI922"/>
    </row>
    <row r="923" spans="33:35" x14ac:dyDescent="0.3">
      <c r="AG923"/>
      <c r="AH923"/>
      <c r="AI923"/>
    </row>
    <row r="924" spans="33:35" x14ac:dyDescent="0.3">
      <c r="AG924"/>
      <c r="AH924"/>
      <c r="AI924"/>
    </row>
    <row r="925" spans="33:35" x14ac:dyDescent="0.3">
      <c r="AG925"/>
      <c r="AH925"/>
      <c r="AI925"/>
    </row>
    <row r="926" spans="33:35" x14ac:dyDescent="0.3">
      <c r="AG926"/>
      <c r="AH926"/>
      <c r="AI926"/>
    </row>
    <row r="927" spans="33:35" x14ac:dyDescent="0.3">
      <c r="AG927"/>
      <c r="AH927"/>
      <c r="AI927"/>
    </row>
    <row r="928" spans="33:35" x14ac:dyDescent="0.3">
      <c r="AG928"/>
      <c r="AH928"/>
      <c r="AI928"/>
    </row>
    <row r="929" spans="33:35" x14ac:dyDescent="0.3">
      <c r="AG929"/>
      <c r="AH929"/>
      <c r="AI929"/>
    </row>
    <row r="930" spans="33:35" x14ac:dyDescent="0.3">
      <c r="AG930"/>
      <c r="AH930"/>
      <c r="AI930"/>
    </row>
    <row r="931" spans="33:35" x14ac:dyDescent="0.3">
      <c r="AG931"/>
      <c r="AH931"/>
      <c r="AI931"/>
    </row>
    <row r="932" spans="33:35" x14ac:dyDescent="0.3">
      <c r="AG932"/>
      <c r="AH932"/>
      <c r="AI932"/>
    </row>
    <row r="933" spans="33:35" x14ac:dyDescent="0.3">
      <c r="AG933"/>
      <c r="AH933"/>
      <c r="AI933"/>
    </row>
    <row r="934" spans="33:35" x14ac:dyDescent="0.3">
      <c r="AG934"/>
      <c r="AH934"/>
      <c r="AI934"/>
    </row>
    <row r="935" spans="33:35" x14ac:dyDescent="0.3">
      <c r="AG935"/>
      <c r="AH935"/>
      <c r="AI935"/>
    </row>
    <row r="936" spans="33:35" x14ac:dyDescent="0.3">
      <c r="AG936"/>
      <c r="AH936"/>
      <c r="AI936"/>
    </row>
    <row r="937" spans="33:35" x14ac:dyDescent="0.3">
      <c r="AG937"/>
      <c r="AH937"/>
      <c r="AI937"/>
    </row>
    <row r="938" spans="33:35" x14ac:dyDescent="0.3">
      <c r="AG938"/>
      <c r="AH938"/>
      <c r="AI938"/>
    </row>
    <row r="939" spans="33:35" x14ac:dyDescent="0.3">
      <c r="AG939"/>
      <c r="AH939"/>
      <c r="AI939"/>
    </row>
    <row r="940" spans="33:35" x14ac:dyDescent="0.3">
      <c r="AG940"/>
      <c r="AH940"/>
      <c r="AI940"/>
    </row>
    <row r="941" spans="33:35" x14ac:dyDescent="0.3">
      <c r="AG941"/>
      <c r="AH941"/>
      <c r="AI941"/>
    </row>
    <row r="942" spans="33:35" x14ac:dyDescent="0.3">
      <c r="AG942"/>
      <c r="AH942"/>
      <c r="AI942"/>
    </row>
    <row r="943" spans="33:35" x14ac:dyDescent="0.3">
      <c r="AG943"/>
      <c r="AH943"/>
      <c r="AI943"/>
    </row>
    <row r="944" spans="33:35" x14ac:dyDescent="0.3">
      <c r="AG944"/>
      <c r="AH944"/>
      <c r="AI944"/>
    </row>
    <row r="945" spans="33:35" x14ac:dyDescent="0.3">
      <c r="AG945"/>
      <c r="AH945"/>
      <c r="AI945"/>
    </row>
    <row r="946" spans="33:35" x14ac:dyDescent="0.3">
      <c r="AG946"/>
      <c r="AH946"/>
      <c r="AI946"/>
    </row>
    <row r="947" spans="33:35" x14ac:dyDescent="0.3">
      <c r="AG947"/>
      <c r="AH947"/>
      <c r="AI947"/>
    </row>
    <row r="948" spans="33:35" x14ac:dyDescent="0.3">
      <c r="AG948"/>
      <c r="AH948"/>
      <c r="AI948"/>
    </row>
    <row r="949" spans="33:35" x14ac:dyDescent="0.3">
      <c r="AG949"/>
      <c r="AH949"/>
      <c r="AI949"/>
    </row>
    <row r="950" spans="33:35" x14ac:dyDescent="0.3">
      <c r="AG950"/>
      <c r="AH950"/>
      <c r="AI950"/>
    </row>
    <row r="951" spans="33:35" x14ac:dyDescent="0.3">
      <c r="AG951"/>
      <c r="AH951"/>
      <c r="AI951"/>
    </row>
    <row r="952" spans="33:35" x14ac:dyDescent="0.3">
      <c r="AG952"/>
      <c r="AH952"/>
      <c r="AI952"/>
    </row>
    <row r="953" spans="33:35" x14ac:dyDescent="0.3">
      <c r="AG953"/>
      <c r="AH953"/>
      <c r="AI953"/>
    </row>
    <row r="954" spans="33:35" x14ac:dyDescent="0.3">
      <c r="AG954"/>
      <c r="AH954"/>
      <c r="AI954"/>
    </row>
    <row r="955" spans="33:35" x14ac:dyDescent="0.3">
      <c r="AG955"/>
      <c r="AH955"/>
      <c r="AI955"/>
    </row>
    <row r="956" spans="33:35" x14ac:dyDescent="0.3">
      <c r="AG956"/>
      <c r="AH956"/>
      <c r="AI956"/>
    </row>
    <row r="957" spans="33:35" x14ac:dyDescent="0.3">
      <c r="AG957"/>
      <c r="AH957"/>
      <c r="AI957"/>
    </row>
    <row r="958" spans="33:35" x14ac:dyDescent="0.3">
      <c r="AG958"/>
      <c r="AH958"/>
      <c r="AI958"/>
    </row>
    <row r="959" spans="33:35" x14ac:dyDescent="0.3">
      <c r="AG959"/>
      <c r="AH959"/>
      <c r="AI959"/>
    </row>
    <row r="960" spans="33:35" x14ac:dyDescent="0.3">
      <c r="AG960"/>
      <c r="AH960"/>
      <c r="AI960"/>
    </row>
    <row r="961" spans="33:35" x14ac:dyDescent="0.3">
      <c r="AG961"/>
      <c r="AH961"/>
      <c r="AI961"/>
    </row>
    <row r="962" spans="33:35" x14ac:dyDescent="0.3">
      <c r="AG962"/>
      <c r="AH962"/>
      <c r="AI962"/>
    </row>
    <row r="963" spans="33:35" x14ac:dyDescent="0.3">
      <c r="AG963"/>
      <c r="AH963"/>
      <c r="AI963"/>
    </row>
    <row r="964" spans="33:35" x14ac:dyDescent="0.3">
      <c r="AG964"/>
      <c r="AH964"/>
      <c r="AI964"/>
    </row>
    <row r="965" spans="33:35" x14ac:dyDescent="0.3">
      <c r="AG965"/>
      <c r="AH965"/>
      <c r="AI965"/>
    </row>
    <row r="966" spans="33:35" x14ac:dyDescent="0.3">
      <c r="AG966"/>
      <c r="AH966"/>
      <c r="AI966"/>
    </row>
    <row r="967" spans="33:35" x14ac:dyDescent="0.3">
      <c r="AG967"/>
      <c r="AH967"/>
      <c r="AI967"/>
    </row>
    <row r="968" spans="33:35" x14ac:dyDescent="0.3">
      <c r="AG968"/>
      <c r="AH968"/>
      <c r="AI968"/>
    </row>
    <row r="969" spans="33:35" x14ac:dyDescent="0.3">
      <c r="AG969"/>
      <c r="AH969"/>
      <c r="AI969"/>
    </row>
    <row r="970" spans="33:35" x14ac:dyDescent="0.3">
      <c r="AG970"/>
      <c r="AH970"/>
      <c r="AI970"/>
    </row>
    <row r="971" spans="33:35" x14ac:dyDescent="0.3">
      <c r="AG971"/>
      <c r="AH971"/>
      <c r="AI971"/>
    </row>
    <row r="972" spans="33:35" x14ac:dyDescent="0.3">
      <c r="AG972"/>
      <c r="AH972"/>
      <c r="AI972"/>
    </row>
    <row r="973" spans="33:35" x14ac:dyDescent="0.3">
      <c r="AG973"/>
      <c r="AH973"/>
      <c r="AI973"/>
    </row>
    <row r="974" spans="33:35" x14ac:dyDescent="0.3">
      <c r="AG974"/>
      <c r="AH974"/>
      <c r="AI974"/>
    </row>
    <row r="975" spans="33:35" x14ac:dyDescent="0.3">
      <c r="AG975"/>
      <c r="AH975"/>
      <c r="AI975"/>
    </row>
    <row r="976" spans="33:35" x14ac:dyDescent="0.3">
      <c r="AG976"/>
      <c r="AH976"/>
      <c r="AI976"/>
    </row>
    <row r="977" spans="33:35" x14ac:dyDescent="0.3">
      <c r="AG977"/>
      <c r="AH977"/>
      <c r="AI977"/>
    </row>
    <row r="978" spans="33:35" x14ac:dyDescent="0.3">
      <c r="AG978"/>
      <c r="AH978"/>
      <c r="AI978"/>
    </row>
    <row r="979" spans="33:35" x14ac:dyDescent="0.3">
      <c r="AG979"/>
      <c r="AH979"/>
      <c r="AI979"/>
    </row>
    <row r="980" spans="33:35" x14ac:dyDescent="0.3">
      <c r="AG980"/>
      <c r="AH980"/>
      <c r="AI980"/>
    </row>
    <row r="981" spans="33:35" x14ac:dyDescent="0.3">
      <c r="AG981"/>
      <c r="AH981"/>
      <c r="AI981"/>
    </row>
    <row r="982" spans="33:35" x14ac:dyDescent="0.3">
      <c r="AG982"/>
      <c r="AH982"/>
      <c r="AI982"/>
    </row>
    <row r="983" spans="33:35" x14ac:dyDescent="0.3">
      <c r="AG983"/>
      <c r="AH983"/>
      <c r="AI983"/>
    </row>
    <row r="984" spans="33:35" x14ac:dyDescent="0.3">
      <c r="AG984"/>
      <c r="AH984"/>
      <c r="AI984"/>
    </row>
    <row r="985" spans="33:35" x14ac:dyDescent="0.3">
      <c r="AG985"/>
      <c r="AH985"/>
      <c r="AI985"/>
    </row>
    <row r="986" spans="33:35" x14ac:dyDescent="0.3">
      <c r="AG986"/>
      <c r="AH986"/>
      <c r="AI986"/>
    </row>
    <row r="987" spans="33:35" x14ac:dyDescent="0.3">
      <c r="AG987"/>
      <c r="AH987"/>
      <c r="AI987"/>
    </row>
    <row r="988" spans="33:35" x14ac:dyDescent="0.3">
      <c r="AG988"/>
      <c r="AH988"/>
      <c r="AI988"/>
    </row>
    <row r="989" spans="33:35" x14ac:dyDescent="0.3">
      <c r="AG989"/>
      <c r="AH989"/>
      <c r="AI989"/>
    </row>
    <row r="990" spans="33:35" x14ac:dyDescent="0.3">
      <c r="AG990"/>
      <c r="AH990"/>
      <c r="AI990"/>
    </row>
    <row r="991" spans="33:35" x14ac:dyDescent="0.3">
      <c r="AG991"/>
      <c r="AH991"/>
      <c r="AI991"/>
    </row>
    <row r="992" spans="33:35" x14ac:dyDescent="0.3">
      <c r="AG992"/>
      <c r="AH992"/>
      <c r="AI992"/>
    </row>
    <row r="993" spans="33:35" x14ac:dyDescent="0.3">
      <c r="AG993"/>
      <c r="AH993"/>
      <c r="AI993"/>
    </row>
    <row r="994" spans="33:35" x14ac:dyDescent="0.3">
      <c r="AG994"/>
      <c r="AH994"/>
      <c r="AI994"/>
    </row>
    <row r="995" spans="33:35" x14ac:dyDescent="0.3">
      <c r="AG995"/>
      <c r="AH995"/>
      <c r="AI995"/>
    </row>
    <row r="996" spans="33:35" x14ac:dyDescent="0.3">
      <c r="AG996"/>
      <c r="AH996"/>
      <c r="AI996"/>
    </row>
    <row r="997" spans="33:35" x14ac:dyDescent="0.3">
      <c r="AG997"/>
      <c r="AH997"/>
      <c r="AI997"/>
    </row>
    <row r="998" spans="33:35" x14ac:dyDescent="0.3">
      <c r="AG998"/>
      <c r="AH998"/>
      <c r="AI998"/>
    </row>
    <row r="999" spans="33:35" x14ac:dyDescent="0.3">
      <c r="AG999"/>
      <c r="AH999"/>
      <c r="AI999"/>
    </row>
    <row r="1000" spans="33:35" x14ac:dyDescent="0.3">
      <c r="AG1000"/>
      <c r="AH1000"/>
      <c r="AI1000"/>
    </row>
    <row r="1001" spans="33:35" x14ac:dyDescent="0.3">
      <c r="AG1001"/>
      <c r="AH1001"/>
      <c r="AI1001"/>
    </row>
    <row r="1002" spans="33:35" x14ac:dyDescent="0.3">
      <c r="AG1002"/>
      <c r="AH1002"/>
      <c r="AI1002"/>
    </row>
    <row r="1003" spans="33:35" x14ac:dyDescent="0.3">
      <c r="AG1003"/>
      <c r="AH1003"/>
      <c r="AI1003"/>
    </row>
    <row r="1004" spans="33:35" x14ac:dyDescent="0.3">
      <c r="AG1004"/>
      <c r="AH1004"/>
      <c r="AI1004"/>
    </row>
    <row r="1005" spans="33:35" x14ac:dyDescent="0.3">
      <c r="AG1005"/>
      <c r="AH1005"/>
      <c r="AI1005"/>
    </row>
    <row r="1006" spans="33:35" x14ac:dyDescent="0.3">
      <c r="AG1006"/>
      <c r="AH1006"/>
      <c r="AI1006"/>
    </row>
    <row r="1007" spans="33:35" x14ac:dyDescent="0.3">
      <c r="AG1007"/>
      <c r="AH1007"/>
      <c r="AI1007"/>
    </row>
    <row r="1008" spans="33:35" x14ac:dyDescent="0.3">
      <c r="AG1008"/>
      <c r="AH1008"/>
      <c r="AI1008"/>
    </row>
    <row r="1009" spans="33:35" x14ac:dyDescent="0.3">
      <c r="AG1009"/>
      <c r="AH1009"/>
      <c r="AI1009"/>
    </row>
    <row r="1010" spans="33:35" x14ac:dyDescent="0.3">
      <c r="AG1010"/>
      <c r="AH1010"/>
      <c r="AI1010"/>
    </row>
    <row r="1011" spans="33:35" x14ac:dyDescent="0.3">
      <c r="AG1011"/>
      <c r="AH1011"/>
      <c r="AI1011"/>
    </row>
    <row r="1012" spans="33:35" x14ac:dyDescent="0.3">
      <c r="AG1012"/>
      <c r="AH1012"/>
      <c r="AI1012"/>
    </row>
    <row r="1013" spans="33:35" x14ac:dyDescent="0.3">
      <c r="AG1013"/>
      <c r="AH1013"/>
      <c r="AI1013"/>
    </row>
    <row r="1014" spans="33:35" x14ac:dyDescent="0.3">
      <c r="AG1014"/>
      <c r="AH1014"/>
      <c r="AI1014"/>
    </row>
    <row r="1015" spans="33:35" x14ac:dyDescent="0.3">
      <c r="AG1015"/>
      <c r="AH1015"/>
      <c r="AI1015"/>
    </row>
    <row r="1016" spans="33:35" x14ac:dyDescent="0.3">
      <c r="AG1016"/>
      <c r="AH1016"/>
      <c r="AI1016"/>
    </row>
    <row r="1017" spans="33:35" x14ac:dyDescent="0.3">
      <c r="AG1017"/>
      <c r="AH1017"/>
      <c r="AI1017"/>
    </row>
    <row r="1018" spans="33:35" x14ac:dyDescent="0.3">
      <c r="AG1018"/>
      <c r="AH1018"/>
      <c r="AI1018"/>
    </row>
    <row r="1019" spans="33:35" x14ac:dyDescent="0.3">
      <c r="AG1019"/>
      <c r="AH1019"/>
      <c r="AI1019"/>
    </row>
    <row r="1020" spans="33:35" x14ac:dyDescent="0.3">
      <c r="AG1020"/>
      <c r="AH1020"/>
      <c r="AI1020"/>
    </row>
    <row r="1021" spans="33:35" x14ac:dyDescent="0.3">
      <c r="AG1021"/>
      <c r="AH1021"/>
      <c r="AI1021"/>
    </row>
    <row r="1022" spans="33:35" x14ac:dyDescent="0.3">
      <c r="AG1022"/>
      <c r="AH1022"/>
      <c r="AI1022"/>
    </row>
    <row r="1023" spans="33:35" x14ac:dyDescent="0.3">
      <c r="AG1023"/>
      <c r="AH1023"/>
      <c r="AI1023"/>
    </row>
    <row r="1024" spans="33:35" x14ac:dyDescent="0.3">
      <c r="AG1024"/>
      <c r="AH1024"/>
      <c r="AI1024"/>
    </row>
    <row r="1025" spans="33:35" x14ac:dyDescent="0.3">
      <c r="AG1025"/>
      <c r="AH1025"/>
      <c r="AI1025"/>
    </row>
    <row r="1026" spans="33:35" x14ac:dyDescent="0.3">
      <c r="AG1026"/>
      <c r="AH1026"/>
      <c r="AI1026"/>
    </row>
    <row r="1027" spans="33:35" x14ac:dyDescent="0.3">
      <c r="AG1027"/>
      <c r="AH1027"/>
      <c r="AI1027"/>
    </row>
    <row r="1028" spans="33:35" x14ac:dyDescent="0.3">
      <c r="AG1028"/>
      <c r="AH1028"/>
      <c r="AI1028"/>
    </row>
    <row r="1029" spans="33:35" x14ac:dyDescent="0.3">
      <c r="AG1029"/>
      <c r="AH1029"/>
      <c r="AI1029"/>
    </row>
    <row r="1030" spans="33:35" x14ac:dyDescent="0.3">
      <c r="AG1030"/>
      <c r="AH1030"/>
      <c r="AI1030"/>
    </row>
    <row r="1031" spans="33:35" x14ac:dyDescent="0.3">
      <c r="AG1031"/>
      <c r="AH1031"/>
      <c r="AI1031"/>
    </row>
    <row r="1032" spans="33:35" x14ac:dyDescent="0.3">
      <c r="AG1032"/>
      <c r="AH1032"/>
      <c r="AI1032"/>
    </row>
    <row r="1033" spans="33:35" x14ac:dyDescent="0.3">
      <c r="AG1033"/>
      <c r="AH1033"/>
      <c r="AI1033"/>
    </row>
    <row r="1034" spans="33:35" x14ac:dyDescent="0.3">
      <c r="AG1034"/>
      <c r="AH1034"/>
      <c r="AI1034"/>
    </row>
    <row r="1035" spans="33:35" x14ac:dyDescent="0.3">
      <c r="AG1035"/>
      <c r="AH1035"/>
      <c r="AI1035"/>
    </row>
    <row r="1036" spans="33:35" x14ac:dyDescent="0.3">
      <c r="AG1036"/>
      <c r="AH1036"/>
      <c r="AI1036"/>
    </row>
    <row r="1037" spans="33:35" x14ac:dyDescent="0.3">
      <c r="AG1037"/>
      <c r="AH1037"/>
      <c r="AI1037"/>
    </row>
    <row r="1038" spans="33:35" x14ac:dyDescent="0.3">
      <c r="AG1038"/>
      <c r="AH1038"/>
      <c r="AI1038"/>
    </row>
    <row r="1039" spans="33:35" x14ac:dyDescent="0.3">
      <c r="AG1039"/>
      <c r="AH1039"/>
      <c r="AI1039"/>
    </row>
    <row r="1040" spans="33:35" x14ac:dyDescent="0.3">
      <c r="AG1040"/>
      <c r="AH1040"/>
      <c r="AI1040"/>
    </row>
    <row r="1041" spans="33:35" x14ac:dyDescent="0.3">
      <c r="AG1041"/>
      <c r="AH1041"/>
      <c r="AI1041"/>
    </row>
    <row r="1042" spans="33:35" x14ac:dyDescent="0.3">
      <c r="AG1042"/>
      <c r="AH1042"/>
      <c r="AI1042"/>
    </row>
    <row r="1043" spans="33:35" x14ac:dyDescent="0.3">
      <c r="AG1043"/>
      <c r="AH1043"/>
      <c r="AI1043"/>
    </row>
    <row r="1044" spans="33:35" x14ac:dyDescent="0.3">
      <c r="AG1044"/>
      <c r="AH1044"/>
      <c r="AI1044"/>
    </row>
    <row r="1045" spans="33:35" x14ac:dyDescent="0.3">
      <c r="AG1045"/>
      <c r="AH1045"/>
      <c r="AI1045"/>
    </row>
    <row r="1046" spans="33:35" x14ac:dyDescent="0.3">
      <c r="AG1046"/>
      <c r="AH1046"/>
      <c r="AI1046"/>
    </row>
    <row r="1047" spans="33:35" x14ac:dyDescent="0.3">
      <c r="AG1047"/>
      <c r="AH1047"/>
      <c r="AI1047"/>
    </row>
    <row r="1048" spans="33:35" x14ac:dyDescent="0.3">
      <c r="AG1048"/>
      <c r="AH1048"/>
      <c r="AI1048"/>
    </row>
    <row r="1049" spans="33:35" x14ac:dyDescent="0.3">
      <c r="AG1049"/>
      <c r="AH1049"/>
      <c r="AI1049"/>
    </row>
    <row r="1050" spans="33:35" x14ac:dyDescent="0.3">
      <c r="AG1050"/>
      <c r="AH1050"/>
      <c r="AI1050"/>
    </row>
    <row r="1051" spans="33:35" x14ac:dyDescent="0.3">
      <c r="AG1051"/>
      <c r="AH1051"/>
      <c r="AI1051"/>
    </row>
    <row r="1052" spans="33:35" x14ac:dyDescent="0.3">
      <c r="AG1052"/>
      <c r="AH1052"/>
      <c r="AI1052"/>
    </row>
    <row r="1053" spans="33:35" x14ac:dyDescent="0.3">
      <c r="AG1053"/>
      <c r="AH1053"/>
      <c r="AI1053"/>
    </row>
    <row r="1054" spans="33:35" x14ac:dyDescent="0.3">
      <c r="AG1054"/>
      <c r="AH1054"/>
      <c r="AI1054"/>
    </row>
    <row r="1055" spans="33:35" x14ac:dyDescent="0.3">
      <c r="AG1055"/>
      <c r="AH1055"/>
      <c r="AI1055"/>
    </row>
    <row r="1056" spans="33:35" x14ac:dyDescent="0.3">
      <c r="AG1056"/>
      <c r="AH1056"/>
      <c r="AI1056"/>
    </row>
    <row r="1057" spans="33:35" x14ac:dyDescent="0.3">
      <c r="AG1057"/>
      <c r="AH1057"/>
      <c r="AI1057"/>
    </row>
    <row r="1058" spans="33:35" x14ac:dyDescent="0.3">
      <c r="AG1058"/>
      <c r="AH1058"/>
      <c r="AI1058"/>
    </row>
    <row r="1059" spans="33:35" x14ac:dyDescent="0.3">
      <c r="AG1059"/>
      <c r="AH1059"/>
      <c r="AI1059"/>
    </row>
    <row r="1060" spans="33:35" x14ac:dyDescent="0.3">
      <c r="AG1060"/>
      <c r="AH1060"/>
      <c r="AI1060"/>
    </row>
    <row r="1061" spans="33:35" x14ac:dyDescent="0.3">
      <c r="AG1061"/>
      <c r="AH1061"/>
      <c r="AI1061"/>
    </row>
    <row r="1062" spans="33:35" x14ac:dyDescent="0.3">
      <c r="AG1062"/>
      <c r="AH1062"/>
      <c r="AI1062"/>
    </row>
    <row r="1063" spans="33:35" x14ac:dyDescent="0.3">
      <c r="AG1063"/>
      <c r="AH1063"/>
      <c r="AI1063"/>
    </row>
    <row r="1064" spans="33:35" x14ac:dyDescent="0.3">
      <c r="AG1064"/>
      <c r="AH1064"/>
      <c r="AI1064"/>
    </row>
    <row r="1065" spans="33:35" x14ac:dyDescent="0.3">
      <c r="AG1065"/>
      <c r="AH1065"/>
      <c r="AI1065"/>
    </row>
    <row r="1066" spans="33:35" x14ac:dyDescent="0.3">
      <c r="AG1066"/>
      <c r="AH1066"/>
      <c r="AI1066"/>
    </row>
    <row r="1067" spans="33:35" x14ac:dyDescent="0.3">
      <c r="AG1067"/>
      <c r="AH1067"/>
      <c r="AI1067"/>
    </row>
    <row r="1068" spans="33:35" x14ac:dyDescent="0.3">
      <c r="AG1068"/>
      <c r="AH1068"/>
      <c r="AI1068"/>
    </row>
    <row r="1069" spans="33:35" x14ac:dyDescent="0.3">
      <c r="AG1069"/>
      <c r="AH1069"/>
      <c r="AI1069"/>
    </row>
    <row r="1070" spans="33:35" x14ac:dyDescent="0.3">
      <c r="AG1070"/>
      <c r="AH1070"/>
      <c r="AI1070"/>
    </row>
    <row r="1071" spans="33:35" x14ac:dyDescent="0.3">
      <c r="AG1071"/>
      <c r="AH1071"/>
      <c r="AI1071"/>
    </row>
    <row r="1072" spans="33:35" x14ac:dyDescent="0.3">
      <c r="AG1072"/>
      <c r="AH1072"/>
      <c r="AI1072"/>
    </row>
    <row r="1073" spans="33:35" x14ac:dyDescent="0.3">
      <c r="AG1073"/>
      <c r="AH1073"/>
      <c r="AI1073"/>
    </row>
    <row r="1074" spans="33:35" x14ac:dyDescent="0.3">
      <c r="AG1074"/>
      <c r="AH1074"/>
      <c r="AI1074"/>
    </row>
    <row r="1075" spans="33:35" x14ac:dyDescent="0.3">
      <c r="AG1075"/>
      <c r="AH1075"/>
      <c r="AI1075"/>
    </row>
    <row r="1076" spans="33:35" x14ac:dyDescent="0.3">
      <c r="AG1076"/>
      <c r="AH1076"/>
      <c r="AI1076"/>
    </row>
    <row r="1077" spans="33:35" x14ac:dyDescent="0.3">
      <c r="AG1077"/>
      <c r="AH1077"/>
      <c r="AI1077"/>
    </row>
    <row r="1078" spans="33:35" x14ac:dyDescent="0.3">
      <c r="AG1078"/>
      <c r="AH1078"/>
      <c r="AI1078"/>
    </row>
    <row r="1079" spans="33:35" x14ac:dyDescent="0.3">
      <c r="AG1079"/>
      <c r="AH1079"/>
      <c r="AI1079"/>
    </row>
    <row r="1080" spans="33:35" x14ac:dyDescent="0.3">
      <c r="AG1080"/>
      <c r="AH1080"/>
      <c r="AI1080"/>
    </row>
    <row r="1081" spans="33:35" x14ac:dyDescent="0.3">
      <c r="AG1081"/>
      <c r="AH1081"/>
      <c r="AI1081"/>
    </row>
    <row r="1082" spans="33:35" x14ac:dyDescent="0.3">
      <c r="AG1082"/>
      <c r="AH1082"/>
      <c r="AI1082"/>
    </row>
    <row r="1083" spans="33:35" x14ac:dyDescent="0.3">
      <c r="AG1083"/>
      <c r="AH1083"/>
      <c r="AI1083"/>
    </row>
    <row r="1084" spans="33:35" x14ac:dyDescent="0.3">
      <c r="AG1084"/>
      <c r="AH1084"/>
      <c r="AI1084"/>
    </row>
    <row r="1085" spans="33:35" x14ac:dyDescent="0.3">
      <c r="AG1085"/>
      <c r="AH1085"/>
      <c r="AI1085"/>
    </row>
    <row r="1086" spans="33:35" x14ac:dyDescent="0.3">
      <c r="AG1086"/>
      <c r="AH1086"/>
      <c r="AI1086"/>
    </row>
    <row r="1087" spans="33:35" x14ac:dyDescent="0.3">
      <c r="AG1087"/>
      <c r="AH1087"/>
      <c r="AI1087"/>
    </row>
    <row r="1088" spans="33:35" x14ac:dyDescent="0.3">
      <c r="AG1088"/>
      <c r="AH1088"/>
      <c r="AI1088"/>
    </row>
    <row r="1089" spans="33:35" x14ac:dyDescent="0.3">
      <c r="AG1089"/>
      <c r="AH1089"/>
      <c r="AI1089"/>
    </row>
    <row r="1090" spans="33:35" x14ac:dyDescent="0.3">
      <c r="AG1090"/>
      <c r="AH1090"/>
      <c r="AI1090"/>
    </row>
    <row r="1091" spans="33:35" x14ac:dyDescent="0.3">
      <c r="AG1091"/>
      <c r="AH1091"/>
      <c r="AI1091"/>
    </row>
    <row r="1092" spans="33:35" x14ac:dyDescent="0.3">
      <c r="AG1092"/>
      <c r="AH1092"/>
      <c r="AI1092"/>
    </row>
    <row r="1093" spans="33:35" x14ac:dyDescent="0.3">
      <c r="AG1093"/>
      <c r="AH1093"/>
      <c r="AI1093"/>
    </row>
    <row r="1094" spans="33:35" x14ac:dyDescent="0.3">
      <c r="AG1094"/>
      <c r="AH1094"/>
      <c r="AI1094"/>
    </row>
    <row r="1095" spans="33:35" x14ac:dyDescent="0.3">
      <c r="AG1095"/>
      <c r="AH1095"/>
      <c r="AI1095"/>
    </row>
    <row r="1096" spans="33:35" x14ac:dyDescent="0.3">
      <c r="AG1096"/>
      <c r="AH1096"/>
      <c r="AI1096"/>
    </row>
    <row r="1097" spans="33:35" x14ac:dyDescent="0.3">
      <c r="AG1097"/>
      <c r="AH1097"/>
      <c r="AI1097"/>
    </row>
    <row r="1098" spans="33:35" x14ac:dyDescent="0.3">
      <c r="AG1098"/>
      <c r="AH1098"/>
      <c r="AI1098"/>
    </row>
    <row r="1099" spans="33:35" x14ac:dyDescent="0.3">
      <c r="AG1099"/>
      <c r="AH1099"/>
      <c r="AI1099"/>
    </row>
    <row r="1100" spans="33:35" x14ac:dyDescent="0.3">
      <c r="AG1100"/>
      <c r="AH1100"/>
      <c r="AI1100"/>
    </row>
    <row r="1101" spans="33:35" x14ac:dyDescent="0.3">
      <c r="AG1101"/>
      <c r="AH1101"/>
      <c r="AI1101"/>
    </row>
    <row r="1102" spans="33:35" x14ac:dyDescent="0.3">
      <c r="AG1102"/>
      <c r="AH1102"/>
      <c r="AI1102"/>
    </row>
    <row r="1103" spans="33:35" x14ac:dyDescent="0.3">
      <c r="AG1103"/>
      <c r="AH1103"/>
      <c r="AI1103"/>
    </row>
    <row r="1104" spans="33:35" x14ac:dyDescent="0.3">
      <c r="AG1104"/>
      <c r="AH1104"/>
      <c r="AI1104"/>
    </row>
    <row r="1105" spans="33:35" x14ac:dyDescent="0.3">
      <c r="AG1105"/>
      <c r="AH1105"/>
      <c r="AI1105"/>
    </row>
    <row r="1106" spans="33:35" x14ac:dyDescent="0.3">
      <c r="AG1106"/>
      <c r="AH1106"/>
      <c r="AI1106"/>
    </row>
    <row r="1107" spans="33:35" x14ac:dyDescent="0.3">
      <c r="AG1107"/>
      <c r="AH1107"/>
      <c r="AI1107"/>
    </row>
    <row r="1108" spans="33:35" x14ac:dyDescent="0.3">
      <c r="AG1108"/>
      <c r="AH1108"/>
      <c r="AI1108"/>
    </row>
    <row r="1109" spans="33:35" x14ac:dyDescent="0.3">
      <c r="AG1109"/>
      <c r="AH1109"/>
      <c r="AI1109"/>
    </row>
    <row r="1110" spans="33:35" x14ac:dyDescent="0.3">
      <c r="AG1110"/>
      <c r="AH1110"/>
      <c r="AI1110"/>
    </row>
    <row r="1111" spans="33:35" x14ac:dyDescent="0.3">
      <c r="AG1111"/>
      <c r="AH1111"/>
      <c r="AI1111"/>
    </row>
    <row r="1112" spans="33:35" x14ac:dyDescent="0.3">
      <c r="AG1112"/>
      <c r="AH1112"/>
      <c r="AI1112"/>
    </row>
    <row r="1113" spans="33:35" x14ac:dyDescent="0.3">
      <c r="AG1113"/>
      <c r="AH1113"/>
      <c r="AI1113"/>
    </row>
    <row r="1114" spans="33:35" x14ac:dyDescent="0.3">
      <c r="AG1114"/>
      <c r="AH1114"/>
      <c r="AI1114"/>
    </row>
    <row r="1115" spans="33:35" x14ac:dyDescent="0.3">
      <c r="AG1115"/>
      <c r="AH1115"/>
      <c r="AI1115"/>
    </row>
    <row r="1116" spans="33:35" x14ac:dyDescent="0.3">
      <c r="AG1116"/>
      <c r="AH1116"/>
      <c r="AI1116"/>
    </row>
    <row r="1117" spans="33:35" x14ac:dyDescent="0.3">
      <c r="AG1117"/>
      <c r="AH1117"/>
      <c r="AI1117"/>
    </row>
    <row r="1118" spans="33:35" x14ac:dyDescent="0.3">
      <c r="AG1118"/>
      <c r="AH1118"/>
      <c r="AI1118"/>
    </row>
    <row r="1119" spans="33:35" x14ac:dyDescent="0.3">
      <c r="AG1119"/>
      <c r="AH1119"/>
      <c r="AI1119"/>
    </row>
    <row r="1120" spans="33:35" x14ac:dyDescent="0.3">
      <c r="AG1120"/>
      <c r="AH1120"/>
      <c r="AI1120"/>
    </row>
    <row r="1121" spans="33:35" x14ac:dyDescent="0.3">
      <c r="AG1121"/>
      <c r="AH1121"/>
      <c r="AI1121"/>
    </row>
    <row r="1122" spans="33:35" x14ac:dyDescent="0.3">
      <c r="AG1122"/>
      <c r="AH1122"/>
      <c r="AI1122"/>
    </row>
    <row r="1123" spans="33:35" x14ac:dyDescent="0.3">
      <c r="AG1123"/>
      <c r="AH1123"/>
      <c r="AI1123"/>
    </row>
    <row r="1124" spans="33:35" x14ac:dyDescent="0.3">
      <c r="AG1124"/>
      <c r="AH1124"/>
      <c r="AI1124"/>
    </row>
    <row r="1125" spans="33:35" x14ac:dyDescent="0.3">
      <c r="AG1125"/>
      <c r="AH1125"/>
      <c r="AI1125"/>
    </row>
    <row r="1126" spans="33:35" x14ac:dyDescent="0.3">
      <c r="AG1126"/>
      <c r="AH1126"/>
      <c r="AI1126"/>
    </row>
    <row r="1127" spans="33:35" x14ac:dyDescent="0.3">
      <c r="AG1127"/>
      <c r="AH1127"/>
      <c r="AI1127"/>
    </row>
    <row r="1128" spans="33:35" x14ac:dyDescent="0.3">
      <c r="AG1128"/>
      <c r="AH1128"/>
      <c r="AI1128"/>
    </row>
    <row r="1129" spans="33:35" x14ac:dyDescent="0.3">
      <c r="AG1129"/>
      <c r="AH1129"/>
      <c r="AI1129"/>
    </row>
    <row r="1130" spans="33:35" x14ac:dyDescent="0.3">
      <c r="AG1130"/>
      <c r="AH1130"/>
      <c r="AI1130"/>
    </row>
    <row r="1131" spans="33:35" x14ac:dyDescent="0.3">
      <c r="AG1131"/>
      <c r="AH1131"/>
      <c r="AI1131"/>
    </row>
    <row r="1132" spans="33:35" x14ac:dyDescent="0.3">
      <c r="AG1132"/>
      <c r="AH1132"/>
      <c r="AI1132"/>
    </row>
    <row r="1133" spans="33:35" x14ac:dyDescent="0.3">
      <c r="AG1133"/>
      <c r="AH1133"/>
      <c r="AI1133"/>
    </row>
    <row r="1134" spans="33:35" x14ac:dyDescent="0.3">
      <c r="AG1134"/>
      <c r="AH1134"/>
      <c r="AI1134"/>
    </row>
    <row r="1135" spans="33:35" x14ac:dyDescent="0.3">
      <c r="AG1135"/>
      <c r="AH1135"/>
      <c r="AI1135"/>
    </row>
    <row r="1136" spans="33:35" x14ac:dyDescent="0.3">
      <c r="AG1136"/>
      <c r="AH1136"/>
      <c r="AI1136"/>
    </row>
    <row r="1137" spans="33:35" x14ac:dyDescent="0.3">
      <c r="AG1137"/>
      <c r="AH1137"/>
      <c r="AI1137"/>
    </row>
    <row r="1138" spans="33:35" x14ac:dyDescent="0.3">
      <c r="AG1138"/>
      <c r="AH1138"/>
      <c r="AI1138"/>
    </row>
    <row r="1139" spans="33:35" x14ac:dyDescent="0.3">
      <c r="AG1139"/>
      <c r="AH1139"/>
      <c r="AI1139"/>
    </row>
    <row r="1140" spans="33:35" x14ac:dyDescent="0.3">
      <c r="AG1140"/>
      <c r="AH1140"/>
      <c r="AI1140"/>
    </row>
    <row r="1141" spans="33:35" x14ac:dyDescent="0.3">
      <c r="AG1141"/>
      <c r="AH1141"/>
      <c r="AI1141"/>
    </row>
    <row r="1142" spans="33:35" x14ac:dyDescent="0.3">
      <c r="AG1142"/>
      <c r="AH1142"/>
      <c r="AI1142"/>
    </row>
    <row r="1143" spans="33:35" x14ac:dyDescent="0.3">
      <c r="AG1143"/>
      <c r="AH1143"/>
      <c r="AI1143"/>
    </row>
    <row r="1144" spans="33:35" x14ac:dyDescent="0.3">
      <c r="AG1144"/>
      <c r="AH1144"/>
      <c r="AI1144"/>
    </row>
    <row r="1145" spans="33:35" x14ac:dyDescent="0.3">
      <c r="AG1145"/>
      <c r="AH1145"/>
      <c r="AI1145"/>
    </row>
    <row r="1146" spans="33:35" x14ac:dyDescent="0.3">
      <c r="AG1146"/>
      <c r="AH1146"/>
      <c r="AI1146"/>
    </row>
    <row r="1147" spans="33:35" x14ac:dyDescent="0.3">
      <c r="AG1147"/>
      <c r="AH1147"/>
      <c r="AI1147"/>
    </row>
    <row r="1148" spans="33:35" x14ac:dyDescent="0.3">
      <c r="AG1148"/>
      <c r="AH1148"/>
      <c r="AI1148"/>
    </row>
    <row r="1149" spans="33:35" x14ac:dyDescent="0.3">
      <c r="AG1149"/>
      <c r="AH1149"/>
      <c r="AI1149"/>
    </row>
    <row r="1150" spans="33:35" x14ac:dyDescent="0.3">
      <c r="AG1150"/>
      <c r="AH1150"/>
      <c r="AI1150"/>
    </row>
    <row r="1151" spans="33:35" x14ac:dyDescent="0.3">
      <c r="AG1151"/>
      <c r="AH1151"/>
      <c r="AI1151"/>
    </row>
    <row r="1152" spans="33:35" x14ac:dyDescent="0.3">
      <c r="AG1152"/>
      <c r="AH1152"/>
      <c r="AI1152"/>
    </row>
    <row r="1153" spans="33:35" x14ac:dyDescent="0.3">
      <c r="AG1153"/>
      <c r="AH1153"/>
      <c r="AI1153"/>
    </row>
    <row r="1154" spans="33:35" x14ac:dyDescent="0.3">
      <c r="AG1154"/>
      <c r="AH1154"/>
      <c r="AI1154"/>
    </row>
    <row r="1155" spans="33:35" x14ac:dyDescent="0.3">
      <c r="AG1155"/>
      <c r="AH1155"/>
      <c r="AI1155"/>
    </row>
    <row r="1156" spans="33:35" x14ac:dyDescent="0.3">
      <c r="AG1156"/>
      <c r="AH1156"/>
      <c r="AI1156"/>
    </row>
    <row r="1157" spans="33:35" x14ac:dyDescent="0.3">
      <c r="AG1157"/>
      <c r="AH1157"/>
      <c r="AI1157"/>
    </row>
    <row r="1158" spans="33:35" x14ac:dyDescent="0.3">
      <c r="AG1158"/>
      <c r="AH1158"/>
      <c r="AI1158"/>
    </row>
    <row r="1159" spans="33:35" x14ac:dyDescent="0.3">
      <c r="AG1159"/>
      <c r="AH1159"/>
      <c r="AI1159"/>
    </row>
    <row r="1160" spans="33:35" x14ac:dyDescent="0.3">
      <c r="AG1160"/>
      <c r="AH1160"/>
      <c r="AI1160"/>
    </row>
    <row r="1161" spans="33:35" x14ac:dyDescent="0.3">
      <c r="AG1161"/>
      <c r="AH1161"/>
      <c r="AI1161"/>
    </row>
    <row r="1162" spans="33:35" x14ac:dyDescent="0.3">
      <c r="AG1162"/>
      <c r="AH1162"/>
      <c r="AI1162"/>
    </row>
    <row r="1163" spans="33:35" x14ac:dyDescent="0.3">
      <c r="AG1163"/>
      <c r="AH1163"/>
      <c r="AI1163"/>
    </row>
    <row r="1164" spans="33:35" x14ac:dyDescent="0.3">
      <c r="AG1164"/>
      <c r="AH1164"/>
      <c r="AI1164"/>
    </row>
    <row r="1165" spans="33:35" x14ac:dyDescent="0.3">
      <c r="AG1165"/>
      <c r="AH1165"/>
      <c r="AI1165"/>
    </row>
    <row r="1166" spans="33:35" x14ac:dyDescent="0.3">
      <c r="AG1166"/>
      <c r="AH1166"/>
      <c r="AI1166"/>
    </row>
    <row r="1167" spans="33:35" x14ac:dyDescent="0.3">
      <c r="AG1167"/>
      <c r="AH1167"/>
      <c r="AI1167"/>
    </row>
    <row r="1168" spans="33:35" x14ac:dyDescent="0.3">
      <c r="AG1168"/>
      <c r="AH1168"/>
      <c r="AI1168"/>
    </row>
    <row r="1169" spans="33:35" x14ac:dyDescent="0.3">
      <c r="AG1169"/>
      <c r="AH1169"/>
      <c r="AI1169"/>
    </row>
    <row r="1170" spans="33:35" x14ac:dyDescent="0.3">
      <c r="AG1170"/>
      <c r="AH1170"/>
      <c r="AI1170"/>
    </row>
    <row r="1171" spans="33:35" x14ac:dyDescent="0.3">
      <c r="AG1171"/>
      <c r="AH1171"/>
      <c r="AI1171"/>
    </row>
    <row r="1172" spans="33:35" x14ac:dyDescent="0.3">
      <c r="AG1172"/>
      <c r="AH1172"/>
      <c r="AI1172"/>
    </row>
    <row r="1173" spans="33:35" x14ac:dyDescent="0.3">
      <c r="AG1173"/>
      <c r="AH1173"/>
      <c r="AI1173"/>
    </row>
    <row r="1174" spans="33:35" x14ac:dyDescent="0.3">
      <c r="AG1174"/>
      <c r="AH1174"/>
      <c r="AI1174"/>
    </row>
    <row r="1175" spans="33:35" x14ac:dyDescent="0.3">
      <c r="AG1175"/>
      <c r="AH1175"/>
      <c r="AI1175"/>
    </row>
    <row r="1176" spans="33:35" x14ac:dyDescent="0.3">
      <c r="AG1176"/>
      <c r="AH1176"/>
      <c r="AI1176"/>
    </row>
    <row r="1177" spans="33:35" x14ac:dyDescent="0.3">
      <c r="AG1177"/>
      <c r="AH1177"/>
      <c r="AI1177"/>
    </row>
    <row r="1178" spans="33:35" x14ac:dyDescent="0.3">
      <c r="AG1178"/>
      <c r="AH1178"/>
      <c r="AI1178"/>
    </row>
    <row r="1179" spans="33:35" x14ac:dyDescent="0.3">
      <c r="AG1179"/>
      <c r="AH1179"/>
      <c r="AI1179"/>
    </row>
    <row r="1180" spans="33:35" x14ac:dyDescent="0.3">
      <c r="AG1180"/>
      <c r="AH1180"/>
      <c r="AI1180"/>
    </row>
    <row r="1181" spans="33:35" x14ac:dyDescent="0.3">
      <c r="AG1181"/>
      <c r="AH1181"/>
      <c r="AI1181"/>
    </row>
    <row r="1182" spans="33:35" x14ac:dyDescent="0.3">
      <c r="AG1182"/>
      <c r="AH1182"/>
      <c r="AI1182"/>
    </row>
    <row r="1183" spans="33:35" x14ac:dyDescent="0.3">
      <c r="AG1183"/>
      <c r="AH1183"/>
      <c r="AI1183"/>
    </row>
    <row r="1184" spans="33:35" x14ac:dyDescent="0.3">
      <c r="AG1184"/>
      <c r="AH1184"/>
      <c r="AI1184"/>
    </row>
    <row r="1185" spans="33:35" x14ac:dyDescent="0.3">
      <c r="AG1185"/>
      <c r="AH1185"/>
      <c r="AI1185"/>
    </row>
    <row r="1186" spans="33:35" x14ac:dyDescent="0.3">
      <c r="AG1186"/>
      <c r="AH1186"/>
      <c r="AI1186"/>
    </row>
    <row r="1187" spans="33:35" x14ac:dyDescent="0.3">
      <c r="AG1187"/>
      <c r="AH1187"/>
      <c r="AI1187"/>
    </row>
    <row r="1188" spans="33:35" x14ac:dyDescent="0.3">
      <c r="AG1188"/>
      <c r="AH1188"/>
      <c r="AI1188"/>
    </row>
    <row r="1189" spans="33:35" x14ac:dyDescent="0.3">
      <c r="AG1189"/>
      <c r="AH1189"/>
      <c r="AI1189"/>
    </row>
    <row r="1190" spans="33:35" x14ac:dyDescent="0.3">
      <c r="AG1190"/>
      <c r="AH1190"/>
      <c r="AI1190"/>
    </row>
    <row r="1191" spans="33:35" x14ac:dyDescent="0.3">
      <c r="AG1191"/>
      <c r="AH1191"/>
      <c r="AI1191"/>
    </row>
    <row r="1192" spans="33:35" x14ac:dyDescent="0.3">
      <c r="AG1192"/>
      <c r="AH1192"/>
      <c r="AI1192"/>
    </row>
    <row r="1193" spans="33:35" x14ac:dyDescent="0.3">
      <c r="AG1193"/>
      <c r="AH1193"/>
      <c r="AI1193"/>
    </row>
    <row r="1194" spans="33:35" x14ac:dyDescent="0.3">
      <c r="AG1194"/>
      <c r="AH1194"/>
      <c r="AI1194"/>
    </row>
    <row r="1195" spans="33:35" x14ac:dyDescent="0.3">
      <c r="AG1195"/>
      <c r="AH1195"/>
      <c r="AI1195"/>
    </row>
    <row r="1196" spans="33:35" x14ac:dyDescent="0.3">
      <c r="AG1196"/>
      <c r="AH1196"/>
      <c r="AI1196"/>
    </row>
    <row r="1197" spans="33:35" x14ac:dyDescent="0.3">
      <c r="AG1197"/>
      <c r="AH1197"/>
      <c r="AI1197"/>
    </row>
    <row r="1198" spans="33:35" x14ac:dyDescent="0.3">
      <c r="AG1198"/>
      <c r="AH1198"/>
      <c r="AI1198"/>
    </row>
    <row r="1199" spans="33:35" x14ac:dyDescent="0.3">
      <c r="AG1199"/>
      <c r="AH1199"/>
      <c r="AI1199"/>
    </row>
    <row r="1200" spans="33:35" x14ac:dyDescent="0.3">
      <c r="AG1200"/>
      <c r="AH1200"/>
      <c r="AI1200"/>
    </row>
    <row r="1201" spans="33:35" x14ac:dyDescent="0.3">
      <c r="AG1201"/>
      <c r="AH1201"/>
      <c r="AI1201"/>
    </row>
    <row r="1202" spans="33:35" x14ac:dyDescent="0.3">
      <c r="AG1202"/>
      <c r="AH1202"/>
      <c r="AI1202"/>
    </row>
    <row r="1203" spans="33:35" x14ac:dyDescent="0.3">
      <c r="AG1203"/>
      <c r="AH1203"/>
      <c r="AI1203"/>
    </row>
    <row r="1204" spans="33:35" x14ac:dyDescent="0.3">
      <c r="AG1204"/>
      <c r="AH1204"/>
      <c r="AI1204"/>
    </row>
    <row r="1205" spans="33:35" x14ac:dyDescent="0.3">
      <c r="AG1205"/>
      <c r="AH1205"/>
      <c r="AI1205"/>
    </row>
    <row r="1206" spans="33:35" x14ac:dyDescent="0.3">
      <c r="AG1206"/>
      <c r="AH1206"/>
      <c r="AI1206"/>
    </row>
    <row r="1207" spans="33:35" x14ac:dyDescent="0.3">
      <c r="AG1207"/>
      <c r="AH1207"/>
      <c r="AI1207"/>
    </row>
    <row r="1208" spans="33:35" x14ac:dyDescent="0.3">
      <c r="AG1208"/>
      <c r="AH1208"/>
      <c r="AI1208"/>
    </row>
    <row r="1209" spans="33:35" x14ac:dyDescent="0.3">
      <c r="AG1209"/>
      <c r="AH1209"/>
      <c r="AI1209"/>
    </row>
    <row r="1210" spans="33:35" x14ac:dyDescent="0.3">
      <c r="AG1210"/>
      <c r="AH1210"/>
    </row>
    <row r="1211" spans="33:35" x14ac:dyDescent="0.3">
      <c r="AG1211"/>
      <c r="AH1211"/>
    </row>
    <row r="1212" spans="33:35" x14ac:dyDescent="0.3">
      <c r="AG1212"/>
      <c r="AH1212"/>
    </row>
    <row r="1213" spans="33:35" x14ac:dyDescent="0.3">
      <c r="AG1213"/>
      <c r="AH1213"/>
    </row>
    <row r="1214" spans="33:35" x14ac:dyDescent="0.3">
      <c r="AG1214"/>
      <c r="AH1214"/>
    </row>
    <row r="1215" spans="33:35" x14ac:dyDescent="0.3">
      <c r="AG1215"/>
      <c r="AH1215"/>
    </row>
    <row r="1216" spans="33:35" x14ac:dyDescent="0.3">
      <c r="AG1216"/>
      <c r="AH1216"/>
    </row>
    <row r="1217" spans="33:34" x14ac:dyDescent="0.3">
      <c r="AG1217"/>
      <c r="AH1217"/>
    </row>
    <row r="1218" spans="33:34" x14ac:dyDescent="0.3">
      <c r="AG1218"/>
      <c r="AH1218"/>
    </row>
    <row r="1219" spans="33:34" x14ac:dyDescent="0.3">
      <c r="AG1219"/>
      <c r="AH1219"/>
    </row>
    <row r="1220" spans="33:34" x14ac:dyDescent="0.3">
      <c r="AG1220"/>
      <c r="AH1220"/>
    </row>
    <row r="1221" spans="33:34" x14ac:dyDescent="0.3">
      <c r="AG1221"/>
      <c r="AH1221"/>
    </row>
    <row r="1222" spans="33:34" x14ac:dyDescent="0.3">
      <c r="AG1222"/>
      <c r="AH1222"/>
    </row>
    <row r="1223" spans="33:34" x14ac:dyDescent="0.3">
      <c r="AG1223"/>
      <c r="AH1223"/>
    </row>
    <row r="1224" spans="33:34" x14ac:dyDescent="0.3">
      <c r="AG1224"/>
      <c r="AH1224"/>
    </row>
    <row r="1225" spans="33:34" x14ac:dyDescent="0.3">
      <c r="AG1225"/>
      <c r="AH1225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Supplemental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Dohyun Han</dc:creator>
  <cp:lastModifiedBy>proteome1</cp:lastModifiedBy>
  <dcterms:created xsi:type="dcterms:W3CDTF">2020-07-25T12:13:09Z</dcterms:created>
  <dcterms:modified xsi:type="dcterms:W3CDTF">2020-11-27T06:02:39Z</dcterms:modified>
</cp:coreProperties>
</file>